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lawson\Documents\Stats\"/>
    </mc:Choice>
  </mc:AlternateContent>
  <bookViews>
    <workbookView xWindow="0" yWindow="0" windowWidth="20490" windowHeight="7695"/>
  </bookViews>
  <sheets>
    <sheet name="Responses" sheetId="3" r:id="rId1"/>
    <sheet name="WileySpringerOUP requests" sheetId="1" r:id="rId2"/>
    <sheet name="T&amp;FSageCUP requests" sheetId="2" r:id="rId3"/>
  </sheets>
  <calcPr calcId="152511"/>
</workbook>
</file>

<file path=xl/calcChain.xml><?xml version="1.0" encoding="utf-8"?>
<calcChain xmlns="http://schemas.openxmlformats.org/spreadsheetml/2006/main">
  <c r="AF119" i="3" l="1"/>
  <c r="AE119" i="3"/>
  <c r="AD119" i="3"/>
  <c r="AC119" i="3"/>
  <c r="AB119" i="3"/>
  <c r="V119" i="3"/>
  <c r="U119" i="3"/>
  <c r="T119" i="3"/>
  <c r="S119" i="3"/>
  <c r="R119" i="3"/>
  <c r="Q119" i="3"/>
  <c r="P119" i="3"/>
  <c r="O119" i="3"/>
  <c r="N119" i="3"/>
  <c r="M119" i="3"/>
  <c r="L119" i="3"/>
  <c r="K119" i="3"/>
  <c r="J119" i="3"/>
  <c r="I119" i="3"/>
  <c r="H119" i="3"/>
  <c r="G119" i="3"/>
  <c r="F119" i="3"/>
  <c r="E119" i="3"/>
  <c r="D119" i="3"/>
  <c r="C119" i="3"/>
  <c r="AA119" i="3"/>
  <c r="Z119" i="3"/>
  <c r="Y119" i="3"/>
  <c r="X119" i="3"/>
  <c r="W119"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119" i="3" l="1"/>
</calcChain>
</file>

<file path=xl/comments1.xml><?xml version="1.0" encoding="utf-8"?>
<comments xmlns="http://schemas.openxmlformats.org/spreadsheetml/2006/main">
  <authors>
    <author>Stuart Lawson</author>
    <author/>
  </authors>
  <commentList>
    <comment ref="K3" authorId="0" shapeId="0">
      <text>
        <r>
          <rPr>
            <b/>
            <sz val="8"/>
            <color indexed="81"/>
            <rFont val="Tahoma"/>
            <family val="2"/>
          </rPr>
          <t>Stuart Lawson:</t>
        </r>
        <r>
          <rPr>
            <sz val="8"/>
            <color indexed="81"/>
            <rFont val="Tahoma"/>
            <family val="2"/>
          </rPr>
          <t xml:space="preserve">
"inc. Adis from 2013"</t>
        </r>
      </text>
    </comment>
    <comment ref="J45" authorId="0" shapeId="0">
      <text>
        <r>
          <rPr>
            <b/>
            <sz val="8"/>
            <color indexed="81"/>
            <rFont val="Tahoma"/>
            <family val="2"/>
          </rPr>
          <t>Stuart Lawson:</t>
        </r>
        <r>
          <rPr>
            <sz val="8"/>
            <color indexed="81"/>
            <rFont val="Tahoma"/>
            <family val="2"/>
          </rPr>
          <t xml:space="preserve">
"Please note that from 2012 onwards the Springer package has included access to eBooks through the Springerlink platform. It is not possible for us to dissociate the costs of eBooks and the costs of journals for this publisher."</t>
        </r>
      </text>
    </comment>
    <comment ref="A55" authorId="0" shapeId="0">
      <text>
        <r>
          <rPr>
            <b/>
            <sz val="8"/>
            <color indexed="81"/>
            <rFont val="Tahoma"/>
            <family val="2"/>
          </rPr>
          <t>Stuart Lawson:</t>
        </r>
        <r>
          <rPr>
            <sz val="8"/>
            <color indexed="81"/>
            <rFont val="Tahoma"/>
            <family val="2"/>
          </rPr>
          <t xml:space="preserve">
figures exclude VAT</t>
        </r>
      </text>
    </comment>
    <comment ref="A68" authorId="0" shapeId="0">
      <text>
        <r>
          <rPr>
            <b/>
            <sz val="8"/>
            <color indexed="81"/>
            <rFont val="Tahoma"/>
            <family val="2"/>
          </rPr>
          <t>Stuart Lawson:</t>
        </r>
        <r>
          <rPr>
            <sz val="8"/>
            <color indexed="81"/>
            <rFont val="Tahoma"/>
            <family val="2"/>
          </rPr>
          <t xml:space="preserve">
Totals reached by summing amounts from following fields in spreadsheet:
* ‘publications'
* 'library - electronic packages'
* 'library - electronic journals'
* 'library - periodicals current subscription'
* 'subscriptions to journals and publications'
* 'library - periodicals back issues'</t>
        </r>
      </text>
    </comment>
    <comment ref="C71" authorId="0" shapeId="0">
      <text>
        <r>
          <rPr>
            <b/>
            <sz val="8"/>
            <color indexed="81"/>
            <rFont val="Tahoma"/>
            <family val="2"/>
          </rPr>
          <t>Stuart Lawson:</t>
        </r>
        <r>
          <rPr>
            <sz val="8"/>
            <color indexed="81"/>
            <rFont val="Tahoma"/>
            <family val="2"/>
          </rPr>
          <t xml:space="preserve">
"converted to sterling from US Dollar
s at the prevailing rate that year."</t>
        </r>
      </text>
    </comment>
    <comment ref="H71"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D73" authorId="1" shapeId="0">
      <text>
        <r>
          <rPr>
            <sz val="10"/>
            <rFont val="Arial"/>
          </rPr>
          <t>"includes Wiley Subscription Services and John Wiley &amp; Sons"
	-Ben Meghreblian</t>
        </r>
      </text>
    </comment>
    <comment ref="M73" authorId="1" shapeId="0">
      <text>
        <r>
          <rPr>
            <sz val="10"/>
            <rFont val="Arial"/>
          </rPr>
          <t>"includes purchases made through SWETS Information Services"
	-Ben Meghreblian</t>
        </r>
      </text>
    </comment>
    <comment ref="I75"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W78" authorId="0" shapeId="0">
      <text>
        <r>
          <rPr>
            <b/>
            <sz val="8"/>
            <color indexed="81"/>
            <rFont val="Tahoma"/>
            <family val="2"/>
          </rPr>
          <t>Stuart Lawson:</t>
        </r>
        <r>
          <rPr>
            <sz val="8"/>
            <color indexed="81"/>
            <rFont val="Tahoma"/>
            <family val="2"/>
          </rPr>
          <t xml:space="preserve">
"For all of these publishers
QMUL had bought into deals through NESLI though the OUP deal was expanded in 2011/12. There may have been some additional OUP titles in the first two years but our records, while they always show the agent supplying us, do not always give the publisher. We do not think this would alter the results significantly nonetheless."</t>
        </r>
      </text>
    </comment>
    <comment ref="I88"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G98"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L98"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AA98" authorId="0" shapeId="0">
      <text>
        <r>
          <rPr>
            <b/>
            <sz val="8"/>
            <color indexed="81"/>
            <rFont val="Tahoma"/>
            <family val="2"/>
          </rPr>
          <t>Stuart Lawson:</t>
        </r>
        <r>
          <rPr>
            <sz val="8"/>
            <color indexed="81"/>
            <rFont val="Tahoma"/>
            <family val="2"/>
          </rPr>
          <t xml:space="preserve">
"Current year yet to complete so no year-end information available."</t>
        </r>
      </text>
    </comment>
  </commentList>
</comments>
</file>

<file path=xl/sharedStrings.xml><?xml version="1.0" encoding="utf-8"?>
<sst xmlns="http://schemas.openxmlformats.org/spreadsheetml/2006/main" count="803" uniqueCount="790">
  <si>
    <t>Academic journal costs</t>
  </si>
  <si>
    <t>Please publish the total amount paid to the publishers:</t>
  </si>
  <si>
    <t>Oxford University Press</t>
  </si>
  <si>
    <t>Wiley</t>
  </si>
  <si>
    <t>Springer</t>
  </si>
  <si>
    <t>For academic journals for each of the last five years (2010, 2011, 2012, 2013, and 2014).</t>
  </si>
  <si>
    <t>University</t>
  </si>
  <si>
    <t>Sent date</t>
  </si>
  <si>
    <t>Status</t>
  </si>
  <si>
    <t>URL</t>
  </si>
  <si>
    <t>University of Aberdeen</t>
  </si>
  <si>
    <t>Complete</t>
  </si>
  <si>
    <t>https://www.whatdotheyknow.com/request/academic_journal_costs_34/</t>
  </si>
  <si>
    <t>Aberystwyth University</t>
  </si>
  <si>
    <t>Complete</t>
  </si>
  <si>
    <t>https://www.whatdotheyknow.com/request/academic_journal_costs_35/</t>
  </si>
  <si>
    <t>Aston University</t>
  </si>
  <si>
    <t>Complete</t>
  </si>
  <si>
    <t>https://www.whatdotheyknow.com/request/academic_journal_costs_36</t>
  </si>
  <si>
    <t>University of Bath</t>
  </si>
  <si>
    <t>Complete</t>
  </si>
  <si>
    <t>https://www.whatdotheyknow.com/request/academic_journal_costs_37/</t>
  </si>
  <si>
    <t>University of Bedfordshire</t>
  </si>
  <si>
    <t>Complete</t>
  </si>
  <si>
    <t>https://www.whatdotheyknow.com/request/academic_journal_costs_38/</t>
  </si>
  <si>
    <t>University of Brighton</t>
  </si>
  <si>
    <t>Complete</t>
  </si>
  <si>
    <t>https://www.whatdotheyknow.com/request/academic_journal_costs_39/</t>
  </si>
  <si>
    <t>University of East London</t>
  </si>
  <si>
    <t>Complete</t>
  </si>
  <si>
    <t>https://www.whatdotheyknow.com/request/academic_journal_costs_40/</t>
  </si>
  <si>
    <t>University of Essex</t>
  </si>
  <si>
    <t>Complete</t>
  </si>
  <si>
    <t>https://www.whatdotheyknow.com/request/academic_journal_costs_41/</t>
  </si>
  <si>
    <t>University of Greenwich</t>
  </si>
  <si>
    <t>Complete</t>
  </si>
  <si>
    <t>https://www.whatdotheyknow.com/request/academic_journal_costs_42/</t>
  </si>
  <si>
    <t>University of Huddersfield</t>
  </si>
  <si>
    <t>Mostly complete</t>
  </si>
  <si>
    <t>https://www.whatdotheyknow.com/request/academic_journal_costs_43/</t>
  </si>
  <si>
    <t>Lancaster University</t>
  </si>
  <si>
    <t>Complete</t>
  </si>
  <si>
    <t>https://www.whatdotheyknow.com/request/academic_journal_costs_44/</t>
  </si>
  <si>
    <t>Manchester Metropolitan University</t>
  </si>
  <si>
    <t>Complete</t>
  </si>
  <si>
    <t>https://www.whatdotheyknow.com/request/academic_journal_costs_45/</t>
  </si>
  <si>
    <t>Open University</t>
  </si>
  <si>
    <t>Mostly complete</t>
  </si>
  <si>
    <t>https://www.whatdotheyknow.com/request/academic_journal_costs_46/</t>
  </si>
  <si>
    <t>University of Portsmouth</t>
  </si>
  <si>
    <t>Complete</t>
  </si>
  <si>
    <t>https://www.whatdotheyknow.com/request/academic_journal_costs_47/</t>
  </si>
  <si>
    <t>University of Sussex</t>
  </si>
  <si>
    <t>Complete</t>
  </si>
  <si>
    <t>https://www.whatdotheyknow.com/request/academic_journal_costs_48/</t>
  </si>
  <si>
    <t>University of Strathclyde</t>
  </si>
  <si>
    <t>Complete</t>
  </si>
  <si>
    <t>https://www.whatdotheyknow.com/request/academic_journal_costs_49/</t>
  </si>
  <si>
    <t>University of Surrey</t>
  </si>
  <si>
    <t>Partially complete</t>
  </si>
  <si>
    <t>https://www.whatdotheyknow.com/request/academic_journal_costs_50/</t>
  </si>
  <si>
    <t>Swansea University</t>
  </si>
  <si>
    <t>Complete</t>
  </si>
  <si>
    <t>https://www.whatdotheyknow.com/request/academic_journal_costs_51/</t>
  </si>
  <si>
    <t>Abertay University (listed as University of Abertay Dundee)</t>
  </si>
  <si>
    <t>Complete</t>
  </si>
  <si>
    <t>https://www.whatdotheyknow.com/request/academic_journal_costs_52/</t>
  </si>
  <si>
    <t>Anglia Ruskin University</t>
  </si>
  <si>
    <t>Complete</t>
  </si>
  <si>
    <t>https://www.whatdotheyknow.com/request/academic_journal_costs_53/</t>
  </si>
  <si>
    <t>Arts University Bournemouth</t>
  </si>
  <si>
    <t>Complete</t>
  </si>
  <si>
    <t>https://www.whatdotheyknow.com/request/academic_journal_costs_54/</t>
  </si>
  <si>
    <t>Bangor University</t>
  </si>
  <si>
    <t>Complete</t>
  </si>
  <si>
    <t>https://www.whatdotheyknow.com/request/academic_journal_costs_55/</t>
  </si>
  <si>
    <t>Bath Spa University</t>
  </si>
  <si>
    <t>https://www.whatdotheyknow.com/request/academic_journal_costs_56/</t>
  </si>
  <si>
    <t>Birkbeck, University of London</t>
  </si>
  <si>
    <t>Complete</t>
  </si>
  <si>
    <t>https://www.whatdotheyknow.com/request/academic_journal_costs_57/</t>
  </si>
  <si>
    <t>Birmingham City University</t>
  </si>
  <si>
    <t>Complete</t>
  </si>
  <si>
    <t>https://www.whatdotheyknow.com/request/academic_journal_costs_58/</t>
  </si>
  <si>
    <t>University of Bolton</t>
  </si>
  <si>
    <t>https://www.whatdotheyknow.com/request/academic_journal_costs_59/</t>
  </si>
  <si>
    <t>Bournemouth University</t>
  </si>
  <si>
    <t>Complete</t>
  </si>
  <si>
    <t>https://www.whatdotheyknow.com/request/academic_journal_costs_60/</t>
  </si>
  <si>
    <t>University of Bradford</t>
  </si>
  <si>
    <t>Acknowledged</t>
  </si>
  <si>
    <t>https://www.whatdotheyknow.com/request/academic_journal_costs_61/</t>
  </si>
  <si>
    <t>Brunel University</t>
  </si>
  <si>
    <t>Complete</t>
  </si>
  <si>
    <t>https://www.whatdotheyknow.com/request/academic_journal_costs_62/</t>
  </si>
  <si>
    <t>Cardiff Metropolitan University</t>
  </si>
  <si>
    <t>Complete</t>
  </si>
  <si>
    <t>https://www.whatdotheyknow.com/request/academic_journal_costs_63/</t>
  </si>
  <si>
    <t>Canterbury Christ Church University</t>
  </si>
  <si>
    <t>Complete</t>
  </si>
  <si>
    <t>https://www.whatdotheyknow.com/request/academic_journal_costs_64/</t>
  </si>
  <si>
    <t>University of Central Lancashire</t>
  </si>
  <si>
    <t>Complete</t>
  </si>
  <si>
    <t>https://www.whatdotheyknow.com/request/academic_journal_costs_65/</t>
  </si>
  <si>
    <t>Central School of Speech and Drama</t>
  </si>
  <si>
    <t>https://www.whatdotheyknow.com/request/academic_journal_costs_66/</t>
  </si>
  <si>
    <t>University of Chester</t>
  </si>
  <si>
    <t>https://www.whatdotheyknow.com/request/academic_journal_costs_67/</t>
  </si>
  <si>
    <t>University of Chichester</t>
  </si>
  <si>
    <t>Complete</t>
  </si>
  <si>
    <t>https://www.whatdotheyknow.com/request/academic_journal_costs_68/</t>
  </si>
  <si>
    <t>City University London</t>
  </si>
  <si>
    <t>Acknowledged</t>
  </si>
  <si>
    <t>https://www.whatdotheyknow.com/request/academic_journal_costs_69/</t>
  </si>
  <si>
    <t>Courtauld Institute of Art</t>
  </si>
  <si>
    <t>Complete</t>
  </si>
  <si>
    <t>https://www.whatdotheyknow.com/request/academic_journal_costs_70/</t>
  </si>
  <si>
    <t>Coventry University</t>
  </si>
  <si>
    <t>Complete</t>
  </si>
  <si>
    <t>https://www.whatdotheyknow.com/request/academic_journal_costs_71/</t>
  </si>
  <si>
    <t>Cranfield University</t>
  </si>
  <si>
    <t>Mostly complete</t>
  </si>
  <si>
    <t>https://www.whatdotheyknow.com/request/academic_journal_costs_72/</t>
  </si>
  <si>
    <t>University of Cumbria</t>
  </si>
  <si>
    <t>Complete</t>
  </si>
  <si>
    <t>https://www.whatdotheyknow.com/request/academic_journal_costs_73/</t>
  </si>
  <si>
    <t>De Montfort University</t>
  </si>
  <si>
    <t>Complete</t>
  </si>
  <si>
    <t>https://www.whatdotheyknow.com/request/academic_journal_costs_74/</t>
  </si>
  <si>
    <t>University of Derby</t>
  </si>
  <si>
    <t>Complete</t>
  </si>
  <si>
    <t>https://www.whatdotheyknow.com/request/academic_journal_costs_75/</t>
  </si>
  <si>
    <t>University of Dundee</t>
  </si>
  <si>
    <t>Complete</t>
  </si>
  <si>
    <t>https://www.whatdotheyknow.com/request/academic_journal_costs_76/</t>
  </si>
  <si>
    <t>University of East Anglia</t>
  </si>
  <si>
    <t>Complete</t>
  </si>
  <si>
    <t>https://www.whatdotheyknow.com/request/academic_journal_costs_77/</t>
  </si>
  <si>
    <t>Edge Hill University</t>
  </si>
  <si>
    <t>https://www.whatdotheyknow.com/request/academic_journal_costs_78/</t>
  </si>
  <si>
    <t>Napier University</t>
  </si>
  <si>
    <t>Complete</t>
  </si>
  <si>
    <t>https://www.whatdotheyknow.com/request/academic_journal_costs_79/</t>
  </si>
  <si>
    <t>Glasgow Caledonian University</t>
  </si>
  <si>
    <t>Complete</t>
  </si>
  <si>
    <t>https://www.whatdotheyknow.com/request/academic_journal_costs_80/</t>
  </si>
  <si>
    <t>University of Gloucestershire</t>
  </si>
  <si>
    <t>Complete</t>
  </si>
  <si>
    <t>https://www.whatdotheyknow.com/request/academic_journal_costs_81/</t>
  </si>
  <si>
    <t>Glyndŵr University</t>
  </si>
  <si>
    <t>Acknowledged</t>
  </si>
  <si>
    <t>https://www.whatdotheyknow.com/request/academic_journal_costs_82/</t>
  </si>
  <si>
    <t>Goldsmiths, University of London</t>
  </si>
  <si>
    <t>Mostly complete</t>
  </si>
  <si>
    <t>https://www.whatdotheyknow.com/request/academic_journal_costs_83/</t>
  </si>
  <si>
    <t>Harper Adams University</t>
  </si>
  <si>
    <t>Complete</t>
  </si>
  <si>
    <t>https://www.whatdotheyknow.com/request/academic_journal_costs_84/</t>
  </si>
  <si>
    <t>Heriot-Watt University</t>
  </si>
  <si>
    <t>Complete</t>
  </si>
  <si>
    <t>https://www.whatdotheyknow.com/request/academic_journal_costs_85/</t>
  </si>
  <si>
    <t>University of Hertfordshire</t>
  </si>
  <si>
    <t>Acknowledged</t>
  </si>
  <si>
    <t>https://www.whatdotheyknow.com/request/academic_journal_costs_86/</t>
  </si>
  <si>
    <t>Heythrop College</t>
  </si>
  <si>
    <t>https://www.whatdotheyknow.com/request/academic_journal_costs_87/</t>
  </si>
  <si>
    <t>University of Hull</t>
  </si>
  <si>
    <t>Complete</t>
  </si>
  <si>
    <t>https://www.whatdotheyknow.com/request/academic_journal_costs_88/</t>
  </si>
  <si>
    <t>Institute of Cancer Research (listed as The Institute of Cancer Research: Royal Cancer Hospital)</t>
  </si>
  <si>
    <t>Complete</t>
  </si>
  <si>
    <t>https://www.whatdotheyknow.com/request/academic_journal_costs_89/</t>
  </si>
  <si>
    <t>Institute of Education, University of London</t>
  </si>
  <si>
    <t>Complete</t>
  </si>
  <si>
    <t>https://www.whatdotheyknow.com/request/academic_journal_costs_90/</t>
  </si>
  <si>
    <t>Keele University</t>
  </si>
  <si>
    <t>Complete</t>
  </si>
  <si>
    <t>https://www.whatdotheyknow.com/request/academic_journal_costs_91/</t>
  </si>
  <si>
    <t>University of Kent</t>
  </si>
  <si>
    <t>Complete</t>
  </si>
  <si>
    <t>https://www.whatdotheyknow.com/request/academic_journal_costs_92/</t>
  </si>
  <si>
    <t>Kingston University</t>
  </si>
  <si>
    <t>Complete</t>
  </si>
  <si>
    <t>https://www.whatdotheyknow.com/request/academic_journal_costs_93/</t>
  </si>
  <si>
    <t>Leeds College of Art</t>
  </si>
  <si>
    <t>Complete</t>
  </si>
  <si>
    <t>https://www.whatdotheyknow.com/request/academic_journal_costs_94/</t>
  </si>
  <si>
    <t>Leeds Metropolitan University</t>
  </si>
  <si>
    <t>Complete</t>
  </si>
  <si>
    <t>https://www.whatdotheyknow.com/request/academic_journal_costs_95/</t>
  </si>
  <si>
    <t>Leeds Trinity University</t>
  </si>
  <si>
    <t>https://www.whatdotheyknow.com/request/academic_journal_costs_96/</t>
  </si>
  <si>
    <t>University of Leicester</t>
  </si>
  <si>
    <t>Acknowledged</t>
  </si>
  <si>
    <t>https://www.whatdotheyknow.com/request/academic_journal_costs_97/</t>
  </si>
  <si>
    <t>University of Lincoln</t>
  </si>
  <si>
    <t>Complete</t>
  </si>
  <si>
    <t>https://www.whatdotheyknow.com/request/academic_journal_costs_98/</t>
  </si>
  <si>
    <t>Liverpool Hope University</t>
  </si>
  <si>
    <t>Complete</t>
  </si>
  <si>
    <t>https://www.whatdotheyknow.com/request/academic_journal_costs_99/</t>
  </si>
  <si>
    <t>Liverpool John Moores University</t>
  </si>
  <si>
    <t>Complete</t>
  </si>
  <si>
    <t>https://www.whatdotheyknow.com/request/academic_journal_costs_100/</t>
  </si>
  <si>
    <t>London Business School</t>
  </si>
  <si>
    <t>Complete</t>
  </si>
  <si>
    <t>https://www.whatdotheyknow.com/request/academic_journal_costs_101/</t>
  </si>
  <si>
    <t>London Metropolitan University</t>
  </si>
  <si>
    <t>Complete</t>
  </si>
  <si>
    <t>https://www.whatdotheyknow.com/request/academic_journal_costs_102/</t>
  </si>
  <si>
    <t>London School of Hygiene and Tropical Medicine</t>
  </si>
  <si>
    <t>Complete</t>
  </si>
  <si>
    <t>https://www.whatdotheyknow.com/request/academic_journal_costs_103/</t>
  </si>
  <si>
    <t>London South Bank University</t>
  </si>
  <si>
    <t>https://www.whatdotheyknow.com/request/academic_journal_costs_104/</t>
  </si>
  <si>
    <t>Loughborough University</t>
  </si>
  <si>
    <t>Complete</t>
  </si>
  <si>
    <t>https://www.whatdotheyknow.com/request/academic_journal_costs_105/</t>
  </si>
  <si>
    <t>Middlesex University</t>
  </si>
  <si>
    <t>Auto-reply</t>
  </si>
  <si>
    <t>https://www.whatdotheyknow.com/request/academic_journal_costs_106/</t>
  </si>
  <si>
    <t>University of Northampton</t>
  </si>
  <si>
    <t>Complete</t>
  </si>
  <si>
    <t>https://www.whatdotheyknow.com/request/academic_journal_costs_107/</t>
  </si>
  <si>
    <t>Northumbria University</t>
  </si>
  <si>
    <t>Complete</t>
  </si>
  <si>
    <t>https://www.whatdotheyknow.com/request/academic_journal_costs_108/</t>
  </si>
  <si>
    <t>Nottingham Trent University</t>
  </si>
  <si>
    <t>Acknowledged</t>
  </si>
  <si>
    <t>https://www.whatdotheyknow.com/request/academic_journal_costs_109/</t>
  </si>
  <si>
    <t>Oxford Brookes University</t>
  </si>
  <si>
    <t>Complete</t>
  </si>
  <si>
    <t>https://www.whatdotheyknow.com/request/academic_journal_costs_110/</t>
  </si>
  <si>
    <t>Plymouth University</t>
  </si>
  <si>
    <t>Complete (except 1)</t>
  </si>
  <si>
    <t>https://www.whatdotheyknow.com/request/academic_journal_costs_111/</t>
  </si>
  <si>
    <t>Queen Margaret University, Edinburgh</t>
  </si>
  <si>
    <t>Awaiting review</t>
  </si>
  <si>
    <t>https://www.whatdotheyknow.com/request/academic_journal_costs_112/</t>
  </si>
  <si>
    <t>Queen Mary, University of London</t>
  </si>
  <si>
    <t>Complete</t>
  </si>
  <si>
    <t>https://www.whatdotheyknow.com/request/academic_journal_costs_113/</t>
  </si>
  <si>
    <t>Ravensbourne (listed as Ravensbourne College of Design and Communication)</t>
  </si>
  <si>
    <t>https://www.whatdotheyknow.com/request/academic_journal_costs_114/</t>
  </si>
  <si>
    <t>University of Reading</t>
  </si>
  <si>
    <t>https://www.whatdotheyknow.com/request/academic_journal_costs_115/</t>
  </si>
  <si>
    <t>The Robert Gordon University</t>
  </si>
  <si>
    <t>Complete</t>
  </si>
  <si>
    <t>https://www.whatdotheyknow.com/request/academic_journal_costs_116/</t>
  </si>
  <si>
    <t>University of Roehampton (listed as Roehampton University)</t>
  </si>
  <si>
    <t>Complete</t>
  </si>
  <si>
    <t>https://www.whatdotheyknow.com/request/academic_journal_costs_117/</t>
  </si>
  <si>
    <t>Rose Bruford College</t>
  </si>
  <si>
    <t>https://www.whatdotheyknow.com/request/academic_journal_costs_118/</t>
  </si>
  <si>
    <t>Royal Academy of Music</t>
  </si>
  <si>
    <t>Complete</t>
  </si>
  <si>
    <t>https://www.whatdotheyknow.com/request/academic_journal_costs_119/</t>
  </si>
  <si>
    <t>Royal Agricultural University</t>
  </si>
  <si>
    <t>Complete</t>
  </si>
  <si>
    <t>https://www.whatdotheyknow.com/request/academic_journal_costs_120/</t>
  </si>
  <si>
    <t>Royal College of Art</t>
  </si>
  <si>
    <t>Auto-reply</t>
  </si>
  <si>
    <t>https://www.whatdotheyknow.com/request/academic_journal_costs_121/</t>
  </si>
  <si>
    <t>Royal College of Music</t>
  </si>
  <si>
    <t>https://www.whatdotheyknow.com/request/academic_journal_costs_122/</t>
  </si>
  <si>
    <t>Royal Holloway, University of London</t>
  </si>
  <si>
    <t>Complete</t>
  </si>
  <si>
    <t>https://www.whatdotheyknow.com/request/academic_journal_costs_123/</t>
  </si>
  <si>
    <t>Royal Northern College of Music</t>
  </si>
  <si>
    <t>Wrong email on record (have reported to site)</t>
  </si>
  <si>
    <t>https://www.whatdotheyknow.com/request/academic_journal_costs_124/</t>
  </si>
  <si>
    <t>Royal Veterinary College</t>
  </si>
  <si>
    <t>https://www.whatdotheyknow.com/request/academic_journal_costs_125/</t>
  </si>
  <si>
    <t>University of Salford</t>
  </si>
  <si>
    <t>https://www.whatdotheyknow.com/request/academic_journal_costs_126/</t>
  </si>
  <si>
    <t>Sheffield Hallam University</t>
  </si>
  <si>
    <t>Complete</t>
  </si>
  <si>
    <t>https://www.whatdotheyknow.com/request/academic_journal_costs_127/</t>
  </si>
  <si>
    <t>School of Oriental and African Studies</t>
  </si>
  <si>
    <t>Complete</t>
  </si>
  <si>
    <t>https://www.whatdotheyknow.com/request/academic_journal_costs_128/</t>
  </si>
  <si>
    <t>Southampton Solent University</t>
  </si>
  <si>
    <t>Complete</t>
  </si>
  <si>
    <t>https://www.whatdotheyknow.com/request/academic_journal_costs_129/</t>
  </si>
  <si>
    <t>St George's University of London</t>
  </si>
  <si>
    <t>Complete</t>
  </si>
  <si>
    <t>https://www.whatdotheyknow.com/request/academic_journal_costs_130/</t>
  </si>
  <si>
    <t>University of Stirling</t>
  </si>
  <si>
    <t>Acknowledged</t>
  </si>
  <si>
    <t>https://www.whatdotheyknow.com/request/academic_journal_costs_131/</t>
  </si>
  <si>
    <t>University of Sunderland</t>
  </si>
  <si>
    <t>Mostly complete</t>
  </si>
  <si>
    <t>https://www.whatdotheyknow.com/request/academic_journal_costs_132/</t>
  </si>
  <si>
    <t>Teesside University</t>
  </si>
  <si>
    <t>Incomplete</t>
  </si>
  <si>
    <t>https://www.whatdotheyknow.com/request/academic_journal_costs_133/</t>
  </si>
  <si>
    <t>Trinity Laban</t>
  </si>
  <si>
    <t>https://www.whatdotheyknow.com/request/academic_journal_costs_134/</t>
  </si>
  <si>
    <t>University College Birmingham</t>
  </si>
  <si>
    <t>Wrong email on record (have reported to site)</t>
  </si>
  <si>
    <t>https://www.whatdotheyknow.com/request/academic_journal_costs_135/</t>
  </si>
  <si>
    <t>University for the Creative Arts</t>
  </si>
  <si>
    <t>https://www.whatdotheyknow.com/request/academic_journal_costs_136/</t>
  </si>
  <si>
    <t>University of the Arts London</t>
  </si>
  <si>
    <t>Auto-reply</t>
  </si>
  <si>
    <t>https://www.whatdotheyknow.com/request/academic_journal_costs_137/</t>
  </si>
  <si>
    <t>University of the Highlands and Islands</t>
  </si>
  <si>
    <t>https://www.whatdotheyknow.com/request/academic_journal_costs_138/</t>
  </si>
  <si>
    <t>University of the West of England</t>
  </si>
  <si>
    <t>https://www.whatdotheyknow.com/request/academic_journal_costs_139/</t>
  </si>
  <si>
    <t>University of the West of Scotland</t>
  </si>
  <si>
    <t>Followed-up (InfoNotHeld)</t>
  </si>
  <si>
    <t>https://www.whatdotheyknow.com/request/academic_journal_costs_140/</t>
  </si>
  <si>
    <t>University of Ulster</t>
  </si>
  <si>
    <t>Acknowledged</t>
  </si>
  <si>
    <t>https://www.whatdotheyknow.com/request/academic_journal_costs_141/</t>
  </si>
  <si>
    <t>University of West London</t>
  </si>
  <si>
    <t>https://www.whatdotheyknow.com/request/academic_journal_costs_142/</t>
  </si>
  <si>
    <t>University of Westminster</t>
  </si>
  <si>
    <t>Acknowledged</t>
  </si>
  <si>
    <t>https://www.whatdotheyknow.com/request/academic_journal_costs_143/</t>
  </si>
  <si>
    <t>University of Winchester</t>
  </si>
  <si>
    <t>Complete</t>
  </si>
  <si>
    <t>https://www.whatdotheyknow.com/request/academic_journal_costs_144/</t>
  </si>
  <si>
    <t>University of Wolverhampton</t>
  </si>
  <si>
    <t>Complete</t>
  </si>
  <si>
    <t>https://www.whatdotheyknow.com/request/academic_journal_costs_145/</t>
  </si>
  <si>
    <t>University of Worcester</t>
  </si>
  <si>
    <t>Complete</t>
  </si>
  <si>
    <t>https://www.whatdotheyknow.com/request/academic_journal_costs_146/</t>
  </si>
  <si>
    <t>Writtle College</t>
  </si>
  <si>
    <t>Acknowledged</t>
  </si>
  <si>
    <t>https://www.whatdotheyknow.com/request/academic_journal_costs_147/</t>
  </si>
  <si>
    <t>York St John University</t>
  </si>
  <si>
    <t>Complete</t>
  </si>
  <si>
    <t>https://www.whatdotheyknow.com/request/academic_journal_costs_148/</t>
  </si>
  <si>
    <t>Academic journal costs</t>
  </si>
  <si>
    <t>Please publish the total amount paid to the publishers:</t>
  </si>
  <si>
    <t>Taylor &amp; Francis</t>
  </si>
  <si>
    <t>Sage</t>
  </si>
  <si>
    <t>Cambridge University Press</t>
  </si>
  <si>
    <t>For academic journals for each of the last five years (2010, 2011, 2012, 2013, and 2014).</t>
  </si>
  <si>
    <t>University</t>
  </si>
  <si>
    <t>Sent date</t>
  </si>
  <si>
    <t>Status</t>
  </si>
  <si>
    <t>URL</t>
  </si>
  <si>
    <t>University of Aberdeen</t>
  </si>
  <si>
    <t>Complete</t>
  </si>
  <si>
    <t>https://www.whatdotheyknow.com/request/academic_journal_costs_149/</t>
  </si>
  <si>
    <t>Aberystwyth University</t>
  </si>
  <si>
    <t>Complete</t>
  </si>
  <si>
    <t>https://www.whatdotheyknow.com/request/academic_journal_costs_150/</t>
  </si>
  <si>
    <t>Aston University</t>
  </si>
  <si>
    <t>Complete</t>
  </si>
  <si>
    <t>https://www.whatdotheyknow.com/request/academic_journal_costs_151/</t>
  </si>
  <si>
    <t>University of Bath</t>
  </si>
  <si>
    <t>Complete</t>
  </si>
  <si>
    <t>https://www.whatdotheyknow.com/request/academic_journal_costs_152/</t>
  </si>
  <si>
    <t>University of Bedfordshire</t>
  </si>
  <si>
    <t>Complete</t>
  </si>
  <si>
    <t>https://www.whatdotheyknow.com/request/academic_journal_costs_153/</t>
  </si>
  <si>
    <t>University of Brighton</t>
  </si>
  <si>
    <t>Acknowledged</t>
  </si>
  <si>
    <t>https://www.whatdotheyknow.com/request/academic_journal_costs_154/</t>
  </si>
  <si>
    <t>University of East London</t>
  </si>
  <si>
    <t>https://www.whatdotheyknow.com/request/academic_journal_costs_155/</t>
  </si>
  <si>
    <t>University of Essex</t>
  </si>
  <si>
    <t>https://www.whatdotheyknow.com/request/academic_journal_costs_156/</t>
  </si>
  <si>
    <t>University of Greenwich</t>
  </si>
  <si>
    <t>Complete</t>
  </si>
  <si>
    <t>https://www.whatdotheyknow.com/request/academic_journal_costs_157/</t>
  </si>
  <si>
    <t>University of Huddersfield</t>
  </si>
  <si>
    <t>Complete</t>
  </si>
  <si>
    <t>https://www.whatdotheyknow.com/request/academic_journal_costs_158/</t>
  </si>
  <si>
    <t>Lancaster University</t>
  </si>
  <si>
    <t>Complete</t>
  </si>
  <si>
    <t>https://www.whatdotheyknow.com/request/academic_journal_costs_159/</t>
  </si>
  <si>
    <t>Manchester Metropolitan University</t>
  </si>
  <si>
    <t>Complete</t>
  </si>
  <si>
    <t>https://www.whatdotheyknow.com/request/academic_journal_costs_160/</t>
  </si>
  <si>
    <t>Open University</t>
  </si>
  <si>
    <t>Complete</t>
  </si>
  <si>
    <t>https://www.whatdotheyknow.com/request/academic_journal_costs_161/</t>
  </si>
  <si>
    <t>University of Portsmouth</t>
  </si>
  <si>
    <t>Complete</t>
  </si>
  <si>
    <t>https://www.whatdotheyknow.com/request/academic_journal_costs_162/</t>
  </si>
  <si>
    <t>University of Sussex</t>
  </si>
  <si>
    <t>Complete</t>
  </si>
  <si>
    <t>https://www.whatdotheyknow.com/request/academic_journal_costs_163/</t>
  </si>
  <si>
    <t>University of Strathclyde</t>
  </si>
  <si>
    <t>Complete</t>
  </si>
  <si>
    <t>https://www.whatdotheyknow.com/request/academic_journal_costs_164/</t>
  </si>
  <si>
    <t>University of Surrey</t>
  </si>
  <si>
    <t>Complete</t>
  </si>
  <si>
    <t>https://www.whatdotheyknow.com/request/academic_journal_costs_165/</t>
  </si>
  <si>
    <t>Swansea University</t>
  </si>
  <si>
    <t>Complete</t>
  </si>
  <si>
    <t>https://www.whatdotheyknow.com/request/academic_journal_costs_166/</t>
  </si>
  <si>
    <t>Abertay University (listed as University of Abertay Dundee)</t>
  </si>
  <si>
    <t>Complete</t>
  </si>
  <si>
    <t>https://www.whatdotheyknow.com/request/academic_journal_costs_167/</t>
  </si>
  <si>
    <t>Anglia Ruskin University</t>
  </si>
  <si>
    <t>Complete</t>
  </si>
  <si>
    <t>https://www.whatdotheyknow.com/request/academic_journal_costs_168/</t>
  </si>
  <si>
    <t>Arts University Bournemouth</t>
  </si>
  <si>
    <t>Complete</t>
  </si>
  <si>
    <t>https://www.whatdotheyknow.com/request/academic_journal_costs_169/</t>
  </si>
  <si>
    <t>Bangor University</t>
  </si>
  <si>
    <t>Complete</t>
  </si>
  <si>
    <t>https://www.whatdotheyknow.com/request/academic_journal_costs_170/</t>
  </si>
  <si>
    <t>Bath Spa University</t>
  </si>
  <si>
    <t>Complete</t>
  </si>
  <si>
    <t>https://www.whatdotheyknow.com/request/academic_journal_costs_171/</t>
  </si>
  <si>
    <t>Birkbeck, University of London</t>
  </si>
  <si>
    <t>Complete</t>
  </si>
  <si>
    <t>https://www.whatdotheyknow.com/request/academic_journal_costs_172/</t>
  </si>
  <si>
    <t>Birmingham City University</t>
  </si>
  <si>
    <t>Complete</t>
  </si>
  <si>
    <t>https://www.whatdotheyknow.com/request/academic_journal_costs_173/</t>
  </si>
  <si>
    <t>University of Bolton</t>
  </si>
  <si>
    <t>https://www.whatdotheyknow.com/request/academic_journal_costs_174/</t>
  </si>
  <si>
    <t>Bournemouth University</t>
  </si>
  <si>
    <t>Complete</t>
  </si>
  <si>
    <t>https://www.whatdotheyknow.com/request/academic_journal_costs_175/</t>
  </si>
  <si>
    <t>University of Bradford</t>
  </si>
  <si>
    <t>Complete</t>
  </si>
  <si>
    <t>https://www.whatdotheyknow.com/request/academic_journal_costs_176/</t>
  </si>
  <si>
    <t>Brunel University</t>
  </si>
  <si>
    <t>Complete</t>
  </si>
  <si>
    <t>https://www.whatdotheyknow.com/request/academic_journal_costs_177/</t>
  </si>
  <si>
    <t>Cardiff Metropolitan University</t>
  </si>
  <si>
    <t>Complete</t>
  </si>
  <si>
    <t>https://www.whatdotheyknow.com/request/academic_journal_costs_178/</t>
  </si>
  <si>
    <t>Canterbury Christ Church University</t>
  </si>
  <si>
    <t>Complete</t>
  </si>
  <si>
    <t>https://www.whatdotheyknow.com/request/academic_journal_costs_179/</t>
  </si>
  <si>
    <t>University of Central Lancashire</t>
  </si>
  <si>
    <t>Complete</t>
  </si>
  <si>
    <t>https://www.whatdotheyknow.com/request/academic_journal_costs_180/</t>
  </si>
  <si>
    <t>Central School of Speech and Drama</t>
  </si>
  <si>
    <t>https://www.whatdotheyknow.com/request/academic_journal_costs_181/</t>
  </si>
  <si>
    <t>University of Chester</t>
  </si>
  <si>
    <t>https://www.whatdotheyknow.com/request/academic_journal_costs_182/</t>
  </si>
  <si>
    <t>University of Chichester</t>
  </si>
  <si>
    <t>https://www.whatdotheyknow.com/request/academic_journal_costs_183/</t>
  </si>
  <si>
    <t>City University London</t>
  </si>
  <si>
    <t>Complete</t>
  </si>
  <si>
    <t>https://www.whatdotheyknow.com/request/academic_journal_costs_184/</t>
  </si>
  <si>
    <t>Courtauld Institute of Art</t>
  </si>
  <si>
    <t>Complete</t>
  </si>
  <si>
    <t>https://www.whatdotheyknow.com/request/academic_journal_costs_185/</t>
  </si>
  <si>
    <t>Coventry University</t>
  </si>
  <si>
    <t>Complete</t>
  </si>
  <si>
    <t>https://www.whatdotheyknow.com/request/academic_journal_costs_186/</t>
  </si>
  <si>
    <t>Cranfield University</t>
  </si>
  <si>
    <t>Mostly complete</t>
  </si>
  <si>
    <t>https://www.whatdotheyknow.com/request/academic_journal_costs_187/</t>
  </si>
  <si>
    <t>University of Cumbria</t>
  </si>
  <si>
    <t>Complete</t>
  </si>
  <si>
    <t>https://www.whatdotheyknow.com/request/academic_journal_costs_188/</t>
  </si>
  <si>
    <t>De Montfort University</t>
  </si>
  <si>
    <t>Complete</t>
  </si>
  <si>
    <t>https://www.whatdotheyknow.com/request/academic_journal_costs_189/</t>
  </si>
  <si>
    <t>University of Derby</t>
  </si>
  <si>
    <t>Refused</t>
  </si>
  <si>
    <t>https://www.whatdotheyknow.com/request/academic_journal_costs_190/</t>
  </si>
  <si>
    <t>University of Dundee</t>
  </si>
  <si>
    <t>Complete</t>
  </si>
  <si>
    <t>https://www.whatdotheyknow.com/request/academic_journal_costs_191/</t>
  </si>
  <si>
    <t>University of East Anglia</t>
  </si>
  <si>
    <t>Complete</t>
  </si>
  <si>
    <t>https://www.whatdotheyknow.com/request/academic_journal_costs_192/</t>
  </si>
  <si>
    <t>Edge Hill University</t>
  </si>
  <si>
    <t>https://www.whatdotheyknow.com/request/academic_journal_costs_193/</t>
  </si>
  <si>
    <t>Napier University</t>
  </si>
  <si>
    <t>Complete</t>
  </si>
  <si>
    <t>https://www.whatdotheyknow.com/request/academic_journal_costs_194/</t>
  </si>
  <si>
    <t>Glasgow Caledonian University</t>
  </si>
  <si>
    <t>Complete</t>
  </si>
  <si>
    <t>https://www.whatdotheyknow.com/request/academic_journal_costs_195/</t>
  </si>
  <si>
    <t>University of Gloucestershire</t>
  </si>
  <si>
    <t>Complete</t>
  </si>
  <si>
    <t>https://www.whatdotheyknow.com/request/academic_journal_costs_196/</t>
  </si>
  <si>
    <t>Glyndŵr University</t>
  </si>
  <si>
    <t>Acknowledged</t>
  </si>
  <si>
    <t>https://www.whatdotheyknow.com/request/academic_journal_costs_197/</t>
  </si>
  <si>
    <t>Goldsmiths, University of London</t>
  </si>
  <si>
    <t>Refused</t>
  </si>
  <si>
    <t>https://www.whatdotheyknow.com/request/academic_journal_costs_198/</t>
  </si>
  <si>
    <t>Harper Adams University</t>
  </si>
  <si>
    <t>Complete</t>
  </si>
  <si>
    <t>https://www.whatdotheyknow.com/request/academic_journal_costs_199/</t>
  </si>
  <si>
    <t>Heriot-Watt University</t>
  </si>
  <si>
    <t>Complete</t>
  </si>
  <si>
    <t>https://www.whatdotheyknow.com/request/academic_journal_costs_200/</t>
  </si>
  <si>
    <t>University of Hertfordshire</t>
  </si>
  <si>
    <t>Partly complete</t>
  </si>
  <si>
    <t>https://www.whatdotheyknow.com/request/academic_journal_costs_201/</t>
  </si>
  <si>
    <t>Heythrop College</t>
  </si>
  <si>
    <t>https://www.whatdotheyknow.com/request/academic_journal_costs_202/</t>
  </si>
  <si>
    <t>University of Hull</t>
  </si>
  <si>
    <t>Complete</t>
  </si>
  <si>
    <t>https://www.whatdotheyknow.com/request/academic_journal_costs_203/</t>
  </si>
  <si>
    <t>Institute of Cancer Research (listed as The Institute of Cancer Research: Royal Cancer Hospital)</t>
  </si>
  <si>
    <t>Complete</t>
  </si>
  <si>
    <t>https://www.whatdotheyknow.com/request/academic_journal_costs_204/</t>
  </si>
  <si>
    <t>Institute of Education, University of London</t>
  </si>
  <si>
    <t>Complete</t>
  </si>
  <si>
    <t>https://www.whatdotheyknow.com/request/academic_journal_costs_205/</t>
  </si>
  <si>
    <t>Keele University</t>
  </si>
  <si>
    <t>Complete</t>
  </si>
  <si>
    <t>https://www.whatdotheyknow.com/request/academic_journal_costs_206/</t>
  </si>
  <si>
    <t>University of Kent</t>
  </si>
  <si>
    <t>Complete</t>
  </si>
  <si>
    <t>https://www.whatdotheyknow.com/request/academic_journal_costs_207/</t>
  </si>
  <si>
    <t>Kingston University</t>
  </si>
  <si>
    <t>Complete</t>
  </si>
  <si>
    <t>https://www.whatdotheyknow.com/request/academic_journal_costs_208/</t>
  </si>
  <si>
    <t>Leeds College of Art</t>
  </si>
  <si>
    <t>Complete</t>
  </si>
  <si>
    <t>https://www.whatdotheyknow.com/request/academic_journal_costs_209/</t>
  </si>
  <si>
    <t>Leeds Metropolitan University</t>
  </si>
  <si>
    <t>Acknowledged</t>
  </si>
  <si>
    <t>https://www.whatdotheyknow.com/request/academic_journal_costs_210/</t>
  </si>
  <si>
    <t>Leeds Trinity University</t>
  </si>
  <si>
    <t>Complete</t>
  </si>
  <si>
    <t>https://www.whatdotheyknow.com/request/academic_journal_costs_211/</t>
  </si>
  <si>
    <t>University of Leicester</t>
  </si>
  <si>
    <t>Partly completed</t>
  </si>
  <si>
    <t>https://www.whatdotheyknow.com/request/academic_journal_costs_212/</t>
  </si>
  <si>
    <t>University of Lincoln</t>
  </si>
  <si>
    <t>Complete</t>
  </si>
  <si>
    <t>https://www.whatdotheyknow.com/request/academic_journal_costs_213/</t>
  </si>
  <si>
    <t>Liverpool Hope University</t>
  </si>
  <si>
    <t>Complete</t>
  </si>
  <si>
    <t>https://www.whatdotheyknow.com/request/academic_journal_costs_214/</t>
  </si>
  <si>
    <t>Liverpool John Moores University</t>
  </si>
  <si>
    <t>Complete</t>
  </si>
  <si>
    <t>https://www.whatdotheyknow.com/request/academic_journal_costs_215/</t>
  </si>
  <si>
    <t>London Business School</t>
  </si>
  <si>
    <t>Complete</t>
  </si>
  <si>
    <t>https://www.whatdotheyknow.com/request/academic_journal_costs_216/</t>
  </si>
  <si>
    <t>London Metropolitan University</t>
  </si>
  <si>
    <t>Complete</t>
  </si>
  <si>
    <t>https://www.whatdotheyknow.com/request/academic_journal_costs_217/</t>
  </si>
  <si>
    <t>London School of Hygiene and Tropical Medicine</t>
  </si>
  <si>
    <t>Complete</t>
  </si>
  <si>
    <t>https://www.whatdotheyknow.com/request/academic_journal_costs_218/</t>
  </si>
  <si>
    <t>London South Bank University</t>
  </si>
  <si>
    <t>https://www.whatdotheyknow.com/request/academic_journal_costs_219/</t>
  </si>
  <si>
    <t>Loughborough University</t>
  </si>
  <si>
    <t>Complete</t>
  </si>
  <si>
    <t>https://www.whatdotheyknow.com/request/academic_journal_costs_220/</t>
  </si>
  <si>
    <t>Middlesex University</t>
  </si>
  <si>
    <t>Complete</t>
  </si>
  <si>
    <t>https://www.whatdotheyknow.com/request/academic_journal_costs_221/</t>
  </si>
  <si>
    <t>University of Northampton</t>
  </si>
  <si>
    <t>Complete</t>
  </si>
  <si>
    <t>https://www.whatdotheyknow.com/request/academic_journal_costs_222/</t>
  </si>
  <si>
    <t>Northumbria University</t>
  </si>
  <si>
    <t>Acknowledged</t>
  </si>
  <si>
    <t>https://www.whatdotheyknow.com/request/academic_journal_costs_223/</t>
  </si>
  <si>
    <t>Nottingham Trent University</t>
  </si>
  <si>
    <t>Acknowledged</t>
  </si>
  <si>
    <t>https://www.whatdotheyknow.com/request/academic_journal_costs_224/</t>
  </si>
  <si>
    <t>Oxford Brookes University</t>
  </si>
  <si>
    <t>Acknowledged</t>
  </si>
  <si>
    <t>https://www.whatdotheyknow.com/request/academic_journal_costs_225/</t>
  </si>
  <si>
    <t>Plymouth University</t>
  </si>
  <si>
    <t>Acknowledged</t>
  </si>
  <si>
    <t>https://www.whatdotheyknow.com/request/academic_journal_costs_226/</t>
  </si>
  <si>
    <t>Queen Margaret University, Edinburgh</t>
  </si>
  <si>
    <t>Acknowledged</t>
  </si>
  <si>
    <t>https://www.whatdotheyknow.com/request/academic_journal_costs_227/</t>
  </si>
  <si>
    <t>Queen Mary, University of London</t>
  </si>
  <si>
    <t>Acknowledged</t>
  </si>
  <si>
    <t>https://www.whatdotheyknow.com/request/academic_journal_costs_228/</t>
  </si>
  <si>
    <t>Ravensbourne (listed as Ravensbourne College of Design and Communication)</t>
  </si>
  <si>
    <t>https://www.whatdotheyknow.com/request/academic_journal_costs_229/</t>
  </si>
  <si>
    <t>University of Reading</t>
  </si>
  <si>
    <t>Acknowledged</t>
  </si>
  <si>
    <t>https://www.whatdotheyknow.com/request/academic_journal_costs_230/</t>
  </si>
  <si>
    <t>The Robert Gordon University</t>
  </si>
  <si>
    <t>Acknowledged</t>
  </si>
  <si>
    <t>https://www.whatdotheyknow.com/request/academic_journal_costs_231/</t>
  </si>
  <si>
    <t>University of Roehampton (listed as Roehampton University)</t>
  </si>
  <si>
    <t>https://www.whatdotheyknow.com/request/academic_journal_costs_232/</t>
  </si>
  <si>
    <t>Rose Bruford College</t>
  </si>
  <si>
    <t>https://www.whatdotheyknow.com/request/academic_journal_costs_233/</t>
  </si>
  <si>
    <t>Royal Academy of Music</t>
  </si>
  <si>
    <t>https://www.whatdotheyknow.com/request/academic_journal_costs_234/</t>
  </si>
  <si>
    <t>Royal Agricultural University</t>
  </si>
  <si>
    <t>https://www.whatdotheyknow.com/request/academic_journal_costs_235/</t>
  </si>
  <si>
    <t>Royal College of Art</t>
  </si>
  <si>
    <t>https://www.whatdotheyknow.com/request/academic_journal_costs_236/</t>
  </si>
  <si>
    <t>Royal College of Music</t>
  </si>
  <si>
    <t>https://www.whatdotheyknow.com/request/academic_journal_costs_237/</t>
  </si>
  <si>
    <t>Royal Holloway, University of London</t>
  </si>
  <si>
    <t>https://www.whatdotheyknow.com/request/academic_journal_costs_238/</t>
  </si>
  <si>
    <t>Royal Northern College of Music</t>
  </si>
  <si>
    <t>Wrong email on record (have reported to site)</t>
  </si>
  <si>
    <t>https://www.whatdotheyknow.com/request/academic_journal_costs_239/</t>
  </si>
  <si>
    <t>Royal Veterinary College</t>
  </si>
  <si>
    <t>https://www.whatdotheyknow.com/request/academic_journal_costs_240/</t>
  </si>
  <si>
    <t>University of Salford</t>
  </si>
  <si>
    <t>https://www.whatdotheyknow.com/request/academic_journal_costs_241/</t>
  </si>
  <si>
    <t>Sheffield Hallam University</t>
  </si>
  <si>
    <t>Acknowledged</t>
  </si>
  <si>
    <t>https://www.whatdotheyknow.com/request/academic_journal_costs_242/</t>
  </si>
  <si>
    <t>School of Oriental and African Studies</t>
  </si>
  <si>
    <t>Acknowledged</t>
  </si>
  <si>
    <t>https://www.whatdotheyknow.com/request/academic_journal_costs_243/</t>
  </si>
  <si>
    <t>Southampton Solent University</t>
  </si>
  <si>
    <t>Acknowledged</t>
  </si>
  <si>
    <t>https://www.whatdotheyknow.com/request/academic_journal_costs_244/</t>
  </si>
  <si>
    <t>St George's University of London</t>
  </si>
  <si>
    <t>https://www.whatdotheyknow.com/request/academic_journal_costs_245/</t>
  </si>
  <si>
    <t>University of Stirling</t>
  </si>
  <si>
    <t>Acknowledged</t>
  </si>
  <si>
    <t>https://www.whatdotheyknow.com/request/academic_journal_costs_246/</t>
  </si>
  <si>
    <t>information not held'</t>
  </si>
  <si>
    <t>University of Sunderland</t>
  </si>
  <si>
    <t>Acknowledged</t>
  </si>
  <si>
    <t>https://www.whatdotheyknow.com/request/academic_journal_costs_247/</t>
  </si>
  <si>
    <t>Teesside University</t>
  </si>
  <si>
    <t>Acknowledged</t>
  </si>
  <si>
    <t>https://www.whatdotheyknow.com/request/academic_journal_costs_248/</t>
  </si>
  <si>
    <t>Trinity Laban</t>
  </si>
  <si>
    <t>Wrong email on record (have reported to site)</t>
  </si>
  <si>
    <t>https://www.whatdotheyknow.com/request/academic_journal_costs_249/</t>
  </si>
  <si>
    <t>University College Birmingham</t>
  </si>
  <si>
    <t>Wrong email on record (have reported to site)</t>
  </si>
  <si>
    <t>https://www.whatdotheyknow.com/request/academic_journal_costs_250/</t>
  </si>
  <si>
    <t>University for the Creative Arts</t>
  </si>
  <si>
    <t>https://www.whatdotheyknow.com/request/academic_journal_costs_251/</t>
  </si>
  <si>
    <t>University of the Arts London</t>
  </si>
  <si>
    <t>Acknowledged</t>
  </si>
  <si>
    <t>https://www.whatdotheyknow.com/request/academic_journal_costs_252/</t>
  </si>
  <si>
    <t>University of the Highlands and Islands</t>
  </si>
  <si>
    <t>Acknowledged</t>
  </si>
  <si>
    <t>https://www.whatdotheyknow.com/request/academic_journal_costs_253/</t>
  </si>
  <si>
    <t>University of the West of England</t>
  </si>
  <si>
    <t>https://www.whatdotheyknow.com/request/academic_journal_costs_254/</t>
  </si>
  <si>
    <t>University of the West of Scotland</t>
  </si>
  <si>
    <t>Acknowledged</t>
  </si>
  <si>
    <t>https://www.whatdotheyknow.com/request/academic_journal_costs_255/</t>
  </si>
  <si>
    <t>University of Ulster</t>
  </si>
  <si>
    <t>Acknowledged</t>
  </si>
  <si>
    <t>https://www.whatdotheyknow.com/request/academic_journal_costs_256/</t>
  </si>
  <si>
    <t>University of West London</t>
  </si>
  <si>
    <t>https://www.whatdotheyknow.com/request/academic_journal_costs_257/</t>
  </si>
  <si>
    <t>University of Westminster</t>
  </si>
  <si>
    <t>Acknowledged</t>
  </si>
  <si>
    <t>https://www.whatdotheyknow.com/request/academic_journal_costs_258/</t>
  </si>
  <si>
    <t>University of Winchester</t>
  </si>
  <si>
    <t>https://www.whatdotheyknow.com/request/academic_journal_costs_259/</t>
  </si>
  <si>
    <t>University of Wolverhampton</t>
  </si>
  <si>
    <t>https://www.whatdotheyknow.com/request/academic_journal_costs_260/</t>
  </si>
  <si>
    <t>University of Worcester</t>
  </si>
  <si>
    <t>Acknowledged</t>
  </si>
  <si>
    <t>https://www.whatdotheyknow.com/request/academic_journal_costs_261/</t>
  </si>
  <si>
    <t>Writtle College</t>
  </si>
  <si>
    <t>https://www.whatdotheyknow.com/request/academic_journal_costs_262/</t>
  </si>
  <si>
    <t>York St John University</t>
  </si>
  <si>
    <t>https://www.whatdotheyknow.com/request/academic_journal_costs_263/</t>
  </si>
  <si>
    <t>Oxford University Press</t>
  </si>
  <si>
    <t>Wiley</t>
  </si>
  <si>
    <t>Springer</t>
  </si>
  <si>
    <t>Taylor &amp; Francis</t>
  </si>
  <si>
    <t>Sage</t>
  </si>
  <si>
    <t>Cambridge University Press</t>
  </si>
  <si>
    <t>University of Aberdeen</t>
  </si>
  <si>
    <t>Abertay University</t>
  </si>
  <si>
    <t>Aberystwyth University</t>
  </si>
  <si>
    <t>Anglia Ruskin University</t>
  </si>
  <si>
    <t>Arts University Bournemouth</t>
  </si>
  <si>
    <t>Aston University</t>
  </si>
  <si>
    <t>Bangor University</t>
  </si>
  <si>
    <t>University of Bath</t>
  </si>
  <si>
    <t>Bath Spa University</t>
  </si>
  <si>
    <t>University of Bedfordshire</t>
  </si>
  <si>
    <t>Birkbeck, University of London</t>
  </si>
  <si>
    <t>Birmingham City University</t>
  </si>
  <si>
    <t>University of Bolton</t>
  </si>
  <si>
    <t>Bournemouth University</t>
  </si>
  <si>
    <t>University of Bradford</t>
  </si>
  <si>
    <t>University of Brighton</t>
  </si>
  <si>
    <t>Brunel University</t>
  </si>
  <si>
    <t>Canterbury Christ Church University</t>
  </si>
  <si>
    <t>Cardiff Metropolitan University</t>
  </si>
  <si>
    <t>University of Central Lancashire</t>
  </si>
  <si>
    <t>Central School of Speech and Drama</t>
  </si>
  <si>
    <t>University of Chester</t>
  </si>
  <si>
    <t>University of Chichester</t>
  </si>
  <si>
    <t>City University London</t>
  </si>
  <si>
    <t>Courtauld Institute of Art</t>
  </si>
  <si>
    <t>Coventry University</t>
  </si>
  <si>
    <t>Cranfield University</t>
  </si>
  <si>
    <t>University of Cumbria</t>
  </si>
  <si>
    <t>De Montfort University</t>
  </si>
  <si>
    <t>University of Derby</t>
  </si>
  <si>
    <t>University of Dundee</t>
  </si>
  <si>
    <t>University of East Anglia</t>
  </si>
  <si>
    <t>University of East London</t>
  </si>
  <si>
    <t>Edge Hill University</t>
  </si>
  <si>
    <t>University of Essex</t>
  </si>
  <si>
    <t>£30,089,45</t>
  </si>
  <si>
    <t>Edinburgh Napier University</t>
  </si>
  <si>
    <t>Glasgow Caledonian University</t>
  </si>
  <si>
    <t>University of Gloucestershire</t>
  </si>
  <si>
    <t>Glyndŵr University</t>
  </si>
  <si>
    <t>Goldsmiths, University of London</t>
  </si>
  <si>
    <t>University of Greenwich</t>
  </si>
  <si>
    <t>Harper Adams University</t>
  </si>
  <si>
    <t>Heriot-Watt University</t>
  </si>
  <si>
    <t>University of Hertfordshire</t>
  </si>
  <si>
    <t>Heythrop College</t>
  </si>
  <si>
    <t>University of Huddersfield</t>
  </si>
  <si>
    <t>University of Hull</t>
  </si>
  <si>
    <t>Institute of Cancer Research</t>
  </si>
  <si>
    <t>Institute of Education, University of London</t>
  </si>
  <si>
    <t>Keele University</t>
  </si>
  <si>
    <t>University of Kent</t>
  </si>
  <si>
    <t>Kingston University</t>
  </si>
  <si>
    <t>Lancaster University</t>
  </si>
  <si>
    <t>Leeds College of Art</t>
  </si>
  <si>
    <t>Leeds Metropolitan University</t>
  </si>
  <si>
    <t>Leeds Trinity University</t>
  </si>
  <si>
    <t>University of Leicester</t>
  </si>
  <si>
    <t>University of Lincoln</t>
  </si>
  <si>
    <t>Liverpool Hope University</t>
  </si>
  <si>
    <t>Liverpool John Moores University</t>
  </si>
  <si>
    <t>London Business School</t>
  </si>
  <si>
    <t>London Metropolitan University</t>
  </si>
  <si>
    <t>London School of Hygiene and Tropical Medicine</t>
  </si>
  <si>
    <t>London South Bank University</t>
  </si>
  <si>
    <t>Loughborough University</t>
  </si>
  <si>
    <t>Manchester Metropolitan University</t>
  </si>
  <si>
    <t>Middlesex University</t>
  </si>
  <si>
    <t>University of Northampton</t>
  </si>
  <si>
    <t>Northumbria University</t>
  </si>
  <si>
    <t>Nottingham Trent University</t>
  </si>
  <si>
    <t>Open University</t>
  </si>
  <si>
    <t>Oxford Brookes University</t>
  </si>
  <si>
    <t>Plymouth University</t>
  </si>
  <si>
    <t>University of Portsmouth</t>
  </si>
  <si>
    <t>Queen Margaret University, Edinburgh</t>
  </si>
  <si>
    <t/>
  </si>
  <si>
    <t/>
  </si>
  <si>
    <t>Queen Mary, University of London</t>
  </si>
  <si>
    <t>Ravensbourne</t>
  </si>
  <si>
    <t>University of Reading</t>
  </si>
  <si>
    <t>Robert Gordon University</t>
  </si>
  <si>
    <t>University of Roehampton</t>
  </si>
  <si>
    <t>Rose Bruford College</t>
  </si>
  <si>
    <t>Royal Academy of Music</t>
  </si>
  <si>
    <t>Royal Agricultural University</t>
  </si>
  <si>
    <t>Royal College of Art</t>
  </si>
  <si>
    <t>Royal College of Music</t>
  </si>
  <si>
    <t>Royal Holloway, University of London</t>
  </si>
  <si>
    <t>Royal Northern College of Music</t>
  </si>
  <si>
    <t>Royal Veterinary College</t>
  </si>
  <si>
    <t>University of Salford</t>
  </si>
  <si>
    <t>School of Oriental and African Studies</t>
  </si>
  <si>
    <t>Sheffield Hallam University</t>
  </si>
  <si>
    <t>Southampton Solent University</t>
  </si>
  <si>
    <t>St George's University of London</t>
  </si>
  <si>
    <t>University of Stirling</t>
  </si>
  <si>
    <t>University of Strathclyde</t>
  </si>
  <si>
    <t>University of Sunderland</t>
  </si>
  <si>
    <t>University of Surrey</t>
  </si>
  <si>
    <t>University of Sussex</t>
  </si>
  <si>
    <t>Swansea University</t>
  </si>
  <si>
    <t>Teesside University</t>
  </si>
  <si>
    <t>Trinity Laban</t>
  </si>
  <si>
    <t>University College Birmingham</t>
  </si>
  <si>
    <t>University for the Creative Arts</t>
  </si>
  <si>
    <t>University of the Arts London</t>
  </si>
  <si>
    <t>University of the Highlands and Islands</t>
  </si>
  <si>
    <t>University of the West of England</t>
  </si>
  <si>
    <t>University of the West of Scotland</t>
  </si>
  <si>
    <t>University of Ulster</t>
  </si>
  <si>
    <t>University of West London</t>
  </si>
  <si>
    <t>University of Westminster</t>
  </si>
  <si>
    <t>University of Winchester</t>
  </si>
  <si>
    <t>University of Wolverhampton</t>
  </si>
  <si>
    <t>University of Worcester</t>
  </si>
  <si>
    <t>Writtle College</t>
  </si>
  <si>
    <t>York St John University</t>
  </si>
  <si>
    <t>Total for these six publishers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</si>
</sst>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9]#,##0.00"/>
    <numFmt numFmtId="165" formatCode="&quot;£&quot;#,##0.00"/>
    <numFmt numFmtId="166" formatCode="[$£-809]#,##0"/>
  </numFmts>
  <fonts count="14" x14ac:knownFonts="1">
    <font>
      <sz val="10"/>
      <name val="Arial"/>
    </font>
    <font>
      <sz val="10"/>
      <color rgb="FF222222"/>
      <name val="Arial"/>
    </font>
    <font>
      <sz val="10"/>
      <name val="Arial"/>
    </font>
    <font>
      <b/>
      <sz val="10"/>
      <color rgb="FF222222"/>
      <name val="Arial"/>
    </font>
    <font>
      <b/>
      <sz val="10"/>
      <name val="Arial"/>
    </font>
    <font>
      <u/>
      <sz val="10"/>
      <color rgb="FF0000FF"/>
      <name val="Arial"/>
    </font>
    <font>
      <sz val="10"/>
      <name val="Arial"/>
    </font>
    <font>
      <sz val="10"/>
      <color rgb="FF262626"/>
      <name val="Arial"/>
    </font>
    <font>
      <b/>
      <sz val="10"/>
      <name val="Arial"/>
      <family val="2"/>
    </font>
    <font>
      <sz val="10"/>
      <name val="Arial"/>
      <family val="2"/>
    </font>
    <font>
      <sz val="10"/>
      <color rgb="FF333333"/>
      <name val="Arial"/>
      <family val="2"/>
    </font>
    <font>
      <sz val="10"/>
      <color rgb="FF222222"/>
      <name val="Arial"/>
      <family val="2"/>
    </font>
    <font>
      <sz val="8"/>
      <color indexed="81"/>
      <name val="Tahoma"/>
      <family val="2"/>
    </font>
    <font>
      <b/>
      <sz val="8"/>
      <color indexed="81"/>
      <name val="Tahoma"/>
      <family val="2"/>
    </font>
  </fonts>
  <fills count="4">
    <fill>
      <patternFill patternType="none"/>
    </fill>
    <fill>
      <patternFill patternType="gray125"/>
    </fill>
    <fill>
      <patternFill patternType="solid">
        <fgColor rgb="FF66FF33"/>
        <bgColor indexed="64"/>
      </patternFill>
    </fill>
    <fill>
      <patternFill patternType="solid">
        <fgColor rgb="FFFF0000"/>
        <bgColor indexed="64"/>
      </patternFill>
    </fill>
  </fills>
  <borders count="13">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right style="thin">
        <color auto="1"/>
      </right>
      <top style="thin">
        <color auto="1"/>
      </top>
      <bottom/>
      <diagonal/>
    </border>
    <border>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s>
  <cellStyleXfs count="1">
    <xf numFmtId="0" fontId="0" fillId="0" borderId="0"/>
  </cellStyleXfs>
  <cellXfs count="53">
    <xf numFmtId="0" fontId="0" fillId="0" borderId="0" xfId="0"/>
    <xf numFmtId="0" fontId="3"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xf>
    <xf numFmtId="0" fontId="1" fillId="0" borderId="1" xfId="0" applyFont="1" applyFill="1" applyBorder="1" applyAlignment="1"/>
    <xf numFmtId="14" fontId="2" fillId="0" borderId="1" xfId="0" applyNumberFormat="1" applyFont="1" applyFill="1" applyBorder="1" applyAlignment="1">
      <alignment horizontal="center"/>
    </xf>
    <xf numFmtId="0" fontId="2" fillId="0" borderId="1" xfId="0" applyFont="1" applyFill="1" applyBorder="1" applyAlignment="1">
      <alignment horizontal="center"/>
    </xf>
    <xf numFmtId="0" fontId="5" fillId="0" borderId="1" xfId="0" applyFont="1" applyFill="1" applyBorder="1" applyAlignment="1"/>
    <xf numFmtId="0" fontId="2" fillId="0" borderId="1" xfId="0" applyFont="1" applyFill="1" applyBorder="1" applyAlignment="1"/>
    <xf numFmtId="0" fontId="0" fillId="0" borderId="0" xfId="0" applyFill="1"/>
    <xf numFmtId="0" fontId="2" fillId="0" borderId="1" xfId="0" applyFont="1" applyFill="1" applyBorder="1" applyAlignment="1">
      <alignment horizontal="left"/>
    </xf>
    <xf numFmtId="0" fontId="7" fillId="0" borderId="1" xfId="0" applyFont="1" applyFill="1" applyBorder="1" applyAlignment="1"/>
    <xf numFmtId="0" fontId="3" fillId="0" borderId="1" xfId="0" applyFont="1" applyFill="1" applyBorder="1" applyAlignment="1"/>
    <xf numFmtId="0" fontId="8" fillId="0" borderId="10" xfId="0" applyFont="1" applyBorder="1" applyAlignment="1">
      <alignment horizontal="left"/>
    </xf>
    <xf numFmtId="166" fontId="8" fillId="0" borderId="11" xfId="0" applyNumberFormat="1" applyFont="1" applyBorder="1" applyAlignment="1">
      <alignment horizontal="right"/>
    </xf>
    <xf numFmtId="0" fontId="8" fillId="0" borderId="0" xfId="0" applyFont="1"/>
    <xf numFmtId="0" fontId="9" fillId="0" borderId="2" xfId="0" applyFont="1" applyFill="1" applyBorder="1" applyAlignment="1">
      <alignment horizontal="left" vertical="center"/>
    </xf>
    <xf numFmtId="0" fontId="9" fillId="0" borderId="1"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2" xfId="0" applyFont="1" applyFill="1" applyBorder="1" applyAlignment="1">
      <alignment horizontal="left"/>
    </xf>
    <xf numFmtId="164" fontId="9" fillId="0" borderId="1" xfId="0" applyNumberFormat="1" applyFont="1" applyFill="1" applyBorder="1" applyAlignment="1">
      <alignment horizontal="right"/>
    </xf>
    <xf numFmtId="164" fontId="9" fillId="0" borderId="8" xfId="0" applyNumberFormat="1" applyFont="1" applyFill="1" applyBorder="1" applyAlignment="1">
      <alignment horizontal="right"/>
    </xf>
    <xf numFmtId="164" fontId="9" fillId="0" borderId="5" xfId="0" applyNumberFormat="1" applyFont="1" applyFill="1" applyBorder="1" applyAlignment="1">
      <alignment horizontal="right"/>
    </xf>
    <xf numFmtId="0" fontId="9" fillId="0" borderId="0" xfId="0" applyFont="1" applyAlignment="1">
      <alignment vertical="center"/>
    </xf>
    <xf numFmtId="0" fontId="9" fillId="0" borderId="0" xfId="0" applyFont="1"/>
    <xf numFmtId="0" fontId="9" fillId="0" borderId="2" xfId="0" applyFont="1" applyBorder="1" applyAlignment="1">
      <alignment horizontal="left"/>
    </xf>
    <xf numFmtId="0" fontId="9" fillId="0" borderId="2" xfId="0" applyFont="1" applyBorder="1" applyAlignment="1">
      <alignment horizontal="right"/>
    </xf>
    <xf numFmtId="164" fontId="9" fillId="0" borderId="1" xfId="0" applyNumberFormat="1" applyFont="1" applyBorder="1" applyAlignment="1">
      <alignment horizontal="right"/>
    </xf>
    <xf numFmtId="164" fontId="9" fillId="0" borderId="8" xfId="0" applyNumberFormat="1" applyFont="1" applyBorder="1" applyAlignment="1">
      <alignment horizontal="right"/>
    </xf>
    <xf numFmtId="166" fontId="8" fillId="0" borderId="12" xfId="0" applyNumberFormat="1" applyFont="1" applyBorder="1" applyAlignment="1">
      <alignment horizontal="right"/>
    </xf>
    <xf numFmtId="166" fontId="8" fillId="0" borderId="9" xfId="0" applyNumberFormat="1" applyFont="1" applyBorder="1" applyAlignment="1">
      <alignment horizontal="right"/>
    </xf>
    <xf numFmtId="0" fontId="9" fillId="0" borderId="1" xfId="0" applyFont="1" applyBorder="1"/>
    <xf numFmtId="0" fontId="9" fillId="0" borderId="8" xfId="0" applyFont="1" applyBorder="1"/>
    <xf numFmtId="165" fontId="9" fillId="0" borderId="2" xfId="0" applyNumberFormat="1" applyFont="1" applyFill="1" applyBorder="1" applyAlignment="1">
      <alignment horizontal="right"/>
    </xf>
    <xf numFmtId="164" fontId="10" fillId="0" borderId="1" xfId="0" applyNumberFormat="1" applyFont="1" applyFill="1" applyBorder="1" applyAlignment="1">
      <alignment horizontal="right"/>
    </xf>
    <xf numFmtId="164" fontId="10" fillId="0" borderId="8" xfId="0" applyNumberFormat="1" applyFont="1" applyFill="1" applyBorder="1" applyAlignment="1">
      <alignment horizontal="right"/>
    </xf>
    <xf numFmtId="0" fontId="9" fillId="0" borderId="1" xfId="0" applyFont="1" applyFill="1" applyBorder="1" applyAlignment="1">
      <alignment horizontal="right"/>
    </xf>
    <xf numFmtId="165" fontId="9" fillId="0" borderId="8" xfId="0" applyNumberFormat="1" applyFont="1" applyFill="1" applyBorder="1" applyAlignment="1">
      <alignment horizontal="right"/>
    </xf>
    <xf numFmtId="0" fontId="9" fillId="0" borderId="5" xfId="0" applyFont="1" applyFill="1" applyBorder="1" applyAlignment="1">
      <alignment horizontal="right"/>
    </xf>
    <xf numFmtId="164" fontId="11" fillId="0" borderId="1" xfId="0" applyNumberFormat="1" applyFont="1" applyFill="1" applyBorder="1" applyAlignment="1">
      <alignment horizontal="right"/>
    </xf>
    <xf numFmtId="164" fontId="11" fillId="0" borderId="8" xfId="0" applyNumberFormat="1" applyFont="1" applyFill="1" applyBorder="1" applyAlignment="1">
      <alignment horizontal="right"/>
    </xf>
    <xf numFmtId="0" fontId="9" fillId="0" borderId="1" xfId="0" applyFont="1" applyBorder="1" applyAlignment="1">
      <alignment horizontal="right"/>
    </xf>
    <xf numFmtId="0" fontId="2" fillId="2" borderId="1" xfId="0" applyFont="1" applyFill="1" applyBorder="1" applyAlignment="1">
      <alignment horizontal="center"/>
    </xf>
    <xf numFmtId="0" fontId="6" fillId="2" borderId="1" xfId="0" applyFont="1" applyFill="1" applyBorder="1" applyAlignment="1">
      <alignment horizontal="center"/>
    </xf>
    <xf numFmtId="0" fontId="9" fillId="2" borderId="1" xfId="0" applyFont="1" applyFill="1" applyBorder="1" applyAlignment="1">
      <alignment horizontal="center"/>
    </xf>
    <xf numFmtId="0" fontId="2" fillId="3" borderId="1" xfId="0" applyFont="1" applyFill="1" applyBorder="1" applyAlignment="1">
      <alignment horizontal="center"/>
    </xf>
    <xf numFmtId="0" fontId="9" fillId="0" borderId="1" xfId="0" quotePrefix="1" applyFont="1" applyFill="1" applyBorder="1" applyAlignment="1"/>
    <xf numFmtId="0" fontId="9" fillId="0" borderId="3" xfId="0" applyFont="1" applyFill="1" applyBorder="1" applyAlignment="1">
      <alignment horizontal="center" vertical="center"/>
    </xf>
    <xf numFmtId="0" fontId="9" fillId="0" borderId="4" xfId="0" applyFont="1" applyFill="1" applyBorder="1" applyAlignment="1">
      <alignment vertical="center"/>
    </xf>
    <xf numFmtId="0" fontId="9" fillId="0" borderId="7" xfId="0" applyFont="1" applyFill="1" applyBorder="1" applyAlignment="1">
      <alignment horizontal="center" vertical="center"/>
    </xf>
    <xf numFmtId="0" fontId="9" fillId="0" borderId="3" xfId="0" applyFont="1" applyFill="1" applyBorder="1" applyAlignment="1">
      <alignment vertical="center"/>
    </xf>
    <xf numFmtId="0" fontId="9" fillId="0" borderId="4" xfId="0" applyFont="1" applyFill="1" applyBorder="1" applyAlignment="1">
      <alignment horizontal="center" vertical="center"/>
    </xf>
    <xf numFmtId="0" fontId="9" fillId="0" borderId="6" xfId="0" applyFont="1" applyFill="1" applyBorder="1" applyAlignment="1">
      <alignment horizontal="center" vertical="center" wrapText="1"/>
    </xf>
  </cellXfs>
  <cellStyles count="1">
    <cellStyle name="Normal" xfId="0" builtinId="0"/>
  </cellStyles>
  <dxfs count="8">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s>
  <tableStyles count="0" defaultTableStyle="TableStyleMedium9" defaultPivotStyle="PivotStyleMedium4"/>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66675</xdr:colOff>
      <xdr:row>52</xdr:row>
      <xdr:rowOff>152400</xdr:rowOff>
    </xdr:to>
    <xdr:sp macro="" textlink="">
      <xdr:nvSpPr>
        <xdr:cNvPr id="3094" name="Rectangle 2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60</xdr:row>
      <xdr:rowOff>76200</xdr:rowOff>
    </xdr:to>
    <xdr:sp macro="" textlink="">
      <xdr:nvSpPr>
        <xdr:cNvPr id="1033"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60</xdr:row>
      <xdr:rowOff>76200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whatdotheyknow.com/request/academic_journal_costs_59/" TargetMode="External"/><Relationship Id="rId21" Type="http://schemas.openxmlformats.org/officeDocument/2006/relationships/hyperlink" Target="https://www.whatdotheyknow.com/request/academic_journal_costs_54/" TargetMode="External"/><Relationship Id="rId42" Type="http://schemas.openxmlformats.org/officeDocument/2006/relationships/hyperlink" Target="https://www.whatdotheyknow.com/request/academic_journal_costs_75/" TargetMode="External"/><Relationship Id="rId47" Type="http://schemas.openxmlformats.org/officeDocument/2006/relationships/hyperlink" Target="https://www.whatdotheyknow.com/request/academic_journal_costs_80/" TargetMode="External"/><Relationship Id="rId63" Type="http://schemas.openxmlformats.org/officeDocument/2006/relationships/hyperlink" Target="https://www.whatdotheyknow.com/request/academic_journal_costs_96/" TargetMode="External"/><Relationship Id="rId68" Type="http://schemas.openxmlformats.org/officeDocument/2006/relationships/hyperlink" Target="https://www.whatdotheyknow.com/request/academic_journal_costs_101/" TargetMode="External"/><Relationship Id="rId84" Type="http://schemas.openxmlformats.org/officeDocument/2006/relationships/hyperlink" Target="https://www.whatdotheyknow.com/request/academic_journal_costs_117/" TargetMode="External"/><Relationship Id="rId89" Type="http://schemas.openxmlformats.org/officeDocument/2006/relationships/hyperlink" Target="https://www.whatdotheyknow.com/request/academic_journal_costs_122/" TargetMode="External"/><Relationship Id="rId112" Type="http://schemas.openxmlformats.org/officeDocument/2006/relationships/hyperlink" Target="https://www.whatdotheyknow.com/request/academic_journal_costs_145/" TargetMode="External"/><Relationship Id="rId16" Type="http://schemas.openxmlformats.org/officeDocument/2006/relationships/hyperlink" Target="https://www.whatdotheyknow.com/request/academic_journal_costs_49/" TargetMode="External"/><Relationship Id="rId107" Type="http://schemas.openxmlformats.org/officeDocument/2006/relationships/hyperlink" Target="https://www.whatdotheyknow.com/request/academic_journal_costs_140/" TargetMode="External"/><Relationship Id="rId11" Type="http://schemas.openxmlformats.org/officeDocument/2006/relationships/hyperlink" Target="https://www.whatdotheyknow.com/request/academic_journal_costs_44/" TargetMode="External"/><Relationship Id="rId24" Type="http://schemas.openxmlformats.org/officeDocument/2006/relationships/hyperlink" Target="https://www.whatdotheyknow.com/request/academic_journal_costs_57/" TargetMode="External"/><Relationship Id="rId32" Type="http://schemas.openxmlformats.org/officeDocument/2006/relationships/hyperlink" Target="https://www.whatdotheyknow.com/request/academic_journal_costs_65/" TargetMode="External"/><Relationship Id="rId37" Type="http://schemas.openxmlformats.org/officeDocument/2006/relationships/hyperlink" Target="https://www.whatdotheyknow.com/request/academic_journal_costs_70/" TargetMode="External"/><Relationship Id="rId40" Type="http://schemas.openxmlformats.org/officeDocument/2006/relationships/hyperlink" Target="https://www.whatdotheyknow.com/request/academic_journal_costs_73/" TargetMode="External"/><Relationship Id="rId45" Type="http://schemas.openxmlformats.org/officeDocument/2006/relationships/hyperlink" Target="https://www.whatdotheyknow.com/request/academic_journal_costs_78/" TargetMode="External"/><Relationship Id="rId53" Type="http://schemas.openxmlformats.org/officeDocument/2006/relationships/hyperlink" Target="https://www.whatdotheyknow.com/request/academic_journal_costs_86/" TargetMode="External"/><Relationship Id="rId58" Type="http://schemas.openxmlformats.org/officeDocument/2006/relationships/hyperlink" Target="https://www.whatdotheyknow.com/request/academic_journal_costs_91/" TargetMode="External"/><Relationship Id="rId66" Type="http://schemas.openxmlformats.org/officeDocument/2006/relationships/hyperlink" Target="https://www.whatdotheyknow.com/request/academic_journal_costs_99/" TargetMode="External"/><Relationship Id="rId74" Type="http://schemas.openxmlformats.org/officeDocument/2006/relationships/hyperlink" Target="https://www.whatdotheyknow.com/request/academic_journal_costs_107/" TargetMode="External"/><Relationship Id="rId79" Type="http://schemas.openxmlformats.org/officeDocument/2006/relationships/hyperlink" Target="https://www.whatdotheyknow.com/request/academic_journal_costs_112/" TargetMode="External"/><Relationship Id="rId87" Type="http://schemas.openxmlformats.org/officeDocument/2006/relationships/hyperlink" Target="https://www.whatdotheyknow.com/request/academic_journal_costs_120/" TargetMode="External"/><Relationship Id="rId102" Type="http://schemas.openxmlformats.org/officeDocument/2006/relationships/hyperlink" Target="https://www.whatdotheyknow.com/request/academic_journal_costs_135/" TargetMode="External"/><Relationship Id="rId110" Type="http://schemas.openxmlformats.org/officeDocument/2006/relationships/hyperlink" Target="https://www.whatdotheyknow.com/request/academic_journal_costs_143/" TargetMode="External"/><Relationship Id="rId115" Type="http://schemas.openxmlformats.org/officeDocument/2006/relationships/hyperlink" Target="https://www.whatdotheyknow.com/request/academic_journal_costs_148/" TargetMode="External"/><Relationship Id="rId5" Type="http://schemas.openxmlformats.org/officeDocument/2006/relationships/hyperlink" Target="https://www.whatdotheyknow.com/request/academic_journal_costs_38/" TargetMode="External"/><Relationship Id="rId61" Type="http://schemas.openxmlformats.org/officeDocument/2006/relationships/hyperlink" Target="https://www.whatdotheyknow.com/request/academic_journal_costs_94/" TargetMode="External"/><Relationship Id="rId82" Type="http://schemas.openxmlformats.org/officeDocument/2006/relationships/hyperlink" Target="https://www.whatdotheyknow.com/request/academic_journal_costs_115/" TargetMode="External"/><Relationship Id="rId90" Type="http://schemas.openxmlformats.org/officeDocument/2006/relationships/hyperlink" Target="https://www.whatdotheyknow.com/request/academic_journal_costs_123/" TargetMode="External"/><Relationship Id="rId95" Type="http://schemas.openxmlformats.org/officeDocument/2006/relationships/hyperlink" Target="https://www.whatdotheyknow.com/request/academic_journal_costs_128/" TargetMode="External"/><Relationship Id="rId19" Type="http://schemas.openxmlformats.org/officeDocument/2006/relationships/hyperlink" Target="https://www.whatdotheyknow.com/request/academic_journal_costs_52/" TargetMode="External"/><Relationship Id="rId14" Type="http://schemas.openxmlformats.org/officeDocument/2006/relationships/hyperlink" Target="https://www.whatdotheyknow.com/request/academic_journal_costs_47/" TargetMode="External"/><Relationship Id="rId22" Type="http://schemas.openxmlformats.org/officeDocument/2006/relationships/hyperlink" Target="https://www.whatdotheyknow.com/request/academic_journal_costs_55/" TargetMode="External"/><Relationship Id="rId27" Type="http://schemas.openxmlformats.org/officeDocument/2006/relationships/hyperlink" Target="https://www.whatdotheyknow.com/request/academic_journal_costs_60/" TargetMode="External"/><Relationship Id="rId30" Type="http://schemas.openxmlformats.org/officeDocument/2006/relationships/hyperlink" Target="https://www.whatdotheyknow.com/request/academic_journal_costs_63/" TargetMode="External"/><Relationship Id="rId35" Type="http://schemas.openxmlformats.org/officeDocument/2006/relationships/hyperlink" Target="https://www.whatdotheyknow.com/request/academic_journal_costs_68/" TargetMode="External"/><Relationship Id="rId43" Type="http://schemas.openxmlformats.org/officeDocument/2006/relationships/hyperlink" Target="https://www.whatdotheyknow.com/request/academic_journal_costs_76/" TargetMode="External"/><Relationship Id="rId48" Type="http://schemas.openxmlformats.org/officeDocument/2006/relationships/hyperlink" Target="https://www.whatdotheyknow.com/request/academic_journal_costs_81/" TargetMode="External"/><Relationship Id="rId56" Type="http://schemas.openxmlformats.org/officeDocument/2006/relationships/hyperlink" Target="https://www.whatdotheyknow.com/request/academic_journal_costs_89/" TargetMode="External"/><Relationship Id="rId64" Type="http://schemas.openxmlformats.org/officeDocument/2006/relationships/hyperlink" Target="https://www.whatdotheyknow.com/request/academic_journal_costs_97/" TargetMode="External"/><Relationship Id="rId69" Type="http://schemas.openxmlformats.org/officeDocument/2006/relationships/hyperlink" Target="https://www.whatdotheyknow.com/request/academic_journal_costs_102/" TargetMode="External"/><Relationship Id="rId77" Type="http://schemas.openxmlformats.org/officeDocument/2006/relationships/hyperlink" Target="https://www.whatdotheyknow.com/request/academic_journal_costs_110/" TargetMode="External"/><Relationship Id="rId100" Type="http://schemas.openxmlformats.org/officeDocument/2006/relationships/hyperlink" Target="https://www.whatdotheyknow.com/request/academic_journal_costs_133/" TargetMode="External"/><Relationship Id="rId105" Type="http://schemas.openxmlformats.org/officeDocument/2006/relationships/hyperlink" Target="https://www.whatdotheyknow.com/request/academic_journal_costs_138/" TargetMode="External"/><Relationship Id="rId113" Type="http://schemas.openxmlformats.org/officeDocument/2006/relationships/hyperlink" Target="https://www.whatdotheyknow.com/request/academic_journal_costs_146/" TargetMode="External"/><Relationship Id="rId8" Type="http://schemas.openxmlformats.org/officeDocument/2006/relationships/hyperlink" Target="https://www.whatdotheyknow.com/request/academic_journal_costs_41/" TargetMode="External"/><Relationship Id="rId51" Type="http://schemas.openxmlformats.org/officeDocument/2006/relationships/hyperlink" Target="https://www.whatdotheyknow.com/request/academic_journal_costs_84/" TargetMode="External"/><Relationship Id="rId72" Type="http://schemas.openxmlformats.org/officeDocument/2006/relationships/hyperlink" Target="https://www.whatdotheyknow.com/request/academic_journal_costs_105/" TargetMode="External"/><Relationship Id="rId80" Type="http://schemas.openxmlformats.org/officeDocument/2006/relationships/hyperlink" Target="https://www.whatdotheyknow.com/request/academic_journal_costs_113/" TargetMode="External"/><Relationship Id="rId85" Type="http://schemas.openxmlformats.org/officeDocument/2006/relationships/hyperlink" Target="https://www.whatdotheyknow.com/request/academic_journal_costs_118/" TargetMode="External"/><Relationship Id="rId93" Type="http://schemas.openxmlformats.org/officeDocument/2006/relationships/hyperlink" Target="https://www.whatdotheyknow.com/request/academic_journal_costs_126/" TargetMode="External"/><Relationship Id="rId98" Type="http://schemas.openxmlformats.org/officeDocument/2006/relationships/hyperlink" Target="https://www.whatdotheyknow.com/request/academic_journal_costs_131/" TargetMode="External"/><Relationship Id="rId3" Type="http://schemas.openxmlformats.org/officeDocument/2006/relationships/hyperlink" Target="https://www.whatdotheyknow.com/request/academic_journal_costs_36" TargetMode="External"/><Relationship Id="rId12" Type="http://schemas.openxmlformats.org/officeDocument/2006/relationships/hyperlink" Target="https://www.whatdotheyknow.com/request/academic_journal_costs_45/" TargetMode="External"/><Relationship Id="rId17" Type="http://schemas.openxmlformats.org/officeDocument/2006/relationships/hyperlink" Target="https://www.whatdotheyknow.com/request/academic_journal_costs_50/" TargetMode="External"/><Relationship Id="rId25" Type="http://schemas.openxmlformats.org/officeDocument/2006/relationships/hyperlink" Target="https://www.whatdotheyknow.com/request/academic_journal_costs_58/" TargetMode="External"/><Relationship Id="rId33" Type="http://schemas.openxmlformats.org/officeDocument/2006/relationships/hyperlink" Target="https://www.whatdotheyknow.com/request/academic_journal_costs_66/" TargetMode="External"/><Relationship Id="rId38" Type="http://schemas.openxmlformats.org/officeDocument/2006/relationships/hyperlink" Target="https://www.whatdotheyknow.com/request/academic_journal_costs_71/" TargetMode="External"/><Relationship Id="rId46" Type="http://schemas.openxmlformats.org/officeDocument/2006/relationships/hyperlink" Target="https://www.whatdotheyknow.com/request/academic_journal_costs_79/" TargetMode="External"/><Relationship Id="rId59" Type="http://schemas.openxmlformats.org/officeDocument/2006/relationships/hyperlink" Target="https://www.whatdotheyknow.com/request/academic_journal_costs_92/" TargetMode="External"/><Relationship Id="rId67" Type="http://schemas.openxmlformats.org/officeDocument/2006/relationships/hyperlink" Target="https://www.whatdotheyknow.com/request/academic_journal_costs_100/" TargetMode="External"/><Relationship Id="rId103" Type="http://schemas.openxmlformats.org/officeDocument/2006/relationships/hyperlink" Target="https://www.whatdotheyknow.com/request/academic_journal_costs_136/" TargetMode="External"/><Relationship Id="rId108" Type="http://schemas.openxmlformats.org/officeDocument/2006/relationships/hyperlink" Target="https://www.whatdotheyknow.com/request/academic_journal_costs_141/" TargetMode="External"/><Relationship Id="rId116" Type="http://schemas.openxmlformats.org/officeDocument/2006/relationships/drawing" Target="../drawings/drawing2.xml"/><Relationship Id="rId20" Type="http://schemas.openxmlformats.org/officeDocument/2006/relationships/hyperlink" Target="https://www.whatdotheyknow.com/request/academic_journal_costs_53/" TargetMode="External"/><Relationship Id="rId41" Type="http://schemas.openxmlformats.org/officeDocument/2006/relationships/hyperlink" Target="https://www.whatdotheyknow.com/request/academic_journal_costs_74/" TargetMode="External"/><Relationship Id="rId54" Type="http://schemas.openxmlformats.org/officeDocument/2006/relationships/hyperlink" Target="https://www.whatdotheyknow.com/request/academic_journal_costs_87/" TargetMode="External"/><Relationship Id="rId62" Type="http://schemas.openxmlformats.org/officeDocument/2006/relationships/hyperlink" Target="https://www.whatdotheyknow.com/request/academic_journal_costs_95/" TargetMode="External"/><Relationship Id="rId70" Type="http://schemas.openxmlformats.org/officeDocument/2006/relationships/hyperlink" Target="https://www.whatdotheyknow.com/request/academic_journal_costs_103/" TargetMode="External"/><Relationship Id="rId75" Type="http://schemas.openxmlformats.org/officeDocument/2006/relationships/hyperlink" Target="https://www.whatdotheyknow.com/request/academic_journal_costs_108/" TargetMode="External"/><Relationship Id="rId83" Type="http://schemas.openxmlformats.org/officeDocument/2006/relationships/hyperlink" Target="https://www.whatdotheyknow.com/request/academic_journal_costs_116/" TargetMode="External"/><Relationship Id="rId88" Type="http://schemas.openxmlformats.org/officeDocument/2006/relationships/hyperlink" Target="https://www.whatdotheyknow.com/request/academic_journal_costs_121/" TargetMode="External"/><Relationship Id="rId91" Type="http://schemas.openxmlformats.org/officeDocument/2006/relationships/hyperlink" Target="https://www.whatdotheyknow.com/request/academic_journal_costs_124/" TargetMode="External"/><Relationship Id="rId96" Type="http://schemas.openxmlformats.org/officeDocument/2006/relationships/hyperlink" Target="https://www.whatdotheyknow.com/request/academic_journal_costs_129/" TargetMode="External"/><Relationship Id="rId111" Type="http://schemas.openxmlformats.org/officeDocument/2006/relationships/hyperlink" Target="https://www.whatdotheyknow.com/request/academic_journal_costs_144/" TargetMode="External"/><Relationship Id="rId1" Type="http://schemas.openxmlformats.org/officeDocument/2006/relationships/hyperlink" Target="https://www.whatdotheyknow.com/request/academic_journal_costs_34/" TargetMode="External"/><Relationship Id="rId6" Type="http://schemas.openxmlformats.org/officeDocument/2006/relationships/hyperlink" Target="https://www.whatdotheyknow.com/request/academic_journal_costs_39/" TargetMode="External"/><Relationship Id="rId15" Type="http://schemas.openxmlformats.org/officeDocument/2006/relationships/hyperlink" Target="https://www.whatdotheyknow.com/request/academic_journal_costs_48/" TargetMode="External"/><Relationship Id="rId23" Type="http://schemas.openxmlformats.org/officeDocument/2006/relationships/hyperlink" Target="https://www.whatdotheyknow.com/request/academic_journal_costs_56/" TargetMode="External"/><Relationship Id="rId28" Type="http://schemas.openxmlformats.org/officeDocument/2006/relationships/hyperlink" Target="https://www.whatdotheyknow.com/request/academic_journal_costs_61/" TargetMode="External"/><Relationship Id="rId36" Type="http://schemas.openxmlformats.org/officeDocument/2006/relationships/hyperlink" Target="https://www.whatdotheyknow.com/request/academic_journal_costs_69/" TargetMode="External"/><Relationship Id="rId49" Type="http://schemas.openxmlformats.org/officeDocument/2006/relationships/hyperlink" Target="https://www.whatdotheyknow.com/request/academic_journal_costs_82/" TargetMode="External"/><Relationship Id="rId57" Type="http://schemas.openxmlformats.org/officeDocument/2006/relationships/hyperlink" Target="https://www.whatdotheyknow.com/request/academic_journal_costs_90/" TargetMode="External"/><Relationship Id="rId106" Type="http://schemas.openxmlformats.org/officeDocument/2006/relationships/hyperlink" Target="https://www.whatdotheyknow.com/request/academic_journal_costs_139/" TargetMode="External"/><Relationship Id="rId114" Type="http://schemas.openxmlformats.org/officeDocument/2006/relationships/hyperlink" Target="https://www.whatdotheyknow.com/request/academic_journal_costs_147/" TargetMode="External"/><Relationship Id="rId10" Type="http://schemas.openxmlformats.org/officeDocument/2006/relationships/hyperlink" Target="https://www.whatdotheyknow.com/request/academic_journal_costs_43/" TargetMode="External"/><Relationship Id="rId31" Type="http://schemas.openxmlformats.org/officeDocument/2006/relationships/hyperlink" Target="https://www.whatdotheyknow.com/request/academic_journal_costs_64/" TargetMode="External"/><Relationship Id="rId44" Type="http://schemas.openxmlformats.org/officeDocument/2006/relationships/hyperlink" Target="https://www.whatdotheyknow.com/request/academic_journal_costs_77/" TargetMode="External"/><Relationship Id="rId52" Type="http://schemas.openxmlformats.org/officeDocument/2006/relationships/hyperlink" Target="https://www.whatdotheyknow.com/request/academic_journal_costs_85/" TargetMode="External"/><Relationship Id="rId60" Type="http://schemas.openxmlformats.org/officeDocument/2006/relationships/hyperlink" Target="https://www.whatdotheyknow.com/request/academic_journal_costs_93/" TargetMode="External"/><Relationship Id="rId65" Type="http://schemas.openxmlformats.org/officeDocument/2006/relationships/hyperlink" Target="https://www.whatdotheyknow.com/request/academic_journal_costs_98/" TargetMode="External"/><Relationship Id="rId73" Type="http://schemas.openxmlformats.org/officeDocument/2006/relationships/hyperlink" Target="https://www.whatdotheyknow.com/request/academic_journal_costs_106/" TargetMode="External"/><Relationship Id="rId78" Type="http://schemas.openxmlformats.org/officeDocument/2006/relationships/hyperlink" Target="https://www.whatdotheyknow.com/request/academic_journal_costs_111/" TargetMode="External"/><Relationship Id="rId81" Type="http://schemas.openxmlformats.org/officeDocument/2006/relationships/hyperlink" Target="https://www.whatdotheyknow.com/request/academic_journal_costs_114/" TargetMode="External"/><Relationship Id="rId86" Type="http://schemas.openxmlformats.org/officeDocument/2006/relationships/hyperlink" Target="https://www.whatdotheyknow.com/request/academic_journal_costs_119/" TargetMode="External"/><Relationship Id="rId94" Type="http://schemas.openxmlformats.org/officeDocument/2006/relationships/hyperlink" Target="https://www.whatdotheyknow.com/request/academic_journal_costs_127/" TargetMode="External"/><Relationship Id="rId99" Type="http://schemas.openxmlformats.org/officeDocument/2006/relationships/hyperlink" Target="https://www.whatdotheyknow.com/request/academic_journal_costs_132/" TargetMode="External"/><Relationship Id="rId101" Type="http://schemas.openxmlformats.org/officeDocument/2006/relationships/hyperlink" Target="https://www.whatdotheyknow.com/request/academic_journal_costs_134/" TargetMode="External"/><Relationship Id="rId4" Type="http://schemas.openxmlformats.org/officeDocument/2006/relationships/hyperlink" Target="https://www.whatdotheyknow.com/request/academic_journal_costs_37/" TargetMode="External"/><Relationship Id="rId9" Type="http://schemas.openxmlformats.org/officeDocument/2006/relationships/hyperlink" Target="https://www.whatdotheyknow.com/request/academic_journal_costs_42/" TargetMode="External"/><Relationship Id="rId13" Type="http://schemas.openxmlformats.org/officeDocument/2006/relationships/hyperlink" Target="https://www.whatdotheyknow.com/request/academic_journal_costs_46/" TargetMode="External"/><Relationship Id="rId18" Type="http://schemas.openxmlformats.org/officeDocument/2006/relationships/hyperlink" Target="https://www.whatdotheyknow.com/request/academic_journal_costs_51/" TargetMode="External"/><Relationship Id="rId39" Type="http://schemas.openxmlformats.org/officeDocument/2006/relationships/hyperlink" Target="https://www.whatdotheyknow.com/request/academic_journal_costs_72/" TargetMode="External"/><Relationship Id="rId109" Type="http://schemas.openxmlformats.org/officeDocument/2006/relationships/hyperlink" Target="https://www.whatdotheyknow.com/request/academic_journal_costs_142/" TargetMode="External"/><Relationship Id="rId34" Type="http://schemas.openxmlformats.org/officeDocument/2006/relationships/hyperlink" Target="https://www.whatdotheyknow.com/request/academic_journal_costs_67/" TargetMode="External"/><Relationship Id="rId50" Type="http://schemas.openxmlformats.org/officeDocument/2006/relationships/hyperlink" Target="https://www.whatdotheyknow.com/request/academic_journal_costs_83/" TargetMode="External"/><Relationship Id="rId55" Type="http://schemas.openxmlformats.org/officeDocument/2006/relationships/hyperlink" Target="https://www.whatdotheyknow.com/request/academic_journal_costs_88/" TargetMode="External"/><Relationship Id="rId76" Type="http://schemas.openxmlformats.org/officeDocument/2006/relationships/hyperlink" Target="https://www.whatdotheyknow.com/request/academic_journal_costs_109/" TargetMode="External"/><Relationship Id="rId97" Type="http://schemas.openxmlformats.org/officeDocument/2006/relationships/hyperlink" Target="https://www.whatdotheyknow.com/request/academic_journal_costs_130/" TargetMode="External"/><Relationship Id="rId104" Type="http://schemas.openxmlformats.org/officeDocument/2006/relationships/hyperlink" Target="https://www.whatdotheyknow.com/request/academic_journal_costs_137/" TargetMode="External"/><Relationship Id="rId7" Type="http://schemas.openxmlformats.org/officeDocument/2006/relationships/hyperlink" Target="https://www.whatdotheyknow.com/request/academic_journal_costs_40/" TargetMode="External"/><Relationship Id="rId71" Type="http://schemas.openxmlformats.org/officeDocument/2006/relationships/hyperlink" Target="https://www.whatdotheyknow.com/request/academic_journal_costs_104/" TargetMode="External"/><Relationship Id="rId92" Type="http://schemas.openxmlformats.org/officeDocument/2006/relationships/hyperlink" Target="https://www.whatdotheyknow.com/request/academic_journal_costs_125/" TargetMode="External"/><Relationship Id="rId2" Type="http://schemas.openxmlformats.org/officeDocument/2006/relationships/hyperlink" Target="https://www.whatdotheyknow.com/request/academic_journal_costs_35/" TargetMode="External"/><Relationship Id="rId29" Type="http://schemas.openxmlformats.org/officeDocument/2006/relationships/hyperlink" Target="https://www.whatdotheyknow.com/request/academic_journal_costs_6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whatdotheyknow.com/request/academic_journal_costs_174/" TargetMode="External"/><Relationship Id="rId21" Type="http://schemas.openxmlformats.org/officeDocument/2006/relationships/hyperlink" Target="https://www.whatdotheyknow.com/request/academic_journal_costs_169/" TargetMode="External"/><Relationship Id="rId42" Type="http://schemas.openxmlformats.org/officeDocument/2006/relationships/hyperlink" Target="https://www.whatdotheyknow.com/request/academic_journal_costs_190/" TargetMode="External"/><Relationship Id="rId47" Type="http://schemas.openxmlformats.org/officeDocument/2006/relationships/hyperlink" Target="https://www.whatdotheyknow.com/request/academic_journal_costs_195/" TargetMode="External"/><Relationship Id="rId63" Type="http://schemas.openxmlformats.org/officeDocument/2006/relationships/hyperlink" Target="https://www.whatdotheyknow.com/request/academic_journal_costs_211/" TargetMode="External"/><Relationship Id="rId68" Type="http://schemas.openxmlformats.org/officeDocument/2006/relationships/hyperlink" Target="https://www.whatdotheyknow.com/request/academic_journal_costs_216/" TargetMode="External"/><Relationship Id="rId84" Type="http://schemas.openxmlformats.org/officeDocument/2006/relationships/hyperlink" Target="https://www.whatdotheyknow.com/request/academic_journal_costs_232/" TargetMode="External"/><Relationship Id="rId89" Type="http://schemas.openxmlformats.org/officeDocument/2006/relationships/hyperlink" Target="https://www.whatdotheyknow.com/request/academic_journal_costs_237/" TargetMode="External"/><Relationship Id="rId112" Type="http://schemas.openxmlformats.org/officeDocument/2006/relationships/hyperlink" Target="https://www.whatdotheyknow.com/request/academic_journal_costs_260/" TargetMode="External"/><Relationship Id="rId16" Type="http://schemas.openxmlformats.org/officeDocument/2006/relationships/hyperlink" Target="https://www.whatdotheyknow.com/request/academic_journal_costs_164/" TargetMode="External"/><Relationship Id="rId107" Type="http://schemas.openxmlformats.org/officeDocument/2006/relationships/hyperlink" Target="https://www.whatdotheyknow.com/request/academic_journal_costs_255/" TargetMode="External"/><Relationship Id="rId11" Type="http://schemas.openxmlformats.org/officeDocument/2006/relationships/hyperlink" Target="https://www.whatdotheyknow.com/request/academic_journal_costs_159/" TargetMode="External"/><Relationship Id="rId24" Type="http://schemas.openxmlformats.org/officeDocument/2006/relationships/hyperlink" Target="https://www.whatdotheyknow.com/request/academic_journal_costs_172/" TargetMode="External"/><Relationship Id="rId32" Type="http://schemas.openxmlformats.org/officeDocument/2006/relationships/hyperlink" Target="https://www.whatdotheyknow.com/request/academic_journal_costs_180/" TargetMode="External"/><Relationship Id="rId37" Type="http://schemas.openxmlformats.org/officeDocument/2006/relationships/hyperlink" Target="https://www.whatdotheyknow.com/request/academic_journal_costs_185/" TargetMode="External"/><Relationship Id="rId40" Type="http://schemas.openxmlformats.org/officeDocument/2006/relationships/hyperlink" Target="https://www.whatdotheyknow.com/request/academic_journal_costs_188/" TargetMode="External"/><Relationship Id="rId45" Type="http://schemas.openxmlformats.org/officeDocument/2006/relationships/hyperlink" Target="https://www.whatdotheyknow.com/request/academic_journal_costs_193/" TargetMode="External"/><Relationship Id="rId53" Type="http://schemas.openxmlformats.org/officeDocument/2006/relationships/hyperlink" Target="https://www.whatdotheyknow.com/request/academic_journal_costs_201/" TargetMode="External"/><Relationship Id="rId58" Type="http://schemas.openxmlformats.org/officeDocument/2006/relationships/hyperlink" Target="https://www.whatdotheyknow.com/request/academic_journal_costs_206/" TargetMode="External"/><Relationship Id="rId66" Type="http://schemas.openxmlformats.org/officeDocument/2006/relationships/hyperlink" Target="https://www.whatdotheyknow.com/request/academic_journal_costs_214/" TargetMode="External"/><Relationship Id="rId74" Type="http://schemas.openxmlformats.org/officeDocument/2006/relationships/hyperlink" Target="https://www.whatdotheyknow.com/request/academic_journal_costs_222/" TargetMode="External"/><Relationship Id="rId79" Type="http://schemas.openxmlformats.org/officeDocument/2006/relationships/hyperlink" Target="https://www.whatdotheyknow.com/request/academic_journal_costs_227/" TargetMode="External"/><Relationship Id="rId87" Type="http://schemas.openxmlformats.org/officeDocument/2006/relationships/hyperlink" Target="https://www.whatdotheyknow.com/request/academic_journal_costs_235/" TargetMode="External"/><Relationship Id="rId102" Type="http://schemas.openxmlformats.org/officeDocument/2006/relationships/hyperlink" Target="https://www.whatdotheyknow.com/request/academic_journal_costs_250/" TargetMode="External"/><Relationship Id="rId110" Type="http://schemas.openxmlformats.org/officeDocument/2006/relationships/hyperlink" Target="https://www.whatdotheyknow.com/request/academic_journal_costs_258/" TargetMode="External"/><Relationship Id="rId115" Type="http://schemas.openxmlformats.org/officeDocument/2006/relationships/hyperlink" Target="https://www.whatdotheyknow.com/request/academic_journal_costs_263/" TargetMode="External"/><Relationship Id="rId5" Type="http://schemas.openxmlformats.org/officeDocument/2006/relationships/hyperlink" Target="https://www.whatdotheyknow.com/request/academic_journal_costs_153/" TargetMode="External"/><Relationship Id="rId61" Type="http://schemas.openxmlformats.org/officeDocument/2006/relationships/hyperlink" Target="https://www.whatdotheyknow.com/request/academic_journal_costs_209/" TargetMode="External"/><Relationship Id="rId82" Type="http://schemas.openxmlformats.org/officeDocument/2006/relationships/hyperlink" Target="https://www.whatdotheyknow.com/request/academic_journal_costs_230/" TargetMode="External"/><Relationship Id="rId90" Type="http://schemas.openxmlformats.org/officeDocument/2006/relationships/hyperlink" Target="https://www.whatdotheyknow.com/request/academic_journal_costs_238/" TargetMode="External"/><Relationship Id="rId95" Type="http://schemas.openxmlformats.org/officeDocument/2006/relationships/hyperlink" Target="https://www.whatdotheyknow.com/request/academic_journal_costs_243/" TargetMode="External"/><Relationship Id="rId19" Type="http://schemas.openxmlformats.org/officeDocument/2006/relationships/hyperlink" Target="https://www.whatdotheyknow.com/request/academic_journal_costs_167/" TargetMode="External"/><Relationship Id="rId14" Type="http://schemas.openxmlformats.org/officeDocument/2006/relationships/hyperlink" Target="https://www.whatdotheyknow.com/request/academic_journal_costs_162/" TargetMode="External"/><Relationship Id="rId22" Type="http://schemas.openxmlformats.org/officeDocument/2006/relationships/hyperlink" Target="https://www.whatdotheyknow.com/request/academic_journal_costs_170/" TargetMode="External"/><Relationship Id="rId27" Type="http://schemas.openxmlformats.org/officeDocument/2006/relationships/hyperlink" Target="https://www.whatdotheyknow.com/request/academic_journal_costs_175/" TargetMode="External"/><Relationship Id="rId30" Type="http://schemas.openxmlformats.org/officeDocument/2006/relationships/hyperlink" Target="https://www.whatdotheyknow.com/request/academic_journal_costs_178/" TargetMode="External"/><Relationship Id="rId35" Type="http://schemas.openxmlformats.org/officeDocument/2006/relationships/hyperlink" Target="https://www.whatdotheyknow.com/request/academic_journal_costs_183/" TargetMode="External"/><Relationship Id="rId43" Type="http://schemas.openxmlformats.org/officeDocument/2006/relationships/hyperlink" Target="https://www.whatdotheyknow.com/request/academic_journal_costs_191/" TargetMode="External"/><Relationship Id="rId48" Type="http://schemas.openxmlformats.org/officeDocument/2006/relationships/hyperlink" Target="https://www.whatdotheyknow.com/request/academic_journal_costs_196/" TargetMode="External"/><Relationship Id="rId56" Type="http://schemas.openxmlformats.org/officeDocument/2006/relationships/hyperlink" Target="https://www.whatdotheyknow.com/request/academic_journal_costs_204/" TargetMode="External"/><Relationship Id="rId64" Type="http://schemas.openxmlformats.org/officeDocument/2006/relationships/hyperlink" Target="https://www.whatdotheyknow.com/request/academic_journal_costs_212/" TargetMode="External"/><Relationship Id="rId69" Type="http://schemas.openxmlformats.org/officeDocument/2006/relationships/hyperlink" Target="https://www.whatdotheyknow.com/request/academic_journal_costs_217/" TargetMode="External"/><Relationship Id="rId77" Type="http://schemas.openxmlformats.org/officeDocument/2006/relationships/hyperlink" Target="https://www.whatdotheyknow.com/request/academic_journal_costs_225/" TargetMode="External"/><Relationship Id="rId100" Type="http://schemas.openxmlformats.org/officeDocument/2006/relationships/hyperlink" Target="https://www.whatdotheyknow.com/request/academic_journal_costs_248/" TargetMode="External"/><Relationship Id="rId105" Type="http://schemas.openxmlformats.org/officeDocument/2006/relationships/hyperlink" Target="https://www.whatdotheyknow.com/request/academic_journal_costs_253/" TargetMode="External"/><Relationship Id="rId113" Type="http://schemas.openxmlformats.org/officeDocument/2006/relationships/hyperlink" Target="https://www.whatdotheyknow.com/request/academic_journal_costs_261/" TargetMode="External"/><Relationship Id="rId8" Type="http://schemas.openxmlformats.org/officeDocument/2006/relationships/hyperlink" Target="https://www.whatdotheyknow.com/request/academic_journal_costs_156/" TargetMode="External"/><Relationship Id="rId51" Type="http://schemas.openxmlformats.org/officeDocument/2006/relationships/hyperlink" Target="https://www.whatdotheyknow.com/request/academic_journal_costs_199/" TargetMode="External"/><Relationship Id="rId72" Type="http://schemas.openxmlformats.org/officeDocument/2006/relationships/hyperlink" Target="https://www.whatdotheyknow.com/request/academic_journal_costs_220/" TargetMode="External"/><Relationship Id="rId80" Type="http://schemas.openxmlformats.org/officeDocument/2006/relationships/hyperlink" Target="https://www.whatdotheyknow.com/request/academic_journal_costs_228/" TargetMode="External"/><Relationship Id="rId85" Type="http://schemas.openxmlformats.org/officeDocument/2006/relationships/hyperlink" Target="https://www.whatdotheyknow.com/request/academic_journal_costs_233/" TargetMode="External"/><Relationship Id="rId93" Type="http://schemas.openxmlformats.org/officeDocument/2006/relationships/hyperlink" Target="https://www.whatdotheyknow.com/request/academic_journal_costs_241/" TargetMode="External"/><Relationship Id="rId98" Type="http://schemas.openxmlformats.org/officeDocument/2006/relationships/hyperlink" Target="https://www.whatdotheyknow.com/request/academic_journal_costs_246/" TargetMode="External"/><Relationship Id="rId3" Type="http://schemas.openxmlformats.org/officeDocument/2006/relationships/hyperlink" Target="https://www.whatdotheyknow.com/request/academic_journal_costs_151/" TargetMode="External"/><Relationship Id="rId12" Type="http://schemas.openxmlformats.org/officeDocument/2006/relationships/hyperlink" Target="https://www.whatdotheyknow.com/request/academic_journal_costs_160/" TargetMode="External"/><Relationship Id="rId17" Type="http://schemas.openxmlformats.org/officeDocument/2006/relationships/hyperlink" Target="https://www.whatdotheyknow.com/request/academic_journal_costs_165/" TargetMode="External"/><Relationship Id="rId25" Type="http://schemas.openxmlformats.org/officeDocument/2006/relationships/hyperlink" Target="https://www.whatdotheyknow.com/request/academic_journal_costs_173/" TargetMode="External"/><Relationship Id="rId33" Type="http://schemas.openxmlformats.org/officeDocument/2006/relationships/hyperlink" Target="https://www.whatdotheyknow.com/request/academic_journal_costs_181/" TargetMode="External"/><Relationship Id="rId38" Type="http://schemas.openxmlformats.org/officeDocument/2006/relationships/hyperlink" Target="https://www.whatdotheyknow.com/request/academic_journal_costs_186/" TargetMode="External"/><Relationship Id="rId46" Type="http://schemas.openxmlformats.org/officeDocument/2006/relationships/hyperlink" Target="https://www.whatdotheyknow.com/request/academic_journal_costs_194/" TargetMode="External"/><Relationship Id="rId59" Type="http://schemas.openxmlformats.org/officeDocument/2006/relationships/hyperlink" Target="https://www.whatdotheyknow.com/request/academic_journal_costs_207/" TargetMode="External"/><Relationship Id="rId67" Type="http://schemas.openxmlformats.org/officeDocument/2006/relationships/hyperlink" Target="https://www.whatdotheyknow.com/request/academic_journal_costs_215/" TargetMode="External"/><Relationship Id="rId103" Type="http://schemas.openxmlformats.org/officeDocument/2006/relationships/hyperlink" Target="https://www.whatdotheyknow.com/request/academic_journal_costs_251/" TargetMode="External"/><Relationship Id="rId108" Type="http://schemas.openxmlformats.org/officeDocument/2006/relationships/hyperlink" Target="https://www.whatdotheyknow.com/request/academic_journal_costs_256/" TargetMode="External"/><Relationship Id="rId116" Type="http://schemas.openxmlformats.org/officeDocument/2006/relationships/drawing" Target="../drawings/drawing3.xml"/><Relationship Id="rId20" Type="http://schemas.openxmlformats.org/officeDocument/2006/relationships/hyperlink" Target="https://www.whatdotheyknow.com/request/academic_journal_costs_168/" TargetMode="External"/><Relationship Id="rId41" Type="http://schemas.openxmlformats.org/officeDocument/2006/relationships/hyperlink" Target="https://www.whatdotheyknow.com/request/academic_journal_costs_189/" TargetMode="External"/><Relationship Id="rId54" Type="http://schemas.openxmlformats.org/officeDocument/2006/relationships/hyperlink" Target="https://www.whatdotheyknow.com/request/academic_journal_costs_202/" TargetMode="External"/><Relationship Id="rId62" Type="http://schemas.openxmlformats.org/officeDocument/2006/relationships/hyperlink" Target="https://www.whatdotheyknow.com/request/academic_journal_costs_210/" TargetMode="External"/><Relationship Id="rId70" Type="http://schemas.openxmlformats.org/officeDocument/2006/relationships/hyperlink" Target="https://www.whatdotheyknow.com/request/academic_journal_costs_218/" TargetMode="External"/><Relationship Id="rId75" Type="http://schemas.openxmlformats.org/officeDocument/2006/relationships/hyperlink" Target="https://www.whatdotheyknow.com/request/academic_journal_costs_223/" TargetMode="External"/><Relationship Id="rId83" Type="http://schemas.openxmlformats.org/officeDocument/2006/relationships/hyperlink" Target="https://www.whatdotheyknow.com/request/academic_journal_costs_231/" TargetMode="External"/><Relationship Id="rId88" Type="http://schemas.openxmlformats.org/officeDocument/2006/relationships/hyperlink" Target="https://www.whatdotheyknow.com/request/academic_journal_costs_236/" TargetMode="External"/><Relationship Id="rId91" Type="http://schemas.openxmlformats.org/officeDocument/2006/relationships/hyperlink" Target="https://www.whatdotheyknow.com/request/academic_journal_costs_239/" TargetMode="External"/><Relationship Id="rId96" Type="http://schemas.openxmlformats.org/officeDocument/2006/relationships/hyperlink" Target="https://www.whatdotheyknow.com/request/academic_journal_costs_244/" TargetMode="External"/><Relationship Id="rId111" Type="http://schemas.openxmlformats.org/officeDocument/2006/relationships/hyperlink" Target="https://www.whatdotheyknow.com/request/academic_journal_costs_259/" TargetMode="External"/><Relationship Id="rId1" Type="http://schemas.openxmlformats.org/officeDocument/2006/relationships/hyperlink" Target="https://www.whatdotheyknow.com/request/academic_journal_costs_149/" TargetMode="External"/><Relationship Id="rId6" Type="http://schemas.openxmlformats.org/officeDocument/2006/relationships/hyperlink" Target="https://www.whatdotheyknow.com/request/academic_journal_costs_154/" TargetMode="External"/><Relationship Id="rId15" Type="http://schemas.openxmlformats.org/officeDocument/2006/relationships/hyperlink" Target="https://www.whatdotheyknow.com/request/academic_journal_costs_163/" TargetMode="External"/><Relationship Id="rId23" Type="http://schemas.openxmlformats.org/officeDocument/2006/relationships/hyperlink" Target="https://www.whatdotheyknow.com/request/academic_journal_costs_171/" TargetMode="External"/><Relationship Id="rId28" Type="http://schemas.openxmlformats.org/officeDocument/2006/relationships/hyperlink" Target="https://www.whatdotheyknow.com/request/academic_journal_costs_176/" TargetMode="External"/><Relationship Id="rId36" Type="http://schemas.openxmlformats.org/officeDocument/2006/relationships/hyperlink" Target="https://www.whatdotheyknow.com/request/academic_journal_costs_184/" TargetMode="External"/><Relationship Id="rId49" Type="http://schemas.openxmlformats.org/officeDocument/2006/relationships/hyperlink" Target="https://www.whatdotheyknow.com/request/academic_journal_costs_197/" TargetMode="External"/><Relationship Id="rId57" Type="http://schemas.openxmlformats.org/officeDocument/2006/relationships/hyperlink" Target="https://www.whatdotheyknow.com/request/academic_journal_costs_205/" TargetMode="External"/><Relationship Id="rId106" Type="http://schemas.openxmlformats.org/officeDocument/2006/relationships/hyperlink" Target="https://www.whatdotheyknow.com/request/academic_journal_costs_254/" TargetMode="External"/><Relationship Id="rId114" Type="http://schemas.openxmlformats.org/officeDocument/2006/relationships/hyperlink" Target="https://www.whatdotheyknow.com/request/academic_journal_costs_262/" TargetMode="External"/><Relationship Id="rId10" Type="http://schemas.openxmlformats.org/officeDocument/2006/relationships/hyperlink" Target="https://www.whatdotheyknow.com/request/academic_journal_costs_158/" TargetMode="External"/><Relationship Id="rId31" Type="http://schemas.openxmlformats.org/officeDocument/2006/relationships/hyperlink" Target="https://www.whatdotheyknow.com/request/academic_journal_costs_179/" TargetMode="External"/><Relationship Id="rId44" Type="http://schemas.openxmlformats.org/officeDocument/2006/relationships/hyperlink" Target="https://www.whatdotheyknow.com/request/academic_journal_costs_192/" TargetMode="External"/><Relationship Id="rId52" Type="http://schemas.openxmlformats.org/officeDocument/2006/relationships/hyperlink" Target="https://www.whatdotheyknow.com/request/academic_journal_costs_200/" TargetMode="External"/><Relationship Id="rId60" Type="http://schemas.openxmlformats.org/officeDocument/2006/relationships/hyperlink" Target="https://www.whatdotheyknow.com/request/academic_journal_costs_208/" TargetMode="External"/><Relationship Id="rId65" Type="http://schemas.openxmlformats.org/officeDocument/2006/relationships/hyperlink" Target="https://www.whatdotheyknow.com/request/academic_journal_costs_213/" TargetMode="External"/><Relationship Id="rId73" Type="http://schemas.openxmlformats.org/officeDocument/2006/relationships/hyperlink" Target="https://www.whatdotheyknow.com/request/academic_journal_costs_221/" TargetMode="External"/><Relationship Id="rId78" Type="http://schemas.openxmlformats.org/officeDocument/2006/relationships/hyperlink" Target="https://www.whatdotheyknow.com/request/academic_journal_costs_226/" TargetMode="External"/><Relationship Id="rId81" Type="http://schemas.openxmlformats.org/officeDocument/2006/relationships/hyperlink" Target="https://www.whatdotheyknow.com/request/academic_journal_costs_229/" TargetMode="External"/><Relationship Id="rId86" Type="http://schemas.openxmlformats.org/officeDocument/2006/relationships/hyperlink" Target="https://www.whatdotheyknow.com/request/academic_journal_costs_234/" TargetMode="External"/><Relationship Id="rId94" Type="http://schemas.openxmlformats.org/officeDocument/2006/relationships/hyperlink" Target="https://www.whatdotheyknow.com/request/academic_journal_costs_242/" TargetMode="External"/><Relationship Id="rId99" Type="http://schemas.openxmlformats.org/officeDocument/2006/relationships/hyperlink" Target="https://www.whatdotheyknow.com/request/academic_journal_costs_247/" TargetMode="External"/><Relationship Id="rId101" Type="http://schemas.openxmlformats.org/officeDocument/2006/relationships/hyperlink" Target="https://www.whatdotheyknow.com/request/academic_journal_costs_249/" TargetMode="External"/><Relationship Id="rId4" Type="http://schemas.openxmlformats.org/officeDocument/2006/relationships/hyperlink" Target="https://www.whatdotheyknow.com/request/academic_journal_costs_152/" TargetMode="External"/><Relationship Id="rId9" Type="http://schemas.openxmlformats.org/officeDocument/2006/relationships/hyperlink" Target="https://www.whatdotheyknow.com/request/academic_journal_costs_157/" TargetMode="External"/><Relationship Id="rId13" Type="http://schemas.openxmlformats.org/officeDocument/2006/relationships/hyperlink" Target="https://www.whatdotheyknow.com/request/academic_journal_costs_161/" TargetMode="External"/><Relationship Id="rId18" Type="http://schemas.openxmlformats.org/officeDocument/2006/relationships/hyperlink" Target="https://www.whatdotheyknow.com/request/academic_journal_costs_166/" TargetMode="External"/><Relationship Id="rId39" Type="http://schemas.openxmlformats.org/officeDocument/2006/relationships/hyperlink" Target="https://www.whatdotheyknow.com/request/academic_journal_costs_187/" TargetMode="External"/><Relationship Id="rId109" Type="http://schemas.openxmlformats.org/officeDocument/2006/relationships/hyperlink" Target="https://www.whatdotheyknow.com/request/academic_journal_costs_257/" TargetMode="External"/><Relationship Id="rId34" Type="http://schemas.openxmlformats.org/officeDocument/2006/relationships/hyperlink" Target="https://www.whatdotheyknow.com/request/academic_journal_costs_182/" TargetMode="External"/><Relationship Id="rId50" Type="http://schemas.openxmlformats.org/officeDocument/2006/relationships/hyperlink" Target="https://www.whatdotheyknow.com/request/academic_journal_costs_198/" TargetMode="External"/><Relationship Id="rId55" Type="http://schemas.openxmlformats.org/officeDocument/2006/relationships/hyperlink" Target="https://www.whatdotheyknow.com/request/academic_journal_costs_203/" TargetMode="External"/><Relationship Id="rId76" Type="http://schemas.openxmlformats.org/officeDocument/2006/relationships/hyperlink" Target="https://www.whatdotheyknow.com/request/academic_journal_costs_224/" TargetMode="External"/><Relationship Id="rId97" Type="http://schemas.openxmlformats.org/officeDocument/2006/relationships/hyperlink" Target="https://www.whatdotheyknow.com/request/academic_journal_costs_245/" TargetMode="External"/><Relationship Id="rId104" Type="http://schemas.openxmlformats.org/officeDocument/2006/relationships/hyperlink" Target="https://www.whatdotheyknow.com/request/academic_journal_costs_252/" TargetMode="External"/><Relationship Id="rId7" Type="http://schemas.openxmlformats.org/officeDocument/2006/relationships/hyperlink" Target="https://www.whatdotheyknow.com/request/academic_journal_costs_155/" TargetMode="External"/><Relationship Id="rId71" Type="http://schemas.openxmlformats.org/officeDocument/2006/relationships/hyperlink" Target="https://www.whatdotheyknow.com/request/academic_journal_costs_219/" TargetMode="External"/><Relationship Id="rId92" Type="http://schemas.openxmlformats.org/officeDocument/2006/relationships/hyperlink" Target="https://www.whatdotheyknow.com/request/academic_journal_costs_240/" TargetMode="External"/><Relationship Id="rId2" Type="http://schemas.openxmlformats.org/officeDocument/2006/relationships/hyperlink" Target="https://www.whatdotheyknow.com/request/academic_journal_costs_150/" TargetMode="External"/><Relationship Id="rId29" Type="http://schemas.openxmlformats.org/officeDocument/2006/relationships/hyperlink" Target="https://www.whatdotheyknow.com/request/academic_journal_costs_17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50"/>
  <sheetViews>
    <sheetView tabSelected="1" workbookViewId="0">
      <pane xSplit="1" ySplit="2" topLeftCell="B111" activePane="bottomRight" state="frozen"/>
      <selection pane="topRight" activeCell="B1" sqref="B1"/>
      <selection pane="bottomLeft" activeCell="A3" sqref="A3"/>
      <selection pane="bottomRight" activeCell="A120" sqref="A120"/>
    </sheetView>
  </sheetViews>
  <sheetFormatPr defaultColWidth="14.42578125" defaultRowHeight="15.75" customHeight="1" x14ac:dyDescent="0.2"/>
  <cols>
    <col min="1" max="1" width="30" style="24" customWidth="1"/>
    <col min="2" max="2" width="16" style="24" customWidth="1"/>
    <col min="3" max="6" width="12.140625" style="24" customWidth="1"/>
    <col min="7" max="7" width="12.140625" style="32" customWidth="1"/>
    <col min="8" max="8" width="12.140625" style="31" customWidth="1"/>
    <col min="9" max="11" width="12.140625" style="24" customWidth="1"/>
    <col min="12" max="12" width="12.140625" style="32" customWidth="1"/>
    <col min="13" max="13" width="12.140625" style="31" customWidth="1"/>
    <col min="14" max="16" width="12.140625" style="24" customWidth="1"/>
    <col min="17" max="17" width="12.140625" style="32" customWidth="1"/>
    <col min="18" max="18" width="12.140625" style="31" customWidth="1"/>
    <col min="19" max="21" width="12.140625" style="24" customWidth="1"/>
    <col min="22" max="22" width="12.140625" style="32" customWidth="1"/>
    <col min="23" max="23" width="12.140625" style="31" customWidth="1"/>
    <col min="24" max="26" width="12.140625" style="24" customWidth="1"/>
    <col min="27" max="27" width="12.140625" style="32" customWidth="1"/>
    <col min="28" max="28" width="12.140625" style="31" customWidth="1"/>
    <col min="29" max="31" width="12.140625" style="24" customWidth="1"/>
    <col min="32" max="32" width="12.140625" style="32" customWidth="1"/>
    <col min="33" max="16384" width="14.42578125" style="24"/>
  </cols>
  <sheetData>
    <row r="1" spans="1:32" s="23" customFormat="1" ht="15.75" customHeight="1" x14ac:dyDescent="0.2">
      <c r="A1" s="16"/>
      <c r="B1" s="52" t="s">
        <v>789</v>
      </c>
      <c r="C1" s="49" t="s">
        <v>666</v>
      </c>
      <c r="D1" s="48"/>
      <c r="E1" s="48"/>
      <c r="F1" s="48"/>
      <c r="G1" s="50"/>
      <c r="H1" s="51" t="s">
        <v>667</v>
      </c>
      <c r="I1" s="48"/>
      <c r="J1" s="48"/>
      <c r="K1" s="48"/>
      <c r="L1" s="48"/>
      <c r="M1" s="47" t="s">
        <v>668</v>
      </c>
      <c r="N1" s="48"/>
      <c r="O1" s="48"/>
      <c r="P1" s="48"/>
      <c r="Q1" s="48"/>
      <c r="R1" s="51" t="s">
        <v>669</v>
      </c>
      <c r="S1" s="48"/>
      <c r="T1" s="48"/>
      <c r="U1" s="48"/>
      <c r="V1" s="48"/>
      <c r="W1" s="47" t="s">
        <v>665</v>
      </c>
      <c r="X1" s="48"/>
      <c r="Y1" s="48"/>
      <c r="Z1" s="48"/>
      <c r="AA1" s="48"/>
      <c r="AB1" s="51" t="s">
        <v>670</v>
      </c>
      <c r="AC1" s="48"/>
      <c r="AD1" s="48"/>
      <c r="AE1" s="48"/>
      <c r="AF1" s="48"/>
    </row>
    <row r="2" spans="1:32" s="23" customFormat="1" ht="15.75" customHeight="1" x14ac:dyDescent="0.2">
      <c r="A2" s="16"/>
      <c r="B2" s="52"/>
      <c r="C2" s="17">
        <v>2010</v>
      </c>
      <c r="D2" s="17">
        <v>2011</v>
      </c>
      <c r="E2" s="17">
        <v>2012</v>
      </c>
      <c r="F2" s="17">
        <v>2013</v>
      </c>
      <c r="G2" s="18">
        <v>2014</v>
      </c>
      <c r="H2" s="17">
        <v>2010</v>
      </c>
      <c r="I2" s="17">
        <v>2011</v>
      </c>
      <c r="J2" s="17">
        <v>2012</v>
      </c>
      <c r="K2" s="17">
        <v>2013</v>
      </c>
      <c r="L2" s="18">
        <v>2014</v>
      </c>
      <c r="M2" s="17">
        <v>2010</v>
      </c>
      <c r="N2" s="17">
        <v>2011</v>
      </c>
      <c r="O2" s="17">
        <v>2012</v>
      </c>
      <c r="P2" s="17">
        <v>2013</v>
      </c>
      <c r="Q2" s="18">
        <v>2014</v>
      </c>
      <c r="R2" s="17">
        <v>2010</v>
      </c>
      <c r="S2" s="17">
        <v>2011</v>
      </c>
      <c r="T2" s="17">
        <v>2012</v>
      </c>
      <c r="U2" s="17">
        <v>2013</v>
      </c>
      <c r="V2" s="18">
        <v>2014</v>
      </c>
      <c r="W2" s="17">
        <v>2010</v>
      </c>
      <c r="X2" s="17">
        <v>2011</v>
      </c>
      <c r="Y2" s="17">
        <v>2012</v>
      </c>
      <c r="Z2" s="17">
        <v>2013</v>
      </c>
      <c r="AA2" s="18">
        <v>2014</v>
      </c>
      <c r="AB2" s="17">
        <v>2010</v>
      </c>
      <c r="AC2" s="17">
        <v>2011</v>
      </c>
      <c r="AD2" s="17">
        <v>2012</v>
      </c>
      <c r="AE2" s="17">
        <v>2013</v>
      </c>
      <c r="AF2" s="18">
        <v>2014</v>
      </c>
    </row>
    <row r="3" spans="1:32" ht="15.75" customHeight="1" x14ac:dyDescent="0.2">
      <c r="A3" s="19" t="s">
        <v>671</v>
      </c>
      <c r="B3" s="33">
        <f t="shared" ref="B3:B34" si="0">SUM(C3:AF3)</f>
        <v>3489722.99</v>
      </c>
      <c r="C3" s="20">
        <v>226277.18</v>
      </c>
      <c r="D3" s="20">
        <v>239243.99</v>
      </c>
      <c r="E3" s="20">
        <v>238261.06</v>
      </c>
      <c r="F3" s="20">
        <v>248324.57</v>
      </c>
      <c r="G3" s="21">
        <v>253813.35</v>
      </c>
      <c r="H3" s="20">
        <v>164821.48000000001</v>
      </c>
      <c r="I3" s="20">
        <v>167443.47</v>
      </c>
      <c r="J3" s="20">
        <v>179315.28</v>
      </c>
      <c r="K3" s="20">
        <v>189336.16</v>
      </c>
      <c r="L3" s="21">
        <v>196263.06</v>
      </c>
      <c r="M3" s="20">
        <v>140213.51</v>
      </c>
      <c r="N3" s="20">
        <v>148050.97</v>
      </c>
      <c r="O3" s="20">
        <v>151722.17000000001</v>
      </c>
      <c r="P3" s="20">
        <v>153489.44</v>
      </c>
      <c r="Q3" s="21">
        <v>158065.57999999999</v>
      </c>
      <c r="R3" s="20">
        <v>53143.59</v>
      </c>
      <c r="S3" s="20">
        <v>55518.38</v>
      </c>
      <c r="T3" s="20">
        <v>57947.48</v>
      </c>
      <c r="U3" s="20">
        <v>60233.02</v>
      </c>
      <c r="V3" s="21">
        <v>63349.8</v>
      </c>
      <c r="W3" s="20">
        <v>32572.6</v>
      </c>
      <c r="X3" s="20">
        <v>35282.400000000001</v>
      </c>
      <c r="Y3" s="20">
        <v>37054.730000000003</v>
      </c>
      <c r="Z3" s="20">
        <v>43083.839999999997</v>
      </c>
      <c r="AA3" s="21">
        <v>44373.66</v>
      </c>
      <c r="AB3" s="20">
        <v>27269.119999999999</v>
      </c>
      <c r="AC3" s="20">
        <v>29343.16</v>
      </c>
      <c r="AD3" s="20">
        <v>31969.98</v>
      </c>
      <c r="AE3" s="20">
        <v>31969.98</v>
      </c>
      <c r="AF3" s="21">
        <v>31969.98</v>
      </c>
    </row>
    <row r="4" spans="1:32" ht="15.75" customHeight="1" x14ac:dyDescent="0.2">
      <c r="A4" s="19" t="s">
        <v>672</v>
      </c>
      <c r="B4" s="33">
        <f t="shared" si="0"/>
        <v>44981.05</v>
      </c>
      <c r="C4" s="20">
        <v>0</v>
      </c>
      <c r="D4" s="20">
        <v>0</v>
      </c>
      <c r="E4" s="20">
        <v>0</v>
      </c>
      <c r="F4" s="20">
        <v>0</v>
      </c>
      <c r="G4" s="21">
        <v>0</v>
      </c>
      <c r="H4" s="20">
        <v>0</v>
      </c>
      <c r="I4" s="20">
        <v>0</v>
      </c>
      <c r="J4" s="20">
        <v>0</v>
      </c>
      <c r="K4" s="20">
        <v>0</v>
      </c>
      <c r="L4" s="21">
        <v>0</v>
      </c>
      <c r="M4" s="20">
        <v>361</v>
      </c>
      <c r="N4" s="20">
        <v>0</v>
      </c>
      <c r="O4" s="20">
        <v>0</v>
      </c>
      <c r="P4" s="20">
        <v>0</v>
      </c>
      <c r="Q4" s="21">
        <v>0</v>
      </c>
      <c r="R4" s="20">
        <v>0</v>
      </c>
      <c r="S4" s="20">
        <v>0</v>
      </c>
      <c r="T4" s="20">
        <v>0</v>
      </c>
      <c r="U4" s="20">
        <v>44620.05</v>
      </c>
      <c r="V4" s="21">
        <v>0</v>
      </c>
      <c r="W4" s="20">
        <v>0</v>
      </c>
      <c r="X4" s="20">
        <v>0</v>
      </c>
      <c r="Y4" s="20">
        <v>0</v>
      </c>
      <c r="Z4" s="20">
        <v>0</v>
      </c>
      <c r="AA4" s="21">
        <v>0</v>
      </c>
      <c r="AB4" s="20">
        <v>0</v>
      </c>
      <c r="AC4" s="20">
        <v>0</v>
      </c>
      <c r="AD4" s="20">
        <v>0</v>
      </c>
      <c r="AE4" s="20">
        <v>0</v>
      </c>
      <c r="AF4" s="21">
        <v>0</v>
      </c>
    </row>
    <row r="5" spans="1:32" ht="15.75" customHeight="1" x14ac:dyDescent="0.2">
      <c r="A5" s="19" t="s">
        <v>673</v>
      </c>
      <c r="B5" s="33">
        <f t="shared" si="0"/>
        <v>2127088.0000000005</v>
      </c>
      <c r="C5" s="20">
        <v>152430.84</v>
      </c>
      <c r="D5" s="20">
        <v>159624.45000000001</v>
      </c>
      <c r="E5" s="20">
        <v>174331.04</v>
      </c>
      <c r="F5" s="20">
        <v>170285.48</v>
      </c>
      <c r="G5" s="21">
        <v>176189.87</v>
      </c>
      <c r="H5" s="20">
        <v>80321.03</v>
      </c>
      <c r="I5" s="20">
        <v>65562.320000000007</v>
      </c>
      <c r="J5" s="20">
        <v>90862.64</v>
      </c>
      <c r="K5" s="20">
        <v>79432.7</v>
      </c>
      <c r="L5" s="21">
        <v>88922.26</v>
      </c>
      <c r="M5" s="34">
        <v>82522.55</v>
      </c>
      <c r="N5" s="34">
        <v>93079.15</v>
      </c>
      <c r="O5" s="34">
        <v>87219.48</v>
      </c>
      <c r="P5" s="34">
        <v>92189.83</v>
      </c>
      <c r="Q5" s="35">
        <v>99579.16</v>
      </c>
      <c r="R5" s="34">
        <v>31338.93</v>
      </c>
      <c r="S5" s="34">
        <v>34020.769999999997</v>
      </c>
      <c r="T5" s="34">
        <v>34887.61</v>
      </c>
      <c r="U5" s="34">
        <v>37143.69</v>
      </c>
      <c r="V5" s="35">
        <v>39727.03</v>
      </c>
      <c r="W5" s="20">
        <v>26469.57</v>
      </c>
      <c r="X5" s="20">
        <v>20524.62</v>
      </c>
      <c r="Y5" s="20">
        <v>22054.01</v>
      </c>
      <c r="Z5" s="20">
        <v>22613.74</v>
      </c>
      <c r="AA5" s="21">
        <v>24236.75</v>
      </c>
      <c r="AB5" s="34">
        <v>24329.119999999999</v>
      </c>
      <c r="AC5" s="34">
        <v>26216.29</v>
      </c>
      <c r="AD5" s="34">
        <v>29158.799999999999</v>
      </c>
      <c r="AE5" s="34">
        <v>30463.8</v>
      </c>
      <c r="AF5" s="35">
        <v>31350.47</v>
      </c>
    </row>
    <row r="6" spans="1:32" ht="15.75" customHeight="1" x14ac:dyDescent="0.2">
      <c r="A6" s="19" t="s">
        <v>674</v>
      </c>
      <c r="B6" s="33">
        <f t="shared" si="0"/>
        <v>1129549</v>
      </c>
      <c r="C6" s="20">
        <v>109138</v>
      </c>
      <c r="D6" s="20">
        <v>105890</v>
      </c>
      <c r="E6" s="20">
        <v>116352</v>
      </c>
      <c r="F6" s="20">
        <v>121437</v>
      </c>
      <c r="G6" s="21">
        <v>120087</v>
      </c>
      <c r="H6" s="20">
        <v>1842</v>
      </c>
      <c r="I6" s="20">
        <v>2086</v>
      </c>
      <c r="J6" s="20">
        <v>2908</v>
      </c>
      <c r="K6" s="20">
        <v>2850</v>
      </c>
      <c r="L6" s="21">
        <v>3117</v>
      </c>
      <c r="M6" s="20">
        <v>55805</v>
      </c>
      <c r="N6" s="20">
        <v>48441</v>
      </c>
      <c r="O6" s="20">
        <v>64094</v>
      </c>
      <c r="P6" s="20">
        <v>68958</v>
      </c>
      <c r="Q6" s="21">
        <v>74932</v>
      </c>
      <c r="R6" s="20">
        <v>27960</v>
      </c>
      <c r="S6" s="20">
        <v>24780</v>
      </c>
      <c r="T6" s="20">
        <v>32742</v>
      </c>
      <c r="U6" s="20">
        <v>35177</v>
      </c>
      <c r="V6" s="21">
        <v>37368</v>
      </c>
      <c r="W6" s="20">
        <v>9475</v>
      </c>
      <c r="X6" s="20">
        <v>9598</v>
      </c>
      <c r="Y6" s="20">
        <v>10081</v>
      </c>
      <c r="Z6" s="20">
        <v>10606</v>
      </c>
      <c r="AA6" s="21">
        <v>11443</v>
      </c>
      <c r="AB6" s="20">
        <v>4860</v>
      </c>
      <c r="AC6" s="20">
        <v>4297</v>
      </c>
      <c r="AD6" s="20">
        <v>4168</v>
      </c>
      <c r="AE6" s="20">
        <v>4620</v>
      </c>
      <c r="AF6" s="21">
        <v>4437</v>
      </c>
    </row>
    <row r="7" spans="1:32" ht="15.75" customHeight="1" x14ac:dyDescent="0.2">
      <c r="A7" s="19" t="s">
        <v>675</v>
      </c>
      <c r="B7" s="33">
        <f t="shared" si="0"/>
        <v>35277.240000000005</v>
      </c>
      <c r="C7" s="22">
        <v>521</v>
      </c>
      <c r="D7" s="20">
        <v>663.38</v>
      </c>
      <c r="E7" s="20">
        <v>271.08</v>
      </c>
      <c r="F7" s="20">
        <v>293.3</v>
      </c>
      <c r="G7" s="21">
        <v>313.3</v>
      </c>
      <c r="H7" s="20">
        <v>0</v>
      </c>
      <c r="I7" s="20">
        <v>0</v>
      </c>
      <c r="J7" s="20">
        <v>0</v>
      </c>
      <c r="K7" s="20">
        <v>0</v>
      </c>
      <c r="L7" s="21">
        <v>0</v>
      </c>
      <c r="M7" s="20">
        <v>2217</v>
      </c>
      <c r="N7" s="20">
        <v>4257.71</v>
      </c>
      <c r="O7" s="20">
        <v>3856.07</v>
      </c>
      <c r="P7" s="20">
        <v>6175.09</v>
      </c>
      <c r="Q7" s="21">
        <v>6347.51</v>
      </c>
      <c r="R7" s="20">
        <v>1752</v>
      </c>
      <c r="S7" s="20">
        <v>1575.7</v>
      </c>
      <c r="T7" s="20">
        <v>946.53</v>
      </c>
      <c r="U7" s="20">
        <v>994.81</v>
      </c>
      <c r="V7" s="21">
        <v>1050.98</v>
      </c>
      <c r="W7" s="20">
        <v>335</v>
      </c>
      <c r="X7" s="20">
        <v>369.43</v>
      </c>
      <c r="Y7" s="20">
        <v>393.42</v>
      </c>
      <c r="Z7" s="20">
        <v>413.28</v>
      </c>
      <c r="AA7" s="21">
        <v>451.63</v>
      </c>
      <c r="AB7" s="20">
        <v>321</v>
      </c>
      <c r="AC7" s="20">
        <v>347</v>
      </c>
      <c r="AD7" s="20">
        <v>372.94</v>
      </c>
      <c r="AE7" s="20">
        <v>584.19000000000005</v>
      </c>
      <c r="AF7" s="21">
        <v>453.89</v>
      </c>
    </row>
    <row r="8" spans="1:32" ht="15.75" customHeight="1" x14ac:dyDescent="0.2">
      <c r="A8" s="19" t="s">
        <v>676</v>
      </c>
      <c r="B8" s="33">
        <f t="shared" si="0"/>
        <v>38163.140000000007</v>
      </c>
      <c r="C8" s="20">
        <v>255.13</v>
      </c>
      <c r="D8" s="20">
        <v>946.01</v>
      </c>
      <c r="E8" s="20">
        <v>949.77</v>
      </c>
      <c r="F8" s="20">
        <v>0</v>
      </c>
      <c r="G8" s="21">
        <v>7047.83</v>
      </c>
      <c r="H8" s="20">
        <v>5250.71</v>
      </c>
      <c r="I8" s="20">
        <v>0</v>
      </c>
      <c r="J8" s="20">
        <v>987.51</v>
      </c>
      <c r="K8" s="20">
        <v>0</v>
      </c>
      <c r="L8" s="21">
        <v>3944.84</v>
      </c>
      <c r="M8" s="20">
        <v>60.9</v>
      </c>
      <c r="N8" s="20">
        <v>0</v>
      </c>
      <c r="O8" s="20">
        <v>0</v>
      </c>
      <c r="P8" s="20">
        <v>0</v>
      </c>
      <c r="Q8" s="21">
        <v>0</v>
      </c>
      <c r="R8" s="20">
        <v>104.5</v>
      </c>
      <c r="S8" s="20">
        <v>271.94</v>
      </c>
      <c r="T8" s="20">
        <v>0</v>
      </c>
      <c r="U8" s="20">
        <v>15.19</v>
      </c>
      <c r="V8" s="21">
        <v>2400</v>
      </c>
      <c r="W8" s="20">
        <v>91.99</v>
      </c>
      <c r="X8" s="20">
        <v>60.49</v>
      </c>
      <c r="Y8" s="20">
        <v>2724.2</v>
      </c>
      <c r="Z8" s="20">
        <v>258</v>
      </c>
      <c r="AA8" s="21">
        <v>595.20000000000005</v>
      </c>
      <c r="AB8" s="20">
        <v>71.5</v>
      </c>
      <c r="AC8" s="20">
        <v>0</v>
      </c>
      <c r="AD8" s="20">
        <v>0</v>
      </c>
      <c r="AE8" s="20">
        <v>0</v>
      </c>
      <c r="AF8" s="21">
        <v>12127.43</v>
      </c>
    </row>
    <row r="9" spans="1:32" ht="15.75" customHeight="1" x14ac:dyDescent="0.2">
      <c r="A9" s="19" t="s">
        <v>677</v>
      </c>
      <c r="B9" s="33">
        <f t="shared" si="0"/>
        <v>2277243.5299999998</v>
      </c>
      <c r="C9" s="20">
        <v>123129.35</v>
      </c>
      <c r="D9" s="20">
        <v>134782.53</v>
      </c>
      <c r="E9" s="20">
        <v>129148.57</v>
      </c>
      <c r="F9" s="20">
        <v>139975.70000000001</v>
      </c>
      <c r="G9" s="21">
        <v>144737.62</v>
      </c>
      <c r="H9" s="20">
        <v>75229.81</v>
      </c>
      <c r="I9" s="20">
        <v>76965.240000000005</v>
      </c>
      <c r="J9" s="20">
        <v>81255.83</v>
      </c>
      <c r="K9" s="20">
        <v>77310.28</v>
      </c>
      <c r="L9" s="21">
        <v>82273.179999999993</v>
      </c>
      <c r="M9" s="34">
        <v>111358.5</v>
      </c>
      <c r="N9" s="34">
        <v>118828.48</v>
      </c>
      <c r="O9" s="34">
        <v>148735.20000000001</v>
      </c>
      <c r="P9" s="34">
        <v>147195.70000000001</v>
      </c>
      <c r="Q9" s="35">
        <v>158362</v>
      </c>
      <c r="R9" s="34">
        <v>44837.41</v>
      </c>
      <c r="S9" s="34">
        <v>52773.33</v>
      </c>
      <c r="T9" s="34">
        <v>64740.86</v>
      </c>
      <c r="U9" s="34">
        <v>67350.83</v>
      </c>
      <c r="V9" s="35">
        <v>70198.17</v>
      </c>
      <c r="W9" s="20">
        <v>18222.900000000001</v>
      </c>
      <c r="X9" s="20">
        <v>21243.82</v>
      </c>
      <c r="Y9" s="20">
        <v>22404.44</v>
      </c>
      <c r="Z9" s="20">
        <v>22866.080000000002</v>
      </c>
      <c r="AA9" s="21">
        <v>24485.32</v>
      </c>
      <c r="AB9" s="34">
        <v>20800.48</v>
      </c>
      <c r="AC9" s="34">
        <v>22093.439999999999</v>
      </c>
      <c r="AD9" s="34">
        <v>23919.599999999999</v>
      </c>
      <c r="AE9" s="34">
        <v>25218.44</v>
      </c>
      <c r="AF9" s="35">
        <v>26800.42</v>
      </c>
    </row>
    <row r="10" spans="1:32" ht="15.75" customHeight="1" x14ac:dyDescent="0.2">
      <c r="A10" s="19" t="s">
        <v>678</v>
      </c>
      <c r="B10" s="33">
        <f t="shared" si="0"/>
        <v>2820170</v>
      </c>
      <c r="C10" s="20">
        <v>150799</v>
      </c>
      <c r="D10" s="20">
        <v>149717</v>
      </c>
      <c r="E10" s="20">
        <v>221354</v>
      </c>
      <c r="F10" s="20">
        <v>198594</v>
      </c>
      <c r="G10" s="21">
        <v>207686</v>
      </c>
      <c r="H10" s="20">
        <v>108329</v>
      </c>
      <c r="I10" s="20">
        <v>105681</v>
      </c>
      <c r="J10" s="20">
        <v>182103</v>
      </c>
      <c r="K10" s="20">
        <v>107611</v>
      </c>
      <c r="L10" s="21">
        <v>118319</v>
      </c>
      <c r="M10" s="20">
        <v>110266</v>
      </c>
      <c r="N10" s="20">
        <v>129732</v>
      </c>
      <c r="O10" s="20">
        <v>134551</v>
      </c>
      <c r="P10" s="20">
        <v>155473</v>
      </c>
      <c r="Q10" s="21">
        <v>147836</v>
      </c>
      <c r="R10" s="20">
        <v>61110</v>
      </c>
      <c r="S10" s="20">
        <v>71733</v>
      </c>
      <c r="T10" s="20">
        <v>88713</v>
      </c>
      <c r="U10" s="20">
        <v>90463</v>
      </c>
      <c r="V10" s="21">
        <v>91809</v>
      </c>
      <c r="W10" s="20">
        <v>18063</v>
      </c>
      <c r="X10" s="20">
        <v>19962</v>
      </c>
      <c r="Y10" s="20">
        <v>24168</v>
      </c>
      <c r="Z10" s="20">
        <v>25708</v>
      </c>
      <c r="AA10" s="21">
        <v>27053</v>
      </c>
      <c r="AB10" s="20">
        <v>11489</v>
      </c>
      <c r="AC10" s="20">
        <v>13334</v>
      </c>
      <c r="AD10" s="20">
        <v>14356</v>
      </c>
      <c r="AE10" s="20">
        <v>15251</v>
      </c>
      <c r="AF10" s="21">
        <v>18907</v>
      </c>
    </row>
    <row r="11" spans="1:32" ht="15.75" customHeight="1" x14ac:dyDescent="0.2">
      <c r="A11" s="19" t="s">
        <v>679</v>
      </c>
      <c r="B11" s="33">
        <f t="shared" si="0"/>
        <v>2049.6</v>
      </c>
      <c r="C11" s="20"/>
      <c r="D11" s="20"/>
      <c r="E11" s="20"/>
      <c r="F11" s="20"/>
      <c r="G11" s="21"/>
      <c r="H11" s="20"/>
      <c r="I11" s="20"/>
      <c r="J11" s="20"/>
      <c r="K11" s="20"/>
      <c r="L11" s="21"/>
      <c r="M11" s="20">
        <v>56</v>
      </c>
      <c r="N11" s="20">
        <v>0</v>
      </c>
      <c r="O11" s="20">
        <v>0</v>
      </c>
      <c r="P11" s="20">
        <v>0</v>
      </c>
      <c r="Q11" s="21">
        <v>0</v>
      </c>
      <c r="R11" s="20">
        <v>299.63</v>
      </c>
      <c r="S11" s="20">
        <v>357.97</v>
      </c>
      <c r="T11" s="20">
        <v>306</v>
      </c>
      <c r="U11" s="20">
        <v>324</v>
      </c>
      <c r="V11" s="21">
        <v>306</v>
      </c>
      <c r="W11" s="20"/>
      <c r="X11" s="20"/>
      <c r="Y11" s="20"/>
      <c r="Z11" s="20"/>
      <c r="AA11" s="21"/>
      <c r="AB11" s="20">
        <v>0</v>
      </c>
      <c r="AC11" s="20">
        <v>400</v>
      </c>
      <c r="AD11" s="20">
        <v>0</v>
      </c>
      <c r="AE11" s="20">
        <v>0</v>
      </c>
      <c r="AF11" s="21">
        <v>0</v>
      </c>
    </row>
    <row r="12" spans="1:32" ht="15.75" customHeight="1" x14ac:dyDescent="0.2">
      <c r="A12" s="19" t="s">
        <v>680</v>
      </c>
      <c r="B12" s="33">
        <f t="shared" si="0"/>
        <v>1096737.8199999998</v>
      </c>
      <c r="C12" s="20">
        <v>41249.980000000003</v>
      </c>
      <c r="D12" s="20">
        <v>52292.87</v>
      </c>
      <c r="E12" s="20">
        <v>51088.63</v>
      </c>
      <c r="F12" s="20">
        <v>71117.91</v>
      </c>
      <c r="G12" s="21">
        <v>81334.12</v>
      </c>
      <c r="H12" s="20">
        <v>13756.79</v>
      </c>
      <c r="I12" s="20">
        <v>8723.73</v>
      </c>
      <c r="J12" s="20">
        <v>7676.62</v>
      </c>
      <c r="K12" s="20">
        <v>7820.36</v>
      </c>
      <c r="L12" s="21">
        <v>10072.790000000001</v>
      </c>
      <c r="M12" s="20">
        <v>72894.289999999994</v>
      </c>
      <c r="N12" s="20">
        <v>84844.26</v>
      </c>
      <c r="O12" s="20">
        <v>89517.119999999995</v>
      </c>
      <c r="P12" s="20">
        <v>93004.25</v>
      </c>
      <c r="Q12" s="21">
        <v>99746.43</v>
      </c>
      <c r="R12" s="20">
        <v>44155.59</v>
      </c>
      <c r="S12" s="20">
        <v>50208.17</v>
      </c>
      <c r="T12" s="20">
        <v>48807.85</v>
      </c>
      <c r="U12" s="20">
        <v>50719.92</v>
      </c>
      <c r="V12" s="21">
        <v>52387.11</v>
      </c>
      <c r="W12" s="20">
        <v>6597.78</v>
      </c>
      <c r="X12" s="20">
        <v>7210.91</v>
      </c>
      <c r="Y12" s="20">
        <v>7672.22</v>
      </c>
      <c r="Z12" s="20">
        <v>7793.89</v>
      </c>
      <c r="AA12" s="21">
        <v>10329.75</v>
      </c>
      <c r="AB12" s="20">
        <v>4626</v>
      </c>
      <c r="AC12" s="20">
        <v>5257.53</v>
      </c>
      <c r="AD12" s="20">
        <v>5579.95</v>
      </c>
      <c r="AE12" s="20">
        <v>4915.1000000000004</v>
      </c>
      <c r="AF12" s="21">
        <v>5335.9</v>
      </c>
    </row>
    <row r="13" spans="1:32" ht="15.75" customHeight="1" x14ac:dyDescent="0.2">
      <c r="A13" s="19" t="s">
        <v>681</v>
      </c>
      <c r="B13" s="33">
        <f t="shared" si="0"/>
        <v>1073468</v>
      </c>
      <c r="C13" s="20">
        <v>64199</v>
      </c>
      <c r="D13" s="20">
        <v>67740</v>
      </c>
      <c r="E13" s="20">
        <v>76605</v>
      </c>
      <c r="F13" s="20">
        <v>65726</v>
      </c>
      <c r="G13" s="21">
        <v>67057</v>
      </c>
      <c r="H13" s="20">
        <v>23957</v>
      </c>
      <c r="I13" s="20">
        <v>22662</v>
      </c>
      <c r="J13" s="20">
        <v>24516</v>
      </c>
      <c r="K13" s="20">
        <v>16890</v>
      </c>
      <c r="L13" s="21">
        <v>15000</v>
      </c>
      <c r="M13" s="34">
        <v>32757</v>
      </c>
      <c r="N13" s="34">
        <v>40917</v>
      </c>
      <c r="O13" s="34">
        <v>44101</v>
      </c>
      <c r="P13" s="34">
        <v>42004</v>
      </c>
      <c r="Q13" s="35">
        <v>51208</v>
      </c>
      <c r="R13" s="34">
        <v>10134</v>
      </c>
      <c r="S13" s="34">
        <v>10870</v>
      </c>
      <c r="T13" s="34">
        <v>11134</v>
      </c>
      <c r="U13" s="34">
        <v>11850</v>
      </c>
      <c r="V13" s="35">
        <v>11261</v>
      </c>
      <c r="W13" s="20">
        <v>15566</v>
      </c>
      <c r="X13" s="20">
        <v>15229</v>
      </c>
      <c r="Y13" s="20">
        <v>16510</v>
      </c>
      <c r="Z13" s="20">
        <v>14989</v>
      </c>
      <c r="AA13" s="21">
        <v>15676</v>
      </c>
      <c r="AB13" s="34">
        <v>48461</v>
      </c>
      <c r="AC13" s="34">
        <v>53918</v>
      </c>
      <c r="AD13" s="34">
        <v>64104</v>
      </c>
      <c r="AE13" s="34">
        <v>58573</v>
      </c>
      <c r="AF13" s="35">
        <v>59854</v>
      </c>
    </row>
    <row r="14" spans="1:32" ht="15.75" customHeight="1" x14ac:dyDescent="0.2">
      <c r="A14" s="19" t="s">
        <v>682</v>
      </c>
      <c r="B14" s="33">
        <f t="shared" si="0"/>
        <v>127975.33</v>
      </c>
      <c r="C14" s="22">
        <v>1708.85</v>
      </c>
      <c r="D14" s="20">
        <v>1672.5</v>
      </c>
      <c r="E14" s="20">
        <v>2314</v>
      </c>
      <c r="F14" s="20">
        <v>2616.4</v>
      </c>
      <c r="G14" s="21">
        <v>2058.77</v>
      </c>
      <c r="H14" s="20">
        <v>0</v>
      </c>
      <c r="I14" s="20">
        <v>0</v>
      </c>
      <c r="J14" s="20">
        <v>4370.3999999999996</v>
      </c>
      <c r="K14" s="20">
        <v>17794.8</v>
      </c>
      <c r="L14" s="21">
        <v>11764</v>
      </c>
      <c r="M14" s="20">
        <v>0</v>
      </c>
      <c r="N14" s="20">
        <v>0</v>
      </c>
      <c r="O14" s="34">
        <v>820.4</v>
      </c>
      <c r="P14" s="20">
        <v>0</v>
      </c>
      <c r="Q14" s="21">
        <v>0</v>
      </c>
      <c r="R14" s="34">
        <v>8605.7000000000007</v>
      </c>
      <c r="S14" s="34">
        <v>9035.99</v>
      </c>
      <c r="T14" s="34">
        <v>9689.4</v>
      </c>
      <c r="U14" s="34">
        <v>10173.6</v>
      </c>
      <c r="V14" s="35">
        <v>10580.4</v>
      </c>
      <c r="W14" s="20">
        <v>3061.78</v>
      </c>
      <c r="X14" s="20">
        <v>8888.4</v>
      </c>
      <c r="Y14" s="20">
        <v>7452</v>
      </c>
      <c r="Z14" s="20">
        <v>7708.84</v>
      </c>
      <c r="AA14" s="21">
        <v>6565</v>
      </c>
      <c r="AB14" s="34">
        <v>188.4</v>
      </c>
      <c r="AC14" s="34">
        <v>201.64</v>
      </c>
      <c r="AD14" s="34">
        <v>217.21</v>
      </c>
      <c r="AE14" s="34">
        <v>234.33</v>
      </c>
      <c r="AF14" s="35">
        <v>252.52</v>
      </c>
    </row>
    <row r="15" spans="1:32" ht="15.75" customHeight="1" x14ac:dyDescent="0.2">
      <c r="A15" s="19" t="s">
        <v>683</v>
      </c>
      <c r="B15" s="33">
        <f t="shared" si="0"/>
        <v>0</v>
      </c>
      <c r="C15" s="20"/>
      <c r="D15" s="20"/>
      <c r="E15" s="20"/>
      <c r="F15" s="20"/>
      <c r="G15" s="21"/>
      <c r="H15" s="20"/>
      <c r="I15" s="20"/>
      <c r="J15" s="20"/>
      <c r="K15" s="20"/>
      <c r="L15" s="21"/>
      <c r="M15" s="20"/>
      <c r="N15" s="20"/>
      <c r="O15" s="20"/>
      <c r="P15" s="20"/>
      <c r="Q15" s="21"/>
      <c r="R15" s="20"/>
      <c r="S15" s="20"/>
      <c r="T15" s="20"/>
      <c r="U15" s="20"/>
      <c r="V15" s="21"/>
      <c r="W15" s="20"/>
      <c r="X15" s="20"/>
      <c r="Y15" s="20"/>
      <c r="Z15" s="20"/>
      <c r="AA15" s="21"/>
      <c r="AB15" s="20"/>
      <c r="AC15" s="20"/>
      <c r="AD15" s="20"/>
      <c r="AE15" s="20"/>
      <c r="AF15" s="21"/>
    </row>
    <row r="16" spans="1:32" ht="15.75" customHeight="1" x14ac:dyDescent="0.2">
      <c r="A16" s="19" t="s">
        <v>684</v>
      </c>
      <c r="B16" s="33">
        <f t="shared" si="0"/>
        <v>1293872</v>
      </c>
      <c r="C16" s="20">
        <v>70121</v>
      </c>
      <c r="D16" s="20">
        <v>77178</v>
      </c>
      <c r="E16" s="20">
        <v>75074</v>
      </c>
      <c r="F16" s="20">
        <v>85323</v>
      </c>
      <c r="G16" s="21">
        <v>86087</v>
      </c>
      <c r="H16" s="20">
        <v>19613</v>
      </c>
      <c r="I16" s="20">
        <v>24996</v>
      </c>
      <c r="J16" s="20">
        <v>26274</v>
      </c>
      <c r="K16" s="20">
        <v>25387</v>
      </c>
      <c r="L16" s="21">
        <v>30575</v>
      </c>
      <c r="M16" s="20">
        <v>66296</v>
      </c>
      <c r="N16" s="20">
        <v>70527</v>
      </c>
      <c r="O16" s="20">
        <v>74244</v>
      </c>
      <c r="P16" s="20">
        <v>81157</v>
      </c>
      <c r="Q16" s="21">
        <v>87419</v>
      </c>
      <c r="R16" s="20">
        <v>56282</v>
      </c>
      <c r="S16" s="20">
        <v>58823</v>
      </c>
      <c r="T16" s="20">
        <v>63548</v>
      </c>
      <c r="U16" s="20">
        <v>64827</v>
      </c>
      <c r="V16" s="21">
        <v>67204</v>
      </c>
      <c r="W16" s="20">
        <v>9514</v>
      </c>
      <c r="X16" s="20">
        <v>10014</v>
      </c>
      <c r="Y16" s="20">
        <v>10542</v>
      </c>
      <c r="Z16" s="20">
        <v>9684</v>
      </c>
      <c r="AA16" s="21">
        <v>10351</v>
      </c>
      <c r="AB16" s="20">
        <v>5836</v>
      </c>
      <c r="AC16" s="20">
        <v>6205</v>
      </c>
      <c r="AD16" s="20">
        <v>6532</v>
      </c>
      <c r="AE16" s="20">
        <v>6855</v>
      </c>
      <c r="AF16" s="21">
        <v>7384</v>
      </c>
    </row>
    <row r="17" spans="1:32" ht="15.75" customHeight="1" x14ac:dyDescent="0.2">
      <c r="A17" s="19" t="s">
        <v>685</v>
      </c>
      <c r="B17" s="33">
        <f t="shared" si="0"/>
        <v>43884.289999999994</v>
      </c>
      <c r="C17" s="20"/>
      <c r="D17" s="20"/>
      <c r="E17" s="20"/>
      <c r="F17" s="20"/>
      <c r="G17" s="21"/>
      <c r="H17" s="20"/>
      <c r="I17" s="20"/>
      <c r="J17" s="20"/>
      <c r="K17" s="20"/>
      <c r="L17" s="21"/>
      <c r="M17" s="20">
        <v>2638.06</v>
      </c>
      <c r="N17" s="20">
        <v>2618.19</v>
      </c>
      <c r="O17" s="20">
        <v>2888.85</v>
      </c>
      <c r="P17" s="20">
        <v>3157.79</v>
      </c>
      <c r="Q17" s="21">
        <v>3151.23</v>
      </c>
      <c r="R17" s="20">
        <v>375.31</v>
      </c>
      <c r="S17" s="20">
        <v>0</v>
      </c>
      <c r="T17" s="20">
        <v>5552.4</v>
      </c>
      <c r="U17" s="20">
        <v>72</v>
      </c>
      <c r="V17" s="21">
        <v>19290</v>
      </c>
      <c r="W17" s="20"/>
      <c r="X17" s="20"/>
      <c r="Y17" s="20"/>
      <c r="Z17" s="20"/>
      <c r="AA17" s="21"/>
      <c r="AB17" s="20">
        <v>552.28</v>
      </c>
      <c r="AC17" s="20">
        <v>304.95</v>
      </c>
      <c r="AD17" s="20">
        <v>788.06</v>
      </c>
      <c r="AE17" s="20">
        <v>2495.17</v>
      </c>
      <c r="AF17" s="21">
        <v>0</v>
      </c>
    </row>
    <row r="18" spans="1:32" ht="15.75" customHeight="1" x14ac:dyDescent="0.2">
      <c r="A18" s="19" t="s">
        <v>686</v>
      </c>
      <c r="B18" s="33">
        <f t="shared" si="0"/>
        <v>553886</v>
      </c>
      <c r="C18" s="20">
        <v>84406</v>
      </c>
      <c r="D18" s="20">
        <v>90353</v>
      </c>
      <c r="E18" s="20">
        <v>89690</v>
      </c>
      <c r="F18" s="20">
        <v>94442</v>
      </c>
      <c r="G18" s="21">
        <v>85760</v>
      </c>
      <c r="H18" s="20">
        <v>10345</v>
      </c>
      <c r="I18" s="20">
        <v>10598</v>
      </c>
      <c r="J18" s="20">
        <v>7702</v>
      </c>
      <c r="K18" s="20">
        <v>7553</v>
      </c>
      <c r="L18" s="21">
        <v>9996</v>
      </c>
      <c r="M18" s="20"/>
      <c r="N18" s="20"/>
      <c r="O18" s="20"/>
      <c r="P18" s="20"/>
      <c r="Q18" s="21"/>
      <c r="R18" s="20"/>
      <c r="S18" s="20"/>
      <c r="T18" s="20"/>
      <c r="U18" s="20"/>
      <c r="V18" s="21"/>
      <c r="W18" s="20">
        <v>10793</v>
      </c>
      <c r="X18" s="20">
        <v>11082</v>
      </c>
      <c r="Y18" s="20">
        <v>11249</v>
      </c>
      <c r="Z18" s="20">
        <v>12285</v>
      </c>
      <c r="AA18" s="21">
        <v>17632</v>
      </c>
      <c r="AB18" s="20"/>
      <c r="AC18" s="20"/>
      <c r="AD18" s="20"/>
      <c r="AE18" s="20"/>
      <c r="AF18" s="21"/>
    </row>
    <row r="19" spans="1:32" ht="15.75" customHeight="1" x14ac:dyDescent="0.2">
      <c r="A19" s="19" t="s">
        <v>687</v>
      </c>
      <c r="B19" s="33">
        <f t="shared" si="0"/>
        <v>2141393.6</v>
      </c>
      <c r="C19" s="20">
        <v>146917.39000000001</v>
      </c>
      <c r="D19" s="20">
        <v>145760.74</v>
      </c>
      <c r="E19" s="20">
        <v>141899.19</v>
      </c>
      <c r="F19" s="20">
        <v>144493.57999999999</v>
      </c>
      <c r="G19" s="21">
        <v>118965.17</v>
      </c>
      <c r="H19" s="20">
        <v>51049.79</v>
      </c>
      <c r="I19" s="20">
        <v>21101.3</v>
      </c>
      <c r="J19" s="20">
        <v>48849.72</v>
      </c>
      <c r="K19" s="20">
        <v>46612.59</v>
      </c>
      <c r="L19" s="21">
        <v>42995.75</v>
      </c>
      <c r="M19" s="20">
        <v>120669.24</v>
      </c>
      <c r="N19" s="20">
        <v>133326.1</v>
      </c>
      <c r="O19" s="20">
        <v>141975.04000000001</v>
      </c>
      <c r="P19" s="20">
        <v>146497.51999999999</v>
      </c>
      <c r="Q19" s="21">
        <v>149896.99</v>
      </c>
      <c r="R19" s="20">
        <v>61408.53</v>
      </c>
      <c r="S19" s="20">
        <v>74695.81</v>
      </c>
      <c r="T19" s="20">
        <v>78135.710000000006</v>
      </c>
      <c r="U19" s="20">
        <v>81104.820000000007</v>
      </c>
      <c r="V19" s="21">
        <v>84151.66</v>
      </c>
      <c r="W19" s="20">
        <v>27069.11</v>
      </c>
      <c r="X19" s="20">
        <v>25872.57</v>
      </c>
      <c r="Y19" s="20">
        <v>23158.27</v>
      </c>
      <c r="Z19" s="20">
        <v>6061.86</v>
      </c>
      <c r="AA19" s="21">
        <v>5098.08</v>
      </c>
      <c r="AB19" s="20">
        <v>12345.72</v>
      </c>
      <c r="AC19" s="20">
        <v>13706.73</v>
      </c>
      <c r="AD19" s="20">
        <v>14870</v>
      </c>
      <c r="AE19" s="20">
        <v>15843.84</v>
      </c>
      <c r="AF19" s="21">
        <v>16860.78</v>
      </c>
    </row>
    <row r="20" spans="1:32" ht="15.75" customHeight="1" x14ac:dyDescent="0.2">
      <c r="A20" s="19" t="s">
        <v>688</v>
      </c>
      <c r="B20" s="33">
        <f t="shared" si="0"/>
        <v>1281254.3000000003</v>
      </c>
      <c r="C20" s="20">
        <v>61282.82</v>
      </c>
      <c r="D20" s="20">
        <v>69400.78</v>
      </c>
      <c r="E20" s="20">
        <v>132343.76</v>
      </c>
      <c r="F20" s="20">
        <v>73030.58</v>
      </c>
      <c r="G20" s="21">
        <v>74468.740000000005</v>
      </c>
      <c r="H20" s="20">
        <v>8880.2000000000007</v>
      </c>
      <c r="I20" s="20">
        <v>8817.1</v>
      </c>
      <c r="J20" s="20">
        <v>10134.39</v>
      </c>
      <c r="K20" s="20">
        <v>12723.61</v>
      </c>
      <c r="L20" s="21">
        <v>14780.19</v>
      </c>
      <c r="M20" s="20">
        <v>73791.199999999997</v>
      </c>
      <c r="N20" s="20">
        <v>88411.91</v>
      </c>
      <c r="O20" s="20">
        <v>91694.69</v>
      </c>
      <c r="P20" s="20">
        <v>97226.01</v>
      </c>
      <c r="Q20" s="21">
        <v>103170.3</v>
      </c>
      <c r="R20" s="20">
        <v>44691.99</v>
      </c>
      <c r="S20" s="20">
        <v>93178.85</v>
      </c>
      <c r="T20" s="20">
        <v>49456.47</v>
      </c>
      <c r="U20" s="20">
        <v>51446.73</v>
      </c>
      <c r="V20" s="21">
        <v>51746.04</v>
      </c>
      <c r="W20" s="20">
        <v>8684.77</v>
      </c>
      <c r="X20" s="20">
        <v>9801.1200000000008</v>
      </c>
      <c r="Y20" s="20">
        <v>10449.64</v>
      </c>
      <c r="Z20" s="20">
        <v>10830.91</v>
      </c>
      <c r="AA20" s="21">
        <v>11374.78</v>
      </c>
      <c r="AB20" s="20">
        <v>3151.7</v>
      </c>
      <c r="AC20" s="20">
        <v>3532.2</v>
      </c>
      <c r="AD20" s="20">
        <v>3885.86</v>
      </c>
      <c r="AE20" s="20">
        <v>4180.37</v>
      </c>
      <c r="AF20" s="21">
        <v>4686.59</v>
      </c>
    </row>
    <row r="21" spans="1:32" ht="15.75" customHeight="1" x14ac:dyDescent="0.2">
      <c r="A21" s="19" t="s">
        <v>689</v>
      </c>
      <c r="B21" s="33">
        <f t="shared" si="0"/>
        <v>837965.94999999984</v>
      </c>
      <c r="C21" s="20">
        <v>36428.65</v>
      </c>
      <c r="D21" s="20">
        <v>36907.47</v>
      </c>
      <c r="E21" s="20">
        <v>41193.85</v>
      </c>
      <c r="F21" s="20">
        <v>40924.28</v>
      </c>
      <c r="G21" s="21">
        <v>35329.620000000003</v>
      </c>
      <c r="H21" s="20">
        <v>14558.88</v>
      </c>
      <c r="I21" s="20">
        <v>16164.51</v>
      </c>
      <c r="J21" s="20">
        <v>15589.29</v>
      </c>
      <c r="K21" s="20">
        <v>14662</v>
      </c>
      <c r="L21" s="21">
        <v>14820.9</v>
      </c>
      <c r="M21" s="20">
        <v>70336.86</v>
      </c>
      <c r="N21" s="20">
        <v>75617.3</v>
      </c>
      <c r="O21" s="20">
        <v>78314.149999999994</v>
      </c>
      <c r="P21" s="20">
        <v>84019.839999999997</v>
      </c>
      <c r="Q21" s="21">
        <v>79224.429999999993</v>
      </c>
      <c r="R21" s="20">
        <v>24301.26</v>
      </c>
      <c r="S21" s="20">
        <v>25070.44</v>
      </c>
      <c r="T21" s="20">
        <v>3335.16</v>
      </c>
      <c r="U21" s="20">
        <v>29763.72</v>
      </c>
      <c r="V21" s="21">
        <v>33391.32</v>
      </c>
      <c r="W21" s="20">
        <v>4233.37</v>
      </c>
      <c r="X21" s="20">
        <v>6637.44</v>
      </c>
      <c r="Y21" s="20">
        <v>5926.77</v>
      </c>
      <c r="Z21" s="20">
        <v>6608.33</v>
      </c>
      <c r="AA21" s="21">
        <v>6445.96</v>
      </c>
      <c r="AB21" s="20">
        <v>6363.36</v>
      </c>
      <c r="AC21" s="20">
        <v>6693.98</v>
      </c>
      <c r="AD21" s="20">
        <v>7143.29</v>
      </c>
      <c r="AE21" s="20">
        <v>7796.84</v>
      </c>
      <c r="AF21" s="21">
        <v>10162.68</v>
      </c>
    </row>
    <row r="22" spans="1:32" ht="15.75" customHeight="1" x14ac:dyDescent="0.2">
      <c r="A22" s="19" t="s">
        <v>690</v>
      </c>
      <c r="B22" s="33">
        <f t="shared" si="0"/>
        <v>1359999.9000000001</v>
      </c>
      <c r="C22" s="20">
        <v>94462.48</v>
      </c>
      <c r="D22" s="20">
        <v>109555.95</v>
      </c>
      <c r="E22" s="20">
        <v>101799.98</v>
      </c>
      <c r="F22" s="20">
        <v>111472.64</v>
      </c>
      <c r="G22" s="21">
        <v>118005.18</v>
      </c>
      <c r="H22" s="20">
        <v>2434.84</v>
      </c>
      <c r="I22" s="20">
        <v>22298.82</v>
      </c>
      <c r="J22" s="20">
        <v>2972.3</v>
      </c>
      <c r="K22" s="20">
        <v>18582.41</v>
      </c>
      <c r="L22" s="21">
        <v>19274.78</v>
      </c>
      <c r="M22" s="20">
        <v>59955.85</v>
      </c>
      <c r="N22" s="20">
        <v>60822.05</v>
      </c>
      <c r="O22" s="20">
        <v>65803.899999999994</v>
      </c>
      <c r="P22" s="20">
        <v>69970.83</v>
      </c>
      <c r="Q22" s="21">
        <v>76096.509999999995</v>
      </c>
      <c r="R22" s="20">
        <v>48818.15</v>
      </c>
      <c r="S22" s="20">
        <v>50408.42</v>
      </c>
      <c r="T22" s="20">
        <v>55278.58</v>
      </c>
      <c r="U22" s="20">
        <v>59710.87</v>
      </c>
      <c r="V22" s="21">
        <v>63679.13</v>
      </c>
      <c r="W22" s="20">
        <v>17002.689999999999</v>
      </c>
      <c r="X22" s="20">
        <v>18310.330000000002</v>
      </c>
      <c r="Y22" s="20">
        <v>19950.32</v>
      </c>
      <c r="Z22" s="20">
        <v>22213.82</v>
      </c>
      <c r="AA22" s="21">
        <v>23364.720000000001</v>
      </c>
      <c r="AB22" s="20">
        <v>8505.07</v>
      </c>
      <c r="AC22" s="20">
        <v>8614.6299999999992</v>
      </c>
      <c r="AD22" s="20">
        <v>9469.32</v>
      </c>
      <c r="AE22" s="20">
        <v>10327.16</v>
      </c>
      <c r="AF22" s="21">
        <v>10838.17</v>
      </c>
    </row>
    <row r="23" spans="1:32" ht="15.75" customHeight="1" x14ac:dyDescent="0.2">
      <c r="A23" s="19" t="s">
        <v>691</v>
      </c>
      <c r="B23" s="33">
        <f t="shared" si="0"/>
        <v>0</v>
      </c>
      <c r="C23" s="20"/>
      <c r="D23" s="20"/>
      <c r="E23" s="20"/>
      <c r="F23" s="20"/>
      <c r="G23" s="21"/>
      <c r="H23" s="20"/>
      <c r="I23" s="20"/>
      <c r="J23" s="20"/>
      <c r="K23" s="20"/>
      <c r="L23" s="21"/>
      <c r="M23" s="20"/>
      <c r="N23" s="20"/>
      <c r="O23" s="20"/>
      <c r="P23" s="20"/>
      <c r="Q23" s="21"/>
      <c r="R23" s="20"/>
      <c r="S23" s="20"/>
      <c r="T23" s="20"/>
      <c r="U23" s="20"/>
      <c r="V23" s="21"/>
      <c r="W23" s="20"/>
      <c r="X23" s="20"/>
      <c r="Y23" s="20"/>
      <c r="Z23" s="20"/>
      <c r="AA23" s="21"/>
      <c r="AB23" s="20"/>
      <c r="AC23" s="20"/>
      <c r="AD23" s="20"/>
      <c r="AE23" s="20"/>
      <c r="AF23" s="21"/>
    </row>
    <row r="24" spans="1:32" ht="15.75" customHeight="1" x14ac:dyDescent="0.2">
      <c r="A24" s="19" t="s">
        <v>692</v>
      </c>
      <c r="B24" s="33">
        <f t="shared" si="0"/>
        <v>0</v>
      </c>
      <c r="C24" s="20"/>
      <c r="D24" s="20"/>
      <c r="E24" s="20"/>
      <c r="F24" s="20"/>
      <c r="G24" s="21"/>
      <c r="H24" s="20"/>
      <c r="I24" s="20"/>
      <c r="J24" s="20"/>
      <c r="K24" s="20"/>
      <c r="L24" s="21"/>
      <c r="M24" s="20"/>
      <c r="N24" s="20"/>
      <c r="O24" s="20"/>
      <c r="P24" s="20"/>
      <c r="Q24" s="21"/>
      <c r="R24" s="20"/>
      <c r="S24" s="20"/>
      <c r="T24" s="20"/>
      <c r="U24" s="20"/>
      <c r="V24" s="21"/>
      <c r="W24" s="20"/>
      <c r="X24" s="20"/>
      <c r="Y24" s="20"/>
      <c r="Z24" s="20"/>
      <c r="AA24" s="21"/>
      <c r="AB24" s="20"/>
      <c r="AC24" s="20"/>
      <c r="AD24" s="20"/>
      <c r="AE24" s="20"/>
      <c r="AF24" s="21"/>
    </row>
    <row r="25" spans="1:32" ht="15.75" customHeight="1" x14ac:dyDescent="0.2">
      <c r="A25" s="19" t="s">
        <v>693</v>
      </c>
      <c r="B25" s="33">
        <f t="shared" si="0"/>
        <v>33753.160000000003</v>
      </c>
      <c r="C25" s="20">
        <v>3528.83</v>
      </c>
      <c r="D25" s="20">
        <v>3509.32</v>
      </c>
      <c r="E25" s="20">
        <v>3789.9</v>
      </c>
      <c r="F25" s="20">
        <v>4020.5</v>
      </c>
      <c r="G25" s="21">
        <v>4237.2</v>
      </c>
      <c r="H25" s="20">
        <v>1036</v>
      </c>
      <c r="I25" s="20">
        <v>1066.24</v>
      </c>
      <c r="J25" s="20">
        <v>1077.18</v>
      </c>
      <c r="K25" s="20">
        <v>1063.1600000000001</v>
      </c>
      <c r="L25" s="21">
        <v>256.87</v>
      </c>
      <c r="M25" s="20"/>
      <c r="N25" s="20"/>
      <c r="O25" s="20"/>
      <c r="P25" s="20"/>
      <c r="Q25" s="21"/>
      <c r="R25" s="20"/>
      <c r="S25" s="20"/>
      <c r="T25" s="20"/>
      <c r="U25" s="20"/>
      <c r="V25" s="21"/>
      <c r="W25" s="20">
        <v>2643.19</v>
      </c>
      <c r="X25" s="20">
        <v>1830.84</v>
      </c>
      <c r="Y25" s="20">
        <v>2124.4</v>
      </c>
      <c r="Z25" s="20">
        <v>1644.61</v>
      </c>
      <c r="AA25" s="21">
        <v>1924.92</v>
      </c>
      <c r="AB25" s="20"/>
      <c r="AC25" s="20"/>
      <c r="AD25" s="20"/>
      <c r="AE25" s="20"/>
      <c r="AF25" s="21"/>
    </row>
    <row r="26" spans="1:32" ht="15.75" customHeight="1" x14ac:dyDescent="0.2">
      <c r="A26" s="19" t="s">
        <v>694</v>
      </c>
      <c r="B26" s="33">
        <f t="shared" si="0"/>
        <v>923895</v>
      </c>
      <c r="C26" s="20"/>
      <c r="D26" s="20"/>
      <c r="E26" s="20"/>
      <c r="F26" s="20"/>
      <c r="G26" s="21"/>
      <c r="H26" s="20"/>
      <c r="I26" s="20"/>
      <c r="J26" s="20"/>
      <c r="K26" s="20"/>
      <c r="L26" s="21"/>
      <c r="M26" s="20">
        <v>71165</v>
      </c>
      <c r="N26" s="20">
        <v>79857</v>
      </c>
      <c r="O26" s="20">
        <v>91375</v>
      </c>
      <c r="P26" s="20">
        <v>108871</v>
      </c>
      <c r="Q26" s="21">
        <v>112182</v>
      </c>
      <c r="R26" s="20">
        <v>67631</v>
      </c>
      <c r="S26" s="20">
        <v>71762</v>
      </c>
      <c r="T26" s="20">
        <v>74316</v>
      </c>
      <c r="U26" s="20">
        <v>76141</v>
      </c>
      <c r="V26" s="21">
        <v>78457</v>
      </c>
      <c r="W26" s="20"/>
      <c r="X26" s="20"/>
      <c r="Y26" s="20"/>
      <c r="Z26" s="20"/>
      <c r="AA26" s="21"/>
      <c r="AB26" s="20">
        <v>12456</v>
      </c>
      <c r="AC26" s="20">
        <v>15969</v>
      </c>
      <c r="AD26" s="20">
        <v>19991</v>
      </c>
      <c r="AE26" s="20">
        <v>21085</v>
      </c>
      <c r="AF26" s="21">
        <v>22637</v>
      </c>
    </row>
    <row r="27" spans="1:32" ht="15.75" customHeight="1" x14ac:dyDescent="0.2">
      <c r="A27" s="19" t="s">
        <v>695</v>
      </c>
      <c r="B27" s="33">
        <f t="shared" si="0"/>
        <v>10307.269999999999</v>
      </c>
      <c r="C27" s="22">
        <v>242.95</v>
      </c>
      <c r="D27" s="20">
        <v>2136.46</v>
      </c>
      <c r="E27" s="20">
        <v>318.7</v>
      </c>
      <c r="F27" s="20">
        <v>295.2</v>
      </c>
      <c r="G27" s="21">
        <v>1782.18</v>
      </c>
      <c r="H27" s="20">
        <v>0</v>
      </c>
      <c r="I27" s="20">
        <v>0</v>
      </c>
      <c r="J27" s="20">
        <v>0</v>
      </c>
      <c r="K27" s="20">
        <v>0</v>
      </c>
      <c r="L27" s="21">
        <v>0</v>
      </c>
      <c r="M27" s="20">
        <v>0</v>
      </c>
      <c r="N27" s="34">
        <v>47.98</v>
      </c>
      <c r="O27" s="20">
        <v>0</v>
      </c>
      <c r="P27" s="20">
        <v>0</v>
      </c>
      <c r="Q27" s="21">
        <v>0</v>
      </c>
      <c r="R27" s="34">
        <v>310.08</v>
      </c>
      <c r="S27" s="34">
        <v>329.31</v>
      </c>
      <c r="T27" s="34">
        <v>345.38</v>
      </c>
      <c r="U27" s="34">
        <v>362.44</v>
      </c>
      <c r="V27" s="35">
        <v>382.52</v>
      </c>
      <c r="W27" s="20">
        <v>0</v>
      </c>
      <c r="X27" s="20">
        <v>581.63</v>
      </c>
      <c r="Y27" s="20">
        <v>525.6</v>
      </c>
      <c r="Z27" s="20">
        <v>709.2</v>
      </c>
      <c r="AA27" s="21">
        <v>556.79999999999995</v>
      </c>
      <c r="AB27" s="34">
        <v>113.67</v>
      </c>
      <c r="AC27" s="34">
        <v>284.91000000000003</v>
      </c>
      <c r="AD27" s="34">
        <v>128.4</v>
      </c>
      <c r="AE27" s="34">
        <v>139.1</v>
      </c>
      <c r="AF27" s="35">
        <v>714.76</v>
      </c>
    </row>
    <row r="28" spans="1:32" ht="15.75" customHeight="1" x14ac:dyDescent="0.2">
      <c r="A28" s="19" t="s">
        <v>696</v>
      </c>
      <c r="B28" s="33">
        <f t="shared" si="0"/>
        <v>636288.49999999988</v>
      </c>
      <c r="C28" s="20">
        <v>32140.45</v>
      </c>
      <c r="D28" s="20">
        <v>21531.599999999999</v>
      </c>
      <c r="E28" s="20">
        <v>23036.63</v>
      </c>
      <c r="F28" s="20">
        <v>18708.95</v>
      </c>
      <c r="G28" s="21">
        <v>7947.08</v>
      </c>
      <c r="H28" s="20">
        <v>2626.77</v>
      </c>
      <c r="I28" s="20">
        <v>2751.99</v>
      </c>
      <c r="J28" s="20">
        <v>1879.75</v>
      </c>
      <c r="K28" s="20">
        <v>1938.73</v>
      </c>
      <c r="L28" s="21">
        <v>1702.07</v>
      </c>
      <c r="M28" s="20">
        <v>28291.599999999999</v>
      </c>
      <c r="N28" s="20">
        <v>27748.34</v>
      </c>
      <c r="O28" s="20">
        <v>29307.200000000001</v>
      </c>
      <c r="P28" s="20">
        <v>29724.49</v>
      </c>
      <c r="Q28" s="21">
        <v>22150.91</v>
      </c>
      <c r="R28" s="20">
        <v>57910.2</v>
      </c>
      <c r="S28" s="20">
        <v>59983.98</v>
      </c>
      <c r="T28" s="20">
        <v>59115.62</v>
      </c>
      <c r="U28" s="20">
        <v>56788.3</v>
      </c>
      <c r="V28" s="21">
        <v>58975.519999999997</v>
      </c>
      <c r="W28" s="20">
        <v>5271.52</v>
      </c>
      <c r="X28" s="20">
        <v>5319.18</v>
      </c>
      <c r="Y28" s="20">
        <v>5445.46</v>
      </c>
      <c r="Z28" s="20">
        <v>5855.95</v>
      </c>
      <c r="AA28" s="21">
        <v>6288.32</v>
      </c>
      <c r="AB28" s="20">
        <v>11293.34</v>
      </c>
      <c r="AC28" s="20">
        <v>11847.1</v>
      </c>
      <c r="AD28" s="20">
        <v>12476.36</v>
      </c>
      <c r="AE28" s="20">
        <v>13635.3</v>
      </c>
      <c r="AF28" s="21">
        <v>14595.79</v>
      </c>
    </row>
    <row r="29" spans="1:32" ht="15.75" customHeight="1" x14ac:dyDescent="0.2">
      <c r="A29" s="19" t="s">
        <v>697</v>
      </c>
      <c r="B29" s="33">
        <f t="shared" si="0"/>
        <v>957306.65</v>
      </c>
      <c r="C29" s="20"/>
      <c r="D29" s="20">
        <v>25738.59</v>
      </c>
      <c r="E29" s="20">
        <v>103316.74</v>
      </c>
      <c r="F29" s="20">
        <v>116128.71</v>
      </c>
      <c r="G29" s="21">
        <v>120266.24000000001</v>
      </c>
      <c r="H29" s="20"/>
      <c r="I29" s="20">
        <v>30928.09</v>
      </c>
      <c r="J29" s="20">
        <v>38640.339999999997</v>
      </c>
      <c r="K29" s="20">
        <v>37367.370000000003</v>
      </c>
      <c r="L29" s="21">
        <v>39332.81</v>
      </c>
      <c r="M29" s="20">
        <v>58051.95</v>
      </c>
      <c r="N29" s="20">
        <v>62154.74</v>
      </c>
      <c r="O29" s="20">
        <v>62926.91</v>
      </c>
      <c r="P29" s="20">
        <v>71249.97</v>
      </c>
      <c r="Q29" s="21">
        <v>71068.740000000005</v>
      </c>
      <c r="R29" s="20"/>
      <c r="S29" s="20">
        <v>18833.28</v>
      </c>
      <c r="T29" s="20">
        <v>21718.080000000002</v>
      </c>
      <c r="U29" s="20">
        <v>21084.51</v>
      </c>
      <c r="V29" s="21">
        <v>21726.36</v>
      </c>
      <c r="W29" s="20"/>
      <c r="X29" s="20">
        <v>596.11</v>
      </c>
      <c r="Y29" s="20">
        <v>644.77</v>
      </c>
      <c r="Z29" s="20">
        <v>1291.96</v>
      </c>
      <c r="AA29" s="21">
        <v>1323.47</v>
      </c>
      <c r="AB29" s="20">
        <v>3066.89</v>
      </c>
      <c r="AC29" s="20">
        <v>6260.88</v>
      </c>
      <c r="AD29" s="20">
        <v>7286.25</v>
      </c>
      <c r="AE29" s="20">
        <v>7851.28</v>
      </c>
      <c r="AF29" s="21">
        <v>8451.61</v>
      </c>
    </row>
    <row r="30" spans="1:32" ht="15.75" customHeight="1" x14ac:dyDescent="0.2">
      <c r="A30" s="19" t="s">
        <v>698</v>
      </c>
      <c r="B30" s="33">
        <f t="shared" si="0"/>
        <v>201148.98</v>
      </c>
      <c r="C30" s="20">
        <v>1140.93</v>
      </c>
      <c r="D30" s="20">
        <v>0</v>
      </c>
      <c r="E30" s="20">
        <v>20694.310000000001</v>
      </c>
      <c r="F30" s="20">
        <v>18824.64</v>
      </c>
      <c r="G30" s="21">
        <v>14128.26</v>
      </c>
      <c r="H30" s="20">
        <v>642.77</v>
      </c>
      <c r="I30" s="20">
        <v>637.51</v>
      </c>
      <c r="J30" s="20">
        <v>615.12</v>
      </c>
      <c r="K30" s="20">
        <v>598.82000000000005</v>
      </c>
      <c r="L30" s="21">
        <v>621.46</v>
      </c>
      <c r="M30" s="20">
        <v>14732.95</v>
      </c>
      <c r="N30" s="20">
        <v>14475.3</v>
      </c>
      <c r="O30" s="20">
        <v>15524.88</v>
      </c>
      <c r="P30" s="20">
        <v>15758.16</v>
      </c>
      <c r="Q30" s="21">
        <v>10948.4</v>
      </c>
      <c r="R30" s="20">
        <v>10329.93</v>
      </c>
      <c r="S30" s="20">
        <v>11345.23</v>
      </c>
      <c r="T30" s="20">
        <v>13389.03</v>
      </c>
      <c r="U30" s="20">
        <v>12036.41</v>
      </c>
      <c r="V30" s="21">
        <v>10077.1</v>
      </c>
      <c r="W30" s="20">
        <v>2582.6799999999998</v>
      </c>
      <c r="X30" s="20">
        <v>2878.34</v>
      </c>
      <c r="Y30" s="20">
        <v>3120.56</v>
      </c>
      <c r="Z30" s="20">
        <v>2405.73</v>
      </c>
      <c r="AA30" s="21">
        <v>2595.16</v>
      </c>
      <c r="AB30" s="20">
        <v>275.45</v>
      </c>
      <c r="AC30" s="20">
        <v>371.74</v>
      </c>
      <c r="AD30" s="20">
        <v>268.81</v>
      </c>
      <c r="AE30" s="20">
        <v>129.30000000000001</v>
      </c>
      <c r="AF30" s="21">
        <v>0</v>
      </c>
    </row>
    <row r="31" spans="1:32" ht="15.75" customHeight="1" x14ac:dyDescent="0.2">
      <c r="A31" s="19" t="s">
        <v>699</v>
      </c>
      <c r="B31" s="33">
        <f t="shared" si="0"/>
        <v>866320.19</v>
      </c>
      <c r="C31" s="20">
        <v>37540.870000000003</v>
      </c>
      <c r="D31" s="20">
        <v>44277.03</v>
      </c>
      <c r="E31" s="20">
        <v>47192.27</v>
      </c>
      <c r="F31" s="20">
        <v>50175.040000000001</v>
      </c>
      <c r="G31" s="21">
        <v>50340.79</v>
      </c>
      <c r="H31" s="20">
        <v>22461.71</v>
      </c>
      <c r="I31" s="20">
        <v>23703.4</v>
      </c>
      <c r="J31" s="20">
        <v>26025.29</v>
      </c>
      <c r="K31" s="20">
        <v>25596.2</v>
      </c>
      <c r="L31" s="21">
        <v>20844.02</v>
      </c>
      <c r="M31" s="20">
        <v>38621.660000000003</v>
      </c>
      <c r="N31" s="20">
        <v>44208.24</v>
      </c>
      <c r="O31" s="20">
        <v>45593.66</v>
      </c>
      <c r="P31" s="20">
        <v>48666.09</v>
      </c>
      <c r="Q31" s="21">
        <v>51954.34</v>
      </c>
      <c r="R31" s="20">
        <v>31808.34</v>
      </c>
      <c r="S31" s="20">
        <v>34412.49</v>
      </c>
      <c r="T31" s="20">
        <v>37110.559999999998</v>
      </c>
      <c r="U31" s="20">
        <v>41563.019999999997</v>
      </c>
      <c r="V31" s="21">
        <v>42998.42</v>
      </c>
      <c r="W31" s="20">
        <v>12783.52</v>
      </c>
      <c r="X31" s="20">
        <v>13866.27</v>
      </c>
      <c r="Y31" s="20">
        <v>14972.35</v>
      </c>
      <c r="Z31" s="20">
        <v>15321.36</v>
      </c>
      <c r="AA31" s="21">
        <v>14392.1</v>
      </c>
      <c r="AB31" s="20">
        <v>5071.4799999999996</v>
      </c>
      <c r="AC31" s="20">
        <v>5443.94</v>
      </c>
      <c r="AD31" s="20">
        <v>6022.49</v>
      </c>
      <c r="AE31" s="20">
        <v>6487.45</v>
      </c>
      <c r="AF31" s="21">
        <v>6865.79</v>
      </c>
    </row>
    <row r="32" spans="1:32" ht="15.75" customHeight="1" x14ac:dyDescent="0.2">
      <c r="A32" s="19" t="s">
        <v>700</v>
      </c>
      <c r="B32" s="33">
        <f t="shared" si="0"/>
        <v>478856.83999999991</v>
      </c>
      <c r="C32" s="20">
        <v>54197.85</v>
      </c>
      <c r="D32" s="20">
        <v>66764.31</v>
      </c>
      <c r="E32" s="20">
        <v>65618.5</v>
      </c>
      <c r="F32" s="20">
        <v>65889.53</v>
      </c>
      <c r="G32" s="21">
        <v>68686.25</v>
      </c>
      <c r="H32" s="20">
        <v>20823.41</v>
      </c>
      <c r="I32" s="20">
        <v>21149.54</v>
      </c>
      <c r="J32" s="20">
        <v>23606.67</v>
      </c>
      <c r="K32" s="20">
        <v>21923.919999999998</v>
      </c>
      <c r="L32" s="21">
        <v>22046.959999999999</v>
      </c>
      <c r="M32" s="20"/>
      <c r="N32" s="20"/>
      <c r="O32" s="20"/>
      <c r="P32" s="20"/>
      <c r="Q32" s="21"/>
      <c r="R32" s="20"/>
      <c r="S32" s="20"/>
      <c r="T32" s="20"/>
      <c r="U32" s="20"/>
      <c r="V32" s="21"/>
      <c r="W32" s="20">
        <v>8860.7199999999993</v>
      </c>
      <c r="X32" s="20">
        <v>10075.6</v>
      </c>
      <c r="Y32" s="20">
        <v>9799.09</v>
      </c>
      <c r="Z32" s="20">
        <v>10161.23</v>
      </c>
      <c r="AA32" s="21">
        <v>9253.26</v>
      </c>
      <c r="AB32" s="20"/>
      <c r="AC32" s="20"/>
      <c r="AD32" s="20"/>
      <c r="AE32" s="20"/>
      <c r="AF32" s="21"/>
    </row>
    <row r="33" spans="1:32" ht="15.75" customHeight="1" x14ac:dyDescent="0.2">
      <c r="A33" s="19" t="s">
        <v>701</v>
      </c>
      <c r="B33" s="33">
        <f t="shared" si="0"/>
        <v>2271675.4800000004</v>
      </c>
      <c r="C33" s="20">
        <v>196048</v>
      </c>
      <c r="D33" s="20">
        <v>206096.71</v>
      </c>
      <c r="E33" s="20">
        <v>221845.87</v>
      </c>
      <c r="F33" s="20">
        <v>221971.67</v>
      </c>
      <c r="G33" s="21">
        <v>226324.76</v>
      </c>
      <c r="H33" s="20">
        <v>34551.040000000001</v>
      </c>
      <c r="I33" s="20">
        <v>38456.51</v>
      </c>
      <c r="J33" s="20">
        <v>46286.29</v>
      </c>
      <c r="K33" s="20">
        <v>47858.16</v>
      </c>
      <c r="L33" s="21">
        <v>49555.21</v>
      </c>
      <c r="M33" s="34">
        <v>81910.259999999995</v>
      </c>
      <c r="N33" s="34">
        <v>90776.87</v>
      </c>
      <c r="O33" s="34">
        <v>95424.98</v>
      </c>
      <c r="P33" s="34">
        <v>97037.13</v>
      </c>
      <c r="Q33" s="35">
        <v>102637.55</v>
      </c>
      <c r="R33" s="34">
        <v>52625.83</v>
      </c>
      <c r="S33" s="34">
        <v>57542.07</v>
      </c>
      <c r="T33" s="34">
        <v>61370.47</v>
      </c>
      <c r="U33" s="34">
        <v>67074.320000000007</v>
      </c>
      <c r="V33" s="35">
        <v>71367.17</v>
      </c>
      <c r="W33" s="20">
        <v>27234</v>
      </c>
      <c r="X33" s="20">
        <v>28563.02</v>
      </c>
      <c r="Y33" s="20">
        <v>29984.99</v>
      </c>
      <c r="Z33" s="20">
        <v>35086.120000000003</v>
      </c>
      <c r="AA33" s="21">
        <v>36136.01</v>
      </c>
      <c r="AB33" s="34">
        <v>7051.12</v>
      </c>
      <c r="AC33" s="34">
        <v>9387.91</v>
      </c>
      <c r="AD33" s="34">
        <v>10490.48</v>
      </c>
      <c r="AE33" s="34">
        <v>10490.48</v>
      </c>
      <c r="AF33" s="35">
        <v>10490.48</v>
      </c>
    </row>
    <row r="34" spans="1:32" ht="15.75" customHeight="1" x14ac:dyDescent="0.2">
      <c r="A34" s="19" t="s">
        <v>702</v>
      </c>
      <c r="B34" s="33">
        <f t="shared" si="0"/>
        <v>2943586</v>
      </c>
      <c r="C34" s="20">
        <v>181061</v>
      </c>
      <c r="D34" s="20">
        <v>230409</v>
      </c>
      <c r="E34" s="20">
        <v>197583</v>
      </c>
      <c r="F34" s="20">
        <v>247443</v>
      </c>
      <c r="G34" s="21">
        <v>210081</v>
      </c>
      <c r="H34" s="20">
        <v>97944</v>
      </c>
      <c r="I34" s="20">
        <v>101807</v>
      </c>
      <c r="J34" s="20">
        <v>126015</v>
      </c>
      <c r="K34" s="20">
        <v>113063</v>
      </c>
      <c r="L34" s="21">
        <v>115377</v>
      </c>
      <c r="M34" s="20">
        <v>111790</v>
      </c>
      <c r="N34" s="20">
        <v>131466</v>
      </c>
      <c r="O34" s="20">
        <v>132539</v>
      </c>
      <c r="P34" s="20">
        <v>133559</v>
      </c>
      <c r="Q34" s="21">
        <v>141780</v>
      </c>
      <c r="R34" s="20">
        <v>52740</v>
      </c>
      <c r="S34" s="20">
        <v>56837</v>
      </c>
      <c r="T34" s="20">
        <v>66831</v>
      </c>
      <c r="U34" s="20">
        <v>75707</v>
      </c>
      <c r="V34" s="21">
        <v>91332</v>
      </c>
      <c r="W34" s="20">
        <v>37526</v>
      </c>
      <c r="X34" s="20">
        <v>30595</v>
      </c>
      <c r="Y34" s="20">
        <v>54296</v>
      </c>
      <c r="Z34" s="20">
        <v>41732</v>
      </c>
      <c r="AA34" s="21">
        <v>32407</v>
      </c>
      <c r="AB34" s="20">
        <v>22341</v>
      </c>
      <c r="AC34" s="20">
        <v>24199</v>
      </c>
      <c r="AD34" s="20">
        <v>25853</v>
      </c>
      <c r="AE34" s="20">
        <v>27998</v>
      </c>
      <c r="AF34" s="21">
        <v>31275</v>
      </c>
    </row>
    <row r="35" spans="1:32" ht="15.75" customHeight="1" x14ac:dyDescent="0.2">
      <c r="A35" s="19" t="s">
        <v>703</v>
      </c>
      <c r="B35" s="33">
        <f t="shared" ref="B35:B66" si="1">SUM(C35:AF35)</f>
        <v>360187.23999999993</v>
      </c>
      <c r="C35" s="20">
        <v>57834.84</v>
      </c>
      <c r="D35" s="20">
        <v>55844.44</v>
      </c>
      <c r="E35" s="20">
        <v>50892.87</v>
      </c>
      <c r="F35" s="20">
        <v>49696.55</v>
      </c>
      <c r="G35" s="21">
        <v>51118.43</v>
      </c>
      <c r="H35" s="20">
        <v>11054.87</v>
      </c>
      <c r="I35" s="20">
        <v>8640.6299999999992</v>
      </c>
      <c r="J35" s="20">
        <v>7264.36</v>
      </c>
      <c r="K35" s="20">
        <v>7397.29</v>
      </c>
      <c r="L35" s="21">
        <v>6832.46</v>
      </c>
      <c r="M35" s="20"/>
      <c r="N35" s="20"/>
      <c r="O35" s="20"/>
      <c r="P35" s="20"/>
      <c r="Q35" s="21"/>
      <c r="R35" s="20"/>
      <c r="S35" s="20"/>
      <c r="T35" s="20"/>
      <c r="U35" s="20"/>
      <c r="V35" s="21"/>
      <c r="W35" s="20">
        <v>11219.87</v>
      </c>
      <c r="X35" s="20">
        <v>11386.88</v>
      </c>
      <c r="Y35" s="20">
        <v>10477.93</v>
      </c>
      <c r="Z35" s="20">
        <v>10305.91</v>
      </c>
      <c r="AA35" s="21">
        <v>10219.91</v>
      </c>
      <c r="AB35" s="20"/>
      <c r="AC35" s="20"/>
      <c r="AD35" s="20"/>
      <c r="AE35" s="20"/>
      <c r="AF35" s="21"/>
    </row>
    <row r="36" spans="1:32" ht="15.75" customHeight="1" x14ac:dyDescent="0.2">
      <c r="A36" s="19" t="s">
        <v>704</v>
      </c>
      <c r="B36" s="33">
        <f t="shared" si="1"/>
        <v>0</v>
      </c>
      <c r="C36" s="20"/>
      <c r="D36" s="20"/>
      <c r="E36" s="20"/>
      <c r="F36" s="20"/>
      <c r="G36" s="21"/>
      <c r="H36" s="20"/>
      <c r="I36" s="20"/>
      <c r="J36" s="20"/>
      <c r="K36" s="20"/>
      <c r="L36" s="21"/>
      <c r="M36" s="20"/>
      <c r="N36" s="20"/>
      <c r="O36" s="20"/>
      <c r="P36" s="20"/>
      <c r="Q36" s="21"/>
      <c r="R36" s="20"/>
      <c r="S36" s="20"/>
      <c r="T36" s="20"/>
      <c r="U36" s="20"/>
      <c r="V36" s="21"/>
      <c r="W36" s="20"/>
      <c r="X36" s="20"/>
      <c r="Y36" s="20"/>
      <c r="Z36" s="20"/>
      <c r="AA36" s="21"/>
      <c r="AB36" s="20"/>
      <c r="AC36" s="20"/>
      <c r="AD36" s="20"/>
      <c r="AE36" s="20"/>
      <c r="AF36" s="21"/>
    </row>
    <row r="37" spans="1:32" ht="15.75" customHeight="1" x14ac:dyDescent="0.2">
      <c r="A37" s="19" t="s">
        <v>705</v>
      </c>
      <c r="B37" s="33">
        <f t="shared" si="1"/>
        <v>1176953.8499999999</v>
      </c>
      <c r="C37" s="20"/>
      <c r="D37" s="20"/>
      <c r="E37" s="20">
        <v>129798.29</v>
      </c>
      <c r="F37" s="20">
        <v>119451.9</v>
      </c>
      <c r="G37" s="21">
        <v>127010.98</v>
      </c>
      <c r="H37" s="20"/>
      <c r="I37" s="20"/>
      <c r="J37" s="20">
        <v>79761.48</v>
      </c>
      <c r="K37" s="20">
        <v>80272.240000000005</v>
      </c>
      <c r="L37" s="21">
        <v>76666.19</v>
      </c>
      <c r="M37" s="20"/>
      <c r="N37" s="20"/>
      <c r="O37" s="20">
        <v>81956.66</v>
      </c>
      <c r="P37" s="20">
        <v>88546.46</v>
      </c>
      <c r="Q37" s="21">
        <v>99262.3</v>
      </c>
      <c r="R37" s="20"/>
      <c r="S37" s="20"/>
      <c r="T37" s="20">
        <v>57899.83</v>
      </c>
      <c r="U37" s="20">
        <v>59874.02</v>
      </c>
      <c r="V37" s="21">
        <v>60315.69</v>
      </c>
      <c r="W37" s="20"/>
      <c r="X37" s="20"/>
      <c r="Y37" s="20">
        <v>28154.18</v>
      </c>
      <c r="Z37" s="20" t="s">
        <v>706</v>
      </c>
      <c r="AA37" s="21">
        <v>31085.64</v>
      </c>
      <c r="AB37" s="20"/>
      <c r="AC37" s="20"/>
      <c r="AD37" s="20">
        <v>18041.759999999998</v>
      </c>
      <c r="AE37" s="20">
        <v>19478.95</v>
      </c>
      <c r="AF37" s="21">
        <v>19377.28</v>
      </c>
    </row>
    <row r="38" spans="1:32" ht="15.75" customHeight="1" x14ac:dyDescent="0.2">
      <c r="A38" s="19" t="s">
        <v>707</v>
      </c>
      <c r="B38" s="33">
        <f t="shared" si="1"/>
        <v>953715.58</v>
      </c>
      <c r="C38" s="20">
        <v>82681.570000000007</v>
      </c>
      <c r="D38" s="20">
        <v>89795.16</v>
      </c>
      <c r="E38" s="20">
        <v>95270</v>
      </c>
      <c r="F38" s="20">
        <v>90763.17</v>
      </c>
      <c r="G38" s="21">
        <v>90962.43</v>
      </c>
      <c r="H38" s="20">
        <v>21153.95</v>
      </c>
      <c r="I38" s="20">
        <v>21140.18</v>
      </c>
      <c r="J38" s="20">
        <v>27528.720000000001</v>
      </c>
      <c r="K38" s="20">
        <v>28733.919999999998</v>
      </c>
      <c r="L38" s="21">
        <v>29910.89</v>
      </c>
      <c r="M38" s="20">
        <v>0</v>
      </c>
      <c r="N38" s="20">
        <v>39427.33</v>
      </c>
      <c r="O38" s="20">
        <v>0</v>
      </c>
      <c r="P38" s="20">
        <v>43299.49</v>
      </c>
      <c r="Q38" s="21">
        <v>42835.62</v>
      </c>
      <c r="R38" s="20">
        <v>32757.18</v>
      </c>
      <c r="S38" s="20">
        <v>36032.31</v>
      </c>
      <c r="T38" s="20">
        <v>35347.550000000003</v>
      </c>
      <c r="U38" s="20">
        <v>36724.03</v>
      </c>
      <c r="V38" s="21">
        <v>38950.54</v>
      </c>
      <c r="W38" s="20">
        <v>8360.5</v>
      </c>
      <c r="X38" s="20">
        <v>9046.1299999999992</v>
      </c>
      <c r="Y38" s="20">
        <v>9501.19</v>
      </c>
      <c r="Z38" s="20">
        <v>11882.6</v>
      </c>
      <c r="AA38" s="21">
        <v>12236.38</v>
      </c>
      <c r="AB38" s="20">
        <v>3451</v>
      </c>
      <c r="AC38" s="20">
        <v>3702.32</v>
      </c>
      <c r="AD38" s="20">
        <v>3972.38</v>
      </c>
      <c r="AE38" s="20">
        <v>4124.5200000000004</v>
      </c>
      <c r="AF38" s="21">
        <v>4124.5200000000004</v>
      </c>
    </row>
    <row r="39" spans="1:32" ht="15.75" customHeight="1" x14ac:dyDescent="0.2">
      <c r="A39" s="19" t="s">
        <v>708</v>
      </c>
      <c r="B39" s="33">
        <f t="shared" si="1"/>
        <v>1623501.7699999998</v>
      </c>
      <c r="C39" s="20">
        <v>78130.490000000005</v>
      </c>
      <c r="D39" s="20">
        <v>81772.289999999994</v>
      </c>
      <c r="E39" s="20">
        <v>81603.8</v>
      </c>
      <c r="F39" s="20">
        <v>83940.45</v>
      </c>
      <c r="G39" s="21">
        <v>103333.68</v>
      </c>
      <c r="H39" s="20">
        <v>21238.02</v>
      </c>
      <c r="I39" s="20">
        <v>24073.67</v>
      </c>
      <c r="J39" s="20">
        <v>25769.4</v>
      </c>
      <c r="K39" s="20">
        <v>27395.71</v>
      </c>
      <c r="L39" s="21">
        <v>29036.59</v>
      </c>
      <c r="M39" s="34">
        <v>105841.76</v>
      </c>
      <c r="N39" s="34">
        <v>113100.6</v>
      </c>
      <c r="O39" s="34">
        <v>120476.64</v>
      </c>
      <c r="P39" s="34">
        <v>105255.22</v>
      </c>
      <c r="Q39" s="35">
        <v>128571.49</v>
      </c>
      <c r="R39" s="34">
        <v>60686.7</v>
      </c>
      <c r="S39" s="34">
        <v>65542.45</v>
      </c>
      <c r="T39" s="34">
        <v>71363.06</v>
      </c>
      <c r="U39" s="34">
        <v>73383.520000000004</v>
      </c>
      <c r="V39" s="35">
        <v>77594.94</v>
      </c>
      <c r="W39" s="20">
        <v>16855.55</v>
      </c>
      <c r="X39" s="20">
        <v>18530.68</v>
      </c>
      <c r="Y39" s="20">
        <v>19462.87</v>
      </c>
      <c r="Z39" s="20">
        <v>17353.3</v>
      </c>
      <c r="AA39" s="21">
        <v>17871.189999999999</v>
      </c>
      <c r="AB39" s="34">
        <v>9881.15</v>
      </c>
      <c r="AC39" s="34">
        <v>10600.76</v>
      </c>
      <c r="AD39" s="34">
        <v>11551.93</v>
      </c>
      <c r="AE39" s="34">
        <v>11641.93</v>
      </c>
      <c r="AF39" s="35">
        <v>11641.93</v>
      </c>
    </row>
    <row r="40" spans="1:32" ht="15.75" customHeight="1" x14ac:dyDescent="0.2">
      <c r="A40" s="19" t="s">
        <v>709</v>
      </c>
      <c r="B40" s="33">
        <f t="shared" si="1"/>
        <v>21508.949999999993</v>
      </c>
      <c r="C40" s="36"/>
      <c r="D40" s="20">
        <v>288</v>
      </c>
      <c r="E40" s="20">
        <v>306</v>
      </c>
      <c r="F40" s="20">
        <v>328.45</v>
      </c>
      <c r="G40" s="21">
        <v>350.27</v>
      </c>
      <c r="H40" s="20"/>
      <c r="I40" s="20">
        <v>0</v>
      </c>
      <c r="J40" s="20">
        <v>0</v>
      </c>
      <c r="K40" s="20">
        <v>0</v>
      </c>
      <c r="L40" s="21">
        <v>0</v>
      </c>
      <c r="M40" s="20"/>
      <c r="N40" s="34">
        <v>884.93</v>
      </c>
      <c r="O40" s="34">
        <v>1261.77</v>
      </c>
      <c r="P40" s="34">
        <v>1754.83</v>
      </c>
      <c r="Q40" s="35">
        <v>5594.03</v>
      </c>
      <c r="R40" s="20"/>
      <c r="S40" s="34">
        <v>966.84</v>
      </c>
      <c r="T40" s="34">
        <v>1619.81</v>
      </c>
      <c r="U40" s="34">
        <v>1705.62</v>
      </c>
      <c r="V40" s="35">
        <v>2229.4499999999998</v>
      </c>
      <c r="W40" s="36"/>
      <c r="X40" s="20">
        <v>738.35</v>
      </c>
      <c r="Y40" s="20">
        <v>780.05</v>
      </c>
      <c r="Z40" s="20">
        <v>850.72</v>
      </c>
      <c r="AA40" s="21">
        <v>985.76</v>
      </c>
      <c r="AB40" s="20"/>
      <c r="AC40" s="34">
        <v>192</v>
      </c>
      <c r="AD40" s="34">
        <v>212.42</v>
      </c>
      <c r="AE40" s="34">
        <v>223.01</v>
      </c>
      <c r="AF40" s="35">
        <v>236.64</v>
      </c>
    </row>
    <row r="41" spans="1:32" ht="15.75" customHeight="1" x14ac:dyDescent="0.2">
      <c r="A41" s="19" t="s">
        <v>710</v>
      </c>
      <c r="B41" s="33">
        <f t="shared" si="1"/>
        <v>0</v>
      </c>
      <c r="C41" s="20"/>
      <c r="D41" s="20"/>
      <c r="E41" s="20"/>
      <c r="F41" s="20"/>
      <c r="G41" s="21"/>
      <c r="H41" s="20"/>
      <c r="I41" s="20"/>
      <c r="J41" s="20"/>
      <c r="K41" s="20"/>
      <c r="L41" s="21"/>
      <c r="M41" s="20"/>
      <c r="N41" s="20"/>
      <c r="O41" s="20"/>
      <c r="P41" s="20"/>
      <c r="Q41" s="21"/>
      <c r="R41" s="20"/>
      <c r="S41" s="20"/>
      <c r="T41" s="20"/>
      <c r="U41" s="20"/>
      <c r="V41" s="21"/>
      <c r="W41" s="20"/>
      <c r="X41" s="20"/>
      <c r="Y41" s="20"/>
      <c r="Z41" s="20"/>
      <c r="AA41" s="21"/>
      <c r="AB41" s="20"/>
      <c r="AC41" s="20"/>
      <c r="AD41" s="20"/>
      <c r="AE41" s="20"/>
      <c r="AF41" s="21"/>
    </row>
    <row r="42" spans="1:32" ht="15.75" customHeight="1" x14ac:dyDescent="0.2">
      <c r="A42" s="19" t="s">
        <v>711</v>
      </c>
      <c r="B42" s="33">
        <f t="shared" si="1"/>
        <v>124419.84999999999</v>
      </c>
      <c r="C42" s="20"/>
      <c r="D42" s="36"/>
      <c r="E42" s="20">
        <v>28787.9</v>
      </c>
      <c r="F42" s="20">
        <v>30849.86</v>
      </c>
      <c r="G42" s="21">
        <v>34607.599999999999</v>
      </c>
      <c r="H42" s="20"/>
      <c r="I42" s="36"/>
      <c r="J42" s="20">
        <v>3132.73</v>
      </c>
      <c r="K42" s="20">
        <v>3112.18</v>
      </c>
      <c r="L42" s="21">
        <v>3640.22</v>
      </c>
      <c r="M42" s="20"/>
      <c r="N42" s="20"/>
      <c r="O42" s="20"/>
      <c r="P42" s="20"/>
      <c r="Q42" s="21"/>
      <c r="R42" s="20"/>
      <c r="S42" s="20"/>
      <c r="T42" s="20"/>
      <c r="U42" s="20"/>
      <c r="V42" s="21"/>
      <c r="W42" s="20"/>
      <c r="X42" s="36"/>
      <c r="Y42" s="20">
        <v>5761.81</v>
      </c>
      <c r="Z42" s="20">
        <v>6160.66</v>
      </c>
      <c r="AA42" s="21">
        <v>8366.89</v>
      </c>
      <c r="AB42" s="20"/>
      <c r="AC42" s="20"/>
      <c r="AD42" s="20"/>
      <c r="AE42" s="20"/>
      <c r="AF42" s="21"/>
    </row>
    <row r="43" spans="1:32" ht="15.75" customHeight="1" x14ac:dyDescent="0.2">
      <c r="A43" s="19" t="s">
        <v>712</v>
      </c>
      <c r="B43" s="33">
        <f t="shared" si="1"/>
        <v>23218.829999999998</v>
      </c>
      <c r="C43" s="20">
        <v>959.79</v>
      </c>
      <c r="D43" s="20">
        <v>643.6</v>
      </c>
      <c r="E43" s="20">
        <v>503.89</v>
      </c>
      <c r="F43" s="20">
        <v>659.42</v>
      </c>
      <c r="G43" s="21">
        <v>0</v>
      </c>
      <c r="H43" s="20">
        <v>93.3</v>
      </c>
      <c r="I43" s="20">
        <v>1932.34</v>
      </c>
      <c r="J43" s="20">
        <v>0</v>
      </c>
      <c r="K43" s="20">
        <v>2233.79</v>
      </c>
      <c r="L43" s="21">
        <v>0</v>
      </c>
      <c r="M43" s="20">
        <v>346.34</v>
      </c>
      <c r="N43" s="20">
        <v>42.53</v>
      </c>
      <c r="O43" s="20">
        <v>0</v>
      </c>
      <c r="P43" s="20">
        <v>0</v>
      </c>
      <c r="Q43" s="21">
        <v>0</v>
      </c>
      <c r="R43" s="20">
        <v>0</v>
      </c>
      <c r="S43" s="20">
        <v>0</v>
      </c>
      <c r="T43" s="20">
        <v>0</v>
      </c>
      <c r="U43" s="20">
        <v>0</v>
      </c>
      <c r="V43" s="21">
        <v>0</v>
      </c>
      <c r="W43" s="20">
        <v>0</v>
      </c>
      <c r="X43" s="20">
        <v>0</v>
      </c>
      <c r="Y43" s="20">
        <v>2228.5</v>
      </c>
      <c r="Z43" s="20">
        <v>296</v>
      </c>
      <c r="AA43" s="21">
        <v>12674.53</v>
      </c>
      <c r="AB43" s="20">
        <v>0</v>
      </c>
      <c r="AC43" s="20">
        <v>334.8</v>
      </c>
      <c r="AD43" s="20">
        <v>270</v>
      </c>
      <c r="AE43" s="20">
        <v>0</v>
      </c>
      <c r="AF43" s="21">
        <v>0</v>
      </c>
    </row>
    <row r="44" spans="1:32" ht="15.75" customHeight="1" x14ac:dyDescent="0.2">
      <c r="A44" s="19" t="s">
        <v>713</v>
      </c>
      <c r="B44" s="33">
        <f t="shared" si="1"/>
        <v>325804.99</v>
      </c>
      <c r="C44" s="20">
        <v>17737.63</v>
      </c>
      <c r="D44" s="20">
        <v>20722.8</v>
      </c>
      <c r="E44" s="20">
        <v>23423.88</v>
      </c>
      <c r="F44" s="20">
        <v>34351.81</v>
      </c>
      <c r="G44" s="21">
        <v>34671.769999999997</v>
      </c>
      <c r="H44" s="20">
        <v>13197.87</v>
      </c>
      <c r="I44" s="20">
        <v>13057.25</v>
      </c>
      <c r="J44" s="20">
        <v>15369.57</v>
      </c>
      <c r="K44" s="20">
        <v>16466.060000000001</v>
      </c>
      <c r="L44" s="21">
        <v>18040.32</v>
      </c>
      <c r="M44" s="20">
        <v>11322.02</v>
      </c>
      <c r="N44" s="20">
        <v>15300.36</v>
      </c>
      <c r="O44" s="20">
        <v>17448.64</v>
      </c>
      <c r="P44" s="20">
        <v>17846.88</v>
      </c>
      <c r="Q44" s="21">
        <v>17480.669999999998</v>
      </c>
      <c r="R44" s="20">
        <v>0</v>
      </c>
      <c r="S44" s="20">
        <v>0</v>
      </c>
      <c r="T44" s="20">
        <v>0</v>
      </c>
      <c r="U44" s="20">
        <v>0</v>
      </c>
      <c r="V44" s="21">
        <v>0</v>
      </c>
      <c r="W44" s="20">
        <v>2750.81</v>
      </c>
      <c r="X44" s="20">
        <v>2909.59</v>
      </c>
      <c r="Y44" s="20">
        <v>3039.72</v>
      </c>
      <c r="Z44" s="20">
        <v>3481.57</v>
      </c>
      <c r="AA44" s="21">
        <v>3503.68</v>
      </c>
      <c r="AB44" s="20">
        <v>3676.19</v>
      </c>
      <c r="AC44" s="20">
        <v>3842.01</v>
      </c>
      <c r="AD44" s="20">
        <v>4110.93</v>
      </c>
      <c r="AE44" s="20">
        <v>6029.21</v>
      </c>
      <c r="AF44" s="21">
        <v>6023.75</v>
      </c>
    </row>
    <row r="45" spans="1:32" ht="15.75" customHeight="1" x14ac:dyDescent="0.2">
      <c r="A45" s="19" t="s">
        <v>714</v>
      </c>
      <c r="B45" s="33">
        <f t="shared" si="1"/>
        <v>1080447.4899999998</v>
      </c>
      <c r="C45" s="20">
        <v>51195</v>
      </c>
      <c r="D45" s="20">
        <v>49084.78</v>
      </c>
      <c r="E45" s="20">
        <v>48877.95</v>
      </c>
      <c r="F45" s="20">
        <v>51833.79</v>
      </c>
      <c r="G45" s="21">
        <v>53105.09</v>
      </c>
      <c r="H45" s="20">
        <v>64286.68</v>
      </c>
      <c r="I45" s="20">
        <v>64229.33</v>
      </c>
      <c r="J45" s="20">
        <v>87933.46</v>
      </c>
      <c r="K45" s="20">
        <v>91982.24</v>
      </c>
      <c r="L45" s="21">
        <v>96192.76</v>
      </c>
      <c r="M45" s="34">
        <v>46195</v>
      </c>
      <c r="N45" s="34">
        <v>28113</v>
      </c>
      <c r="O45" s="34">
        <v>55200</v>
      </c>
      <c r="P45" s="34">
        <v>51665.61</v>
      </c>
      <c r="Q45" s="35">
        <v>58636.04</v>
      </c>
      <c r="R45" s="34">
        <v>12588</v>
      </c>
      <c r="S45" s="34">
        <v>20899</v>
      </c>
      <c r="T45" s="34">
        <v>21976</v>
      </c>
      <c r="U45" s="34">
        <v>15782.61</v>
      </c>
      <c r="V45" s="35">
        <v>16602.54</v>
      </c>
      <c r="W45" s="20">
        <v>6234.15</v>
      </c>
      <c r="X45" s="20">
        <v>7103.87</v>
      </c>
      <c r="Y45" s="20">
        <v>7461.24</v>
      </c>
      <c r="Z45" s="20">
        <v>11855.4</v>
      </c>
      <c r="AA45" s="21">
        <v>12208.37</v>
      </c>
      <c r="AB45" s="34">
        <v>8785.7999999999993</v>
      </c>
      <c r="AC45" s="34">
        <v>9425.64</v>
      </c>
      <c r="AD45" s="34">
        <v>10271.379999999999</v>
      </c>
      <c r="AE45" s="34">
        <v>10361.379999999999</v>
      </c>
      <c r="AF45" s="35">
        <v>10361.379999999999</v>
      </c>
    </row>
    <row r="46" spans="1:32" ht="15.75" customHeight="1" x14ac:dyDescent="0.2">
      <c r="A46" s="19" t="s">
        <v>715</v>
      </c>
      <c r="B46" s="33">
        <f t="shared" si="1"/>
        <v>4133.34</v>
      </c>
      <c r="C46" s="20"/>
      <c r="D46" s="20"/>
      <c r="E46" s="20"/>
      <c r="F46" s="20"/>
      <c r="G46" s="21"/>
      <c r="H46" s="20"/>
      <c r="I46" s="20"/>
      <c r="J46" s="20"/>
      <c r="K46" s="20"/>
      <c r="L46" s="21"/>
      <c r="M46" s="20"/>
      <c r="N46" s="20"/>
      <c r="O46" s="34">
        <v>1356</v>
      </c>
      <c r="P46" s="34">
        <v>1354.8</v>
      </c>
      <c r="Q46" s="35">
        <v>1422.54</v>
      </c>
      <c r="R46" s="20"/>
      <c r="S46" s="20"/>
      <c r="T46" s="20"/>
      <c r="U46" s="20"/>
      <c r="V46" s="21"/>
      <c r="W46" s="20"/>
      <c r="X46" s="20"/>
      <c r="Y46" s="20"/>
      <c r="Z46" s="20"/>
      <c r="AA46" s="21"/>
      <c r="AB46" s="20"/>
      <c r="AC46" s="20"/>
      <c r="AD46" s="20"/>
      <c r="AE46" s="20"/>
      <c r="AF46" s="21"/>
    </row>
    <row r="47" spans="1:32" ht="15.75" customHeight="1" x14ac:dyDescent="0.2">
      <c r="A47" s="19" t="s">
        <v>716</v>
      </c>
      <c r="B47" s="33">
        <f t="shared" si="1"/>
        <v>0</v>
      </c>
      <c r="C47" s="20"/>
      <c r="D47" s="20"/>
      <c r="E47" s="20"/>
      <c r="F47" s="20"/>
      <c r="G47" s="21"/>
      <c r="H47" s="20"/>
      <c r="I47" s="20"/>
      <c r="J47" s="20"/>
      <c r="K47" s="20"/>
      <c r="L47" s="21"/>
      <c r="M47" s="20"/>
      <c r="N47" s="20"/>
      <c r="O47" s="20"/>
      <c r="P47" s="20"/>
      <c r="Q47" s="21"/>
      <c r="R47" s="20"/>
      <c r="S47" s="20"/>
      <c r="T47" s="20"/>
      <c r="U47" s="20"/>
      <c r="V47" s="21"/>
      <c r="W47" s="20"/>
      <c r="X47" s="20"/>
      <c r="Y47" s="20"/>
      <c r="Z47" s="20"/>
      <c r="AA47" s="21"/>
      <c r="AB47" s="20"/>
      <c r="AC47" s="20"/>
      <c r="AD47" s="20"/>
      <c r="AE47" s="20"/>
      <c r="AF47" s="21"/>
    </row>
    <row r="48" spans="1:32" ht="15.75" customHeight="1" x14ac:dyDescent="0.2">
      <c r="A48" s="19" t="s">
        <v>717</v>
      </c>
      <c r="B48" s="33">
        <f t="shared" si="1"/>
        <v>29825.32</v>
      </c>
      <c r="C48" s="20">
        <v>0</v>
      </c>
      <c r="D48" s="20">
        <v>0</v>
      </c>
      <c r="E48" s="20">
        <v>0</v>
      </c>
      <c r="F48" s="20">
        <v>0</v>
      </c>
      <c r="G48" s="21"/>
      <c r="H48" s="20">
        <v>0</v>
      </c>
      <c r="I48" s="20">
        <v>0</v>
      </c>
      <c r="J48" s="20">
        <v>0</v>
      </c>
      <c r="K48" s="20">
        <v>0</v>
      </c>
      <c r="L48" s="21"/>
      <c r="M48" s="20"/>
      <c r="N48" s="20">
        <v>3176.73</v>
      </c>
      <c r="O48" s="20">
        <v>3192.15</v>
      </c>
      <c r="P48" s="20">
        <v>2826.31</v>
      </c>
      <c r="Q48" s="21">
        <v>2645.27</v>
      </c>
      <c r="R48" s="20"/>
      <c r="S48" s="20">
        <v>0</v>
      </c>
      <c r="T48" s="20">
        <v>32.06</v>
      </c>
      <c r="U48" s="20">
        <v>0</v>
      </c>
      <c r="V48" s="21">
        <v>0</v>
      </c>
      <c r="W48" s="20">
        <v>4266.6899999999996</v>
      </c>
      <c r="X48" s="20">
        <v>5706.56</v>
      </c>
      <c r="Y48" s="20">
        <v>5187.72</v>
      </c>
      <c r="Z48" s="20">
        <v>96</v>
      </c>
      <c r="AA48" s="21"/>
      <c r="AB48" s="20"/>
      <c r="AC48" s="20">
        <v>0</v>
      </c>
      <c r="AD48" s="20">
        <v>868.67</v>
      </c>
      <c r="AE48" s="20">
        <v>868.67</v>
      </c>
      <c r="AF48" s="21">
        <v>958.49</v>
      </c>
    </row>
    <row r="49" spans="1:32" ht="15.75" customHeight="1" x14ac:dyDescent="0.2">
      <c r="A49" s="19" t="s">
        <v>718</v>
      </c>
      <c r="B49" s="33">
        <f t="shared" si="1"/>
        <v>2063442.4000000001</v>
      </c>
      <c r="C49" s="20">
        <v>130902.26</v>
      </c>
      <c r="D49" s="20">
        <v>134444.78</v>
      </c>
      <c r="E49" s="20">
        <v>141103.13</v>
      </c>
      <c r="F49" s="20">
        <v>156500.95000000001</v>
      </c>
      <c r="G49" s="21">
        <v>153245.41</v>
      </c>
      <c r="H49" s="20">
        <v>54043.18</v>
      </c>
      <c r="I49" s="20">
        <v>54216.66</v>
      </c>
      <c r="J49" s="20">
        <v>56912.91</v>
      </c>
      <c r="K49" s="20">
        <v>54125.82</v>
      </c>
      <c r="L49" s="21">
        <v>58696.05</v>
      </c>
      <c r="M49" s="20">
        <v>77316.02</v>
      </c>
      <c r="N49" s="20">
        <v>90017.69</v>
      </c>
      <c r="O49" s="20">
        <v>104262.59</v>
      </c>
      <c r="P49" s="20">
        <v>119118.02</v>
      </c>
      <c r="Q49" s="21">
        <v>133387.62</v>
      </c>
      <c r="R49" s="20">
        <v>46841.440000000002</v>
      </c>
      <c r="S49" s="20">
        <v>53406.91</v>
      </c>
      <c r="T49" s="20">
        <v>75628.87</v>
      </c>
      <c r="U49" s="20">
        <v>88692.160000000003</v>
      </c>
      <c r="V49" s="21">
        <v>96898.72</v>
      </c>
      <c r="W49" s="20">
        <v>18959</v>
      </c>
      <c r="X49" s="20">
        <v>18161.099999999999</v>
      </c>
      <c r="Y49" s="20">
        <v>18939.72</v>
      </c>
      <c r="Z49" s="20">
        <v>20571.84</v>
      </c>
      <c r="AA49" s="21">
        <v>20385.59</v>
      </c>
      <c r="AB49" s="20">
        <v>13419.37</v>
      </c>
      <c r="AC49" s="20">
        <v>15291.14</v>
      </c>
      <c r="AD49" s="20">
        <v>18040.5</v>
      </c>
      <c r="AE49" s="20">
        <v>18668.509999999998</v>
      </c>
      <c r="AF49" s="21">
        <v>21244.44</v>
      </c>
    </row>
    <row r="50" spans="1:32" ht="15.75" customHeight="1" x14ac:dyDescent="0.2">
      <c r="A50" s="19" t="s">
        <v>719</v>
      </c>
      <c r="B50" s="33">
        <f t="shared" si="1"/>
        <v>243283.41000000006</v>
      </c>
      <c r="C50" s="20">
        <v>25778.6</v>
      </c>
      <c r="D50" s="20">
        <v>29840.46</v>
      </c>
      <c r="E50" s="20">
        <v>21175.919999999998</v>
      </c>
      <c r="F50" s="20">
        <v>36651.74</v>
      </c>
      <c r="G50" s="21">
        <v>39928.379999999997</v>
      </c>
      <c r="H50" s="20">
        <v>5638.97</v>
      </c>
      <c r="I50" s="20">
        <v>6360.94</v>
      </c>
      <c r="J50" s="20">
        <v>6705.35</v>
      </c>
      <c r="K50" s="20">
        <v>7256.67</v>
      </c>
      <c r="L50" s="21">
        <v>7256.67</v>
      </c>
      <c r="M50" s="20">
        <v>0</v>
      </c>
      <c r="N50" s="20">
        <v>0</v>
      </c>
      <c r="O50" s="20">
        <v>0</v>
      </c>
      <c r="P50" s="20">
        <v>0</v>
      </c>
      <c r="Q50" s="21">
        <v>0</v>
      </c>
      <c r="R50" s="20">
        <v>0</v>
      </c>
      <c r="S50" s="20">
        <v>0</v>
      </c>
      <c r="T50" s="20">
        <v>0</v>
      </c>
      <c r="U50" s="20">
        <v>0</v>
      </c>
      <c r="V50" s="21">
        <v>0</v>
      </c>
      <c r="W50" s="20">
        <v>11576</v>
      </c>
      <c r="X50" s="20">
        <v>12277</v>
      </c>
      <c r="Y50" s="20">
        <v>10211.17</v>
      </c>
      <c r="Z50" s="20">
        <v>12067.04</v>
      </c>
      <c r="AA50" s="21">
        <v>10558.5</v>
      </c>
      <c r="AB50" s="20">
        <v>0</v>
      </c>
      <c r="AC50" s="20">
        <v>0</v>
      </c>
      <c r="AD50" s="20">
        <v>0</v>
      </c>
      <c r="AE50" s="20">
        <v>0</v>
      </c>
      <c r="AF50" s="21">
        <v>0</v>
      </c>
    </row>
    <row r="51" spans="1:32" ht="15.75" customHeight="1" x14ac:dyDescent="0.2">
      <c r="A51" s="19" t="s">
        <v>720</v>
      </c>
      <c r="B51" s="33">
        <f t="shared" si="1"/>
        <v>938361</v>
      </c>
      <c r="C51" s="20">
        <v>27721</v>
      </c>
      <c r="D51" s="20">
        <v>30122</v>
      </c>
      <c r="E51" s="20">
        <v>32097</v>
      </c>
      <c r="F51" s="20">
        <v>32433</v>
      </c>
      <c r="G51" s="21">
        <v>32129</v>
      </c>
      <c r="H51" s="20">
        <v>20144</v>
      </c>
      <c r="I51" s="20">
        <v>20095</v>
      </c>
      <c r="J51" s="20">
        <v>20430</v>
      </c>
      <c r="K51" s="20">
        <v>24259</v>
      </c>
      <c r="L51" s="21">
        <v>25876</v>
      </c>
      <c r="M51" s="20">
        <v>85571</v>
      </c>
      <c r="N51" s="20">
        <v>95629</v>
      </c>
      <c r="O51" s="20">
        <v>100327</v>
      </c>
      <c r="P51" s="20">
        <v>104228</v>
      </c>
      <c r="Q51" s="21">
        <v>101257</v>
      </c>
      <c r="R51" s="20">
        <v>26587</v>
      </c>
      <c r="S51" s="20">
        <v>28205</v>
      </c>
      <c r="T51" s="20">
        <v>28248</v>
      </c>
      <c r="U51" s="20">
        <v>28454</v>
      </c>
      <c r="V51" s="21">
        <v>29083</v>
      </c>
      <c r="W51" s="20">
        <v>4421</v>
      </c>
      <c r="X51" s="20">
        <v>4782</v>
      </c>
      <c r="Y51" s="20">
        <v>5348</v>
      </c>
      <c r="Z51" s="20">
        <v>7514</v>
      </c>
      <c r="AA51" s="21">
        <v>7582</v>
      </c>
      <c r="AB51" s="20">
        <v>2216</v>
      </c>
      <c r="AC51" s="20">
        <v>2868</v>
      </c>
      <c r="AD51" s="20">
        <v>3125</v>
      </c>
      <c r="AE51" s="20">
        <v>3569</v>
      </c>
      <c r="AF51" s="21">
        <v>4041</v>
      </c>
    </row>
    <row r="52" spans="1:32" ht="15.75" customHeight="1" x14ac:dyDescent="0.2">
      <c r="A52" s="19" t="s">
        <v>721</v>
      </c>
      <c r="B52" s="33">
        <f t="shared" si="1"/>
        <v>1240184</v>
      </c>
      <c r="C52" s="20">
        <v>90043</v>
      </c>
      <c r="D52" s="34">
        <v>96966</v>
      </c>
      <c r="E52" s="34">
        <v>102838</v>
      </c>
      <c r="F52" s="34">
        <v>110180</v>
      </c>
      <c r="G52" s="35">
        <v>113601</v>
      </c>
      <c r="H52" s="34">
        <v>22178</v>
      </c>
      <c r="I52" s="34">
        <v>25044</v>
      </c>
      <c r="J52" s="34">
        <v>28401</v>
      </c>
      <c r="K52" s="34">
        <v>28266</v>
      </c>
      <c r="L52" s="35">
        <v>28994</v>
      </c>
      <c r="M52" s="34">
        <v>38206</v>
      </c>
      <c r="N52" s="34">
        <v>42497</v>
      </c>
      <c r="O52" s="34">
        <v>45821</v>
      </c>
      <c r="P52" s="34">
        <v>49680</v>
      </c>
      <c r="Q52" s="35">
        <v>51671</v>
      </c>
      <c r="R52" s="34">
        <v>31580</v>
      </c>
      <c r="S52" s="34">
        <v>35086</v>
      </c>
      <c r="T52" s="34">
        <v>41499</v>
      </c>
      <c r="U52" s="34">
        <v>43445</v>
      </c>
      <c r="V52" s="35">
        <v>46693</v>
      </c>
      <c r="W52" s="34">
        <v>17629</v>
      </c>
      <c r="X52" s="34">
        <v>18087</v>
      </c>
      <c r="Y52" s="34">
        <v>19086</v>
      </c>
      <c r="Z52" s="34">
        <v>21280</v>
      </c>
      <c r="AA52" s="35">
        <v>23086</v>
      </c>
      <c r="AB52" s="34">
        <v>11533</v>
      </c>
      <c r="AC52" s="34">
        <v>12250</v>
      </c>
      <c r="AD52" s="34">
        <v>13390</v>
      </c>
      <c r="AE52" s="34">
        <v>14978</v>
      </c>
      <c r="AF52" s="35">
        <v>16176</v>
      </c>
    </row>
    <row r="53" spans="1:32" ht="15.75" customHeight="1" x14ac:dyDescent="0.2">
      <c r="A53" s="19" t="s">
        <v>722</v>
      </c>
      <c r="B53" s="33">
        <f t="shared" si="1"/>
        <v>338518</v>
      </c>
      <c r="C53" s="20">
        <v>599</v>
      </c>
      <c r="D53" s="20">
        <v>0</v>
      </c>
      <c r="E53" s="20">
        <v>0</v>
      </c>
      <c r="F53" s="20">
        <v>21</v>
      </c>
      <c r="G53" s="21">
        <v>97</v>
      </c>
      <c r="H53" s="20">
        <v>0</v>
      </c>
      <c r="I53" s="20">
        <v>0</v>
      </c>
      <c r="J53" s="20">
        <v>0</v>
      </c>
      <c r="K53" s="20">
        <v>85843</v>
      </c>
      <c r="L53" s="21">
        <v>0</v>
      </c>
      <c r="M53" s="34">
        <v>1038</v>
      </c>
      <c r="N53" s="34">
        <v>1644</v>
      </c>
      <c r="O53" s="34">
        <v>3772</v>
      </c>
      <c r="P53" s="34">
        <v>19808</v>
      </c>
      <c r="Q53" s="35">
        <v>22477</v>
      </c>
      <c r="R53" s="34">
        <v>1505</v>
      </c>
      <c r="S53" s="34">
        <v>6339</v>
      </c>
      <c r="T53" s="34">
        <v>405</v>
      </c>
      <c r="U53" s="34">
        <v>6986</v>
      </c>
      <c r="V53" s="35">
        <v>323</v>
      </c>
      <c r="W53" s="20">
        <v>0</v>
      </c>
      <c r="X53" s="20">
        <v>0</v>
      </c>
      <c r="Y53" s="20">
        <v>469</v>
      </c>
      <c r="Z53" s="20">
        <v>0</v>
      </c>
      <c r="AA53" s="21">
        <v>0</v>
      </c>
      <c r="AB53" s="34">
        <v>156</v>
      </c>
      <c r="AC53" s="34">
        <v>1636</v>
      </c>
      <c r="AD53" s="34">
        <v>16028</v>
      </c>
      <c r="AE53" s="34">
        <v>118226</v>
      </c>
      <c r="AF53" s="35">
        <v>51146</v>
      </c>
    </row>
    <row r="54" spans="1:32" ht="15.75" customHeight="1" x14ac:dyDescent="0.2">
      <c r="A54" s="19" t="s">
        <v>723</v>
      </c>
      <c r="B54" s="33">
        <f t="shared" si="1"/>
        <v>1337082.4700000002</v>
      </c>
      <c r="C54" s="20">
        <v>82246.27</v>
      </c>
      <c r="D54" s="20">
        <v>86263.19</v>
      </c>
      <c r="E54" s="20">
        <v>96992.94</v>
      </c>
      <c r="F54" s="20">
        <v>104389.7</v>
      </c>
      <c r="G54" s="21">
        <v>107100.64</v>
      </c>
      <c r="H54" s="20">
        <v>3277.23</v>
      </c>
      <c r="I54" s="20">
        <v>2909.33</v>
      </c>
      <c r="J54" s="20">
        <v>2955.03</v>
      </c>
      <c r="K54" s="20">
        <v>37370.160000000003</v>
      </c>
      <c r="L54" s="21">
        <v>38644.89</v>
      </c>
      <c r="M54" s="20">
        <v>82777.81</v>
      </c>
      <c r="N54" s="20">
        <v>83905.12</v>
      </c>
      <c r="O54" s="20">
        <v>89129.04</v>
      </c>
      <c r="P54" s="20">
        <v>92990.88</v>
      </c>
      <c r="Q54" s="21">
        <v>106953.77</v>
      </c>
      <c r="R54" s="20">
        <v>10875</v>
      </c>
      <c r="S54" s="20">
        <v>10679.21</v>
      </c>
      <c r="T54" s="20">
        <v>61304.7</v>
      </c>
      <c r="U54" s="20">
        <v>57824.5</v>
      </c>
      <c r="V54" s="21">
        <v>61612.55</v>
      </c>
      <c r="W54" s="20">
        <v>5170.3999999999996</v>
      </c>
      <c r="X54" s="20">
        <v>5652.93</v>
      </c>
      <c r="Y54" s="20">
        <v>16698.560000000001</v>
      </c>
      <c r="Z54" s="20">
        <v>17640.73</v>
      </c>
      <c r="AA54" s="21">
        <v>18558.37</v>
      </c>
      <c r="AB54" s="20">
        <v>11143.76</v>
      </c>
      <c r="AC54" s="20">
        <v>11166.41</v>
      </c>
      <c r="AD54" s="20">
        <v>10034.44</v>
      </c>
      <c r="AE54" s="20">
        <v>10302.870000000001</v>
      </c>
      <c r="AF54" s="21">
        <v>10512.04</v>
      </c>
    </row>
    <row r="55" spans="1:32" ht="15.75" customHeight="1" x14ac:dyDescent="0.2">
      <c r="A55" s="19" t="s">
        <v>724</v>
      </c>
      <c r="B55" s="33">
        <f t="shared" si="1"/>
        <v>2280569</v>
      </c>
      <c r="C55" s="20">
        <v>137428</v>
      </c>
      <c r="D55" s="20">
        <v>137116</v>
      </c>
      <c r="E55" s="20">
        <v>143387</v>
      </c>
      <c r="F55" s="20">
        <v>156751</v>
      </c>
      <c r="G55" s="21">
        <v>164460</v>
      </c>
      <c r="H55" s="20">
        <v>87745</v>
      </c>
      <c r="I55" s="20">
        <v>86865</v>
      </c>
      <c r="J55" s="20">
        <v>87691</v>
      </c>
      <c r="K55" s="20">
        <v>82047</v>
      </c>
      <c r="L55" s="21">
        <v>89622</v>
      </c>
      <c r="M55" s="34">
        <v>95657</v>
      </c>
      <c r="N55" s="34">
        <v>99591</v>
      </c>
      <c r="O55" s="34">
        <v>97330</v>
      </c>
      <c r="P55" s="34">
        <v>98686</v>
      </c>
      <c r="Q55" s="35">
        <v>108101</v>
      </c>
      <c r="R55" s="34">
        <v>66358</v>
      </c>
      <c r="S55" s="34">
        <v>71328</v>
      </c>
      <c r="T55" s="34">
        <v>75062</v>
      </c>
      <c r="U55" s="34">
        <v>77590</v>
      </c>
      <c r="V55" s="35">
        <v>82221</v>
      </c>
      <c r="W55" s="20">
        <v>25981</v>
      </c>
      <c r="X55" s="20">
        <v>33302</v>
      </c>
      <c r="Y55" s="20">
        <v>27325</v>
      </c>
      <c r="Z55" s="20">
        <v>29596</v>
      </c>
      <c r="AA55" s="21">
        <v>31150</v>
      </c>
      <c r="AB55" s="34">
        <v>15432</v>
      </c>
      <c r="AC55" s="34">
        <v>15833</v>
      </c>
      <c r="AD55" s="34">
        <v>17751</v>
      </c>
      <c r="AE55" s="34">
        <v>18745</v>
      </c>
      <c r="AF55" s="35">
        <v>20418</v>
      </c>
    </row>
    <row r="56" spans="1:32" ht="15.75" customHeight="1" x14ac:dyDescent="0.2">
      <c r="A56" s="19" t="s">
        <v>725</v>
      </c>
      <c r="B56" s="33">
        <f t="shared" si="1"/>
        <v>5225.71</v>
      </c>
      <c r="C56" s="20">
        <v>0</v>
      </c>
      <c r="D56" s="20">
        <v>0</v>
      </c>
      <c r="E56" s="20">
        <v>0</v>
      </c>
      <c r="F56" s="20">
        <v>0</v>
      </c>
      <c r="G56" s="21">
        <v>0</v>
      </c>
      <c r="H56" s="20">
        <v>0</v>
      </c>
      <c r="I56" s="20">
        <v>0</v>
      </c>
      <c r="J56" s="20">
        <v>0</v>
      </c>
      <c r="K56" s="20">
        <v>0</v>
      </c>
      <c r="L56" s="21">
        <v>0</v>
      </c>
      <c r="M56" s="20">
        <v>710</v>
      </c>
      <c r="N56" s="20">
        <v>966.84</v>
      </c>
      <c r="O56" s="20">
        <v>436.7</v>
      </c>
      <c r="P56" s="20">
        <v>601.69000000000005</v>
      </c>
      <c r="Q56" s="21">
        <v>629.42999999999995</v>
      </c>
      <c r="R56" s="20">
        <v>442.91</v>
      </c>
      <c r="S56" s="20">
        <v>468.94</v>
      </c>
      <c r="T56" s="20">
        <v>0</v>
      </c>
      <c r="U56" s="20">
        <v>0</v>
      </c>
      <c r="V56" s="21">
        <v>0</v>
      </c>
      <c r="W56" s="20">
        <v>170.96</v>
      </c>
      <c r="X56" s="20">
        <v>181.27</v>
      </c>
      <c r="Y56" s="20">
        <v>190.28</v>
      </c>
      <c r="Z56" s="20">
        <v>199.14</v>
      </c>
      <c r="AA56" s="21">
        <v>227.55</v>
      </c>
      <c r="AB56" s="20">
        <v>0</v>
      </c>
      <c r="AC56" s="20">
        <v>0</v>
      </c>
      <c r="AD56" s="20">
        <v>0</v>
      </c>
      <c r="AE56" s="20">
        <v>0</v>
      </c>
      <c r="AF56" s="21">
        <v>0</v>
      </c>
    </row>
    <row r="57" spans="1:32" ht="15.75" customHeight="1" x14ac:dyDescent="0.2">
      <c r="A57" s="19" t="s">
        <v>726</v>
      </c>
      <c r="B57" s="33">
        <f t="shared" si="1"/>
        <v>519731.53</v>
      </c>
      <c r="C57" s="20">
        <v>67985.36</v>
      </c>
      <c r="D57" s="20">
        <v>75716.289999999994</v>
      </c>
      <c r="E57" s="20">
        <v>80370.350000000006</v>
      </c>
      <c r="F57" s="20">
        <v>86496.25</v>
      </c>
      <c r="G57" s="21">
        <v>88823.14</v>
      </c>
      <c r="H57" s="20">
        <v>18840.560000000001</v>
      </c>
      <c r="I57" s="20">
        <v>12524.68</v>
      </c>
      <c r="J57" s="20">
        <v>11172.09</v>
      </c>
      <c r="K57" s="20">
        <v>11021.57</v>
      </c>
      <c r="L57" s="21">
        <v>10060.84</v>
      </c>
      <c r="M57" s="20"/>
      <c r="N57" s="20"/>
      <c r="O57" s="20"/>
      <c r="P57" s="20"/>
      <c r="Q57" s="21"/>
      <c r="R57" s="20"/>
      <c r="S57" s="20"/>
      <c r="T57" s="20"/>
      <c r="U57" s="20"/>
      <c r="V57" s="21"/>
      <c r="W57" s="20">
        <v>10428.48</v>
      </c>
      <c r="X57" s="20">
        <v>10857.13</v>
      </c>
      <c r="Y57" s="20">
        <v>11528.06</v>
      </c>
      <c r="Z57" s="20">
        <v>11879.19</v>
      </c>
      <c r="AA57" s="21">
        <v>12027.54</v>
      </c>
      <c r="AB57" s="20"/>
      <c r="AC57" s="20"/>
      <c r="AD57" s="20"/>
      <c r="AE57" s="20"/>
      <c r="AF57" s="21"/>
    </row>
    <row r="58" spans="1:32" ht="15.75" customHeight="1" x14ac:dyDescent="0.2">
      <c r="A58" s="19" t="s">
        <v>727</v>
      </c>
      <c r="B58" s="33">
        <f t="shared" si="1"/>
        <v>107817.55000000002</v>
      </c>
      <c r="C58" s="20"/>
      <c r="D58" s="20"/>
      <c r="E58" s="20"/>
      <c r="F58" s="20"/>
      <c r="G58" s="21"/>
      <c r="H58" s="20"/>
      <c r="I58" s="20"/>
      <c r="J58" s="20"/>
      <c r="K58" s="20"/>
      <c r="L58" s="21"/>
      <c r="M58" s="20">
        <v>5328.68</v>
      </c>
      <c r="N58" s="20">
        <v>5719.85</v>
      </c>
      <c r="O58" s="20">
        <v>5870.78</v>
      </c>
      <c r="P58" s="20">
        <v>7983.61</v>
      </c>
      <c r="Q58" s="21">
        <v>11023.96</v>
      </c>
      <c r="R58" s="20">
        <v>8347.2999999999993</v>
      </c>
      <c r="S58" s="20">
        <v>9143.9500000000007</v>
      </c>
      <c r="T58" s="20">
        <v>12366.11</v>
      </c>
      <c r="U58" s="20">
        <v>13439.35</v>
      </c>
      <c r="V58" s="21">
        <v>13181.66</v>
      </c>
      <c r="W58" s="20"/>
      <c r="X58" s="20"/>
      <c r="Y58" s="20"/>
      <c r="Z58" s="20"/>
      <c r="AA58" s="21"/>
      <c r="AB58" s="20">
        <v>2681.58</v>
      </c>
      <c r="AC58" s="20">
        <v>2830.25</v>
      </c>
      <c r="AD58" s="20">
        <v>2656.64</v>
      </c>
      <c r="AE58" s="20">
        <v>3144.26</v>
      </c>
      <c r="AF58" s="21">
        <v>4099.57</v>
      </c>
    </row>
    <row r="59" spans="1:32" ht="15.75" customHeight="1" x14ac:dyDescent="0.2">
      <c r="A59" s="19" t="s">
        <v>728</v>
      </c>
      <c r="B59" s="33">
        <f t="shared" si="1"/>
        <v>0</v>
      </c>
      <c r="C59" s="20"/>
      <c r="D59" s="20"/>
      <c r="E59" s="20"/>
      <c r="F59" s="20"/>
      <c r="G59" s="21"/>
      <c r="H59" s="20"/>
      <c r="I59" s="20"/>
      <c r="J59" s="20"/>
      <c r="K59" s="20"/>
      <c r="L59" s="21"/>
      <c r="M59" s="20"/>
      <c r="N59" s="20"/>
      <c r="O59" s="20"/>
      <c r="P59" s="20"/>
      <c r="Q59" s="21"/>
      <c r="R59" s="20"/>
      <c r="S59" s="20"/>
      <c r="T59" s="20"/>
      <c r="U59" s="20"/>
      <c r="V59" s="21"/>
      <c r="W59" s="20"/>
      <c r="X59" s="20"/>
      <c r="Y59" s="20"/>
      <c r="Z59" s="20"/>
      <c r="AA59" s="21"/>
      <c r="AB59" s="20"/>
      <c r="AC59" s="20"/>
      <c r="AD59" s="20"/>
      <c r="AE59" s="20"/>
      <c r="AF59" s="21"/>
    </row>
    <row r="60" spans="1:32" ht="15.75" customHeight="1" x14ac:dyDescent="0.2">
      <c r="A60" s="19" t="s">
        <v>729</v>
      </c>
      <c r="B60" s="33">
        <f t="shared" si="1"/>
        <v>1085148</v>
      </c>
      <c r="C60" s="20">
        <v>44084</v>
      </c>
      <c r="D60" s="20">
        <v>42873</v>
      </c>
      <c r="E60" s="20">
        <v>62070</v>
      </c>
      <c r="F60" s="20">
        <v>66811</v>
      </c>
      <c r="G60" s="21">
        <v>82292</v>
      </c>
      <c r="H60" s="20">
        <v>8821</v>
      </c>
      <c r="I60" s="20">
        <v>8939</v>
      </c>
      <c r="J60" s="20">
        <v>9596</v>
      </c>
      <c r="K60" s="20">
        <v>9862</v>
      </c>
      <c r="L60" s="21">
        <v>155640</v>
      </c>
      <c r="M60" s="20">
        <v>53789</v>
      </c>
      <c r="N60" s="20">
        <v>53915</v>
      </c>
      <c r="O60" s="20">
        <v>55494</v>
      </c>
      <c r="P60" s="20">
        <v>59704</v>
      </c>
      <c r="Q60" s="21">
        <v>62581</v>
      </c>
      <c r="R60" s="20">
        <v>39968</v>
      </c>
      <c r="S60" s="20">
        <v>42357</v>
      </c>
      <c r="T60" s="20">
        <v>44745</v>
      </c>
      <c r="U60" s="20">
        <v>49025</v>
      </c>
      <c r="V60" s="21">
        <v>52508</v>
      </c>
      <c r="W60" s="20">
        <v>7715</v>
      </c>
      <c r="X60" s="20">
        <v>7074</v>
      </c>
      <c r="Y60" s="20">
        <v>7328</v>
      </c>
      <c r="Z60" s="20">
        <v>10544</v>
      </c>
      <c r="AA60" s="21">
        <v>9339</v>
      </c>
      <c r="AB60" s="20">
        <v>6722</v>
      </c>
      <c r="AC60" s="20">
        <v>7068</v>
      </c>
      <c r="AD60" s="20">
        <v>7384</v>
      </c>
      <c r="AE60" s="20">
        <v>8482</v>
      </c>
      <c r="AF60" s="21">
        <v>8418</v>
      </c>
    </row>
    <row r="61" spans="1:32" ht="15.75" customHeight="1" x14ac:dyDescent="0.2">
      <c r="A61" s="19" t="s">
        <v>730</v>
      </c>
      <c r="B61" s="33">
        <f t="shared" si="1"/>
        <v>631625.36000000022</v>
      </c>
      <c r="C61" s="20">
        <v>14355.87</v>
      </c>
      <c r="D61" s="20">
        <v>14529.6</v>
      </c>
      <c r="E61" s="20">
        <v>16223.33</v>
      </c>
      <c r="F61" s="20">
        <v>16802.419999999998</v>
      </c>
      <c r="G61" s="21">
        <v>16911.73</v>
      </c>
      <c r="H61" s="20">
        <v>7846.46</v>
      </c>
      <c r="I61" s="20">
        <v>8560.9599999999991</v>
      </c>
      <c r="J61" s="20">
        <v>9446.61</v>
      </c>
      <c r="K61" s="20">
        <v>9745.2199999999993</v>
      </c>
      <c r="L61" s="21">
        <v>10846.11</v>
      </c>
      <c r="M61" s="20">
        <v>56199.31</v>
      </c>
      <c r="N61" s="20">
        <v>60015.11</v>
      </c>
      <c r="O61" s="20">
        <v>66406.75</v>
      </c>
      <c r="P61" s="20">
        <v>75184.429999999993</v>
      </c>
      <c r="Q61" s="21">
        <v>76580.89</v>
      </c>
      <c r="R61" s="20">
        <v>22556.03</v>
      </c>
      <c r="S61" s="20">
        <v>23380.89</v>
      </c>
      <c r="T61" s="20">
        <v>25063.55</v>
      </c>
      <c r="U61" s="20">
        <v>26194.79</v>
      </c>
      <c r="V61" s="21">
        <v>28365.18</v>
      </c>
      <c r="W61" s="20">
        <v>4632.78</v>
      </c>
      <c r="X61" s="20">
        <v>4733.3999999999996</v>
      </c>
      <c r="Y61" s="20">
        <v>4328.45</v>
      </c>
      <c r="Z61" s="20">
        <v>4756.38</v>
      </c>
      <c r="AA61" s="21">
        <v>5313.38</v>
      </c>
      <c r="AB61" s="20">
        <v>3094.28</v>
      </c>
      <c r="AC61" s="20">
        <v>4160.26</v>
      </c>
      <c r="AD61" s="20">
        <v>4185.79</v>
      </c>
      <c r="AE61" s="20">
        <v>4525.51</v>
      </c>
      <c r="AF61" s="21">
        <v>6679.89</v>
      </c>
    </row>
    <row r="62" spans="1:32" ht="15.75" customHeight="1" x14ac:dyDescent="0.2">
      <c r="A62" s="19" t="s">
        <v>731</v>
      </c>
      <c r="B62" s="33">
        <f t="shared" si="1"/>
        <v>2083730.1700000002</v>
      </c>
      <c r="C62" s="20">
        <v>102862.12</v>
      </c>
      <c r="D62" s="20">
        <v>107105.28</v>
      </c>
      <c r="E62" s="20">
        <v>115566.21</v>
      </c>
      <c r="F62" s="20">
        <v>120514.35</v>
      </c>
      <c r="G62" s="37">
        <v>125884.76</v>
      </c>
      <c r="H62" s="20">
        <v>19475.240000000002</v>
      </c>
      <c r="I62" s="20">
        <v>38773.279999999999</v>
      </c>
      <c r="J62" s="20">
        <v>39144.480000000003</v>
      </c>
      <c r="K62" s="20">
        <v>38068.620000000003</v>
      </c>
      <c r="L62" s="37">
        <v>55556.58</v>
      </c>
      <c r="M62" s="20">
        <v>141415.19</v>
      </c>
      <c r="N62" s="20">
        <v>140959.06</v>
      </c>
      <c r="O62" s="20">
        <v>148953.66</v>
      </c>
      <c r="P62" s="20">
        <v>155138.35999999999</v>
      </c>
      <c r="Q62" s="37">
        <v>160468.95000000001</v>
      </c>
      <c r="R62" s="20">
        <v>65157.22</v>
      </c>
      <c r="S62" s="20">
        <v>68424.02</v>
      </c>
      <c r="T62" s="20">
        <v>83782.3</v>
      </c>
      <c r="U62" s="20">
        <v>85007.61</v>
      </c>
      <c r="V62" s="37">
        <v>87449.03</v>
      </c>
      <c r="W62" s="20">
        <v>16597.27</v>
      </c>
      <c r="X62" s="20">
        <v>10623.23</v>
      </c>
      <c r="Y62" s="20">
        <v>17442.32</v>
      </c>
      <c r="Z62" s="20">
        <v>20246.849999999999</v>
      </c>
      <c r="AA62" s="21">
        <v>21502.7</v>
      </c>
      <c r="AB62" s="20">
        <v>17071.400000000001</v>
      </c>
      <c r="AC62" s="20">
        <v>17598.3</v>
      </c>
      <c r="AD62" s="20">
        <v>19563.52</v>
      </c>
      <c r="AE62" s="20">
        <v>21127.56</v>
      </c>
      <c r="AF62" s="37">
        <v>22250.7</v>
      </c>
    </row>
    <row r="63" spans="1:32" ht="15.75" customHeight="1" x14ac:dyDescent="0.2">
      <c r="A63" s="19" t="s">
        <v>732</v>
      </c>
      <c r="B63" s="33">
        <f t="shared" si="1"/>
        <v>225830</v>
      </c>
      <c r="C63" s="20">
        <v>9611</v>
      </c>
      <c r="D63" s="20">
        <v>10477</v>
      </c>
      <c r="E63" s="20">
        <v>13912</v>
      </c>
      <c r="F63" s="20">
        <v>10534</v>
      </c>
      <c r="G63" s="21">
        <v>11509</v>
      </c>
      <c r="H63" s="20">
        <v>11367</v>
      </c>
      <c r="I63" s="20">
        <v>11539</v>
      </c>
      <c r="J63" s="20">
        <v>13770</v>
      </c>
      <c r="K63" s="20">
        <v>5727</v>
      </c>
      <c r="L63" s="21">
        <v>7393</v>
      </c>
      <c r="M63" s="34">
        <v>6151</v>
      </c>
      <c r="N63" s="34">
        <v>7815</v>
      </c>
      <c r="O63" s="34">
        <v>8471</v>
      </c>
      <c r="P63" s="34">
        <v>3227</v>
      </c>
      <c r="Q63" s="35">
        <v>2614</v>
      </c>
      <c r="R63" s="34">
        <v>13183</v>
      </c>
      <c r="S63" s="34">
        <v>13896</v>
      </c>
      <c r="T63" s="34">
        <v>14799</v>
      </c>
      <c r="U63" s="34">
        <v>14429</v>
      </c>
      <c r="V63" s="35">
        <v>13989</v>
      </c>
      <c r="W63" s="20">
        <v>2878</v>
      </c>
      <c r="X63" s="20">
        <v>3117</v>
      </c>
      <c r="Y63" s="20">
        <v>3399</v>
      </c>
      <c r="Z63" s="20">
        <v>3317</v>
      </c>
      <c r="AA63" s="21">
        <v>3480</v>
      </c>
      <c r="AB63" s="34">
        <v>922</v>
      </c>
      <c r="AC63" s="20">
        <v>972</v>
      </c>
      <c r="AD63" s="34">
        <v>1104</v>
      </c>
      <c r="AE63" s="34">
        <v>1136</v>
      </c>
      <c r="AF63" s="35">
        <v>1092</v>
      </c>
    </row>
    <row r="64" spans="1:32" ht="15.75" customHeight="1" x14ac:dyDescent="0.2">
      <c r="A64" s="19" t="s">
        <v>733</v>
      </c>
      <c r="B64" s="33">
        <f t="shared" si="1"/>
        <v>520743</v>
      </c>
      <c r="C64" s="20">
        <v>89372</v>
      </c>
      <c r="D64" s="20">
        <v>95981</v>
      </c>
      <c r="E64" s="20">
        <v>108670</v>
      </c>
      <c r="F64" s="20">
        <v>111703</v>
      </c>
      <c r="G64" s="21">
        <v>114580</v>
      </c>
      <c r="H64" s="20">
        <v>0</v>
      </c>
      <c r="I64" s="20">
        <v>0</v>
      </c>
      <c r="J64" s="20">
        <v>0</v>
      </c>
      <c r="K64" s="20">
        <v>0</v>
      </c>
      <c r="L64" s="21">
        <v>0</v>
      </c>
      <c r="M64" s="20"/>
      <c r="N64" s="20"/>
      <c r="O64" s="20"/>
      <c r="P64" s="20"/>
      <c r="Q64" s="21"/>
      <c r="R64" s="20"/>
      <c r="S64" s="20"/>
      <c r="T64" s="20"/>
      <c r="U64" s="20"/>
      <c r="V64" s="21"/>
      <c r="W64" s="20">
        <v>164</v>
      </c>
      <c r="X64" s="20">
        <v>173</v>
      </c>
      <c r="Y64" s="20">
        <v>0</v>
      </c>
      <c r="Z64" s="20">
        <v>100</v>
      </c>
      <c r="AA64" s="21">
        <v>0</v>
      </c>
      <c r="AB64" s="20"/>
      <c r="AC64" s="20"/>
      <c r="AD64" s="20"/>
      <c r="AE64" s="20"/>
      <c r="AF64" s="21"/>
    </row>
    <row r="65" spans="1:32" ht="15.75" customHeight="1" x14ac:dyDescent="0.2">
      <c r="A65" s="19" t="s">
        <v>734</v>
      </c>
      <c r="B65" s="33">
        <f t="shared" si="1"/>
        <v>762671.66999999981</v>
      </c>
      <c r="C65" s="20">
        <v>57209.919999999998</v>
      </c>
      <c r="D65" s="20">
        <v>67017.06</v>
      </c>
      <c r="E65" s="20">
        <v>66560.3</v>
      </c>
      <c r="F65" s="20">
        <v>70830.97</v>
      </c>
      <c r="G65" s="21">
        <v>74482.42</v>
      </c>
      <c r="H65" s="20">
        <v>24093.16</v>
      </c>
      <c r="I65" s="20">
        <v>24116.57</v>
      </c>
      <c r="J65" s="20">
        <v>20952.37</v>
      </c>
      <c r="K65" s="20">
        <v>23193.55</v>
      </c>
      <c r="L65" s="21">
        <v>24100.23</v>
      </c>
      <c r="M65" s="20">
        <v>15075.22</v>
      </c>
      <c r="N65" s="20">
        <v>17958.78</v>
      </c>
      <c r="O65" s="20">
        <v>18836.080000000002</v>
      </c>
      <c r="P65" s="20">
        <v>20022.39</v>
      </c>
      <c r="Q65" s="21">
        <v>21199.02</v>
      </c>
      <c r="R65" s="20">
        <v>22748.19</v>
      </c>
      <c r="S65" s="20">
        <v>10814.95</v>
      </c>
      <c r="T65" s="20">
        <v>11888.71</v>
      </c>
      <c r="U65" s="20">
        <v>20353.009999999998</v>
      </c>
      <c r="V65" s="21">
        <v>20032.27</v>
      </c>
      <c r="W65" s="20">
        <v>17342.59</v>
      </c>
      <c r="X65" s="20">
        <v>17737.72</v>
      </c>
      <c r="Y65" s="20">
        <v>17833.71</v>
      </c>
      <c r="Z65" s="20">
        <v>19188.599999999999</v>
      </c>
      <c r="AA65" s="21">
        <v>20096.43</v>
      </c>
      <c r="AB65" s="20">
        <v>6544.3</v>
      </c>
      <c r="AC65" s="20">
        <v>6998.28</v>
      </c>
      <c r="AD65" s="20">
        <v>7692.09</v>
      </c>
      <c r="AE65" s="20">
        <v>8192.6200000000008</v>
      </c>
      <c r="AF65" s="21">
        <v>9560.16</v>
      </c>
    </row>
    <row r="66" spans="1:32" ht="15.75" customHeight="1" x14ac:dyDescent="0.2">
      <c r="A66" s="19" t="s">
        <v>735</v>
      </c>
      <c r="B66" s="33">
        <f t="shared" si="1"/>
        <v>0</v>
      </c>
      <c r="C66" s="20"/>
      <c r="D66" s="20"/>
      <c r="E66" s="20"/>
      <c r="F66" s="20"/>
      <c r="G66" s="21"/>
      <c r="H66" s="20"/>
      <c r="I66" s="20"/>
      <c r="J66" s="20"/>
      <c r="K66" s="20"/>
      <c r="L66" s="21"/>
      <c r="M66" s="20"/>
      <c r="N66" s="20"/>
      <c r="O66" s="20"/>
      <c r="P66" s="20"/>
      <c r="Q66" s="21"/>
      <c r="R66" s="20"/>
      <c r="S66" s="20"/>
      <c r="T66" s="20"/>
      <c r="U66" s="20"/>
      <c r="V66" s="21"/>
      <c r="W66" s="20"/>
      <c r="X66" s="20"/>
      <c r="Y66" s="20"/>
      <c r="Z66" s="20"/>
      <c r="AA66" s="21"/>
      <c r="AB66" s="20"/>
      <c r="AC66" s="20"/>
      <c r="AD66" s="20"/>
      <c r="AE66" s="20"/>
      <c r="AF66" s="21"/>
    </row>
    <row r="67" spans="1:32" ht="15.75" customHeight="1" x14ac:dyDescent="0.2">
      <c r="A67" s="19" t="s">
        <v>736</v>
      </c>
      <c r="B67" s="33">
        <f t="shared" ref="B67:B98" si="2">SUM(C67:AF67)</f>
        <v>2250186</v>
      </c>
      <c r="C67" s="20">
        <v>135570</v>
      </c>
      <c r="D67" s="20">
        <v>141943</v>
      </c>
      <c r="E67" s="20">
        <v>143847</v>
      </c>
      <c r="F67" s="20">
        <v>149691</v>
      </c>
      <c r="G67" s="21">
        <v>152254</v>
      </c>
      <c r="H67" s="20">
        <v>67185</v>
      </c>
      <c r="I67" s="20">
        <v>67523</v>
      </c>
      <c r="J67" s="20">
        <v>71154</v>
      </c>
      <c r="K67" s="20">
        <v>68709</v>
      </c>
      <c r="L67" s="21">
        <v>71374</v>
      </c>
      <c r="M67" s="20">
        <v>118574</v>
      </c>
      <c r="N67" s="20">
        <v>124328</v>
      </c>
      <c r="O67" s="20">
        <v>129403</v>
      </c>
      <c r="P67" s="20">
        <v>138865</v>
      </c>
      <c r="Q67" s="21">
        <v>140924</v>
      </c>
      <c r="R67" s="20">
        <v>56525</v>
      </c>
      <c r="S67" s="20">
        <v>59313</v>
      </c>
      <c r="T67" s="20">
        <v>61323</v>
      </c>
      <c r="U67" s="20">
        <v>67228</v>
      </c>
      <c r="V67" s="21">
        <v>70157</v>
      </c>
      <c r="W67" s="20">
        <v>16482</v>
      </c>
      <c r="X67" s="20">
        <v>18717</v>
      </c>
      <c r="Y67" s="20">
        <v>26738</v>
      </c>
      <c r="Z67" s="20">
        <v>38114</v>
      </c>
      <c r="AA67" s="21">
        <v>39028</v>
      </c>
      <c r="AB67" s="20">
        <v>12812</v>
      </c>
      <c r="AC67" s="20">
        <v>13866</v>
      </c>
      <c r="AD67" s="20">
        <v>15277</v>
      </c>
      <c r="AE67" s="20">
        <v>16087</v>
      </c>
      <c r="AF67" s="21">
        <v>17175</v>
      </c>
    </row>
    <row r="68" spans="1:32" ht="15.75" customHeight="1" x14ac:dyDescent="0.2">
      <c r="A68" s="19" t="s">
        <v>737</v>
      </c>
      <c r="B68" s="33">
        <f t="shared" si="2"/>
        <v>505858.00000000006</v>
      </c>
      <c r="C68" s="22">
        <v>76558.28</v>
      </c>
      <c r="D68" s="20">
        <v>75257.09</v>
      </c>
      <c r="E68" s="20">
        <v>1271.1500000000001</v>
      </c>
      <c r="F68" s="20"/>
      <c r="G68" s="21"/>
      <c r="H68" s="20">
        <v>0</v>
      </c>
      <c r="I68" s="20">
        <v>0</v>
      </c>
      <c r="J68" s="20"/>
      <c r="K68" s="20"/>
      <c r="L68" s="21"/>
      <c r="M68" s="20">
        <v>0</v>
      </c>
      <c r="N68" s="20">
        <v>2647.75</v>
      </c>
      <c r="O68" s="20">
        <v>9218.1</v>
      </c>
      <c r="P68" s="20">
        <v>1215.9000000000001</v>
      </c>
      <c r="Q68" s="21">
        <v>10158</v>
      </c>
      <c r="R68" s="20">
        <v>146873</v>
      </c>
      <c r="S68" s="20">
        <v>37250.160000000003</v>
      </c>
      <c r="T68" s="20">
        <v>38990.879999999997</v>
      </c>
      <c r="U68" s="20">
        <v>40777.15</v>
      </c>
      <c r="V68" s="21">
        <v>43941.81</v>
      </c>
      <c r="W68" s="20">
        <v>21341.61</v>
      </c>
      <c r="X68" s="20">
        <v>0</v>
      </c>
      <c r="Y68" s="20">
        <v>0</v>
      </c>
      <c r="Z68" s="20">
        <v>0</v>
      </c>
      <c r="AA68" s="21">
        <v>178.56</v>
      </c>
      <c r="AB68" s="20"/>
      <c r="AC68" s="20"/>
      <c r="AD68" s="20"/>
      <c r="AE68" s="20"/>
      <c r="AF68" s="21">
        <v>178.56</v>
      </c>
    </row>
    <row r="69" spans="1:32" ht="15.75" customHeight="1" x14ac:dyDescent="0.2">
      <c r="A69" s="19" t="s">
        <v>738</v>
      </c>
      <c r="B69" s="33">
        <f t="shared" si="2"/>
        <v>353527.17</v>
      </c>
      <c r="C69" s="20"/>
      <c r="D69" s="20"/>
      <c r="E69" s="20"/>
      <c r="F69" s="20"/>
      <c r="G69" s="21"/>
      <c r="H69" s="20"/>
      <c r="I69" s="20"/>
      <c r="J69" s="20"/>
      <c r="K69" s="20"/>
      <c r="L69" s="21"/>
      <c r="M69" s="20">
        <v>94540.59</v>
      </c>
      <c r="N69" s="20">
        <v>7573.47</v>
      </c>
      <c r="O69" s="20">
        <v>10740</v>
      </c>
      <c r="P69" s="20">
        <v>3750</v>
      </c>
      <c r="Q69" s="21">
        <v>10920</v>
      </c>
      <c r="R69" s="20">
        <v>86664</v>
      </c>
      <c r="S69" s="20">
        <v>889</v>
      </c>
      <c r="T69" s="20">
        <v>1140</v>
      </c>
      <c r="U69" s="20">
        <v>24842.68</v>
      </c>
      <c r="V69" s="21">
        <v>3028.93</v>
      </c>
      <c r="W69" s="20"/>
      <c r="X69" s="20"/>
      <c r="Y69" s="20"/>
      <c r="Z69" s="20"/>
      <c r="AA69" s="21"/>
      <c r="AB69" s="20">
        <v>106666.5</v>
      </c>
      <c r="AC69" s="20">
        <v>2772</v>
      </c>
      <c r="AD69" s="20">
        <v>0</v>
      </c>
      <c r="AE69" s="20">
        <v>0</v>
      </c>
      <c r="AF69" s="21">
        <v>0</v>
      </c>
    </row>
    <row r="70" spans="1:32" ht="15.75" customHeight="1" x14ac:dyDescent="0.2">
      <c r="A70" s="19" t="s">
        <v>739</v>
      </c>
      <c r="B70" s="33">
        <f t="shared" si="2"/>
        <v>797130.00999999989</v>
      </c>
      <c r="C70" s="34">
        <v>51821.43</v>
      </c>
      <c r="D70" s="34">
        <v>55008.57</v>
      </c>
      <c r="E70" s="34">
        <v>74948.56</v>
      </c>
      <c r="F70" s="34">
        <v>55923.57</v>
      </c>
      <c r="G70" s="35">
        <v>56996.88</v>
      </c>
      <c r="H70" s="34">
        <v>7982.88</v>
      </c>
      <c r="I70" s="34">
        <v>5336.3</v>
      </c>
      <c r="J70" s="34">
        <v>9829.44</v>
      </c>
      <c r="K70" s="34">
        <v>10077.870000000001</v>
      </c>
      <c r="L70" s="35">
        <v>10410.1</v>
      </c>
      <c r="M70" s="34">
        <v>46384.82</v>
      </c>
      <c r="N70" s="34">
        <v>34408.410000000003</v>
      </c>
      <c r="O70" s="34">
        <v>35643.800000000003</v>
      </c>
      <c r="P70" s="34">
        <v>43740.35</v>
      </c>
      <c r="Q70" s="35">
        <v>53364.36</v>
      </c>
      <c r="R70" s="34">
        <v>27162.49</v>
      </c>
      <c r="S70" s="34">
        <v>28201.69</v>
      </c>
      <c r="T70" s="34">
        <v>36887.72</v>
      </c>
      <c r="U70" s="34">
        <v>37655.4</v>
      </c>
      <c r="V70" s="35">
        <v>37962.39</v>
      </c>
      <c r="W70" s="34">
        <v>10085.620000000001</v>
      </c>
      <c r="X70" s="34">
        <v>9968.48</v>
      </c>
      <c r="Y70" s="34">
        <v>11016.4</v>
      </c>
      <c r="Z70" s="34">
        <v>11161.02</v>
      </c>
      <c r="AA70" s="35">
        <v>11905.71</v>
      </c>
      <c r="AB70" s="34">
        <v>4402.1499999999996</v>
      </c>
      <c r="AC70" s="34">
        <v>4927.57</v>
      </c>
      <c r="AD70" s="34">
        <v>4294.82</v>
      </c>
      <c r="AE70" s="34">
        <v>4609.67</v>
      </c>
      <c r="AF70" s="35">
        <v>5011.54</v>
      </c>
    </row>
    <row r="71" spans="1:32" ht="15.75" customHeight="1" x14ac:dyDescent="0.2">
      <c r="A71" s="19" t="s">
        <v>740</v>
      </c>
      <c r="B71" s="33">
        <f t="shared" si="2"/>
        <v>783477.02999999991</v>
      </c>
      <c r="C71" s="20">
        <v>30617.61</v>
      </c>
      <c r="D71" s="20">
        <v>32859.57</v>
      </c>
      <c r="E71" s="20">
        <v>128325.07</v>
      </c>
      <c r="F71" s="20">
        <v>136427.25</v>
      </c>
      <c r="G71" s="21">
        <v>137672.54999999999</v>
      </c>
      <c r="H71" s="20">
        <v>39299.81</v>
      </c>
      <c r="I71" s="20">
        <v>44716.35</v>
      </c>
      <c r="J71" s="20">
        <v>47274.84</v>
      </c>
      <c r="K71" s="20">
        <v>46745.83</v>
      </c>
      <c r="L71" s="21">
        <v>48221.55</v>
      </c>
      <c r="M71" s="20"/>
      <c r="N71" s="20"/>
      <c r="O71" s="20"/>
      <c r="P71" s="20"/>
      <c r="Q71" s="21"/>
      <c r="R71" s="20"/>
      <c r="S71" s="20"/>
      <c r="T71" s="20"/>
      <c r="U71" s="20"/>
      <c r="V71" s="21"/>
      <c r="W71" s="20">
        <v>13227.03</v>
      </c>
      <c r="X71" s="20">
        <v>17462.22</v>
      </c>
      <c r="Y71" s="20">
        <v>19153.34</v>
      </c>
      <c r="Z71" s="20">
        <v>20099.759999999998</v>
      </c>
      <c r="AA71" s="21">
        <v>21374.25</v>
      </c>
      <c r="AB71" s="20"/>
      <c r="AC71" s="20"/>
      <c r="AD71" s="20"/>
      <c r="AE71" s="20"/>
      <c r="AF71" s="21"/>
    </row>
    <row r="72" spans="1:32" ht="15.75" customHeight="1" x14ac:dyDescent="0.2">
      <c r="A72" s="19" t="s">
        <v>741</v>
      </c>
      <c r="B72" s="33">
        <f t="shared" si="2"/>
        <v>0</v>
      </c>
      <c r="C72" s="20"/>
      <c r="D72" s="20"/>
      <c r="E72" s="20"/>
      <c r="F72" s="20"/>
      <c r="G72" s="21"/>
      <c r="H72" s="20"/>
      <c r="I72" s="20"/>
      <c r="J72" s="20"/>
      <c r="K72" s="20"/>
      <c r="L72" s="21"/>
      <c r="M72" s="20"/>
      <c r="N72" s="20"/>
      <c r="O72" s="20"/>
      <c r="P72" s="20"/>
      <c r="Q72" s="21"/>
      <c r="R72" s="20"/>
      <c r="S72" s="20"/>
      <c r="T72" s="20"/>
      <c r="U72" s="20"/>
      <c r="V72" s="21"/>
      <c r="W72" s="20"/>
      <c r="X72" s="20"/>
      <c r="Y72" s="20"/>
      <c r="Z72" s="20"/>
      <c r="AA72" s="21"/>
      <c r="AB72" s="20"/>
      <c r="AC72" s="20"/>
      <c r="AD72" s="20"/>
      <c r="AE72" s="20"/>
      <c r="AF72" s="21"/>
    </row>
    <row r="73" spans="1:32" ht="15.75" customHeight="1" x14ac:dyDescent="0.2">
      <c r="A73" s="19" t="s">
        <v>742</v>
      </c>
      <c r="B73" s="33">
        <f t="shared" si="2"/>
        <v>715105</v>
      </c>
      <c r="C73" s="38"/>
      <c r="D73" s="20">
        <v>41483</v>
      </c>
      <c r="E73" s="20">
        <v>6117</v>
      </c>
      <c r="F73" s="20">
        <v>40928</v>
      </c>
      <c r="G73" s="21">
        <v>46558</v>
      </c>
      <c r="H73" s="36"/>
      <c r="I73" s="20">
        <v>0</v>
      </c>
      <c r="J73" s="20">
        <v>0</v>
      </c>
      <c r="K73" s="20">
        <v>22779</v>
      </c>
      <c r="L73" s="21">
        <v>1698</v>
      </c>
      <c r="M73" s="20">
        <v>38243</v>
      </c>
      <c r="N73" s="20">
        <v>77606</v>
      </c>
      <c r="O73" s="20">
        <v>45574</v>
      </c>
      <c r="P73" s="20">
        <v>39339</v>
      </c>
      <c r="Q73" s="21">
        <v>2911</v>
      </c>
      <c r="R73" s="20">
        <v>17217</v>
      </c>
      <c r="S73" s="20">
        <v>90844</v>
      </c>
      <c r="T73" s="20">
        <v>33193</v>
      </c>
      <c r="U73" s="20">
        <v>30367</v>
      </c>
      <c r="V73" s="21">
        <v>0</v>
      </c>
      <c r="W73" s="36"/>
      <c r="X73" s="20">
        <v>36058</v>
      </c>
      <c r="Y73" s="20">
        <v>1113</v>
      </c>
      <c r="Z73" s="20">
        <v>24418</v>
      </c>
      <c r="AA73" s="21">
        <v>17875</v>
      </c>
      <c r="AB73" s="20">
        <v>8439</v>
      </c>
      <c r="AC73" s="20">
        <v>7214</v>
      </c>
      <c r="AD73" s="20">
        <v>39518</v>
      </c>
      <c r="AE73" s="20">
        <v>43525</v>
      </c>
      <c r="AF73" s="21">
        <v>2088</v>
      </c>
    </row>
    <row r="74" spans="1:32" ht="15.75" customHeight="1" x14ac:dyDescent="0.2">
      <c r="A74" s="19" t="s">
        <v>743</v>
      </c>
      <c r="B74" s="33">
        <f t="shared" si="2"/>
        <v>1265404.2399999998</v>
      </c>
      <c r="C74" s="20">
        <v>171116</v>
      </c>
      <c r="D74" s="20">
        <v>179046.34</v>
      </c>
      <c r="E74" s="20">
        <v>189640.66</v>
      </c>
      <c r="F74" s="20">
        <v>204121.61</v>
      </c>
      <c r="G74" s="21">
        <v>229128.68</v>
      </c>
      <c r="H74" s="20">
        <v>32698.32</v>
      </c>
      <c r="I74" s="20">
        <v>32845.370000000003</v>
      </c>
      <c r="J74" s="20">
        <v>34177.99</v>
      </c>
      <c r="K74" s="20">
        <v>37069.129999999997</v>
      </c>
      <c r="L74" s="21">
        <v>40259.68</v>
      </c>
      <c r="M74" s="20"/>
      <c r="N74" s="20"/>
      <c r="O74" s="20"/>
      <c r="P74" s="20"/>
      <c r="Q74" s="21"/>
      <c r="R74" s="20"/>
      <c r="S74" s="20"/>
      <c r="T74" s="20"/>
      <c r="U74" s="20"/>
      <c r="V74" s="21"/>
      <c r="W74" s="20">
        <v>20031.68</v>
      </c>
      <c r="X74" s="20">
        <v>20440.46</v>
      </c>
      <c r="Y74" s="20">
        <v>21646.06</v>
      </c>
      <c r="Z74" s="20">
        <v>25201.040000000001</v>
      </c>
      <c r="AA74" s="21">
        <v>27981.22</v>
      </c>
      <c r="AB74" s="20"/>
      <c r="AC74" s="20"/>
      <c r="AD74" s="20"/>
      <c r="AE74" s="20"/>
      <c r="AF74" s="21"/>
    </row>
    <row r="75" spans="1:32" ht="15.75" customHeight="1" x14ac:dyDescent="0.2">
      <c r="A75" s="19" t="s">
        <v>744</v>
      </c>
      <c r="B75" s="33">
        <f t="shared" si="2"/>
        <v>1052290.45</v>
      </c>
      <c r="C75" s="20">
        <v>135067.01</v>
      </c>
      <c r="D75" s="20">
        <v>153326.73000000001</v>
      </c>
      <c r="E75" s="20">
        <v>157064.95000000001</v>
      </c>
      <c r="F75" s="20">
        <v>179338.11</v>
      </c>
      <c r="G75" s="21">
        <v>185113.59</v>
      </c>
      <c r="H75" s="20"/>
      <c r="I75" s="20">
        <v>58000</v>
      </c>
      <c r="J75" s="39">
        <v>32542.959999999999</v>
      </c>
      <c r="K75" s="39">
        <v>32424.09</v>
      </c>
      <c r="L75" s="21">
        <v>35417.769999999997</v>
      </c>
      <c r="M75" s="20"/>
      <c r="N75" s="20"/>
      <c r="O75" s="20"/>
      <c r="P75" s="20"/>
      <c r="Q75" s="21"/>
      <c r="R75" s="20"/>
      <c r="S75" s="20"/>
      <c r="T75" s="20"/>
      <c r="U75" s="20"/>
      <c r="V75" s="21"/>
      <c r="W75" s="20">
        <v>6042.75</v>
      </c>
      <c r="X75" s="20">
        <v>5985</v>
      </c>
      <c r="Y75" s="20">
        <v>22959.07</v>
      </c>
      <c r="Z75" s="20">
        <v>23877.42</v>
      </c>
      <c r="AA75" s="21">
        <v>25131</v>
      </c>
      <c r="AB75" s="20"/>
      <c r="AC75" s="20"/>
      <c r="AD75" s="20"/>
      <c r="AE75" s="20"/>
      <c r="AF75" s="21"/>
    </row>
    <row r="76" spans="1:32" ht="15.75" customHeight="1" x14ac:dyDescent="0.2">
      <c r="A76" s="19" t="s">
        <v>745</v>
      </c>
      <c r="B76" s="33">
        <f t="shared" si="2"/>
        <v>1129902.3700000001</v>
      </c>
      <c r="C76" s="22">
        <v>86414</v>
      </c>
      <c r="D76" s="20">
        <v>138273</v>
      </c>
      <c r="E76" s="20">
        <v>140468</v>
      </c>
      <c r="F76" s="20">
        <v>147901</v>
      </c>
      <c r="G76" s="21">
        <v>154292</v>
      </c>
      <c r="H76" s="20">
        <v>8653</v>
      </c>
      <c r="I76" s="20">
        <v>31811</v>
      </c>
      <c r="J76" s="20">
        <v>37027</v>
      </c>
      <c r="K76" s="20">
        <v>35028</v>
      </c>
      <c r="L76" s="21">
        <v>41394</v>
      </c>
      <c r="M76" s="20">
        <v>11740.04</v>
      </c>
      <c r="N76" s="20">
        <v>13815.41</v>
      </c>
      <c r="O76" s="20">
        <v>15213.95</v>
      </c>
      <c r="P76" s="20">
        <v>18487.34</v>
      </c>
      <c r="Q76" s="21">
        <v>3170.4</v>
      </c>
      <c r="R76" s="20">
        <v>16759.75</v>
      </c>
      <c r="S76" s="20">
        <v>3391.3</v>
      </c>
      <c r="T76" s="20">
        <v>10381.58</v>
      </c>
      <c r="U76" s="20">
        <v>54</v>
      </c>
      <c r="V76" s="21">
        <v>54</v>
      </c>
      <c r="W76" s="20">
        <v>17693</v>
      </c>
      <c r="X76" s="20">
        <v>20564</v>
      </c>
      <c r="Y76" s="20">
        <v>34229</v>
      </c>
      <c r="Z76" s="20">
        <v>33179</v>
      </c>
      <c r="AA76" s="21">
        <v>37300</v>
      </c>
      <c r="AB76" s="20">
        <v>26496.25</v>
      </c>
      <c r="AC76" s="20">
        <v>129.25</v>
      </c>
      <c r="AD76" s="20">
        <v>14694.5</v>
      </c>
      <c r="AE76" s="20">
        <v>15278.6</v>
      </c>
      <c r="AF76" s="21">
        <v>16010</v>
      </c>
    </row>
    <row r="77" spans="1:32" ht="15.75" customHeight="1" x14ac:dyDescent="0.2">
      <c r="A77" s="19" t="s">
        <v>746</v>
      </c>
      <c r="B77" s="33">
        <f t="shared" si="2"/>
        <v>0</v>
      </c>
      <c r="C77" s="20"/>
      <c r="D77" s="20"/>
      <c r="E77" s="20"/>
      <c r="F77" s="20"/>
      <c r="G77" s="21"/>
      <c r="H77" s="20"/>
      <c r="I77" s="20"/>
      <c r="J77" s="20"/>
      <c r="K77" s="20"/>
      <c r="L77" s="21"/>
      <c r="M77" s="20"/>
      <c r="N77" s="20"/>
      <c r="O77" s="20"/>
      <c r="P77" s="20"/>
      <c r="Q77" s="21"/>
      <c r="R77" s="20"/>
      <c r="S77" s="20"/>
      <c r="T77" s="20"/>
      <c r="U77" s="20"/>
      <c r="V77" s="21"/>
      <c r="W77" s="20" t="s">
        <v>747</v>
      </c>
      <c r="X77" s="20"/>
      <c r="Y77" s="20" t="s">
        <v>748</v>
      </c>
      <c r="Z77" s="20"/>
      <c r="AA77" s="21"/>
      <c r="AB77" s="20"/>
      <c r="AC77" s="20"/>
      <c r="AD77" s="20"/>
      <c r="AE77" s="20"/>
      <c r="AF77" s="21"/>
    </row>
    <row r="78" spans="1:32" ht="15.75" customHeight="1" x14ac:dyDescent="0.2">
      <c r="A78" s="19" t="s">
        <v>749</v>
      </c>
      <c r="B78" s="33">
        <f t="shared" si="2"/>
        <v>1559143.0299999998</v>
      </c>
      <c r="C78" s="20">
        <v>69868.12</v>
      </c>
      <c r="D78" s="20">
        <v>206091.86</v>
      </c>
      <c r="E78" s="20">
        <v>219166.06</v>
      </c>
      <c r="F78" s="20">
        <v>217715.28</v>
      </c>
      <c r="G78" s="21">
        <v>230552.14</v>
      </c>
      <c r="H78" s="20">
        <v>94317.75</v>
      </c>
      <c r="I78" s="20">
        <v>98322.14</v>
      </c>
      <c r="J78" s="20">
        <v>102059.06</v>
      </c>
      <c r="K78" s="20">
        <v>97431.21</v>
      </c>
      <c r="L78" s="21">
        <v>120048.15</v>
      </c>
      <c r="M78" s="20"/>
      <c r="N78" s="20"/>
      <c r="O78" s="20"/>
      <c r="P78" s="20"/>
      <c r="Q78" s="21"/>
      <c r="R78" s="20"/>
      <c r="S78" s="20"/>
      <c r="T78" s="20"/>
      <c r="U78" s="20"/>
      <c r="V78" s="21"/>
      <c r="W78" s="20">
        <v>8066.03</v>
      </c>
      <c r="X78" s="20">
        <v>8282.58</v>
      </c>
      <c r="Y78" s="20">
        <v>27825.599999999999</v>
      </c>
      <c r="Z78" s="20">
        <v>28938.91</v>
      </c>
      <c r="AA78" s="21">
        <v>30458.14</v>
      </c>
      <c r="AB78" s="20"/>
      <c r="AC78" s="20"/>
      <c r="AD78" s="20"/>
      <c r="AE78" s="20"/>
      <c r="AF78" s="21"/>
    </row>
    <row r="79" spans="1:32" ht="15.75" customHeight="1" x14ac:dyDescent="0.2">
      <c r="A79" s="19" t="s">
        <v>750</v>
      </c>
      <c r="B79" s="33">
        <f t="shared" si="2"/>
        <v>0</v>
      </c>
      <c r="C79" s="20"/>
      <c r="D79" s="20"/>
      <c r="E79" s="20"/>
      <c r="F79" s="20"/>
      <c r="G79" s="21"/>
      <c r="H79" s="20"/>
      <c r="I79" s="20"/>
      <c r="J79" s="20"/>
      <c r="K79" s="20"/>
      <c r="L79" s="21"/>
      <c r="M79" s="20"/>
      <c r="N79" s="20"/>
      <c r="O79" s="20"/>
      <c r="P79" s="20"/>
      <c r="Q79" s="21"/>
      <c r="R79" s="20"/>
      <c r="S79" s="20"/>
      <c r="T79" s="20"/>
      <c r="U79" s="20"/>
      <c r="V79" s="21"/>
      <c r="W79" s="20"/>
      <c r="X79" s="20"/>
      <c r="Y79" s="20"/>
      <c r="Z79" s="20"/>
      <c r="AA79" s="21"/>
      <c r="AB79" s="20"/>
      <c r="AC79" s="20"/>
      <c r="AD79" s="20"/>
      <c r="AE79" s="20"/>
      <c r="AF79" s="21"/>
    </row>
    <row r="80" spans="1:32" ht="15.75" customHeight="1" x14ac:dyDescent="0.2">
      <c r="A80" s="19" t="s">
        <v>751</v>
      </c>
      <c r="B80" s="33">
        <f t="shared" si="2"/>
        <v>1144786.47</v>
      </c>
      <c r="C80" s="20">
        <v>97178.65</v>
      </c>
      <c r="D80" s="20">
        <v>127513.54</v>
      </c>
      <c r="E80" s="20">
        <v>144063.73000000001</v>
      </c>
      <c r="F80" s="20">
        <v>191326.6</v>
      </c>
      <c r="G80" s="21">
        <v>212536.84</v>
      </c>
      <c r="H80" s="20">
        <v>39532.46</v>
      </c>
      <c r="I80" s="20">
        <v>39126.94</v>
      </c>
      <c r="J80" s="20">
        <v>43234.69</v>
      </c>
      <c r="K80" s="20">
        <v>67351.23</v>
      </c>
      <c r="L80" s="21">
        <v>77987.63</v>
      </c>
      <c r="M80" s="20"/>
      <c r="N80" s="20"/>
      <c r="O80" s="20"/>
      <c r="P80" s="20"/>
      <c r="Q80" s="21"/>
      <c r="R80" s="20"/>
      <c r="S80" s="20"/>
      <c r="T80" s="20"/>
      <c r="U80" s="20"/>
      <c r="V80" s="21"/>
      <c r="W80" s="20">
        <v>15193.6</v>
      </c>
      <c r="X80" s="20">
        <v>17016.13</v>
      </c>
      <c r="Y80" s="20">
        <v>18532.87</v>
      </c>
      <c r="Z80" s="20">
        <v>27396.09</v>
      </c>
      <c r="AA80" s="21">
        <v>26795.47</v>
      </c>
      <c r="AB80" s="20"/>
      <c r="AC80" s="20"/>
      <c r="AD80" s="20"/>
      <c r="AE80" s="20"/>
      <c r="AF80" s="21"/>
    </row>
    <row r="81" spans="1:32" ht="15.75" customHeight="1" x14ac:dyDescent="0.2">
      <c r="A81" s="19" t="s">
        <v>752</v>
      </c>
      <c r="B81" s="33">
        <f t="shared" si="2"/>
        <v>584287</v>
      </c>
      <c r="C81" s="34">
        <v>79352</v>
      </c>
      <c r="D81" s="34">
        <v>86436</v>
      </c>
      <c r="E81" s="34">
        <v>91768</v>
      </c>
      <c r="F81" s="34">
        <v>92644</v>
      </c>
      <c r="G81" s="35">
        <v>94739</v>
      </c>
      <c r="H81" s="34">
        <v>21162</v>
      </c>
      <c r="I81" s="34">
        <v>21194</v>
      </c>
      <c r="J81" s="34">
        <v>21750</v>
      </c>
      <c r="K81" s="34">
        <v>23811</v>
      </c>
      <c r="L81" s="35">
        <v>23458</v>
      </c>
      <c r="M81" s="20"/>
      <c r="N81" s="20"/>
      <c r="O81" s="20"/>
      <c r="P81" s="20"/>
      <c r="Q81" s="21"/>
      <c r="R81" s="20"/>
      <c r="S81" s="20"/>
      <c r="T81" s="20"/>
      <c r="U81" s="20"/>
      <c r="V81" s="21"/>
      <c r="W81" s="34">
        <v>4078</v>
      </c>
      <c r="X81" s="34">
        <v>4263</v>
      </c>
      <c r="Y81" s="34">
        <v>4478</v>
      </c>
      <c r="Z81" s="34">
        <v>7511</v>
      </c>
      <c r="AA81" s="35">
        <v>7643</v>
      </c>
      <c r="AB81" s="20"/>
      <c r="AC81" s="20"/>
      <c r="AD81" s="20"/>
      <c r="AE81" s="20"/>
      <c r="AF81" s="21"/>
    </row>
    <row r="82" spans="1:32" ht="15.75" customHeight="1" x14ac:dyDescent="0.2">
      <c r="A82" s="19" t="s">
        <v>753</v>
      </c>
      <c r="B82" s="33">
        <f t="shared" si="2"/>
        <v>498784.18999999994</v>
      </c>
      <c r="C82" s="20">
        <v>62095.51</v>
      </c>
      <c r="D82" s="20">
        <v>55724.61</v>
      </c>
      <c r="E82" s="20">
        <v>59255.21</v>
      </c>
      <c r="F82" s="20">
        <v>60577.66</v>
      </c>
      <c r="G82" s="21">
        <v>62872.72</v>
      </c>
      <c r="H82" s="20">
        <v>27266.720000000001</v>
      </c>
      <c r="I82" s="20">
        <v>27008.12</v>
      </c>
      <c r="J82" s="20">
        <v>27696.79</v>
      </c>
      <c r="K82" s="20">
        <v>29490.82</v>
      </c>
      <c r="L82" s="21">
        <v>32098.52</v>
      </c>
      <c r="M82" s="20"/>
      <c r="N82" s="20"/>
      <c r="O82" s="20"/>
      <c r="P82" s="20"/>
      <c r="Q82" s="21"/>
      <c r="R82" s="20"/>
      <c r="S82" s="20"/>
      <c r="T82" s="20"/>
      <c r="U82" s="20"/>
      <c r="V82" s="21"/>
      <c r="W82" s="20">
        <v>8258.5499999999993</v>
      </c>
      <c r="X82" s="20">
        <v>8935.6299999999992</v>
      </c>
      <c r="Y82" s="20">
        <v>9960.27</v>
      </c>
      <c r="Z82" s="20">
        <v>11786.95</v>
      </c>
      <c r="AA82" s="21">
        <v>15756.11</v>
      </c>
      <c r="AB82" s="20"/>
      <c r="AC82" s="20"/>
      <c r="AD82" s="20"/>
      <c r="AE82" s="20"/>
      <c r="AF82" s="21"/>
    </row>
    <row r="83" spans="1:32" ht="15.75" customHeight="1" x14ac:dyDescent="0.2">
      <c r="A83" s="19" t="s">
        <v>754</v>
      </c>
      <c r="B83" s="33">
        <f t="shared" si="2"/>
        <v>0</v>
      </c>
      <c r="C83" s="20"/>
      <c r="D83" s="20"/>
      <c r="E83" s="20"/>
      <c r="F83" s="20"/>
      <c r="G83" s="21"/>
      <c r="H83" s="20"/>
      <c r="I83" s="20"/>
      <c r="J83" s="20"/>
      <c r="K83" s="20"/>
      <c r="L83" s="21"/>
      <c r="M83" s="20"/>
      <c r="N83" s="20"/>
      <c r="O83" s="20"/>
      <c r="P83" s="20"/>
      <c r="Q83" s="21"/>
      <c r="R83" s="20"/>
      <c r="S83" s="20"/>
      <c r="T83" s="20"/>
      <c r="U83" s="20"/>
      <c r="V83" s="21"/>
      <c r="W83" s="20"/>
      <c r="X83" s="20"/>
      <c r="Y83" s="20"/>
      <c r="Z83" s="20"/>
      <c r="AA83" s="21"/>
      <c r="AB83" s="20"/>
      <c r="AC83" s="20"/>
      <c r="AD83" s="20"/>
      <c r="AE83" s="20"/>
      <c r="AF83" s="21"/>
    </row>
    <row r="84" spans="1:32" ht="15.75" customHeight="1" x14ac:dyDescent="0.2">
      <c r="A84" s="19" t="s">
        <v>755</v>
      </c>
      <c r="B84" s="33">
        <f t="shared" si="2"/>
        <v>5627.8</v>
      </c>
      <c r="C84" s="20">
        <v>0</v>
      </c>
      <c r="D84" s="20">
        <v>0</v>
      </c>
      <c r="E84" s="20">
        <v>0</v>
      </c>
      <c r="F84" s="20">
        <v>0</v>
      </c>
      <c r="G84" s="21">
        <v>0</v>
      </c>
      <c r="H84" s="20">
        <v>0</v>
      </c>
      <c r="I84" s="20">
        <v>0</v>
      </c>
      <c r="J84" s="20">
        <v>0</v>
      </c>
      <c r="K84" s="20">
        <v>0</v>
      </c>
      <c r="L84" s="21">
        <v>0</v>
      </c>
      <c r="M84" s="34">
        <v>126.62</v>
      </c>
      <c r="N84" s="34">
        <v>138.11000000000001</v>
      </c>
      <c r="O84" s="34">
        <v>145.19999999999999</v>
      </c>
      <c r="P84" s="34">
        <v>214.5</v>
      </c>
      <c r="Q84" s="35">
        <v>224.4</v>
      </c>
      <c r="R84" s="20">
        <v>0</v>
      </c>
      <c r="S84" s="20">
        <v>0</v>
      </c>
      <c r="T84" s="20">
        <v>0</v>
      </c>
      <c r="U84" s="20">
        <v>0</v>
      </c>
      <c r="V84" s="21">
        <v>0</v>
      </c>
      <c r="W84" s="20">
        <v>341.7</v>
      </c>
      <c r="X84" s="20">
        <v>487.33</v>
      </c>
      <c r="Y84" s="20">
        <v>372</v>
      </c>
      <c r="Z84" s="20">
        <v>394.8</v>
      </c>
      <c r="AA84" s="21">
        <v>416.4</v>
      </c>
      <c r="AB84" s="34">
        <v>550.46</v>
      </c>
      <c r="AC84" s="34">
        <v>492.51</v>
      </c>
      <c r="AD84" s="34">
        <v>531.79</v>
      </c>
      <c r="AE84" s="34">
        <v>574.59</v>
      </c>
      <c r="AF84" s="35">
        <v>617.39</v>
      </c>
    </row>
    <row r="85" spans="1:32" ht="15.75" customHeight="1" x14ac:dyDescent="0.2">
      <c r="A85" s="19" t="s">
        <v>756</v>
      </c>
      <c r="B85" s="33">
        <f t="shared" si="2"/>
        <v>268505.43999999994</v>
      </c>
      <c r="C85" s="20">
        <v>11603.7</v>
      </c>
      <c r="D85" s="20">
        <v>16894.990000000002</v>
      </c>
      <c r="E85" s="20">
        <v>21617.05</v>
      </c>
      <c r="F85" s="20">
        <v>22758.97</v>
      </c>
      <c r="G85" s="21">
        <v>24708.17</v>
      </c>
      <c r="H85" s="20">
        <v>4096.3100000000004</v>
      </c>
      <c r="I85" s="20">
        <v>4481.53</v>
      </c>
      <c r="J85" s="20">
        <v>4449.91</v>
      </c>
      <c r="K85" s="20">
        <v>4297.7700000000004</v>
      </c>
      <c r="L85" s="21">
        <v>4790.72</v>
      </c>
      <c r="M85" s="34">
        <v>12221.1</v>
      </c>
      <c r="N85" s="34">
        <v>16650.47</v>
      </c>
      <c r="O85" s="34">
        <v>21776.5</v>
      </c>
      <c r="P85" s="34">
        <v>24249.439999999999</v>
      </c>
      <c r="Q85" s="35">
        <v>28464.09</v>
      </c>
      <c r="R85" s="34">
        <v>3361.77</v>
      </c>
      <c r="S85" s="34">
        <v>3574.74</v>
      </c>
      <c r="T85" s="34">
        <v>4173.45</v>
      </c>
      <c r="U85" s="34">
        <v>6254.21</v>
      </c>
      <c r="V85" s="35">
        <v>6144.76</v>
      </c>
      <c r="W85" s="20">
        <v>953.89</v>
      </c>
      <c r="X85" s="20">
        <v>996.8</v>
      </c>
      <c r="Y85" s="20">
        <v>1064.94</v>
      </c>
      <c r="Z85" s="20">
        <v>1144.6099999999999</v>
      </c>
      <c r="AA85" s="21">
        <v>1212.6400000000001</v>
      </c>
      <c r="AB85" s="34">
        <v>2171.09</v>
      </c>
      <c r="AC85" s="34">
        <v>2925.85</v>
      </c>
      <c r="AD85" s="34">
        <v>3203.05</v>
      </c>
      <c r="AE85" s="34">
        <v>3936.45</v>
      </c>
      <c r="AF85" s="35">
        <v>4326.47</v>
      </c>
    </row>
    <row r="86" spans="1:32" ht="15.75" customHeight="1" x14ac:dyDescent="0.2">
      <c r="A86" s="19" t="s">
        <v>757</v>
      </c>
      <c r="B86" s="33">
        <f t="shared" si="2"/>
        <v>75</v>
      </c>
      <c r="C86" s="20"/>
      <c r="D86" s="20"/>
      <c r="E86" s="20"/>
      <c r="F86" s="20"/>
      <c r="G86" s="21"/>
      <c r="H86" s="20"/>
      <c r="I86" s="20"/>
      <c r="J86" s="20"/>
      <c r="K86" s="20"/>
      <c r="L86" s="21"/>
      <c r="M86" s="20">
        <v>0</v>
      </c>
      <c r="N86" s="20">
        <v>75</v>
      </c>
      <c r="O86" s="20">
        <v>0</v>
      </c>
      <c r="P86" s="20">
        <v>0</v>
      </c>
      <c r="Q86" s="21">
        <v>0</v>
      </c>
      <c r="R86" s="20">
        <v>0</v>
      </c>
      <c r="S86" s="20">
        <v>0</v>
      </c>
      <c r="T86" s="20">
        <v>0</v>
      </c>
      <c r="U86" s="20">
        <v>0</v>
      </c>
      <c r="V86" s="21">
        <v>0</v>
      </c>
      <c r="W86" s="20"/>
      <c r="X86" s="20"/>
      <c r="Y86" s="20"/>
      <c r="Z86" s="20"/>
      <c r="AA86" s="21"/>
      <c r="AB86" s="20">
        <v>0</v>
      </c>
      <c r="AC86" s="20">
        <v>0</v>
      </c>
      <c r="AD86" s="20">
        <v>0</v>
      </c>
      <c r="AE86" s="20">
        <v>0</v>
      </c>
      <c r="AF86" s="21">
        <v>0</v>
      </c>
    </row>
    <row r="87" spans="1:32" ht="15.75" customHeight="1" x14ac:dyDescent="0.2">
      <c r="A87" s="19" t="s">
        <v>758</v>
      </c>
      <c r="B87" s="33">
        <f t="shared" si="2"/>
        <v>0</v>
      </c>
      <c r="C87" s="20"/>
      <c r="D87" s="20"/>
      <c r="E87" s="20"/>
      <c r="F87" s="20"/>
      <c r="G87" s="21"/>
      <c r="H87" s="20"/>
      <c r="I87" s="20"/>
      <c r="J87" s="20"/>
      <c r="K87" s="20"/>
      <c r="L87" s="21"/>
      <c r="M87" s="20"/>
      <c r="N87" s="20"/>
      <c r="O87" s="20"/>
      <c r="P87" s="20"/>
      <c r="Q87" s="21"/>
      <c r="R87" s="20"/>
      <c r="S87" s="20"/>
      <c r="T87" s="20"/>
      <c r="U87" s="20"/>
      <c r="V87" s="21"/>
      <c r="W87" s="20"/>
      <c r="X87" s="20"/>
      <c r="Y87" s="20"/>
      <c r="Z87" s="20"/>
      <c r="AA87" s="21"/>
      <c r="AB87" s="20"/>
      <c r="AC87" s="20"/>
      <c r="AD87" s="20"/>
      <c r="AE87" s="20"/>
      <c r="AF87" s="21"/>
    </row>
    <row r="88" spans="1:32" ht="15.75" customHeight="1" x14ac:dyDescent="0.2">
      <c r="A88" s="19" t="s">
        <v>759</v>
      </c>
      <c r="B88" s="33">
        <f t="shared" si="2"/>
        <v>982666.94000000006</v>
      </c>
      <c r="C88" s="20">
        <v>97673.58</v>
      </c>
      <c r="D88" s="20">
        <v>117564.52</v>
      </c>
      <c r="E88" s="20">
        <v>107263.72</v>
      </c>
      <c r="F88" s="20">
        <v>150123.13</v>
      </c>
      <c r="G88" s="21">
        <v>135701.20000000001</v>
      </c>
      <c r="H88" s="20">
        <v>47576.160000000003</v>
      </c>
      <c r="I88" s="39">
        <v>49586</v>
      </c>
      <c r="J88" s="20">
        <v>49707.96</v>
      </c>
      <c r="K88" s="20">
        <v>49892.68</v>
      </c>
      <c r="L88" s="21">
        <v>52509.25</v>
      </c>
      <c r="M88" s="20"/>
      <c r="N88" s="20"/>
      <c r="O88" s="20"/>
      <c r="P88" s="20"/>
      <c r="Q88" s="21"/>
      <c r="R88" s="20"/>
      <c r="S88" s="20"/>
      <c r="T88" s="20"/>
      <c r="U88" s="20"/>
      <c r="V88" s="21"/>
      <c r="W88" s="20">
        <v>20483.080000000002</v>
      </c>
      <c r="X88" s="20">
        <v>24380.9</v>
      </c>
      <c r="Y88" s="20">
        <v>23564.639999999999</v>
      </c>
      <c r="Z88" s="20">
        <v>26260.58</v>
      </c>
      <c r="AA88" s="21">
        <v>30379.54</v>
      </c>
      <c r="AB88" s="20"/>
      <c r="AC88" s="20"/>
      <c r="AD88" s="20"/>
      <c r="AE88" s="20"/>
      <c r="AF88" s="21"/>
    </row>
    <row r="89" spans="1:32" ht="15.75" customHeight="1" x14ac:dyDescent="0.2">
      <c r="A89" s="19" t="s">
        <v>760</v>
      </c>
      <c r="B89" s="33">
        <f t="shared" si="2"/>
        <v>0</v>
      </c>
      <c r="C89" s="20"/>
      <c r="D89" s="20"/>
      <c r="E89" s="20"/>
      <c r="F89" s="20"/>
      <c r="G89" s="21"/>
      <c r="H89" s="20"/>
      <c r="I89" s="20"/>
      <c r="J89" s="20"/>
      <c r="K89" s="20"/>
      <c r="L89" s="21"/>
      <c r="M89" s="20"/>
      <c r="N89" s="20"/>
      <c r="O89" s="20"/>
      <c r="P89" s="20"/>
      <c r="Q89" s="21"/>
      <c r="R89" s="20"/>
      <c r="S89" s="20"/>
      <c r="T89" s="20"/>
      <c r="U89" s="20"/>
      <c r="V89" s="21"/>
      <c r="W89" s="20"/>
      <c r="X89" s="20"/>
      <c r="Y89" s="20"/>
      <c r="Z89" s="20"/>
      <c r="AA89" s="21"/>
      <c r="AB89" s="20"/>
      <c r="AC89" s="20"/>
      <c r="AD89" s="20"/>
      <c r="AE89" s="20"/>
      <c r="AF89" s="21"/>
    </row>
    <row r="90" spans="1:32" ht="15.75" customHeight="1" x14ac:dyDescent="0.2">
      <c r="A90" s="19" t="s">
        <v>761</v>
      </c>
      <c r="B90" s="33">
        <f t="shared" si="2"/>
        <v>324090.45</v>
      </c>
      <c r="C90" s="20">
        <v>50392.91</v>
      </c>
      <c r="D90" s="20">
        <v>48212.18</v>
      </c>
      <c r="E90" s="20">
        <v>44476.87</v>
      </c>
      <c r="F90" s="20">
        <v>44731.25</v>
      </c>
      <c r="G90" s="21">
        <v>48878.36</v>
      </c>
      <c r="H90" s="20">
        <v>2798.22</v>
      </c>
      <c r="I90" s="20">
        <v>11278.48</v>
      </c>
      <c r="J90" s="20">
        <v>6040.96</v>
      </c>
      <c r="K90" s="20">
        <v>6623.72</v>
      </c>
      <c r="L90" s="21">
        <v>5712.65</v>
      </c>
      <c r="M90" s="20">
        <v>0</v>
      </c>
      <c r="N90" s="20">
        <v>1934.53</v>
      </c>
      <c r="O90" s="20">
        <v>1492</v>
      </c>
      <c r="P90" s="20">
        <v>1695.56</v>
      </c>
      <c r="Q90" s="21">
        <v>1804.2</v>
      </c>
      <c r="R90" s="20">
        <v>840.61</v>
      </c>
      <c r="S90" s="20">
        <v>1006.05</v>
      </c>
      <c r="T90" s="20">
        <v>1184</v>
      </c>
      <c r="U90" s="20">
        <v>1765.4</v>
      </c>
      <c r="V90" s="21">
        <v>1862.4</v>
      </c>
      <c r="W90" s="20">
        <v>2820.33</v>
      </c>
      <c r="X90" s="20">
        <v>5419.72</v>
      </c>
      <c r="Y90" s="20">
        <v>4368</v>
      </c>
      <c r="Z90" s="20">
        <v>4905.55</v>
      </c>
      <c r="AA90" s="21">
        <v>5050.79</v>
      </c>
      <c r="AB90" s="20">
        <v>3535.72</v>
      </c>
      <c r="AC90" s="20">
        <v>3997.89</v>
      </c>
      <c r="AD90" s="20">
        <v>3473</v>
      </c>
      <c r="AE90" s="20">
        <v>3686</v>
      </c>
      <c r="AF90" s="21">
        <v>4103.1000000000004</v>
      </c>
    </row>
    <row r="91" spans="1:32" ht="15.75" customHeight="1" x14ac:dyDescent="0.2">
      <c r="A91" s="19" t="s">
        <v>762</v>
      </c>
      <c r="B91" s="33">
        <f t="shared" si="2"/>
        <v>817097.82</v>
      </c>
      <c r="C91" s="20">
        <v>89410.61</v>
      </c>
      <c r="D91" s="20">
        <v>99677.91</v>
      </c>
      <c r="E91" s="20">
        <v>103302.37</v>
      </c>
      <c r="F91" s="39">
        <v>114131.2</v>
      </c>
      <c r="G91" s="40">
        <v>149341.4</v>
      </c>
      <c r="H91" s="20">
        <v>34298.49</v>
      </c>
      <c r="I91" s="20">
        <v>38264.92</v>
      </c>
      <c r="J91" s="20">
        <v>42836.21</v>
      </c>
      <c r="K91" s="20">
        <v>39794.589999999997</v>
      </c>
      <c r="L91" s="21">
        <v>44251.29</v>
      </c>
      <c r="M91" s="20"/>
      <c r="N91" s="20"/>
      <c r="O91" s="20"/>
      <c r="P91" s="20"/>
      <c r="Q91" s="21"/>
      <c r="R91" s="20"/>
      <c r="S91" s="20"/>
      <c r="T91" s="20"/>
      <c r="U91" s="20"/>
      <c r="V91" s="21"/>
      <c r="W91" s="20">
        <v>12950.71</v>
      </c>
      <c r="X91" s="20">
        <v>11533.62</v>
      </c>
      <c r="Y91" s="20">
        <v>11934.26</v>
      </c>
      <c r="Z91" s="20">
        <v>12368.5</v>
      </c>
      <c r="AA91" s="21">
        <v>13001.74</v>
      </c>
      <c r="AB91" s="20"/>
      <c r="AC91" s="20"/>
      <c r="AD91" s="20"/>
      <c r="AE91" s="20"/>
      <c r="AF91" s="21"/>
    </row>
    <row r="92" spans="1:32" ht="15.75" customHeight="1" x14ac:dyDescent="0.2">
      <c r="A92" s="19" t="s">
        <v>763</v>
      </c>
      <c r="B92" s="33">
        <f t="shared" si="2"/>
        <v>237874.92999999996</v>
      </c>
      <c r="C92" s="20">
        <v>30746.55</v>
      </c>
      <c r="D92" s="20">
        <v>27333.23</v>
      </c>
      <c r="E92" s="20">
        <v>30377.17</v>
      </c>
      <c r="F92" s="20">
        <v>22494.799999999999</v>
      </c>
      <c r="G92" s="21">
        <v>22596.49</v>
      </c>
      <c r="H92" s="20">
        <v>0</v>
      </c>
      <c r="I92" s="20">
        <v>0</v>
      </c>
      <c r="J92" s="20">
        <v>0</v>
      </c>
      <c r="K92" s="20">
        <v>0</v>
      </c>
      <c r="L92" s="21">
        <v>0</v>
      </c>
      <c r="M92" s="20"/>
      <c r="N92" s="20"/>
      <c r="O92" s="20"/>
      <c r="P92" s="20"/>
      <c r="Q92" s="21"/>
      <c r="R92" s="20"/>
      <c r="S92" s="20"/>
      <c r="T92" s="20"/>
      <c r="U92" s="20"/>
      <c r="V92" s="21"/>
      <c r="W92" s="20">
        <v>18943.5</v>
      </c>
      <c r="X92" s="20">
        <v>19043.3</v>
      </c>
      <c r="Y92" s="20">
        <v>18871.36</v>
      </c>
      <c r="Z92" s="20">
        <v>21806.66</v>
      </c>
      <c r="AA92" s="21">
        <v>25661.87</v>
      </c>
      <c r="AB92" s="20"/>
      <c r="AC92" s="20"/>
      <c r="AD92" s="20"/>
      <c r="AE92" s="20"/>
      <c r="AF92" s="21"/>
    </row>
    <row r="93" spans="1:32" ht="15.75" customHeight="1" x14ac:dyDescent="0.2">
      <c r="A93" s="19" t="s">
        <v>764</v>
      </c>
      <c r="B93" s="33">
        <f t="shared" si="2"/>
        <v>38185.879999999997</v>
      </c>
      <c r="C93" s="20">
        <v>575</v>
      </c>
      <c r="D93" s="20">
        <v>0</v>
      </c>
      <c r="E93" s="20">
        <v>1935.98</v>
      </c>
      <c r="F93" s="20">
        <v>5068.4799999999996</v>
      </c>
      <c r="G93" s="21">
        <v>4359.68</v>
      </c>
      <c r="H93" s="20">
        <v>0</v>
      </c>
      <c r="I93" s="20">
        <v>1651.43</v>
      </c>
      <c r="J93" s="20">
        <v>0</v>
      </c>
      <c r="K93" s="20">
        <v>0</v>
      </c>
      <c r="L93" s="21">
        <v>2163.9899999999998</v>
      </c>
      <c r="M93" s="20"/>
      <c r="N93" s="20"/>
      <c r="O93" s="20"/>
      <c r="P93" s="20"/>
      <c r="Q93" s="21"/>
      <c r="R93" s="20"/>
      <c r="S93" s="20"/>
      <c r="T93" s="20"/>
      <c r="U93" s="20"/>
      <c r="V93" s="21"/>
      <c r="W93" s="20">
        <v>0</v>
      </c>
      <c r="X93" s="20">
        <v>705</v>
      </c>
      <c r="Y93" s="20">
        <v>0</v>
      </c>
      <c r="Z93" s="20">
        <v>0</v>
      </c>
      <c r="AA93" s="21">
        <v>21726.32</v>
      </c>
      <c r="AB93" s="20"/>
      <c r="AC93" s="20"/>
      <c r="AD93" s="20"/>
      <c r="AE93" s="20"/>
      <c r="AF93" s="21"/>
    </row>
    <row r="94" spans="1:32" ht="15.75" customHeight="1" x14ac:dyDescent="0.2">
      <c r="A94" s="19" t="s">
        <v>765</v>
      </c>
      <c r="B94" s="33">
        <f t="shared" si="2"/>
        <v>0</v>
      </c>
      <c r="C94" s="20">
        <v>0</v>
      </c>
      <c r="D94" s="20">
        <v>0</v>
      </c>
      <c r="E94" s="20">
        <v>0</v>
      </c>
      <c r="F94" s="20">
        <v>0</v>
      </c>
      <c r="G94" s="21">
        <v>0</v>
      </c>
      <c r="H94" s="20">
        <v>0</v>
      </c>
      <c r="I94" s="20">
        <v>0</v>
      </c>
      <c r="J94" s="20">
        <v>0</v>
      </c>
      <c r="K94" s="20">
        <v>0</v>
      </c>
      <c r="L94" s="21">
        <v>0</v>
      </c>
      <c r="M94" s="20"/>
      <c r="N94" s="20"/>
      <c r="O94" s="20"/>
      <c r="P94" s="20"/>
      <c r="Q94" s="21"/>
      <c r="R94" s="20"/>
      <c r="S94" s="20"/>
      <c r="T94" s="20"/>
      <c r="U94" s="20"/>
      <c r="V94" s="21"/>
      <c r="W94" s="20">
        <v>0</v>
      </c>
      <c r="X94" s="20">
        <v>0</v>
      </c>
      <c r="Y94" s="20">
        <v>0</v>
      </c>
      <c r="Z94" s="20">
        <v>0</v>
      </c>
      <c r="AA94" s="21">
        <v>0</v>
      </c>
      <c r="AB94" s="20"/>
      <c r="AC94" s="20"/>
      <c r="AD94" s="20"/>
      <c r="AE94" s="20"/>
      <c r="AF94" s="21"/>
    </row>
    <row r="95" spans="1:32" ht="15.75" customHeight="1" x14ac:dyDescent="0.2">
      <c r="A95" s="19" t="s">
        <v>766</v>
      </c>
      <c r="B95" s="33">
        <f t="shared" si="2"/>
        <v>365225</v>
      </c>
      <c r="C95" s="20">
        <v>48682</v>
      </c>
      <c r="D95" s="20">
        <v>55404</v>
      </c>
      <c r="E95" s="20">
        <v>45659</v>
      </c>
      <c r="F95" s="20">
        <v>59268</v>
      </c>
      <c r="G95" s="21">
        <v>53107</v>
      </c>
      <c r="H95" s="20">
        <v>11790</v>
      </c>
      <c r="I95" s="20">
        <v>10959</v>
      </c>
      <c r="J95" s="20">
        <v>9892</v>
      </c>
      <c r="K95" s="20">
        <v>9766</v>
      </c>
      <c r="L95" s="21">
        <v>12296</v>
      </c>
      <c r="M95" s="20"/>
      <c r="N95" s="20"/>
      <c r="O95" s="20"/>
      <c r="P95" s="20"/>
      <c r="Q95" s="21"/>
      <c r="R95" s="20"/>
      <c r="S95" s="20"/>
      <c r="T95" s="20"/>
      <c r="U95" s="20"/>
      <c r="V95" s="21"/>
      <c r="W95" s="20">
        <v>8770</v>
      </c>
      <c r="X95" s="20">
        <v>10118</v>
      </c>
      <c r="Y95" s="20">
        <v>9279</v>
      </c>
      <c r="Z95" s="20">
        <v>9871</v>
      </c>
      <c r="AA95" s="21">
        <v>10364</v>
      </c>
      <c r="AB95" s="20"/>
      <c r="AC95" s="20"/>
      <c r="AD95" s="20"/>
      <c r="AE95" s="20"/>
      <c r="AF95" s="21"/>
    </row>
    <row r="96" spans="1:32" ht="15.75" customHeight="1" x14ac:dyDescent="0.2">
      <c r="A96" s="19" t="s">
        <v>767</v>
      </c>
      <c r="B96" s="33">
        <f t="shared" si="2"/>
        <v>0</v>
      </c>
      <c r="C96" s="20"/>
      <c r="D96" s="20"/>
      <c r="E96" s="20"/>
      <c r="F96" s="20"/>
      <c r="G96" s="21"/>
      <c r="H96" s="20"/>
      <c r="I96" s="20"/>
      <c r="J96" s="20"/>
      <c r="K96" s="20"/>
      <c r="L96" s="21"/>
      <c r="M96" s="20"/>
      <c r="N96" s="20"/>
      <c r="O96" s="20"/>
      <c r="P96" s="20"/>
      <c r="Q96" s="21"/>
      <c r="R96" s="20"/>
      <c r="S96" s="20"/>
      <c r="T96" s="20"/>
      <c r="U96" s="20"/>
      <c r="V96" s="21"/>
      <c r="W96" s="20"/>
      <c r="X96" s="20"/>
      <c r="Y96" s="20"/>
      <c r="Z96" s="20"/>
      <c r="AA96" s="21"/>
      <c r="AB96" s="20"/>
      <c r="AC96" s="20"/>
      <c r="AD96" s="20"/>
      <c r="AE96" s="20"/>
      <c r="AF96" s="21"/>
    </row>
    <row r="97" spans="1:32" ht="15.75" customHeight="1" x14ac:dyDescent="0.2">
      <c r="A97" s="19" t="s">
        <v>768</v>
      </c>
      <c r="B97" s="33">
        <f t="shared" si="2"/>
        <v>2793255</v>
      </c>
      <c r="C97" s="22">
        <v>216493</v>
      </c>
      <c r="D97" s="20">
        <v>256698</v>
      </c>
      <c r="E97" s="20">
        <v>233132</v>
      </c>
      <c r="F97" s="20">
        <v>234783</v>
      </c>
      <c r="G97" s="21">
        <v>239248</v>
      </c>
      <c r="H97" s="20">
        <v>146077</v>
      </c>
      <c r="I97" s="20">
        <v>150067</v>
      </c>
      <c r="J97" s="20">
        <v>152663</v>
      </c>
      <c r="K97" s="20">
        <v>138934</v>
      </c>
      <c r="L97" s="21">
        <v>144034</v>
      </c>
      <c r="M97" s="20">
        <v>62326</v>
      </c>
      <c r="N97" s="20">
        <v>66057</v>
      </c>
      <c r="O97" s="20">
        <v>66079</v>
      </c>
      <c r="P97" s="20">
        <v>64634</v>
      </c>
      <c r="Q97" s="21">
        <v>65286</v>
      </c>
      <c r="R97" s="20">
        <v>61696</v>
      </c>
      <c r="S97" s="20">
        <v>67682</v>
      </c>
      <c r="T97" s="20">
        <v>73326</v>
      </c>
      <c r="U97" s="20">
        <v>65737</v>
      </c>
      <c r="V97" s="21">
        <v>80035</v>
      </c>
      <c r="W97" s="20">
        <v>24519</v>
      </c>
      <c r="X97" s="20">
        <v>28061</v>
      </c>
      <c r="Y97" s="20">
        <v>26450</v>
      </c>
      <c r="Z97" s="20">
        <v>23360</v>
      </c>
      <c r="AA97" s="21">
        <v>30995</v>
      </c>
      <c r="AB97" s="20">
        <v>12965</v>
      </c>
      <c r="AC97" s="20">
        <v>14751</v>
      </c>
      <c r="AD97" s="20">
        <v>16100</v>
      </c>
      <c r="AE97" s="20">
        <v>15511</v>
      </c>
      <c r="AF97" s="21">
        <v>15556</v>
      </c>
    </row>
    <row r="98" spans="1:32" ht="15.75" customHeight="1" x14ac:dyDescent="0.2">
      <c r="A98" s="19" t="s">
        <v>769</v>
      </c>
      <c r="B98" s="33">
        <f t="shared" si="2"/>
        <v>6025.79</v>
      </c>
      <c r="C98" s="20">
        <v>0</v>
      </c>
      <c r="D98" s="20">
        <v>0</v>
      </c>
      <c r="E98" s="20">
        <v>0</v>
      </c>
      <c r="F98" s="20">
        <v>0</v>
      </c>
      <c r="G98" s="21"/>
      <c r="H98" s="20">
        <v>0</v>
      </c>
      <c r="I98" s="20">
        <v>0</v>
      </c>
      <c r="J98" s="20">
        <v>0</v>
      </c>
      <c r="K98" s="20">
        <v>0</v>
      </c>
      <c r="L98" s="21"/>
      <c r="M98" s="20"/>
      <c r="N98" s="20"/>
      <c r="O98" s="20"/>
      <c r="P98" s="20"/>
      <c r="Q98" s="21"/>
      <c r="R98" s="20"/>
      <c r="S98" s="20"/>
      <c r="T98" s="20"/>
      <c r="U98" s="20"/>
      <c r="V98" s="21"/>
      <c r="W98" s="20">
        <v>765.34</v>
      </c>
      <c r="X98" s="20">
        <v>835.3</v>
      </c>
      <c r="Y98" s="20">
        <v>2619.6</v>
      </c>
      <c r="Z98" s="20">
        <v>1805.55</v>
      </c>
      <c r="AA98" s="21"/>
      <c r="AB98" s="20"/>
      <c r="AC98" s="20"/>
      <c r="AD98" s="20"/>
      <c r="AE98" s="20"/>
      <c r="AF98" s="21"/>
    </row>
    <row r="99" spans="1:32" ht="15.75" customHeight="1" x14ac:dyDescent="0.2">
      <c r="A99" s="19" t="s">
        <v>770</v>
      </c>
      <c r="B99" s="33">
        <f t="shared" ref="B99:B130" si="3">SUM(C99:AF99)</f>
        <v>107682</v>
      </c>
      <c r="C99" s="22">
        <v>0</v>
      </c>
      <c r="D99" s="20">
        <v>0</v>
      </c>
      <c r="E99" s="20">
        <v>171</v>
      </c>
      <c r="F99" s="20">
        <v>0</v>
      </c>
      <c r="G99" s="21">
        <v>0</v>
      </c>
      <c r="H99" s="20">
        <v>5059</v>
      </c>
      <c r="I99" s="20">
        <v>6374</v>
      </c>
      <c r="J99" s="20">
        <v>5578</v>
      </c>
      <c r="K99" s="20">
        <v>0</v>
      </c>
      <c r="L99" s="21">
        <v>0</v>
      </c>
      <c r="M99" s="34">
        <v>9337</v>
      </c>
      <c r="N99" s="34">
        <v>10398</v>
      </c>
      <c r="O99" s="34">
        <v>17095</v>
      </c>
      <c r="P99" s="34">
        <v>18136</v>
      </c>
      <c r="Q99" s="35">
        <v>20523</v>
      </c>
      <c r="R99" s="34">
        <v>88</v>
      </c>
      <c r="S99" s="20">
        <v>90</v>
      </c>
      <c r="T99" s="20">
        <v>108</v>
      </c>
      <c r="U99" s="34">
        <v>13903</v>
      </c>
      <c r="V99" s="21">
        <v>0</v>
      </c>
      <c r="W99" s="20">
        <v>0</v>
      </c>
      <c r="X99" s="20">
        <v>0</v>
      </c>
      <c r="Y99" s="20">
        <v>0</v>
      </c>
      <c r="Z99" s="20">
        <v>0</v>
      </c>
      <c r="AA99" s="21">
        <v>822</v>
      </c>
      <c r="AB99" s="20">
        <v>0</v>
      </c>
      <c r="AC99" s="20">
        <v>0</v>
      </c>
      <c r="AD99" s="20">
        <v>0</v>
      </c>
      <c r="AE99" s="20">
        <v>0</v>
      </c>
      <c r="AF99" s="21">
        <v>0</v>
      </c>
    </row>
    <row r="100" spans="1:32" ht="15.75" customHeight="1" x14ac:dyDescent="0.2">
      <c r="A100" s="19" t="s">
        <v>771</v>
      </c>
      <c r="B100" s="33">
        <f t="shared" si="3"/>
        <v>2126372</v>
      </c>
      <c r="C100" s="22">
        <v>126240</v>
      </c>
      <c r="D100" s="20">
        <v>135541</v>
      </c>
      <c r="E100" s="20">
        <v>136601</v>
      </c>
      <c r="F100" s="20">
        <v>165747</v>
      </c>
      <c r="G100" s="21">
        <v>148687</v>
      </c>
      <c r="H100" s="20">
        <v>72540</v>
      </c>
      <c r="I100" s="20">
        <v>73349</v>
      </c>
      <c r="J100" s="20">
        <v>75280</v>
      </c>
      <c r="K100" s="20">
        <v>74190</v>
      </c>
      <c r="L100" s="21">
        <v>80779</v>
      </c>
      <c r="M100" s="20">
        <v>83764</v>
      </c>
      <c r="N100" s="20">
        <v>90378</v>
      </c>
      <c r="O100" s="20">
        <v>97175</v>
      </c>
      <c r="P100" s="20">
        <v>101081</v>
      </c>
      <c r="Q100" s="21">
        <v>134840</v>
      </c>
      <c r="R100" s="20">
        <v>42512</v>
      </c>
      <c r="S100" s="20">
        <v>51962</v>
      </c>
      <c r="T100" s="20">
        <v>49115</v>
      </c>
      <c r="U100" s="20">
        <v>58660</v>
      </c>
      <c r="V100" s="21">
        <v>63700</v>
      </c>
      <c r="W100" s="20">
        <v>23261</v>
      </c>
      <c r="X100" s="20">
        <v>24970</v>
      </c>
      <c r="Y100" s="20">
        <v>26896</v>
      </c>
      <c r="Z100" s="20">
        <v>37415</v>
      </c>
      <c r="AA100" s="21">
        <v>39379</v>
      </c>
      <c r="AB100" s="20">
        <v>15085</v>
      </c>
      <c r="AC100" s="20">
        <v>17207</v>
      </c>
      <c r="AD100" s="20">
        <v>18444</v>
      </c>
      <c r="AE100" s="20">
        <v>21776</v>
      </c>
      <c r="AF100" s="21">
        <v>39798</v>
      </c>
    </row>
    <row r="101" spans="1:32" ht="15.75" customHeight="1" x14ac:dyDescent="0.2">
      <c r="A101" s="19" t="s">
        <v>772</v>
      </c>
      <c r="B101" s="33">
        <f t="shared" si="3"/>
        <v>962680.34</v>
      </c>
      <c r="C101" s="20">
        <v>9168.0499999999993</v>
      </c>
      <c r="D101" s="20">
        <v>961.39</v>
      </c>
      <c r="E101" s="20">
        <v>550</v>
      </c>
      <c r="F101" s="20">
        <v>605</v>
      </c>
      <c r="G101" s="21">
        <v>18596.97</v>
      </c>
      <c r="H101" s="20">
        <v>0</v>
      </c>
      <c r="I101" s="20">
        <v>0</v>
      </c>
      <c r="J101" s="20">
        <v>0</v>
      </c>
      <c r="K101" s="20">
        <v>0</v>
      </c>
      <c r="L101" s="21">
        <v>0</v>
      </c>
      <c r="M101" s="20">
        <v>12266.77</v>
      </c>
      <c r="N101" s="20">
        <v>101688.79</v>
      </c>
      <c r="O101" s="20">
        <v>109122.16</v>
      </c>
      <c r="P101" s="20">
        <v>111211.16</v>
      </c>
      <c r="Q101" s="21">
        <v>105638.87</v>
      </c>
      <c r="R101" s="20">
        <v>49996.94</v>
      </c>
      <c r="S101" s="20">
        <v>63031.45</v>
      </c>
      <c r="T101" s="20">
        <v>92056.72</v>
      </c>
      <c r="U101" s="20">
        <v>88954.58</v>
      </c>
      <c r="V101" s="21">
        <v>71761.97</v>
      </c>
      <c r="W101" s="20">
        <v>9567.76</v>
      </c>
      <c r="X101" s="20">
        <v>6496.21</v>
      </c>
      <c r="Y101" s="20">
        <v>4400.01</v>
      </c>
      <c r="Z101" s="20">
        <v>695.99</v>
      </c>
      <c r="AA101" s="21">
        <v>7227.4</v>
      </c>
      <c r="AB101" s="20">
        <v>6179.9</v>
      </c>
      <c r="AC101" s="20">
        <v>21798.58</v>
      </c>
      <c r="AD101" s="20">
        <v>23014.05</v>
      </c>
      <c r="AE101" s="20">
        <v>25717.54</v>
      </c>
      <c r="AF101" s="21">
        <v>21972.080000000002</v>
      </c>
    </row>
    <row r="102" spans="1:32" ht="15.75" customHeight="1" x14ac:dyDescent="0.2">
      <c r="A102" s="19" t="s">
        <v>773</v>
      </c>
      <c r="B102" s="33">
        <f t="shared" si="3"/>
        <v>0</v>
      </c>
      <c r="C102" s="20"/>
      <c r="D102" s="20"/>
      <c r="E102" s="20"/>
      <c r="F102" s="20"/>
      <c r="G102" s="21"/>
      <c r="H102" s="20"/>
      <c r="I102" s="20"/>
      <c r="J102" s="20"/>
      <c r="K102" s="20"/>
      <c r="L102" s="21"/>
      <c r="M102" s="20"/>
      <c r="N102" s="20"/>
      <c r="O102" s="20"/>
      <c r="P102" s="20"/>
      <c r="Q102" s="21"/>
      <c r="R102" s="20"/>
      <c r="S102" s="20"/>
      <c r="T102" s="20"/>
      <c r="U102" s="20"/>
      <c r="V102" s="21"/>
      <c r="W102" s="20"/>
      <c r="X102" s="20"/>
      <c r="Y102" s="20"/>
      <c r="Z102" s="20"/>
      <c r="AA102" s="21"/>
      <c r="AB102" s="20"/>
      <c r="AC102" s="20"/>
      <c r="AD102" s="20"/>
      <c r="AE102" s="20"/>
      <c r="AF102" s="21"/>
    </row>
    <row r="103" spans="1:32" ht="15.75" customHeight="1" x14ac:dyDescent="0.2">
      <c r="A103" s="19" t="s">
        <v>774</v>
      </c>
      <c r="B103" s="33">
        <f t="shared" si="3"/>
        <v>0</v>
      </c>
      <c r="C103" s="20"/>
      <c r="D103" s="20"/>
      <c r="E103" s="20"/>
      <c r="F103" s="20"/>
      <c r="G103" s="21"/>
      <c r="H103" s="20"/>
      <c r="I103" s="20"/>
      <c r="J103" s="20"/>
      <c r="K103" s="20"/>
      <c r="L103" s="21"/>
      <c r="M103" s="20"/>
      <c r="N103" s="20"/>
      <c r="O103" s="20"/>
      <c r="P103" s="20"/>
      <c r="Q103" s="21"/>
      <c r="R103" s="20"/>
      <c r="S103" s="20"/>
      <c r="T103" s="20"/>
      <c r="U103" s="20"/>
      <c r="V103" s="21"/>
      <c r="W103" s="20"/>
      <c r="X103" s="20"/>
      <c r="Y103" s="20"/>
      <c r="Z103" s="20"/>
      <c r="AA103" s="21"/>
      <c r="AB103" s="20"/>
      <c r="AC103" s="20"/>
      <c r="AD103" s="20"/>
      <c r="AE103" s="20"/>
      <c r="AF103" s="21"/>
    </row>
    <row r="104" spans="1:32" ht="15.75" customHeight="1" x14ac:dyDescent="0.2">
      <c r="A104" s="19" t="s">
        <v>775</v>
      </c>
      <c r="B104" s="33">
        <f t="shared" si="3"/>
        <v>0</v>
      </c>
      <c r="C104" s="20"/>
      <c r="D104" s="20"/>
      <c r="E104" s="20"/>
      <c r="F104" s="20"/>
      <c r="G104" s="21"/>
      <c r="H104" s="20"/>
      <c r="I104" s="20"/>
      <c r="J104" s="20"/>
      <c r="K104" s="20"/>
      <c r="L104" s="21"/>
      <c r="M104" s="20"/>
      <c r="N104" s="20"/>
      <c r="O104" s="20"/>
      <c r="P104" s="20"/>
      <c r="Q104" s="21"/>
      <c r="R104" s="20"/>
      <c r="S104" s="20"/>
      <c r="T104" s="20"/>
      <c r="U104" s="20"/>
      <c r="V104" s="21"/>
      <c r="W104" s="20"/>
      <c r="X104" s="20"/>
      <c r="Y104" s="20"/>
      <c r="Z104" s="20"/>
      <c r="AA104" s="21"/>
      <c r="AB104" s="20"/>
      <c r="AC104" s="20"/>
      <c r="AD104" s="20"/>
      <c r="AE104" s="20"/>
      <c r="AF104" s="21"/>
    </row>
    <row r="105" spans="1:32" ht="15.75" customHeight="1" x14ac:dyDescent="0.2">
      <c r="A105" s="19" t="s">
        <v>776</v>
      </c>
      <c r="B105" s="33">
        <f t="shared" si="3"/>
        <v>3231.29</v>
      </c>
      <c r="C105" s="20">
        <v>0</v>
      </c>
      <c r="D105" s="20">
        <v>0</v>
      </c>
      <c r="E105" s="20">
        <v>0</v>
      </c>
      <c r="F105" s="20">
        <v>0</v>
      </c>
      <c r="G105" s="21">
        <v>0</v>
      </c>
      <c r="H105" s="20">
        <v>0</v>
      </c>
      <c r="I105" s="20">
        <v>0</v>
      </c>
      <c r="J105" s="20">
        <v>0</v>
      </c>
      <c r="K105" s="20">
        <v>0</v>
      </c>
      <c r="L105" s="21">
        <v>0</v>
      </c>
      <c r="M105" s="20">
        <v>0</v>
      </c>
      <c r="N105" s="20">
        <v>0</v>
      </c>
      <c r="O105" s="20">
        <v>0</v>
      </c>
      <c r="P105" s="20">
        <v>0</v>
      </c>
      <c r="Q105" s="21">
        <v>0</v>
      </c>
      <c r="R105" s="20">
        <v>0</v>
      </c>
      <c r="S105" s="20">
        <v>0</v>
      </c>
      <c r="T105" s="20">
        <v>0</v>
      </c>
      <c r="U105" s="20">
        <v>0</v>
      </c>
      <c r="V105" s="21">
        <v>0</v>
      </c>
      <c r="W105" s="20">
        <v>21</v>
      </c>
      <c r="X105" s="20">
        <v>2397</v>
      </c>
      <c r="Y105" s="20">
        <v>0</v>
      </c>
      <c r="Z105" s="20">
        <v>516</v>
      </c>
      <c r="AA105" s="21">
        <v>0</v>
      </c>
      <c r="AB105" s="34">
        <v>256.11</v>
      </c>
      <c r="AC105" s="20">
        <v>0</v>
      </c>
      <c r="AD105" s="20">
        <v>0</v>
      </c>
      <c r="AE105" s="34">
        <v>41.18</v>
      </c>
      <c r="AF105" s="21">
        <v>0</v>
      </c>
    </row>
    <row r="106" spans="1:32" ht="15.75" customHeight="1" x14ac:dyDescent="0.2">
      <c r="A106" s="19" t="s">
        <v>777</v>
      </c>
      <c r="B106" s="33">
        <f t="shared" si="3"/>
        <v>0</v>
      </c>
      <c r="C106" s="20"/>
      <c r="D106" s="20"/>
      <c r="E106" s="20"/>
      <c r="F106" s="20"/>
      <c r="G106" s="21"/>
      <c r="H106" s="20"/>
      <c r="I106" s="20"/>
      <c r="J106" s="20"/>
      <c r="K106" s="20"/>
      <c r="L106" s="21"/>
      <c r="M106" s="20"/>
      <c r="N106" s="20"/>
      <c r="O106" s="20"/>
      <c r="P106" s="20"/>
      <c r="Q106" s="21"/>
      <c r="R106" s="20"/>
      <c r="S106" s="20"/>
      <c r="T106" s="20"/>
      <c r="U106" s="20"/>
      <c r="V106" s="21"/>
      <c r="W106" s="20"/>
      <c r="X106" s="20"/>
      <c r="Y106" s="20"/>
      <c r="Z106" s="20"/>
      <c r="AA106" s="21"/>
      <c r="AB106" s="20"/>
      <c r="AC106" s="20"/>
      <c r="AD106" s="20"/>
      <c r="AE106" s="20"/>
      <c r="AF106" s="21"/>
    </row>
    <row r="107" spans="1:32" ht="15.75" customHeight="1" x14ac:dyDescent="0.2">
      <c r="A107" s="19" t="s">
        <v>778</v>
      </c>
      <c r="B107" s="33">
        <f t="shared" si="3"/>
        <v>1997.03</v>
      </c>
      <c r="C107" s="20">
        <v>0</v>
      </c>
      <c r="D107" s="20">
        <v>0</v>
      </c>
      <c r="E107" s="20">
        <v>0</v>
      </c>
      <c r="F107" s="20">
        <v>1997.03</v>
      </c>
      <c r="G107" s="21">
        <v>0</v>
      </c>
      <c r="H107" s="20">
        <v>0</v>
      </c>
      <c r="I107" s="20">
        <v>0</v>
      </c>
      <c r="J107" s="20">
        <v>0</v>
      </c>
      <c r="K107" s="20">
        <v>0</v>
      </c>
      <c r="L107" s="21">
        <v>0</v>
      </c>
      <c r="M107" s="20"/>
      <c r="N107" s="20"/>
      <c r="O107" s="20"/>
      <c r="P107" s="20"/>
      <c r="Q107" s="21"/>
      <c r="R107" s="20"/>
      <c r="S107" s="20"/>
      <c r="T107" s="20"/>
      <c r="U107" s="20"/>
      <c r="V107" s="21"/>
      <c r="W107" s="20">
        <v>0</v>
      </c>
      <c r="X107" s="20">
        <v>0</v>
      </c>
      <c r="Y107" s="20">
        <v>0</v>
      </c>
      <c r="Z107" s="20">
        <v>0</v>
      </c>
      <c r="AA107" s="21">
        <v>0</v>
      </c>
      <c r="AB107" s="20"/>
      <c r="AC107" s="20"/>
      <c r="AD107" s="20"/>
      <c r="AE107" s="20"/>
      <c r="AF107" s="21"/>
    </row>
    <row r="108" spans="1:32" ht="15.75" customHeight="1" x14ac:dyDescent="0.2">
      <c r="A108" s="19" t="s">
        <v>779</v>
      </c>
      <c r="B108" s="33">
        <f t="shared" si="3"/>
        <v>781944</v>
      </c>
      <c r="C108" s="20">
        <v>72555</v>
      </c>
      <c r="D108" s="20">
        <v>90519</v>
      </c>
      <c r="E108" s="20">
        <v>117598</v>
      </c>
      <c r="F108" s="20">
        <v>118810</v>
      </c>
      <c r="G108" s="21">
        <v>128743</v>
      </c>
      <c r="H108" s="20">
        <v>27690</v>
      </c>
      <c r="I108" s="20">
        <v>29170</v>
      </c>
      <c r="J108" s="20">
        <v>30233</v>
      </c>
      <c r="K108" s="20">
        <v>28949</v>
      </c>
      <c r="L108" s="21">
        <v>31957</v>
      </c>
      <c r="M108" s="20"/>
      <c r="N108" s="20"/>
      <c r="O108" s="20"/>
      <c r="P108" s="20"/>
      <c r="Q108" s="21"/>
      <c r="R108" s="20"/>
      <c r="S108" s="20"/>
      <c r="T108" s="20"/>
      <c r="U108" s="20"/>
      <c r="V108" s="21"/>
      <c r="W108" s="20">
        <v>14117</v>
      </c>
      <c r="X108" s="20">
        <v>18778</v>
      </c>
      <c r="Y108" s="20">
        <v>22018</v>
      </c>
      <c r="Z108" s="20">
        <v>24756</v>
      </c>
      <c r="AA108" s="21">
        <v>26051</v>
      </c>
      <c r="AB108" s="20"/>
      <c r="AC108" s="20"/>
      <c r="AD108" s="20"/>
      <c r="AE108" s="20"/>
      <c r="AF108" s="21"/>
    </row>
    <row r="109" spans="1:32" ht="15.75" customHeight="1" x14ac:dyDescent="0.2">
      <c r="A109" s="19" t="s">
        <v>780</v>
      </c>
      <c r="B109" s="33">
        <f t="shared" si="3"/>
        <v>0</v>
      </c>
      <c r="C109" s="20"/>
      <c r="D109" s="20"/>
      <c r="E109" s="20"/>
      <c r="F109" s="20"/>
      <c r="G109" s="21"/>
      <c r="H109" s="20"/>
      <c r="I109" s="20"/>
      <c r="J109" s="20"/>
      <c r="K109" s="20"/>
      <c r="L109" s="21"/>
      <c r="M109" s="20"/>
      <c r="N109" s="20"/>
      <c r="O109" s="20"/>
      <c r="P109" s="20"/>
      <c r="Q109" s="21"/>
      <c r="R109" s="20"/>
      <c r="S109" s="20"/>
      <c r="T109" s="20"/>
      <c r="U109" s="20"/>
      <c r="V109" s="21"/>
      <c r="W109" s="20"/>
      <c r="X109" s="20"/>
      <c r="Y109" s="20"/>
      <c r="Z109" s="20"/>
      <c r="AA109" s="21"/>
      <c r="AB109" s="20"/>
      <c r="AC109" s="20"/>
      <c r="AD109" s="20"/>
      <c r="AE109" s="20"/>
      <c r="AF109" s="21"/>
    </row>
    <row r="110" spans="1:32" ht="15.75" customHeight="1" x14ac:dyDescent="0.2">
      <c r="A110" s="19" t="s">
        <v>781</v>
      </c>
      <c r="B110" s="33">
        <f t="shared" si="3"/>
        <v>0</v>
      </c>
      <c r="C110" s="20"/>
      <c r="D110" s="20"/>
      <c r="E110" s="20"/>
      <c r="F110" s="20"/>
      <c r="G110" s="21"/>
      <c r="H110" s="20"/>
      <c r="I110" s="20"/>
      <c r="J110" s="20"/>
      <c r="K110" s="20"/>
      <c r="L110" s="21"/>
      <c r="M110" s="20"/>
      <c r="N110" s="20"/>
      <c r="O110" s="20"/>
      <c r="P110" s="20"/>
      <c r="Q110" s="21"/>
      <c r="R110" s="20"/>
      <c r="S110" s="20"/>
      <c r="T110" s="20"/>
      <c r="U110" s="20"/>
      <c r="V110" s="21"/>
      <c r="W110" s="20"/>
      <c r="X110" s="20"/>
      <c r="Y110" s="20"/>
      <c r="Z110" s="20"/>
      <c r="AA110" s="21"/>
      <c r="AB110" s="20"/>
      <c r="AC110" s="20"/>
      <c r="AD110" s="20"/>
      <c r="AE110" s="20"/>
      <c r="AF110" s="21"/>
    </row>
    <row r="111" spans="1:32" ht="15.75" customHeight="1" x14ac:dyDescent="0.2">
      <c r="A111" s="19" t="s">
        <v>782</v>
      </c>
      <c r="B111" s="33">
        <f t="shared" si="3"/>
        <v>0</v>
      </c>
      <c r="C111" s="20"/>
      <c r="D111" s="20"/>
      <c r="E111" s="20"/>
      <c r="F111" s="20"/>
      <c r="G111" s="21"/>
      <c r="H111" s="20"/>
      <c r="I111" s="20"/>
      <c r="J111" s="20"/>
      <c r="K111" s="20"/>
      <c r="L111" s="21"/>
      <c r="M111" s="20"/>
      <c r="N111" s="20"/>
      <c r="O111" s="20"/>
      <c r="P111" s="20"/>
      <c r="Q111" s="21"/>
      <c r="R111" s="20"/>
      <c r="S111" s="20"/>
      <c r="T111" s="20"/>
      <c r="U111" s="20"/>
      <c r="V111" s="21"/>
      <c r="W111" s="20"/>
      <c r="X111" s="20"/>
      <c r="Y111" s="20"/>
      <c r="Z111" s="20"/>
      <c r="AA111" s="21"/>
      <c r="AB111" s="20"/>
      <c r="AC111" s="20"/>
      <c r="AD111" s="20"/>
      <c r="AE111" s="20"/>
      <c r="AF111" s="21"/>
    </row>
    <row r="112" spans="1:32" ht="15.75" customHeight="1" x14ac:dyDescent="0.2">
      <c r="A112" s="19" t="s">
        <v>783</v>
      </c>
      <c r="B112" s="33">
        <f t="shared" si="3"/>
        <v>0</v>
      </c>
      <c r="C112" s="20"/>
      <c r="D112" s="20"/>
      <c r="E112" s="20"/>
      <c r="F112" s="20"/>
      <c r="G112" s="21"/>
      <c r="H112" s="20"/>
      <c r="I112" s="20"/>
      <c r="J112" s="20"/>
      <c r="K112" s="20"/>
      <c r="L112" s="21"/>
      <c r="M112" s="20"/>
      <c r="N112" s="20"/>
      <c r="O112" s="20"/>
      <c r="P112" s="20"/>
      <c r="Q112" s="21"/>
      <c r="R112" s="20"/>
      <c r="S112" s="20"/>
      <c r="T112" s="20"/>
      <c r="U112" s="20"/>
      <c r="V112" s="21"/>
      <c r="W112" s="20"/>
      <c r="X112" s="20"/>
      <c r="Y112" s="20"/>
      <c r="Z112" s="20"/>
      <c r="AA112" s="21"/>
      <c r="AB112" s="20"/>
      <c r="AC112" s="20"/>
      <c r="AD112" s="20"/>
      <c r="AE112" s="20"/>
      <c r="AF112" s="21"/>
    </row>
    <row r="113" spans="1:32" ht="15.75" customHeight="1" x14ac:dyDescent="0.2">
      <c r="A113" s="19" t="s">
        <v>784</v>
      </c>
      <c r="B113" s="33">
        <f t="shared" si="3"/>
        <v>250316.08000000002</v>
      </c>
      <c r="C113" s="20">
        <v>31089.65</v>
      </c>
      <c r="D113" s="20">
        <v>34617.199999999997</v>
      </c>
      <c r="E113" s="20">
        <v>38724.370000000003</v>
      </c>
      <c r="F113" s="20">
        <v>41972.01</v>
      </c>
      <c r="G113" s="21">
        <v>46255.87</v>
      </c>
      <c r="H113" s="20">
        <v>5229.88</v>
      </c>
      <c r="I113" s="20">
        <v>5023.7700000000004</v>
      </c>
      <c r="J113" s="20">
        <v>5206.92</v>
      </c>
      <c r="K113" s="20">
        <v>5925.15</v>
      </c>
      <c r="L113" s="21">
        <v>6392.73</v>
      </c>
      <c r="M113" s="20"/>
      <c r="N113" s="20"/>
      <c r="O113" s="20"/>
      <c r="P113" s="20"/>
      <c r="Q113" s="21"/>
      <c r="R113" s="20"/>
      <c r="S113" s="20"/>
      <c r="T113" s="20"/>
      <c r="U113" s="20"/>
      <c r="V113" s="21"/>
      <c r="W113" s="20">
        <v>5307.42</v>
      </c>
      <c r="X113" s="20">
        <v>5457.25</v>
      </c>
      <c r="Y113" s="20">
        <v>5626.71</v>
      </c>
      <c r="Z113" s="20">
        <v>6388.18</v>
      </c>
      <c r="AA113" s="21">
        <v>7098.97</v>
      </c>
      <c r="AB113" s="20"/>
      <c r="AC113" s="20"/>
      <c r="AD113" s="20"/>
      <c r="AE113" s="20"/>
      <c r="AF113" s="21"/>
    </row>
    <row r="114" spans="1:32" ht="15.75" customHeight="1" x14ac:dyDescent="0.2">
      <c r="A114" s="19" t="s">
        <v>785</v>
      </c>
      <c r="B114" s="33">
        <f t="shared" si="3"/>
        <v>45711</v>
      </c>
      <c r="C114" s="20">
        <v>4255</v>
      </c>
      <c r="D114" s="20">
        <v>5800</v>
      </c>
      <c r="E114" s="20">
        <v>3300</v>
      </c>
      <c r="F114" s="20">
        <v>0</v>
      </c>
      <c r="G114" s="21">
        <v>0</v>
      </c>
      <c r="H114" s="20">
        <v>0</v>
      </c>
      <c r="I114" s="20">
        <v>0</v>
      </c>
      <c r="J114" s="20">
        <v>0</v>
      </c>
      <c r="K114" s="20">
        <v>0</v>
      </c>
      <c r="L114" s="21">
        <v>0</v>
      </c>
      <c r="M114" s="20">
        <v>0</v>
      </c>
      <c r="N114" s="20">
        <v>0</v>
      </c>
      <c r="O114" s="20">
        <v>0</v>
      </c>
      <c r="P114" s="20">
        <v>0</v>
      </c>
      <c r="Q114" s="21">
        <v>0</v>
      </c>
      <c r="R114" s="20">
        <v>1545</v>
      </c>
      <c r="S114" s="20">
        <v>210</v>
      </c>
      <c r="T114" s="20">
        <v>0</v>
      </c>
      <c r="U114" s="20">
        <v>210</v>
      </c>
      <c r="V114" s="21">
        <v>504</v>
      </c>
      <c r="W114" s="20">
        <v>14264</v>
      </c>
      <c r="X114" s="20">
        <v>0</v>
      </c>
      <c r="Y114" s="20">
        <v>0</v>
      </c>
      <c r="Z114" s="20">
        <v>6691</v>
      </c>
      <c r="AA114" s="21">
        <v>8691</v>
      </c>
      <c r="AB114" s="20">
        <v>0</v>
      </c>
      <c r="AC114" s="20">
        <v>0</v>
      </c>
      <c r="AD114" s="20">
        <v>0</v>
      </c>
      <c r="AE114" s="20">
        <v>0</v>
      </c>
      <c r="AF114" s="21">
        <v>241</v>
      </c>
    </row>
    <row r="115" spans="1:32" ht="15.75" customHeight="1" x14ac:dyDescent="0.2">
      <c r="A115" s="19" t="s">
        <v>786</v>
      </c>
      <c r="B115" s="33">
        <f t="shared" si="3"/>
        <v>0</v>
      </c>
      <c r="C115" s="20">
        <v>0</v>
      </c>
      <c r="D115" s="20">
        <v>0</v>
      </c>
      <c r="E115" s="20">
        <v>0</v>
      </c>
      <c r="F115" s="20">
        <v>0</v>
      </c>
      <c r="G115" s="21">
        <v>0</v>
      </c>
      <c r="H115" s="20">
        <v>0</v>
      </c>
      <c r="I115" s="20">
        <v>0</v>
      </c>
      <c r="J115" s="20">
        <v>0</v>
      </c>
      <c r="K115" s="20">
        <v>0</v>
      </c>
      <c r="L115" s="21">
        <v>0</v>
      </c>
      <c r="M115" s="20"/>
      <c r="N115" s="20"/>
      <c r="O115" s="20"/>
      <c r="P115" s="20"/>
      <c r="Q115" s="21"/>
      <c r="R115" s="20"/>
      <c r="S115" s="20"/>
      <c r="T115" s="20"/>
      <c r="U115" s="20"/>
      <c r="V115" s="21"/>
      <c r="W115" s="20">
        <v>0</v>
      </c>
      <c r="X115" s="20">
        <v>0</v>
      </c>
      <c r="Y115" s="20">
        <v>0</v>
      </c>
      <c r="Z115" s="20">
        <v>0</v>
      </c>
      <c r="AA115" s="21">
        <v>0</v>
      </c>
      <c r="AB115" s="20"/>
      <c r="AC115" s="20"/>
      <c r="AD115" s="20"/>
      <c r="AE115" s="20"/>
      <c r="AF115" s="21"/>
    </row>
    <row r="116" spans="1:32" ht="15.75" customHeight="1" x14ac:dyDescent="0.2">
      <c r="A116" s="19" t="s">
        <v>787</v>
      </c>
      <c r="B116" s="33">
        <f t="shared" si="3"/>
        <v>0</v>
      </c>
      <c r="C116" s="20"/>
      <c r="D116" s="20"/>
      <c r="E116" s="20"/>
      <c r="F116" s="20"/>
      <c r="G116" s="21"/>
      <c r="H116" s="20"/>
      <c r="I116" s="20"/>
      <c r="J116" s="20"/>
      <c r="K116" s="20"/>
      <c r="L116" s="21"/>
      <c r="M116" s="20"/>
      <c r="N116" s="20"/>
      <c r="O116" s="20"/>
      <c r="P116" s="20"/>
      <c r="Q116" s="21"/>
      <c r="R116" s="20"/>
      <c r="S116" s="20"/>
      <c r="T116" s="20"/>
      <c r="U116" s="20"/>
      <c r="V116" s="21"/>
      <c r="W116" s="20"/>
      <c r="X116" s="20"/>
      <c r="Y116" s="20"/>
      <c r="Z116" s="20"/>
      <c r="AA116" s="21"/>
      <c r="AB116" s="20"/>
      <c r="AC116" s="20"/>
      <c r="AD116" s="20"/>
      <c r="AE116" s="20"/>
      <c r="AF116" s="21"/>
    </row>
    <row r="117" spans="1:32" ht="15.75" customHeight="1" x14ac:dyDescent="0.2">
      <c r="A117" s="19" t="s">
        <v>788</v>
      </c>
      <c r="B117" s="33">
        <f t="shared" si="3"/>
        <v>257633.09000000005</v>
      </c>
      <c r="C117" s="20">
        <v>27034.93</v>
      </c>
      <c r="D117" s="20">
        <v>31084.240000000002</v>
      </c>
      <c r="E117" s="20">
        <v>32131.87</v>
      </c>
      <c r="F117" s="20">
        <v>33776.300000000003</v>
      </c>
      <c r="G117" s="21">
        <v>40100.449999999997</v>
      </c>
      <c r="H117" s="20">
        <v>6156.14</v>
      </c>
      <c r="I117" s="20">
        <v>6283.56</v>
      </c>
      <c r="J117" s="20">
        <v>6926.1</v>
      </c>
      <c r="K117" s="20">
        <v>6159.89</v>
      </c>
      <c r="L117" s="21">
        <v>13106.79</v>
      </c>
      <c r="M117" s="20"/>
      <c r="N117" s="20"/>
      <c r="O117" s="20"/>
      <c r="P117" s="20"/>
      <c r="Q117" s="21"/>
      <c r="R117" s="20"/>
      <c r="S117" s="20"/>
      <c r="T117" s="20"/>
      <c r="U117" s="20"/>
      <c r="V117" s="21"/>
      <c r="W117" s="20">
        <v>8237.89</v>
      </c>
      <c r="X117" s="20">
        <v>11491.89</v>
      </c>
      <c r="Y117" s="20">
        <v>11018.02</v>
      </c>
      <c r="Z117" s="20">
        <v>16996.73</v>
      </c>
      <c r="AA117" s="21">
        <v>7128.29</v>
      </c>
      <c r="AB117" s="20"/>
      <c r="AC117" s="20"/>
      <c r="AD117" s="20"/>
      <c r="AE117" s="20"/>
      <c r="AF117" s="21"/>
    </row>
    <row r="118" spans="1:32" ht="15.75" customHeight="1" x14ac:dyDescent="0.2">
      <c r="A118" s="25"/>
      <c r="B118" s="26"/>
      <c r="C118" s="27"/>
      <c r="D118" s="27"/>
      <c r="E118" s="27"/>
      <c r="F118" s="27"/>
      <c r="G118" s="28"/>
      <c r="H118" s="27"/>
      <c r="I118" s="27"/>
      <c r="J118" s="27"/>
      <c r="K118" s="27"/>
      <c r="L118" s="28"/>
      <c r="M118" s="27"/>
      <c r="N118" s="27"/>
      <c r="O118" s="27"/>
      <c r="P118" s="27"/>
      <c r="Q118" s="28"/>
      <c r="R118" s="27"/>
      <c r="S118" s="27"/>
      <c r="T118" s="27"/>
      <c r="U118" s="27"/>
      <c r="V118" s="28"/>
      <c r="W118" s="27"/>
      <c r="X118" s="27"/>
      <c r="Y118" s="27"/>
      <c r="Z118" s="27"/>
      <c r="AA118" s="28"/>
      <c r="AB118" s="27"/>
      <c r="AC118" s="27"/>
      <c r="AD118" s="27"/>
      <c r="AE118" s="27"/>
      <c r="AF118" s="28"/>
    </row>
    <row r="119" spans="1:32" s="15" customFormat="1" ht="15.75" customHeight="1" x14ac:dyDescent="0.2">
      <c r="A119" s="13" t="s">
        <v>789</v>
      </c>
      <c r="B119" s="14">
        <f t="shared" ref="B119:AF119" si="4">SUM(B3:B117)</f>
        <v>74221578.130000025</v>
      </c>
      <c r="C119" s="29">
        <f t="shared" si="4"/>
        <v>4849543.8599999994</v>
      </c>
      <c r="D119" s="29">
        <f t="shared" si="4"/>
        <v>5482065.3899999997</v>
      </c>
      <c r="E119" s="29">
        <f t="shared" si="4"/>
        <v>6009278.3999999994</v>
      </c>
      <c r="F119" s="29">
        <f t="shared" si="4"/>
        <v>6346868.7100000009</v>
      </c>
      <c r="G119" s="30">
        <f t="shared" si="4"/>
        <v>6525979.0499999998</v>
      </c>
      <c r="H119" s="29">
        <f t="shared" si="4"/>
        <v>1876378.8599999996</v>
      </c>
      <c r="I119" s="29">
        <f t="shared" si="4"/>
        <v>2018989.5</v>
      </c>
      <c r="J119" s="29">
        <f t="shared" si="4"/>
        <v>2319160.0100000002</v>
      </c>
      <c r="K119" s="29">
        <f t="shared" si="4"/>
        <v>2383804.2900000005</v>
      </c>
      <c r="L119" s="30">
        <f t="shared" si="4"/>
        <v>2585221.7700000005</v>
      </c>
      <c r="M119" s="29">
        <f t="shared" si="4"/>
        <v>2719225.6700000004</v>
      </c>
      <c r="N119" s="29">
        <f t="shared" si="4"/>
        <v>2998585.4600000004</v>
      </c>
      <c r="O119" s="29">
        <f t="shared" si="4"/>
        <v>3236908.87</v>
      </c>
      <c r="P119" s="29">
        <f t="shared" si="4"/>
        <v>3430925.37</v>
      </c>
      <c r="Q119" s="30">
        <f t="shared" si="4"/>
        <v>3601378.0000000005</v>
      </c>
      <c r="R119" s="29">
        <f t="shared" si="4"/>
        <v>1766096.5</v>
      </c>
      <c r="S119" s="29">
        <f t="shared" si="4"/>
        <v>1828782.9899999995</v>
      </c>
      <c r="T119" s="29">
        <f t="shared" si="4"/>
        <v>2004327.09</v>
      </c>
      <c r="U119" s="29">
        <f t="shared" si="4"/>
        <v>2182065.89</v>
      </c>
      <c r="V119" s="30">
        <f t="shared" si="4"/>
        <v>2182417.56</v>
      </c>
      <c r="W119" s="29">
        <f>SUM(W3:W117)</f>
        <v>803830.7300000001</v>
      </c>
      <c r="X119" s="29">
        <f>SUM(X3:X117)</f>
        <v>855437.17999999993</v>
      </c>
      <c r="Y119" s="29">
        <f>SUM(Y3:Y117)</f>
        <v>971019.86999999976</v>
      </c>
      <c r="Z119" s="29">
        <f>SUM(Z3:Z117)</f>
        <v>1026175.0200000001</v>
      </c>
      <c r="AA119" s="30">
        <f>SUM(AA3:AA117)</f>
        <v>1133444.72</v>
      </c>
      <c r="AB119" s="29">
        <f t="shared" si="4"/>
        <v>557127.7100000002</v>
      </c>
      <c r="AC119" s="29">
        <f t="shared" si="4"/>
        <v>485080.85000000009</v>
      </c>
      <c r="AD119" s="29">
        <f t="shared" si="4"/>
        <v>607856.4600000002</v>
      </c>
      <c r="AE119" s="29">
        <f t="shared" si="4"/>
        <v>741712.16000000015</v>
      </c>
      <c r="AF119" s="30">
        <f t="shared" si="4"/>
        <v>691890.19</v>
      </c>
    </row>
    <row r="120" spans="1:32" ht="15.75" customHeight="1" x14ac:dyDescent="0.2">
      <c r="A120" s="25"/>
      <c r="B120" s="26"/>
      <c r="C120" s="27"/>
      <c r="D120" s="27"/>
      <c r="E120" s="27"/>
      <c r="F120" s="27"/>
      <c r="G120" s="28"/>
      <c r="H120" s="27"/>
      <c r="I120" s="27"/>
      <c r="J120" s="27"/>
      <c r="K120" s="27"/>
      <c r="L120" s="28"/>
      <c r="M120" s="27"/>
      <c r="N120" s="27"/>
      <c r="O120" s="27"/>
      <c r="P120" s="27"/>
      <c r="Q120" s="28"/>
      <c r="R120" s="27"/>
      <c r="S120" s="27"/>
      <c r="T120" s="27"/>
      <c r="U120" s="27"/>
      <c r="V120" s="28"/>
      <c r="W120" s="41"/>
      <c r="X120" s="27"/>
      <c r="Y120" s="27"/>
      <c r="Z120" s="27"/>
      <c r="AA120" s="28"/>
      <c r="AB120" s="27"/>
      <c r="AC120" s="27"/>
      <c r="AD120" s="27"/>
      <c r="AE120" s="27"/>
      <c r="AF120" s="28"/>
    </row>
    <row r="121" spans="1:32" ht="15.75" customHeight="1" x14ac:dyDescent="0.2">
      <c r="A121" s="25"/>
      <c r="B121" s="26"/>
      <c r="C121" s="27"/>
      <c r="D121" s="27"/>
      <c r="E121" s="27"/>
      <c r="F121" s="27"/>
      <c r="G121" s="28"/>
      <c r="H121" s="27"/>
      <c r="I121" s="27"/>
      <c r="J121" s="27"/>
      <c r="K121" s="27"/>
      <c r="L121" s="28"/>
      <c r="M121" s="27"/>
      <c r="N121" s="27"/>
      <c r="O121" s="27"/>
      <c r="P121" s="27"/>
      <c r="Q121" s="28"/>
      <c r="R121" s="27"/>
      <c r="S121" s="27"/>
      <c r="T121" s="27"/>
      <c r="U121" s="27"/>
      <c r="V121" s="28"/>
      <c r="W121" s="27"/>
      <c r="X121" s="27"/>
      <c r="Y121" s="27"/>
      <c r="Z121" s="27"/>
      <c r="AA121" s="28"/>
      <c r="AB121" s="27"/>
      <c r="AC121" s="27"/>
      <c r="AD121" s="27"/>
      <c r="AE121" s="27"/>
      <c r="AF121" s="28"/>
    </row>
    <row r="122" spans="1:32" ht="15.75" customHeight="1" x14ac:dyDescent="0.2">
      <c r="A122" s="25"/>
      <c r="B122" s="26"/>
      <c r="C122" s="27"/>
      <c r="D122" s="27"/>
      <c r="E122" s="27"/>
      <c r="F122" s="27"/>
      <c r="G122" s="28"/>
      <c r="H122" s="27"/>
      <c r="I122" s="27"/>
      <c r="J122" s="27"/>
      <c r="K122" s="27"/>
      <c r="L122" s="28"/>
      <c r="M122" s="27"/>
      <c r="N122" s="27"/>
      <c r="O122" s="27"/>
      <c r="P122" s="27"/>
      <c r="Q122" s="28"/>
      <c r="R122" s="27"/>
      <c r="S122" s="27"/>
      <c r="T122" s="27"/>
      <c r="U122" s="27"/>
      <c r="V122" s="28"/>
      <c r="W122" s="27"/>
      <c r="X122" s="27"/>
      <c r="Y122" s="27"/>
      <c r="Z122" s="27"/>
      <c r="AA122" s="28"/>
      <c r="AB122" s="27"/>
      <c r="AC122" s="27"/>
      <c r="AD122" s="27"/>
      <c r="AE122" s="27"/>
      <c r="AF122" s="28"/>
    </row>
    <row r="123" spans="1:32" ht="15.75" customHeight="1" x14ac:dyDescent="0.2">
      <c r="A123" s="25"/>
      <c r="B123" s="26"/>
      <c r="C123" s="27"/>
      <c r="D123" s="27"/>
      <c r="E123" s="27"/>
      <c r="F123" s="27"/>
      <c r="G123" s="28"/>
      <c r="H123" s="27"/>
      <c r="I123" s="27"/>
      <c r="J123" s="27"/>
      <c r="K123" s="27"/>
      <c r="L123" s="28"/>
      <c r="M123" s="27"/>
      <c r="N123" s="27"/>
      <c r="O123" s="27"/>
      <c r="P123" s="27"/>
      <c r="Q123" s="28"/>
      <c r="R123" s="27"/>
      <c r="S123" s="27"/>
      <c r="T123" s="27"/>
      <c r="U123" s="27"/>
      <c r="V123" s="28"/>
      <c r="W123" s="27"/>
      <c r="X123" s="27"/>
      <c r="Y123" s="27"/>
      <c r="Z123" s="27"/>
      <c r="AA123" s="28"/>
      <c r="AB123" s="27"/>
      <c r="AC123" s="27"/>
      <c r="AD123" s="27"/>
      <c r="AE123" s="27"/>
      <c r="AF123" s="28"/>
    </row>
    <row r="124" spans="1:32" ht="15.75" customHeight="1" x14ac:dyDescent="0.2">
      <c r="A124" s="25"/>
      <c r="B124" s="26"/>
      <c r="C124" s="27"/>
      <c r="D124" s="27"/>
      <c r="E124" s="27"/>
      <c r="F124" s="27"/>
      <c r="G124" s="28"/>
      <c r="H124" s="27"/>
      <c r="I124" s="27"/>
      <c r="J124" s="27"/>
      <c r="K124" s="27"/>
      <c r="L124" s="28"/>
      <c r="M124" s="27"/>
      <c r="N124" s="27"/>
      <c r="O124" s="27"/>
      <c r="P124" s="27"/>
      <c r="Q124" s="28"/>
      <c r="R124" s="27"/>
      <c r="S124" s="27"/>
      <c r="T124" s="27"/>
      <c r="U124" s="27"/>
      <c r="V124" s="28"/>
      <c r="W124" s="27"/>
      <c r="X124" s="27"/>
      <c r="Y124" s="27"/>
      <c r="Z124" s="27"/>
      <c r="AA124" s="28"/>
      <c r="AB124" s="27"/>
      <c r="AC124" s="27"/>
      <c r="AD124" s="27"/>
      <c r="AE124" s="27"/>
      <c r="AF124" s="28"/>
    </row>
    <row r="125" spans="1:32" ht="15.75" customHeight="1" x14ac:dyDescent="0.2">
      <c r="A125" s="25"/>
      <c r="B125" s="26"/>
      <c r="C125" s="27"/>
      <c r="D125" s="27"/>
      <c r="E125" s="27"/>
      <c r="F125" s="27"/>
      <c r="G125" s="28"/>
      <c r="H125" s="27"/>
      <c r="I125" s="27"/>
      <c r="J125" s="27"/>
      <c r="K125" s="27"/>
      <c r="L125" s="28"/>
      <c r="M125" s="27"/>
      <c r="N125" s="27"/>
      <c r="O125" s="27"/>
      <c r="P125" s="27"/>
      <c r="Q125" s="28"/>
      <c r="R125" s="27"/>
      <c r="S125" s="27"/>
      <c r="T125" s="27"/>
      <c r="U125" s="27"/>
      <c r="V125" s="28"/>
      <c r="W125" s="27"/>
      <c r="X125" s="27"/>
      <c r="Y125" s="27"/>
      <c r="Z125" s="27"/>
      <c r="AA125" s="28"/>
      <c r="AB125" s="27"/>
      <c r="AC125" s="27"/>
      <c r="AD125" s="27"/>
      <c r="AE125" s="27"/>
      <c r="AF125" s="28"/>
    </row>
    <row r="126" spans="1:32" ht="15.75" customHeight="1" x14ac:dyDescent="0.2">
      <c r="A126" s="25"/>
      <c r="B126" s="26"/>
      <c r="C126" s="27"/>
      <c r="D126" s="27"/>
      <c r="E126" s="27"/>
      <c r="F126" s="27"/>
      <c r="G126" s="28"/>
      <c r="H126" s="27"/>
      <c r="I126" s="27"/>
      <c r="J126" s="27"/>
      <c r="K126" s="27"/>
      <c r="L126" s="28"/>
      <c r="M126" s="27"/>
      <c r="N126" s="27"/>
      <c r="O126" s="27"/>
      <c r="P126" s="27"/>
      <c r="Q126" s="28"/>
      <c r="R126" s="27"/>
      <c r="S126" s="27"/>
      <c r="T126" s="27"/>
      <c r="U126" s="27"/>
      <c r="V126" s="28"/>
      <c r="W126" s="27"/>
      <c r="X126" s="27"/>
      <c r="Y126" s="27"/>
      <c r="Z126" s="27"/>
      <c r="AA126" s="28"/>
      <c r="AB126" s="27"/>
      <c r="AC126" s="27"/>
      <c r="AD126" s="27"/>
      <c r="AE126" s="27"/>
      <c r="AF126" s="28"/>
    </row>
    <row r="127" spans="1:32" ht="15.75" customHeight="1" x14ac:dyDescent="0.2">
      <c r="A127" s="25"/>
      <c r="B127" s="26"/>
      <c r="C127" s="27"/>
      <c r="D127" s="27"/>
      <c r="E127" s="27"/>
      <c r="F127" s="27"/>
      <c r="G127" s="28"/>
      <c r="H127" s="27"/>
      <c r="I127" s="27"/>
      <c r="J127" s="27"/>
      <c r="K127" s="27"/>
      <c r="L127" s="28"/>
      <c r="M127" s="27"/>
      <c r="N127" s="27"/>
      <c r="O127" s="27"/>
      <c r="P127" s="27"/>
      <c r="Q127" s="28"/>
      <c r="R127" s="27"/>
      <c r="S127" s="27"/>
      <c r="T127" s="27"/>
      <c r="U127" s="27"/>
      <c r="V127" s="28"/>
      <c r="W127" s="27"/>
      <c r="X127" s="27"/>
      <c r="Y127" s="27"/>
      <c r="Z127" s="27"/>
      <c r="AA127" s="28"/>
      <c r="AB127" s="27"/>
      <c r="AC127" s="27"/>
      <c r="AD127" s="27"/>
      <c r="AE127" s="27"/>
      <c r="AF127" s="28"/>
    </row>
    <row r="128" spans="1:32" ht="15.75" customHeight="1" x14ac:dyDescent="0.2">
      <c r="A128" s="25"/>
      <c r="B128" s="26"/>
      <c r="C128" s="27"/>
      <c r="D128" s="27"/>
      <c r="E128" s="27"/>
      <c r="F128" s="27"/>
      <c r="G128" s="28"/>
      <c r="H128" s="27"/>
      <c r="I128" s="27"/>
      <c r="J128" s="27"/>
      <c r="K128" s="27"/>
      <c r="L128" s="28"/>
      <c r="M128" s="27"/>
      <c r="N128" s="27"/>
      <c r="O128" s="27"/>
      <c r="P128" s="27"/>
      <c r="Q128" s="28"/>
      <c r="R128" s="27"/>
      <c r="S128" s="27"/>
      <c r="T128" s="27"/>
      <c r="U128" s="27"/>
      <c r="V128" s="28"/>
      <c r="W128" s="27"/>
      <c r="X128" s="27"/>
      <c r="Y128" s="27"/>
      <c r="Z128" s="27"/>
      <c r="AA128" s="28"/>
      <c r="AB128" s="27"/>
      <c r="AC128" s="27"/>
      <c r="AD128" s="27"/>
      <c r="AE128" s="27"/>
      <c r="AF128" s="28"/>
    </row>
    <row r="129" spans="1:32" ht="15.75" customHeight="1" x14ac:dyDescent="0.2">
      <c r="A129" s="25"/>
      <c r="B129" s="26"/>
      <c r="C129" s="27"/>
      <c r="D129" s="27"/>
      <c r="E129" s="27"/>
      <c r="F129" s="27"/>
      <c r="G129" s="28"/>
      <c r="H129" s="27"/>
      <c r="I129" s="27"/>
      <c r="J129" s="27"/>
      <c r="K129" s="27"/>
      <c r="L129" s="28"/>
      <c r="M129" s="27"/>
      <c r="N129" s="27"/>
      <c r="O129" s="27"/>
      <c r="P129" s="27"/>
      <c r="Q129" s="28"/>
      <c r="R129" s="27"/>
      <c r="S129" s="27"/>
      <c r="T129" s="27"/>
      <c r="U129" s="27"/>
      <c r="V129" s="28"/>
      <c r="W129" s="27"/>
      <c r="X129" s="27"/>
      <c r="Y129" s="27"/>
      <c r="Z129" s="27"/>
      <c r="AA129" s="28"/>
      <c r="AB129" s="27"/>
      <c r="AC129" s="27"/>
      <c r="AD129" s="27"/>
      <c r="AE129" s="27"/>
      <c r="AF129" s="28"/>
    </row>
    <row r="130" spans="1:32" ht="15.75" customHeight="1" x14ac:dyDescent="0.2">
      <c r="A130" s="25"/>
      <c r="B130" s="26"/>
      <c r="C130" s="27"/>
      <c r="D130" s="27"/>
      <c r="E130" s="27"/>
      <c r="F130" s="27"/>
      <c r="G130" s="28"/>
      <c r="H130" s="27"/>
      <c r="I130" s="27"/>
      <c r="J130" s="27"/>
      <c r="K130" s="27"/>
      <c r="L130" s="28"/>
      <c r="M130" s="27"/>
      <c r="N130" s="27"/>
      <c r="O130" s="27"/>
      <c r="P130" s="27"/>
      <c r="Q130" s="28"/>
      <c r="R130" s="27"/>
      <c r="S130" s="27"/>
      <c r="T130" s="27"/>
      <c r="U130" s="27"/>
      <c r="V130" s="28"/>
      <c r="W130" s="27"/>
      <c r="X130" s="27"/>
      <c r="Y130" s="27"/>
      <c r="Z130" s="27"/>
      <c r="AA130" s="28"/>
      <c r="AB130" s="27"/>
      <c r="AC130" s="27"/>
      <c r="AD130" s="27"/>
      <c r="AE130" s="27"/>
      <c r="AF130" s="28"/>
    </row>
    <row r="131" spans="1:32" ht="15.75" customHeight="1" x14ac:dyDescent="0.2">
      <c r="A131" s="25"/>
      <c r="B131" s="26"/>
      <c r="C131" s="27"/>
      <c r="D131" s="27"/>
      <c r="E131" s="27"/>
      <c r="F131" s="27"/>
      <c r="G131" s="28"/>
      <c r="H131" s="27"/>
      <c r="I131" s="27"/>
      <c r="J131" s="27"/>
      <c r="K131" s="27"/>
      <c r="L131" s="28"/>
      <c r="M131" s="27"/>
      <c r="N131" s="27"/>
      <c r="O131" s="27"/>
      <c r="P131" s="27"/>
      <c r="Q131" s="28"/>
      <c r="R131" s="27"/>
      <c r="S131" s="27"/>
      <c r="T131" s="27"/>
      <c r="U131" s="27"/>
      <c r="V131" s="28"/>
      <c r="W131" s="27"/>
      <c r="X131" s="27"/>
      <c r="Y131" s="27"/>
      <c r="Z131" s="27"/>
      <c r="AA131" s="28"/>
      <c r="AB131" s="27"/>
      <c r="AC131" s="27"/>
      <c r="AD131" s="27"/>
      <c r="AE131" s="27"/>
      <c r="AF131" s="28"/>
    </row>
    <row r="132" spans="1:32" ht="15.75" customHeight="1" x14ac:dyDescent="0.2">
      <c r="A132" s="25"/>
      <c r="B132" s="26"/>
      <c r="C132" s="27"/>
      <c r="D132" s="27"/>
      <c r="E132" s="27"/>
      <c r="F132" s="27"/>
      <c r="G132" s="28"/>
      <c r="H132" s="27"/>
      <c r="I132" s="27"/>
      <c r="J132" s="27"/>
      <c r="K132" s="27"/>
      <c r="L132" s="28"/>
      <c r="M132" s="27"/>
      <c r="N132" s="27"/>
      <c r="O132" s="27"/>
      <c r="P132" s="27"/>
      <c r="Q132" s="28"/>
      <c r="R132" s="27"/>
      <c r="S132" s="27"/>
      <c r="T132" s="27"/>
      <c r="U132" s="27"/>
      <c r="V132" s="28"/>
      <c r="W132" s="27"/>
      <c r="X132" s="27"/>
      <c r="Y132" s="27"/>
      <c r="Z132" s="27"/>
      <c r="AA132" s="28"/>
      <c r="AB132" s="27"/>
      <c r="AC132" s="27"/>
      <c r="AD132" s="27"/>
      <c r="AE132" s="27"/>
      <c r="AF132" s="28"/>
    </row>
    <row r="133" spans="1:32" ht="15.75" customHeight="1" x14ac:dyDescent="0.2">
      <c r="A133" s="25"/>
      <c r="B133" s="26"/>
      <c r="C133" s="27"/>
      <c r="D133" s="27"/>
      <c r="E133" s="27"/>
      <c r="F133" s="27"/>
      <c r="G133" s="28"/>
      <c r="H133" s="27"/>
      <c r="I133" s="27"/>
      <c r="J133" s="27"/>
      <c r="K133" s="27"/>
      <c r="L133" s="28"/>
      <c r="M133" s="27"/>
      <c r="N133" s="27"/>
      <c r="O133" s="27"/>
      <c r="P133" s="27"/>
      <c r="Q133" s="28"/>
      <c r="R133" s="27"/>
      <c r="S133" s="27"/>
      <c r="T133" s="27"/>
      <c r="U133" s="27"/>
      <c r="V133" s="28"/>
      <c r="W133" s="27"/>
      <c r="X133" s="27"/>
      <c r="Y133" s="27"/>
      <c r="Z133" s="27"/>
      <c r="AA133" s="28"/>
      <c r="AB133" s="27"/>
      <c r="AC133" s="27"/>
      <c r="AD133" s="27"/>
      <c r="AE133" s="27"/>
      <c r="AF133" s="28"/>
    </row>
    <row r="134" spans="1:32" ht="15.75" customHeight="1" x14ac:dyDescent="0.2">
      <c r="A134" s="25"/>
      <c r="B134" s="26"/>
      <c r="C134" s="27"/>
      <c r="D134" s="27"/>
      <c r="E134" s="27"/>
      <c r="F134" s="27"/>
      <c r="G134" s="28"/>
      <c r="H134" s="27"/>
      <c r="I134" s="27"/>
      <c r="J134" s="27"/>
      <c r="K134" s="27"/>
      <c r="L134" s="28"/>
      <c r="M134" s="27"/>
      <c r="N134" s="27"/>
      <c r="O134" s="27"/>
      <c r="P134" s="27"/>
      <c r="Q134" s="28"/>
      <c r="R134" s="27"/>
      <c r="S134" s="27"/>
      <c r="T134" s="27"/>
      <c r="U134" s="27"/>
      <c r="V134" s="28"/>
      <c r="W134" s="27"/>
      <c r="X134" s="27"/>
      <c r="Y134" s="27"/>
      <c r="Z134" s="27"/>
      <c r="AA134" s="28"/>
      <c r="AB134" s="27"/>
      <c r="AC134" s="27"/>
      <c r="AD134" s="27"/>
      <c r="AE134" s="27"/>
      <c r="AF134" s="28"/>
    </row>
    <row r="135" spans="1:32" ht="15.75" customHeight="1" x14ac:dyDescent="0.2">
      <c r="A135" s="25"/>
      <c r="B135" s="26"/>
      <c r="C135" s="27"/>
      <c r="D135" s="27"/>
      <c r="E135" s="27"/>
      <c r="F135" s="27"/>
      <c r="G135" s="28"/>
      <c r="H135" s="27"/>
      <c r="I135" s="27"/>
      <c r="J135" s="27"/>
      <c r="K135" s="27"/>
      <c r="L135" s="28"/>
      <c r="M135" s="27"/>
      <c r="N135" s="27"/>
      <c r="O135" s="27"/>
      <c r="P135" s="27"/>
      <c r="Q135" s="28"/>
      <c r="R135" s="27"/>
      <c r="S135" s="27"/>
      <c r="T135" s="27"/>
      <c r="U135" s="27"/>
      <c r="V135" s="28"/>
      <c r="W135" s="27"/>
      <c r="X135" s="27"/>
      <c r="Y135" s="27"/>
      <c r="Z135" s="27"/>
      <c r="AA135" s="28"/>
      <c r="AB135" s="27"/>
      <c r="AC135" s="27"/>
      <c r="AD135" s="27"/>
      <c r="AE135" s="27"/>
      <c r="AF135" s="28"/>
    </row>
    <row r="136" spans="1:32" ht="15.75" customHeight="1" x14ac:dyDescent="0.2">
      <c r="A136" s="25"/>
      <c r="B136" s="26"/>
      <c r="C136" s="27"/>
      <c r="D136" s="27"/>
      <c r="E136" s="27"/>
      <c r="F136" s="27"/>
      <c r="G136" s="28"/>
      <c r="H136" s="27"/>
      <c r="I136" s="27"/>
      <c r="J136" s="27"/>
      <c r="K136" s="27"/>
      <c r="L136" s="28"/>
      <c r="M136" s="27"/>
      <c r="N136" s="27"/>
      <c r="O136" s="27"/>
      <c r="P136" s="27"/>
      <c r="Q136" s="28"/>
      <c r="R136" s="27"/>
      <c r="S136" s="27"/>
      <c r="T136" s="27"/>
      <c r="U136" s="27"/>
      <c r="V136" s="28"/>
      <c r="W136" s="27"/>
      <c r="X136" s="27"/>
      <c r="Y136" s="27"/>
      <c r="Z136" s="27"/>
      <c r="AA136" s="28"/>
      <c r="AB136" s="27"/>
      <c r="AC136" s="27"/>
      <c r="AD136" s="27"/>
      <c r="AE136" s="27"/>
      <c r="AF136" s="28"/>
    </row>
    <row r="137" spans="1:32" ht="15.75" customHeight="1" x14ac:dyDescent="0.2">
      <c r="A137" s="25"/>
      <c r="B137" s="26"/>
      <c r="C137" s="27"/>
      <c r="D137" s="27"/>
      <c r="E137" s="27"/>
      <c r="F137" s="27"/>
      <c r="G137" s="28"/>
      <c r="H137" s="27"/>
      <c r="I137" s="27"/>
      <c r="J137" s="27"/>
      <c r="K137" s="27"/>
      <c r="L137" s="28"/>
      <c r="M137" s="27"/>
      <c r="N137" s="27"/>
      <c r="O137" s="27"/>
      <c r="P137" s="27"/>
      <c r="Q137" s="28"/>
      <c r="R137" s="27"/>
      <c r="S137" s="27"/>
      <c r="T137" s="27"/>
      <c r="U137" s="27"/>
      <c r="V137" s="28"/>
      <c r="W137" s="27"/>
      <c r="X137" s="27"/>
      <c r="Y137" s="27"/>
      <c r="Z137" s="27"/>
      <c r="AA137" s="28"/>
      <c r="AB137" s="27"/>
      <c r="AC137" s="27"/>
      <c r="AD137" s="27"/>
      <c r="AE137" s="27"/>
      <c r="AF137" s="28"/>
    </row>
    <row r="138" spans="1:32" ht="15.75" customHeight="1" x14ac:dyDescent="0.2">
      <c r="A138" s="25"/>
      <c r="B138" s="26"/>
      <c r="C138" s="27"/>
      <c r="D138" s="27"/>
      <c r="E138" s="27"/>
      <c r="F138" s="27"/>
      <c r="G138" s="28"/>
      <c r="H138" s="27"/>
      <c r="I138" s="27"/>
      <c r="J138" s="27"/>
      <c r="K138" s="27"/>
      <c r="L138" s="28"/>
      <c r="M138" s="27"/>
      <c r="N138" s="27"/>
      <c r="O138" s="27"/>
      <c r="P138" s="27"/>
      <c r="Q138" s="28"/>
      <c r="R138" s="27"/>
      <c r="S138" s="27"/>
      <c r="T138" s="27"/>
      <c r="U138" s="27"/>
      <c r="V138" s="28"/>
      <c r="W138" s="27"/>
      <c r="X138" s="27"/>
      <c r="Y138" s="27"/>
      <c r="Z138" s="27"/>
      <c r="AA138" s="28"/>
      <c r="AB138" s="27"/>
      <c r="AC138" s="27"/>
      <c r="AD138" s="27"/>
      <c r="AE138" s="27"/>
      <c r="AF138" s="28"/>
    </row>
    <row r="139" spans="1:32" ht="15.75" customHeight="1" x14ac:dyDescent="0.2">
      <c r="A139" s="25"/>
      <c r="B139" s="26"/>
      <c r="C139" s="27"/>
      <c r="D139" s="27"/>
      <c r="E139" s="27"/>
      <c r="F139" s="27"/>
      <c r="G139" s="28"/>
      <c r="H139" s="27"/>
      <c r="I139" s="27"/>
      <c r="J139" s="27"/>
      <c r="K139" s="27"/>
      <c r="L139" s="28"/>
      <c r="M139" s="27"/>
      <c r="N139" s="27"/>
      <c r="O139" s="27"/>
      <c r="P139" s="27"/>
      <c r="Q139" s="28"/>
      <c r="R139" s="27"/>
      <c r="S139" s="27"/>
      <c r="T139" s="27"/>
      <c r="U139" s="27"/>
      <c r="V139" s="28"/>
      <c r="W139" s="27"/>
      <c r="X139" s="27"/>
      <c r="Y139" s="27"/>
      <c r="Z139" s="27"/>
      <c r="AA139" s="28"/>
      <c r="AB139" s="27"/>
      <c r="AC139" s="27"/>
      <c r="AD139" s="27"/>
      <c r="AE139" s="27"/>
      <c r="AF139" s="28"/>
    </row>
    <row r="140" spans="1:32" ht="15.75" customHeight="1" x14ac:dyDescent="0.2">
      <c r="A140" s="25"/>
      <c r="B140" s="26"/>
      <c r="C140" s="27"/>
      <c r="D140" s="27"/>
      <c r="E140" s="27"/>
      <c r="F140" s="27"/>
      <c r="G140" s="28"/>
      <c r="H140" s="27"/>
      <c r="I140" s="27"/>
      <c r="J140" s="27"/>
      <c r="K140" s="27"/>
      <c r="L140" s="28"/>
      <c r="M140" s="27"/>
      <c r="N140" s="27"/>
      <c r="O140" s="27"/>
      <c r="P140" s="27"/>
      <c r="Q140" s="28"/>
      <c r="R140" s="27"/>
      <c r="S140" s="27"/>
      <c r="T140" s="27"/>
      <c r="U140" s="27"/>
      <c r="V140" s="28"/>
      <c r="W140" s="27"/>
      <c r="X140" s="27"/>
      <c r="Y140" s="27"/>
      <c r="Z140" s="27"/>
      <c r="AA140" s="28"/>
      <c r="AB140" s="27"/>
      <c r="AC140" s="27"/>
      <c r="AD140" s="27"/>
      <c r="AE140" s="27"/>
      <c r="AF140" s="28"/>
    </row>
    <row r="141" spans="1:32" ht="15.75" customHeight="1" x14ac:dyDescent="0.2">
      <c r="A141" s="25"/>
      <c r="B141" s="26"/>
      <c r="C141" s="27"/>
      <c r="D141" s="27"/>
      <c r="E141" s="27"/>
      <c r="F141" s="27"/>
      <c r="G141" s="28"/>
      <c r="H141" s="27"/>
      <c r="I141" s="27"/>
      <c r="J141" s="27"/>
      <c r="K141" s="27"/>
      <c r="L141" s="28"/>
      <c r="M141" s="27"/>
      <c r="N141" s="27"/>
      <c r="O141" s="27"/>
      <c r="P141" s="27"/>
      <c r="Q141" s="28"/>
      <c r="R141" s="27"/>
      <c r="S141" s="27"/>
      <c r="T141" s="27"/>
      <c r="U141" s="27"/>
      <c r="V141" s="28"/>
      <c r="W141" s="27"/>
      <c r="X141" s="27"/>
      <c r="Y141" s="27"/>
      <c r="Z141" s="27"/>
      <c r="AA141" s="28"/>
      <c r="AB141" s="27"/>
      <c r="AC141" s="27"/>
      <c r="AD141" s="27"/>
      <c r="AE141" s="27"/>
      <c r="AF141" s="28"/>
    </row>
    <row r="142" spans="1:32" ht="15.75" customHeight="1" x14ac:dyDescent="0.2">
      <c r="A142" s="25"/>
      <c r="B142" s="26"/>
      <c r="C142" s="27"/>
      <c r="D142" s="27"/>
      <c r="E142" s="27"/>
      <c r="F142" s="27"/>
      <c r="G142" s="28"/>
      <c r="H142" s="27"/>
      <c r="I142" s="27"/>
      <c r="J142" s="27"/>
      <c r="K142" s="27"/>
      <c r="L142" s="28"/>
      <c r="M142" s="27"/>
      <c r="N142" s="27"/>
      <c r="O142" s="27"/>
      <c r="P142" s="27"/>
      <c r="Q142" s="28"/>
      <c r="R142" s="27"/>
      <c r="S142" s="27"/>
      <c r="T142" s="27"/>
      <c r="U142" s="27"/>
      <c r="V142" s="28"/>
      <c r="W142" s="27"/>
      <c r="X142" s="27"/>
      <c r="Y142" s="27"/>
      <c r="Z142" s="27"/>
      <c r="AA142" s="28"/>
      <c r="AB142" s="27"/>
      <c r="AC142" s="27"/>
      <c r="AD142" s="27"/>
      <c r="AE142" s="27"/>
      <c r="AF142" s="28"/>
    </row>
    <row r="143" spans="1:32" ht="15.75" customHeight="1" x14ac:dyDescent="0.2">
      <c r="A143" s="25"/>
      <c r="B143" s="26"/>
      <c r="C143" s="27"/>
      <c r="D143" s="27"/>
      <c r="E143" s="27"/>
      <c r="F143" s="27"/>
      <c r="G143" s="28"/>
      <c r="H143" s="27"/>
      <c r="I143" s="27"/>
      <c r="J143" s="27"/>
      <c r="K143" s="27"/>
      <c r="L143" s="28"/>
      <c r="M143" s="27"/>
      <c r="N143" s="27"/>
      <c r="O143" s="27"/>
      <c r="P143" s="27"/>
      <c r="Q143" s="28"/>
      <c r="R143" s="27"/>
      <c r="S143" s="27"/>
      <c r="T143" s="27"/>
      <c r="U143" s="27"/>
      <c r="V143" s="28"/>
      <c r="W143" s="27"/>
      <c r="X143" s="27"/>
      <c r="Y143" s="27"/>
      <c r="Z143" s="27"/>
      <c r="AA143" s="28"/>
      <c r="AB143" s="27"/>
      <c r="AC143" s="27"/>
      <c r="AD143" s="27"/>
      <c r="AE143" s="27"/>
      <c r="AF143" s="28"/>
    </row>
    <row r="144" spans="1:32" ht="15.75" customHeight="1" x14ac:dyDescent="0.2">
      <c r="A144" s="25"/>
      <c r="B144" s="26"/>
      <c r="C144" s="27"/>
      <c r="D144" s="27"/>
      <c r="E144" s="27"/>
      <c r="F144" s="27"/>
      <c r="G144" s="28"/>
      <c r="H144" s="27"/>
      <c r="I144" s="27"/>
      <c r="J144" s="27"/>
      <c r="K144" s="27"/>
      <c r="L144" s="28"/>
      <c r="M144" s="27"/>
      <c r="N144" s="27"/>
      <c r="O144" s="27"/>
      <c r="P144" s="27"/>
      <c r="Q144" s="28"/>
      <c r="R144" s="27"/>
      <c r="S144" s="27"/>
      <c r="T144" s="27"/>
      <c r="U144" s="27"/>
      <c r="V144" s="28"/>
      <c r="W144" s="27"/>
      <c r="X144" s="27"/>
      <c r="Y144" s="27"/>
      <c r="Z144" s="27"/>
      <c r="AA144" s="28"/>
      <c r="AB144" s="27"/>
      <c r="AC144" s="27"/>
      <c r="AD144" s="27"/>
      <c r="AE144" s="27"/>
      <c r="AF144" s="28"/>
    </row>
    <row r="145" spans="1:32" ht="15.75" customHeight="1" x14ac:dyDescent="0.2">
      <c r="A145" s="25"/>
      <c r="B145" s="26"/>
      <c r="C145" s="27"/>
      <c r="D145" s="27"/>
      <c r="E145" s="27"/>
      <c r="F145" s="27"/>
      <c r="G145" s="28"/>
      <c r="H145" s="27"/>
      <c r="I145" s="27"/>
      <c r="J145" s="27"/>
      <c r="K145" s="27"/>
      <c r="L145" s="28"/>
      <c r="M145" s="27"/>
      <c r="N145" s="27"/>
      <c r="O145" s="27"/>
      <c r="P145" s="27"/>
      <c r="Q145" s="28"/>
      <c r="R145" s="27"/>
      <c r="S145" s="27"/>
      <c r="T145" s="27"/>
      <c r="U145" s="27"/>
      <c r="V145" s="28"/>
      <c r="W145" s="27"/>
      <c r="X145" s="27"/>
      <c r="Y145" s="27"/>
      <c r="Z145" s="27"/>
      <c r="AA145" s="28"/>
      <c r="AB145" s="27"/>
      <c r="AC145" s="27"/>
      <c r="AD145" s="27"/>
      <c r="AE145" s="27"/>
      <c r="AF145" s="28"/>
    </row>
    <row r="146" spans="1:32" ht="15.75" customHeight="1" x14ac:dyDescent="0.2">
      <c r="A146" s="25"/>
      <c r="B146" s="26"/>
      <c r="C146" s="27"/>
      <c r="D146" s="27"/>
      <c r="E146" s="27"/>
      <c r="F146" s="27"/>
      <c r="G146" s="28"/>
      <c r="H146" s="27"/>
      <c r="I146" s="27"/>
      <c r="J146" s="27"/>
      <c r="K146" s="27"/>
      <c r="L146" s="28"/>
      <c r="M146" s="27"/>
      <c r="N146" s="27"/>
      <c r="O146" s="27"/>
      <c r="P146" s="27"/>
      <c r="Q146" s="28"/>
      <c r="R146" s="27"/>
      <c r="S146" s="27"/>
      <c r="T146" s="27"/>
      <c r="U146" s="27"/>
      <c r="V146" s="28"/>
      <c r="W146" s="27"/>
      <c r="X146" s="27"/>
      <c r="Y146" s="27"/>
      <c r="Z146" s="27"/>
      <c r="AA146" s="28"/>
      <c r="AB146" s="27"/>
      <c r="AC146" s="27"/>
      <c r="AD146" s="27"/>
      <c r="AE146" s="27"/>
      <c r="AF146" s="28"/>
    </row>
    <row r="147" spans="1:32" ht="15.75" customHeight="1" x14ac:dyDescent="0.2">
      <c r="A147" s="25"/>
      <c r="B147" s="26"/>
      <c r="C147" s="27"/>
      <c r="D147" s="27"/>
      <c r="E147" s="27"/>
      <c r="F147" s="27"/>
      <c r="G147" s="28"/>
      <c r="H147" s="27"/>
      <c r="I147" s="27"/>
      <c r="J147" s="27"/>
      <c r="K147" s="27"/>
      <c r="L147" s="28"/>
      <c r="M147" s="27"/>
      <c r="N147" s="27"/>
      <c r="O147" s="27"/>
      <c r="P147" s="27"/>
      <c r="Q147" s="28"/>
      <c r="R147" s="27"/>
      <c r="S147" s="27"/>
      <c r="T147" s="27"/>
      <c r="U147" s="27"/>
      <c r="V147" s="28"/>
      <c r="W147" s="27"/>
      <c r="X147" s="27"/>
      <c r="Y147" s="27"/>
      <c r="Z147" s="27"/>
      <c r="AA147" s="28"/>
      <c r="AB147" s="27"/>
      <c r="AC147" s="27"/>
      <c r="AD147" s="27"/>
      <c r="AE147" s="27"/>
      <c r="AF147" s="28"/>
    </row>
    <row r="148" spans="1:32" ht="15.75" customHeight="1" x14ac:dyDescent="0.2">
      <c r="A148" s="25"/>
      <c r="B148" s="26"/>
      <c r="C148" s="27"/>
      <c r="D148" s="27"/>
      <c r="E148" s="27"/>
      <c r="F148" s="27"/>
      <c r="G148" s="28"/>
      <c r="H148" s="27"/>
      <c r="I148" s="27"/>
      <c r="J148" s="27"/>
      <c r="K148" s="27"/>
      <c r="L148" s="28"/>
      <c r="M148" s="27"/>
      <c r="N148" s="27"/>
      <c r="O148" s="27"/>
      <c r="P148" s="27"/>
      <c r="Q148" s="28"/>
      <c r="R148" s="27"/>
      <c r="S148" s="27"/>
      <c r="T148" s="27"/>
      <c r="U148" s="27"/>
      <c r="V148" s="28"/>
      <c r="W148" s="27"/>
      <c r="X148" s="27"/>
      <c r="Y148" s="27"/>
      <c r="Z148" s="27"/>
      <c r="AA148" s="28"/>
      <c r="AB148" s="27"/>
      <c r="AC148" s="27"/>
      <c r="AD148" s="27"/>
      <c r="AE148" s="27"/>
      <c r="AF148" s="28"/>
    </row>
    <row r="149" spans="1:32" ht="15.75" customHeight="1" x14ac:dyDescent="0.2">
      <c r="A149" s="25"/>
      <c r="B149" s="26"/>
      <c r="C149" s="27"/>
      <c r="D149" s="27"/>
      <c r="E149" s="27"/>
      <c r="F149" s="27"/>
      <c r="G149" s="28"/>
      <c r="H149" s="27"/>
      <c r="I149" s="27"/>
      <c r="J149" s="27"/>
      <c r="K149" s="27"/>
      <c r="L149" s="28"/>
      <c r="M149" s="27"/>
      <c r="N149" s="27"/>
      <c r="O149" s="27"/>
      <c r="P149" s="27"/>
      <c r="Q149" s="28"/>
      <c r="R149" s="27"/>
      <c r="S149" s="27"/>
      <c r="T149" s="27"/>
      <c r="U149" s="27"/>
      <c r="V149" s="28"/>
      <c r="W149" s="27"/>
      <c r="X149" s="27"/>
      <c r="Y149" s="27"/>
      <c r="Z149" s="27"/>
      <c r="AA149" s="28"/>
      <c r="AB149" s="27"/>
      <c r="AC149" s="27"/>
      <c r="AD149" s="27"/>
      <c r="AE149" s="27"/>
      <c r="AF149" s="28"/>
    </row>
    <row r="150" spans="1:32" ht="15.75" customHeight="1" x14ac:dyDescent="0.2">
      <c r="A150" s="25"/>
      <c r="B150" s="26"/>
      <c r="C150" s="27"/>
      <c r="D150" s="27"/>
      <c r="E150" s="27"/>
      <c r="F150" s="27"/>
      <c r="G150" s="28"/>
      <c r="H150" s="27"/>
      <c r="I150" s="27"/>
      <c r="J150" s="27"/>
      <c r="K150" s="27"/>
      <c r="L150" s="28"/>
      <c r="M150" s="27"/>
      <c r="N150" s="27"/>
      <c r="O150" s="27"/>
      <c r="P150" s="27"/>
      <c r="Q150" s="28"/>
      <c r="R150" s="27"/>
      <c r="S150" s="27"/>
      <c r="T150" s="27"/>
      <c r="U150" s="27"/>
      <c r="V150" s="28"/>
      <c r="W150" s="27"/>
      <c r="X150" s="27"/>
      <c r="Y150" s="27"/>
      <c r="Z150" s="27"/>
      <c r="AA150" s="28"/>
      <c r="AB150" s="27"/>
      <c r="AC150" s="27"/>
      <c r="AD150" s="27"/>
      <c r="AE150" s="27"/>
      <c r="AF150" s="28"/>
    </row>
  </sheetData>
  <mergeCells count="7">
    <mergeCell ref="B1:B2"/>
    <mergeCell ref="W1:AA1"/>
    <mergeCell ref="C1:G1"/>
    <mergeCell ref="H1:L1"/>
    <mergeCell ref="M1:Q1"/>
    <mergeCell ref="AB1:AF1"/>
    <mergeCell ref="R1:V1"/>
  </mergeCells>
  <pageMargins left="0.7" right="0.7" top="0.75" bottom="0.75" header="0.3" footer="0.3"/>
  <pageSetup paperSize="9" orientation="portrait" r:id="rId1"/>
  <ignoredErrors>
    <ignoredError sqref="AB119:AF119 C119:L119 M119:V119" formulaRange="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workbookViewId="0">
      <pane ySplit="10" topLeftCell="A11" activePane="bottomLeft" state="frozen"/>
      <selection pane="bottomLeft" activeCell="A2" sqref="A2"/>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4" t="s">
        <v>1</v>
      </c>
      <c r="B3" s="6"/>
      <c r="C3" s="6"/>
    </row>
    <row r="4" spans="1:7" ht="15.75" customHeight="1" x14ac:dyDescent="0.2">
      <c r="A4" s="4"/>
      <c r="B4" s="6"/>
      <c r="C4" s="6"/>
    </row>
    <row r="5" spans="1:7" ht="15.75" customHeight="1" x14ac:dyDescent="0.2">
      <c r="A5" s="4" t="s">
        <v>2</v>
      </c>
      <c r="B5" s="6"/>
    </row>
    <row r="6" spans="1:7" ht="15.75" customHeight="1" x14ac:dyDescent="0.2">
      <c r="A6" s="4" t="s">
        <v>3</v>
      </c>
      <c r="B6" s="6"/>
    </row>
    <row r="7" spans="1:7" ht="15.75" customHeight="1" x14ac:dyDescent="0.2">
      <c r="A7" s="4" t="s">
        <v>4</v>
      </c>
      <c r="B7" s="6"/>
    </row>
    <row r="8" spans="1:7" ht="15.75" customHeight="1" x14ac:dyDescent="0.2">
      <c r="A8" s="4"/>
      <c r="B8" s="6"/>
      <c r="C8" s="6"/>
    </row>
    <row r="9" spans="1:7" ht="15.75" customHeight="1" x14ac:dyDescent="0.2">
      <c r="A9" s="4" t="s">
        <v>5</v>
      </c>
      <c r="B9" s="6"/>
      <c r="C9" s="6"/>
    </row>
    <row r="10" spans="1:7" ht="15.75" customHeight="1" x14ac:dyDescent="0.2">
      <c r="A10" s="12"/>
      <c r="B10" s="2"/>
      <c r="C10" s="2"/>
    </row>
    <row r="11" spans="1:7" ht="15.75" customHeight="1" x14ac:dyDescent="0.2">
      <c r="A11" s="1" t="s">
        <v>6</v>
      </c>
      <c r="B11" s="2" t="s">
        <v>7</v>
      </c>
      <c r="C11" s="2" t="s">
        <v>8</v>
      </c>
      <c r="D11" s="3" t="s">
        <v>9</v>
      </c>
      <c r="E11" s="2"/>
      <c r="F11" s="2"/>
      <c r="G11" s="2"/>
    </row>
    <row r="12" spans="1:7" ht="15.75" customHeight="1" x14ac:dyDescent="0.2">
      <c r="A12" s="4" t="s">
        <v>10</v>
      </c>
      <c r="B12" s="5">
        <v>41863</v>
      </c>
      <c r="C12" s="42" t="s">
        <v>11</v>
      </c>
      <c r="D12" s="7" t="s">
        <v>12</v>
      </c>
    </row>
    <row r="13" spans="1:7" ht="15.75" customHeight="1" x14ac:dyDescent="0.2">
      <c r="A13" s="4" t="s">
        <v>13</v>
      </c>
      <c r="B13" s="5">
        <v>41863</v>
      </c>
      <c r="C13" s="42" t="s">
        <v>14</v>
      </c>
      <c r="D13" s="7" t="s">
        <v>15</v>
      </c>
    </row>
    <row r="14" spans="1:7" ht="15.75" customHeight="1" x14ac:dyDescent="0.2">
      <c r="A14" s="4" t="s">
        <v>16</v>
      </c>
      <c r="B14" s="5">
        <v>41863</v>
      </c>
      <c r="C14" s="42" t="s">
        <v>17</v>
      </c>
      <c r="D14" s="7" t="s">
        <v>18</v>
      </c>
    </row>
    <row r="15" spans="1:7" ht="15.75" customHeight="1" x14ac:dyDescent="0.2">
      <c r="A15" s="4" t="s">
        <v>19</v>
      </c>
      <c r="B15" s="5">
        <v>41863</v>
      </c>
      <c r="C15" s="42" t="s">
        <v>20</v>
      </c>
      <c r="D15" s="7" t="s">
        <v>21</v>
      </c>
    </row>
    <row r="16" spans="1:7" ht="15.75" customHeight="1" x14ac:dyDescent="0.2">
      <c r="A16" s="4" t="s">
        <v>22</v>
      </c>
      <c r="B16" s="5">
        <v>41863</v>
      </c>
      <c r="C16" s="42" t="s">
        <v>23</v>
      </c>
      <c r="D16" s="7" t="s">
        <v>24</v>
      </c>
    </row>
    <row r="17" spans="1:5" ht="15.75" customHeight="1" x14ac:dyDescent="0.2">
      <c r="A17" s="4" t="s">
        <v>25</v>
      </c>
      <c r="B17" s="5">
        <v>41863</v>
      </c>
      <c r="C17" s="42" t="s">
        <v>26</v>
      </c>
      <c r="D17" s="7" t="s">
        <v>27</v>
      </c>
    </row>
    <row r="18" spans="1:5" ht="15.75" customHeight="1" x14ac:dyDescent="0.2">
      <c r="A18" s="4" t="s">
        <v>28</v>
      </c>
      <c r="B18" s="5">
        <v>41863</v>
      </c>
      <c r="C18" s="42" t="s">
        <v>29</v>
      </c>
      <c r="D18" s="7" t="s">
        <v>30</v>
      </c>
    </row>
    <row r="19" spans="1:5" ht="15.75" customHeight="1" x14ac:dyDescent="0.2">
      <c r="A19" s="4" t="s">
        <v>31</v>
      </c>
      <c r="B19" s="5">
        <v>41863</v>
      </c>
      <c r="C19" s="42" t="s">
        <v>32</v>
      </c>
      <c r="D19" s="7" t="s">
        <v>33</v>
      </c>
    </row>
    <row r="20" spans="1:5" ht="15.75" customHeight="1" x14ac:dyDescent="0.2">
      <c r="A20" s="4" t="s">
        <v>34</v>
      </c>
      <c r="B20" s="5">
        <v>41863</v>
      </c>
      <c r="C20" s="43" t="s">
        <v>35</v>
      </c>
      <c r="D20" s="7" t="s">
        <v>36</v>
      </c>
    </row>
    <row r="21" spans="1:5" ht="15.75" customHeight="1" x14ac:dyDescent="0.2">
      <c r="A21" s="4" t="s">
        <v>37</v>
      </c>
      <c r="B21" s="5">
        <v>41863</v>
      </c>
      <c r="C21" s="42" t="s">
        <v>38</v>
      </c>
      <c r="D21" s="7" t="s">
        <v>39</v>
      </c>
    </row>
    <row r="22" spans="1:5" ht="15.75" customHeight="1" x14ac:dyDescent="0.2">
      <c r="A22" s="4" t="s">
        <v>40</v>
      </c>
      <c r="B22" s="5">
        <v>41864</v>
      </c>
      <c r="C22" s="42" t="s">
        <v>41</v>
      </c>
      <c r="D22" s="7" t="s">
        <v>42</v>
      </c>
    </row>
    <row r="23" spans="1:5" ht="15.75" customHeight="1" x14ac:dyDescent="0.2">
      <c r="A23" s="4" t="s">
        <v>43</v>
      </c>
      <c r="B23" s="5">
        <v>41864</v>
      </c>
      <c r="C23" s="42" t="s">
        <v>44</v>
      </c>
      <c r="D23" s="7" t="s">
        <v>45</v>
      </c>
    </row>
    <row r="24" spans="1:5" ht="15.75" customHeight="1" x14ac:dyDescent="0.2">
      <c r="A24" s="4" t="s">
        <v>46</v>
      </c>
      <c r="B24" s="5">
        <v>41864</v>
      </c>
      <c r="C24" s="42" t="s">
        <v>47</v>
      </c>
      <c r="D24" s="7" t="s">
        <v>48</v>
      </c>
    </row>
    <row r="25" spans="1:5" ht="15.75" customHeight="1" x14ac:dyDescent="0.2">
      <c r="A25" s="4" t="s">
        <v>49</v>
      </c>
      <c r="B25" s="5">
        <v>41864</v>
      </c>
      <c r="C25" s="42" t="s">
        <v>50</v>
      </c>
      <c r="D25" s="7" t="s">
        <v>51</v>
      </c>
    </row>
    <row r="26" spans="1:5" ht="15.75" customHeight="1" x14ac:dyDescent="0.2">
      <c r="A26" s="4" t="s">
        <v>52</v>
      </c>
      <c r="B26" s="5">
        <v>41864</v>
      </c>
      <c r="C26" s="42" t="s">
        <v>53</v>
      </c>
      <c r="D26" s="7" t="s">
        <v>54</v>
      </c>
    </row>
    <row r="27" spans="1:5" ht="15.75" customHeight="1" x14ac:dyDescent="0.2">
      <c r="A27" s="4" t="s">
        <v>55</v>
      </c>
      <c r="B27" s="5">
        <v>41864</v>
      </c>
      <c r="C27" s="42" t="s">
        <v>56</v>
      </c>
      <c r="D27" s="7" t="s">
        <v>57</v>
      </c>
    </row>
    <row r="28" spans="1:5" ht="15.75" customHeight="1" x14ac:dyDescent="0.2">
      <c r="A28" s="4" t="s">
        <v>58</v>
      </c>
      <c r="B28" s="5">
        <v>41864</v>
      </c>
      <c r="C28" s="42" t="s">
        <v>59</v>
      </c>
      <c r="D28" s="7" t="s">
        <v>60</v>
      </c>
      <c r="E28" s="8"/>
    </row>
    <row r="29" spans="1:5" ht="15.75" customHeight="1" x14ac:dyDescent="0.2">
      <c r="A29" s="4" t="s">
        <v>61</v>
      </c>
      <c r="B29" s="5">
        <v>41864</v>
      </c>
      <c r="C29" s="42" t="s">
        <v>62</v>
      </c>
      <c r="D29" s="7" t="s">
        <v>63</v>
      </c>
    </row>
    <row r="30" spans="1:5" ht="15.75" customHeight="1" x14ac:dyDescent="0.2">
      <c r="A30" s="4" t="s">
        <v>64</v>
      </c>
      <c r="B30" s="5">
        <v>41864</v>
      </c>
      <c r="C30" s="42" t="s">
        <v>65</v>
      </c>
      <c r="D30" s="7" t="s">
        <v>66</v>
      </c>
    </row>
    <row r="31" spans="1:5" ht="15.75" customHeight="1" x14ac:dyDescent="0.2">
      <c r="A31" s="8" t="s">
        <v>67</v>
      </c>
      <c r="B31" s="5">
        <v>41864</v>
      </c>
      <c r="C31" s="42" t="s">
        <v>68</v>
      </c>
      <c r="D31" s="7" t="s">
        <v>69</v>
      </c>
    </row>
    <row r="32" spans="1:5" ht="15.75" customHeight="1" x14ac:dyDescent="0.2">
      <c r="A32" s="8" t="s">
        <v>70</v>
      </c>
      <c r="B32" s="5">
        <v>41865</v>
      </c>
      <c r="C32" s="42" t="s">
        <v>71</v>
      </c>
      <c r="D32" s="7" t="s">
        <v>72</v>
      </c>
      <c r="E32" s="8"/>
    </row>
    <row r="33" spans="1:5" ht="15.75" customHeight="1" x14ac:dyDescent="0.2">
      <c r="A33" s="8" t="s">
        <v>73</v>
      </c>
      <c r="B33" s="5">
        <v>41865</v>
      </c>
      <c r="C33" s="42" t="s">
        <v>74</v>
      </c>
      <c r="D33" s="7" t="s">
        <v>75</v>
      </c>
    </row>
    <row r="34" spans="1:5" ht="15.75" customHeight="1" x14ac:dyDescent="0.2">
      <c r="A34" s="8" t="s">
        <v>76</v>
      </c>
      <c r="B34" s="5">
        <v>41865</v>
      </c>
      <c r="C34" s="6"/>
      <c r="D34" s="7" t="s">
        <v>77</v>
      </c>
    </row>
    <row r="35" spans="1:5" ht="15.75" customHeight="1" x14ac:dyDescent="0.2">
      <c r="A35" s="8" t="s">
        <v>78</v>
      </c>
      <c r="B35" s="5">
        <v>41865</v>
      </c>
      <c r="C35" s="42" t="s">
        <v>79</v>
      </c>
      <c r="D35" s="7" t="s">
        <v>80</v>
      </c>
    </row>
    <row r="36" spans="1:5" ht="15.75" customHeight="1" x14ac:dyDescent="0.2">
      <c r="A36" s="8" t="s">
        <v>81</v>
      </c>
      <c r="B36" s="5">
        <v>41865</v>
      </c>
      <c r="C36" s="42" t="s">
        <v>82</v>
      </c>
      <c r="D36" s="7" t="s">
        <v>83</v>
      </c>
      <c r="E36" s="8"/>
    </row>
    <row r="37" spans="1:5" ht="15.75" customHeight="1" x14ac:dyDescent="0.2">
      <c r="A37" s="8" t="s">
        <v>84</v>
      </c>
      <c r="B37" s="5">
        <v>41865</v>
      </c>
      <c r="C37" s="6"/>
      <c r="D37" s="7" t="s">
        <v>85</v>
      </c>
    </row>
    <row r="38" spans="1:5" ht="15.75" customHeight="1" x14ac:dyDescent="0.2">
      <c r="A38" s="8" t="s">
        <v>86</v>
      </c>
      <c r="B38" s="5">
        <v>41865</v>
      </c>
      <c r="C38" s="42" t="s">
        <v>87</v>
      </c>
      <c r="D38" s="7" t="s">
        <v>88</v>
      </c>
      <c r="E38" s="8"/>
    </row>
    <row r="39" spans="1:5" ht="15.75" customHeight="1" x14ac:dyDescent="0.2">
      <c r="A39" s="8" t="s">
        <v>89</v>
      </c>
      <c r="B39" s="5">
        <v>41865</v>
      </c>
      <c r="C39" s="6" t="s">
        <v>90</v>
      </c>
      <c r="D39" s="7" t="s">
        <v>91</v>
      </c>
    </row>
    <row r="40" spans="1:5" ht="15.75" customHeight="1" x14ac:dyDescent="0.2">
      <c r="A40" s="8" t="s">
        <v>92</v>
      </c>
      <c r="B40" s="5">
        <v>41865</v>
      </c>
      <c r="C40" s="42" t="s">
        <v>93</v>
      </c>
      <c r="D40" s="7" t="s">
        <v>94</v>
      </c>
      <c r="E40" s="8"/>
    </row>
    <row r="41" spans="1:5" ht="15.75" customHeight="1" x14ac:dyDescent="0.2">
      <c r="A41" s="8" t="s">
        <v>95</v>
      </c>
      <c r="B41" s="5">
        <v>41865</v>
      </c>
      <c r="C41" s="42" t="s">
        <v>96</v>
      </c>
      <c r="D41" s="7" t="s">
        <v>97</v>
      </c>
      <c r="E41" s="8"/>
    </row>
    <row r="42" spans="1:5" ht="15.75" customHeight="1" x14ac:dyDescent="0.2">
      <c r="A42" s="8" t="s">
        <v>98</v>
      </c>
      <c r="B42" s="5">
        <v>41866</v>
      </c>
      <c r="C42" s="42" t="s">
        <v>99</v>
      </c>
      <c r="D42" s="7" t="s">
        <v>100</v>
      </c>
    </row>
    <row r="43" spans="1:5" ht="15.75" customHeight="1" x14ac:dyDescent="0.2">
      <c r="A43" s="8" t="s">
        <v>101</v>
      </c>
      <c r="B43" s="5">
        <v>41866</v>
      </c>
      <c r="C43" s="42" t="s">
        <v>102</v>
      </c>
      <c r="D43" s="7" t="s">
        <v>103</v>
      </c>
      <c r="E43" s="8"/>
    </row>
    <row r="44" spans="1:5" ht="15.75" customHeight="1" x14ac:dyDescent="0.2">
      <c r="A44" s="8" t="s">
        <v>104</v>
      </c>
      <c r="B44" s="5">
        <v>41866</v>
      </c>
      <c r="C44" s="6"/>
      <c r="D44" s="7" t="s">
        <v>105</v>
      </c>
    </row>
    <row r="45" spans="1:5" ht="15.75" customHeight="1" x14ac:dyDescent="0.2">
      <c r="A45" s="8" t="s">
        <v>106</v>
      </c>
      <c r="B45" s="5">
        <v>41866</v>
      </c>
      <c r="C45" s="6"/>
      <c r="D45" s="7" t="s">
        <v>107</v>
      </c>
    </row>
    <row r="46" spans="1:5" ht="15.75" customHeight="1" x14ac:dyDescent="0.2">
      <c r="A46" s="8" t="s">
        <v>108</v>
      </c>
      <c r="B46" s="5">
        <v>41866</v>
      </c>
      <c r="C46" s="42" t="s">
        <v>109</v>
      </c>
      <c r="D46" s="7" t="s">
        <v>110</v>
      </c>
      <c r="E46" s="8"/>
    </row>
    <row r="47" spans="1:5" ht="15.75" customHeight="1" x14ac:dyDescent="0.2">
      <c r="A47" s="8" t="s">
        <v>111</v>
      </c>
      <c r="B47" s="5">
        <v>41866</v>
      </c>
      <c r="C47" s="6" t="s">
        <v>112</v>
      </c>
      <c r="D47" s="7" t="s">
        <v>113</v>
      </c>
      <c r="E47" s="8"/>
    </row>
    <row r="48" spans="1:5" ht="15.75" customHeight="1" x14ac:dyDescent="0.2">
      <c r="A48" s="8" t="s">
        <v>114</v>
      </c>
      <c r="B48" s="5">
        <v>41866</v>
      </c>
      <c r="C48" s="42" t="s">
        <v>115</v>
      </c>
      <c r="D48" s="7" t="s">
        <v>116</v>
      </c>
    </row>
    <row r="49" spans="1:26" ht="15.75" customHeight="1" x14ac:dyDescent="0.2">
      <c r="A49" s="8" t="s">
        <v>117</v>
      </c>
      <c r="B49" s="5">
        <v>41866</v>
      </c>
      <c r="C49" s="42" t="s">
        <v>118</v>
      </c>
      <c r="D49" s="7" t="s">
        <v>119</v>
      </c>
      <c r="E49" s="8"/>
    </row>
    <row r="50" spans="1:26" ht="15.75" customHeight="1" x14ac:dyDescent="0.2">
      <c r="A50" s="8" t="s">
        <v>120</v>
      </c>
      <c r="B50" s="5">
        <v>41866</v>
      </c>
      <c r="C50" s="42" t="s">
        <v>121</v>
      </c>
      <c r="D50" s="7" t="s">
        <v>122</v>
      </c>
    </row>
    <row r="51" spans="1:26" ht="15.75" customHeight="1" x14ac:dyDescent="0.2">
      <c r="A51" s="8" t="s">
        <v>123</v>
      </c>
      <c r="B51" s="5">
        <v>41866</v>
      </c>
      <c r="C51" s="42" t="s">
        <v>124</v>
      </c>
      <c r="D51" s="7" t="s">
        <v>125</v>
      </c>
      <c r="E51" s="8"/>
      <c r="Z51" s="8"/>
    </row>
    <row r="52" spans="1:26" ht="15.75" customHeight="1" x14ac:dyDescent="0.2">
      <c r="A52" s="8" t="s">
        <v>126</v>
      </c>
      <c r="B52" s="5">
        <v>41867</v>
      </c>
      <c r="C52" s="42" t="s">
        <v>127</v>
      </c>
      <c r="D52" s="7" t="s">
        <v>128</v>
      </c>
      <c r="Z52" s="8"/>
    </row>
    <row r="53" spans="1:26" ht="15.75" customHeight="1" x14ac:dyDescent="0.2">
      <c r="A53" s="8" t="s">
        <v>129</v>
      </c>
      <c r="B53" s="5">
        <v>41867</v>
      </c>
      <c r="C53" s="42" t="s">
        <v>130</v>
      </c>
      <c r="D53" s="7" t="s">
        <v>131</v>
      </c>
      <c r="E53" s="8"/>
    </row>
    <row r="54" spans="1:26" ht="15.75" customHeight="1" x14ac:dyDescent="0.2">
      <c r="A54" s="8" t="s">
        <v>132</v>
      </c>
      <c r="B54" s="5">
        <v>41867</v>
      </c>
      <c r="C54" s="42" t="s">
        <v>133</v>
      </c>
      <c r="D54" s="7" t="s">
        <v>134</v>
      </c>
    </row>
    <row r="55" spans="1:26" ht="15.75" customHeight="1" x14ac:dyDescent="0.2">
      <c r="A55" s="8" t="s">
        <v>135</v>
      </c>
      <c r="B55" s="5">
        <v>41867</v>
      </c>
      <c r="C55" s="42" t="s">
        <v>136</v>
      </c>
      <c r="D55" s="7" t="s">
        <v>137</v>
      </c>
      <c r="E55" s="8"/>
    </row>
    <row r="56" spans="1:26" ht="15.75" customHeight="1" x14ac:dyDescent="0.2">
      <c r="A56" s="8" t="s">
        <v>138</v>
      </c>
      <c r="B56" s="5">
        <v>41867</v>
      </c>
      <c r="C56" s="6"/>
      <c r="D56" s="7" t="s">
        <v>139</v>
      </c>
    </row>
    <row r="57" spans="1:26" ht="15.75" customHeight="1" x14ac:dyDescent="0.2">
      <c r="A57" s="8" t="s">
        <v>140</v>
      </c>
      <c r="B57" s="5">
        <v>41867</v>
      </c>
      <c r="C57" s="42" t="s">
        <v>141</v>
      </c>
      <c r="D57" s="7" t="s">
        <v>142</v>
      </c>
      <c r="E57" s="8"/>
    </row>
    <row r="58" spans="1:26" ht="15.75" customHeight="1" x14ac:dyDescent="0.2">
      <c r="A58" s="8" t="s">
        <v>143</v>
      </c>
      <c r="B58" s="5">
        <v>41867</v>
      </c>
      <c r="C58" s="42" t="s">
        <v>144</v>
      </c>
      <c r="D58" s="7" t="s">
        <v>145</v>
      </c>
    </row>
    <row r="59" spans="1:26" ht="15.75" customHeight="1" x14ac:dyDescent="0.2">
      <c r="A59" s="8" t="s">
        <v>146</v>
      </c>
      <c r="B59" s="5">
        <v>41867</v>
      </c>
      <c r="C59" s="42" t="s">
        <v>147</v>
      </c>
      <c r="D59" s="7" t="s">
        <v>148</v>
      </c>
      <c r="E59" s="8"/>
    </row>
    <row r="60" spans="1:26" ht="15.75" customHeight="1" x14ac:dyDescent="0.2">
      <c r="A60" s="8" t="s">
        <v>149</v>
      </c>
      <c r="B60" s="5">
        <v>41867</v>
      </c>
      <c r="C60" s="6" t="s">
        <v>150</v>
      </c>
      <c r="D60" s="7" t="s">
        <v>151</v>
      </c>
    </row>
    <row r="61" spans="1:26" ht="15.75" customHeight="1" x14ac:dyDescent="0.2">
      <c r="A61" s="8" t="s">
        <v>152</v>
      </c>
      <c r="B61" s="5">
        <v>41867</v>
      </c>
      <c r="C61" s="42" t="s">
        <v>153</v>
      </c>
      <c r="D61" s="7" t="s">
        <v>154</v>
      </c>
      <c r="E61" s="8"/>
    </row>
    <row r="62" spans="1:26" ht="15.75" customHeight="1" x14ac:dyDescent="0.2">
      <c r="A62" s="8" t="s">
        <v>155</v>
      </c>
      <c r="B62" s="5">
        <v>41868</v>
      </c>
      <c r="C62" s="42" t="s">
        <v>156</v>
      </c>
      <c r="D62" s="7" t="s">
        <v>157</v>
      </c>
    </row>
    <row r="63" spans="1:26" ht="15.75" customHeight="1" x14ac:dyDescent="0.2">
      <c r="A63" s="8" t="s">
        <v>158</v>
      </c>
      <c r="B63" s="5">
        <v>41868</v>
      </c>
      <c r="C63" s="42" t="s">
        <v>159</v>
      </c>
      <c r="D63" s="7" t="s">
        <v>160</v>
      </c>
      <c r="E63" s="8"/>
    </row>
    <row r="64" spans="1:26" ht="15.75" customHeight="1" x14ac:dyDescent="0.2">
      <c r="A64" s="8" t="s">
        <v>161</v>
      </c>
      <c r="B64" s="5">
        <v>41868</v>
      </c>
      <c r="C64" s="6" t="s">
        <v>162</v>
      </c>
      <c r="D64" s="7" t="s">
        <v>163</v>
      </c>
    </row>
    <row r="65" spans="1:5" ht="15.75" customHeight="1" x14ac:dyDescent="0.2">
      <c r="A65" s="8" t="s">
        <v>164</v>
      </c>
      <c r="B65" s="5">
        <v>41868</v>
      </c>
      <c r="C65" s="6"/>
      <c r="D65" s="7" t="s">
        <v>165</v>
      </c>
      <c r="E65" s="8"/>
    </row>
    <row r="66" spans="1:5" ht="15.75" customHeight="1" x14ac:dyDescent="0.2">
      <c r="A66" s="8" t="s">
        <v>166</v>
      </c>
      <c r="B66" s="5">
        <v>41868</v>
      </c>
      <c r="C66" s="42" t="s">
        <v>167</v>
      </c>
      <c r="D66" s="7" t="s">
        <v>168</v>
      </c>
    </row>
    <row r="67" spans="1:5" ht="15.75" customHeight="1" x14ac:dyDescent="0.2">
      <c r="A67" s="8" t="s">
        <v>169</v>
      </c>
      <c r="B67" s="5">
        <v>41868</v>
      </c>
      <c r="C67" s="42" t="s">
        <v>170</v>
      </c>
      <c r="D67" s="7" t="s">
        <v>171</v>
      </c>
      <c r="E67" s="8"/>
    </row>
    <row r="68" spans="1:5" ht="15.75" customHeight="1" x14ac:dyDescent="0.2">
      <c r="A68" s="8" t="s">
        <v>172</v>
      </c>
      <c r="B68" s="5">
        <v>41868</v>
      </c>
      <c r="C68" s="42" t="s">
        <v>173</v>
      </c>
      <c r="D68" s="7" t="s">
        <v>174</v>
      </c>
    </row>
    <row r="69" spans="1:5" ht="15.75" customHeight="1" x14ac:dyDescent="0.2">
      <c r="A69" s="8" t="s">
        <v>175</v>
      </c>
      <c r="B69" s="5">
        <v>41868</v>
      </c>
      <c r="C69" s="42" t="s">
        <v>176</v>
      </c>
      <c r="D69" s="7" t="s">
        <v>177</v>
      </c>
      <c r="E69" s="8"/>
    </row>
    <row r="70" spans="1:5" ht="15.75" customHeight="1" x14ac:dyDescent="0.2">
      <c r="A70" s="8" t="s">
        <v>178</v>
      </c>
      <c r="B70" s="5">
        <v>41868</v>
      </c>
      <c r="C70" s="42" t="s">
        <v>179</v>
      </c>
      <c r="D70" s="7" t="s">
        <v>180</v>
      </c>
    </row>
    <row r="71" spans="1:5" ht="15.75" customHeight="1" x14ac:dyDescent="0.2">
      <c r="A71" s="8" t="s">
        <v>181</v>
      </c>
      <c r="B71" s="5">
        <v>41868</v>
      </c>
      <c r="C71" s="42" t="s">
        <v>182</v>
      </c>
      <c r="D71" s="7" t="s">
        <v>183</v>
      </c>
    </row>
    <row r="72" spans="1:5" ht="15.75" customHeight="1" x14ac:dyDescent="0.2">
      <c r="A72" s="8" t="s">
        <v>184</v>
      </c>
      <c r="B72" s="5">
        <v>41869</v>
      </c>
      <c r="C72" s="42" t="s">
        <v>185</v>
      </c>
      <c r="D72" s="7" t="s">
        <v>186</v>
      </c>
      <c r="E72" s="8"/>
    </row>
    <row r="73" spans="1:5" ht="15.75" customHeight="1" x14ac:dyDescent="0.2">
      <c r="A73" s="8" t="s">
        <v>187</v>
      </c>
      <c r="B73" s="5">
        <v>41869</v>
      </c>
      <c r="C73" s="42" t="s">
        <v>188</v>
      </c>
      <c r="D73" s="7" t="s">
        <v>189</v>
      </c>
      <c r="E73" s="8"/>
    </row>
    <row r="74" spans="1:5" ht="15.75" customHeight="1" x14ac:dyDescent="0.2">
      <c r="A74" s="8" t="s">
        <v>190</v>
      </c>
      <c r="B74" s="5">
        <v>41869</v>
      </c>
      <c r="C74" s="6"/>
      <c r="D74" s="7" t="s">
        <v>191</v>
      </c>
    </row>
    <row r="75" spans="1:5" ht="15.75" customHeight="1" x14ac:dyDescent="0.2">
      <c r="A75" s="8" t="s">
        <v>192</v>
      </c>
      <c r="B75" s="5">
        <v>41869</v>
      </c>
      <c r="C75" s="6" t="s">
        <v>193</v>
      </c>
      <c r="D75" s="7" t="s">
        <v>194</v>
      </c>
    </row>
    <row r="76" spans="1:5" ht="15.75" customHeight="1" x14ac:dyDescent="0.2">
      <c r="A76" s="8" t="s">
        <v>195</v>
      </c>
      <c r="B76" s="5">
        <v>41869</v>
      </c>
      <c r="C76" s="42" t="s">
        <v>196</v>
      </c>
      <c r="D76" s="7" t="s">
        <v>197</v>
      </c>
      <c r="E76" s="8"/>
    </row>
    <row r="77" spans="1:5" ht="15.75" customHeight="1" x14ac:dyDescent="0.2">
      <c r="A77" s="8" t="s">
        <v>198</v>
      </c>
      <c r="B77" s="5">
        <v>41869</v>
      </c>
      <c r="C77" s="42" t="s">
        <v>199</v>
      </c>
      <c r="D77" s="7" t="s">
        <v>200</v>
      </c>
    </row>
    <row r="78" spans="1:5" ht="15.75" customHeight="1" x14ac:dyDescent="0.2">
      <c r="A78" s="8" t="s">
        <v>201</v>
      </c>
      <c r="B78" s="5">
        <v>41869</v>
      </c>
      <c r="C78" s="42" t="s">
        <v>202</v>
      </c>
      <c r="D78" s="7" t="s">
        <v>203</v>
      </c>
      <c r="E78" s="8"/>
    </row>
    <row r="79" spans="1:5" ht="15.75" customHeight="1" x14ac:dyDescent="0.2">
      <c r="A79" s="8" t="s">
        <v>204</v>
      </c>
      <c r="B79" s="5">
        <v>41869</v>
      </c>
      <c r="C79" s="42" t="s">
        <v>205</v>
      </c>
      <c r="D79" s="7" t="s">
        <v>206</v>
      </c>
    </row>
    <row r="80" spans="1:5" ht="15.75" customHeight="1" x14ac:dyDescent="0.2">
      <c r="A80" s="8" t="s">
        <v>207</v>
      </c>
      <c r="B80" s="5">
        <v>41869</v>
      </c>
      <c r="C80" s="42" t="s">
        <v>208</v>
      </c>
      <c r="D80" s="7" t="s">
        <v>209</v>
      </c>
      <c r="E80" s="8"/>
    </row>
    <row r="81" spans="1:5" ht="15.75" customHeight="1" x14ac:dyDescent="0.2">
      <c r="A81" s="8" t="s">
        <v>210</v>
      </c>
      <c r="B81" s="5">
        <v>41869</v>
      </c>
      <c r="C81" s="42" t="s">
        <v>211</v>
      </c>
      <c r="D81" s="7" t="s">
        <v>212</v>
      </c>
    </row>
    <row r="82" spans="1:5" ht="15.75" customHeight="1" x14ac:dyDescent="0.2">
      <c r="A82" s="8" t="s">
        <v>213</v>
      </c>
      <c r="B82" s="5">
        <v>41870</v>
      </c>
      <c r="C82" s="6"/>
      <c r="D82" s="7" t="s">
        <v>214</v>
      </c>
      <c r="E82" s="8"/>
    </row>
    <row r="83" spans="1:5" ht="15.75" customHeight="1" x14ac:dyDescent="0.2">
      <c r="A83" s="8" t="s">
        <v>215</v>
      </c>
      <c r="B83" s="5">
        <v>41870</v>
      </c>
      <c r="C83" s="42" t="s">
        <v>216</v>
      </c>
      <c r="D83" s="7" t="s">
        <v>217</v>
      </c>
    </row>
    <row r="84" spans="1:5" ht="15.75" customHeight="1" x14ac:dyDescent="0.2">
      <c r="A84" s="8" t="s">
        <v>218</v>
      </c>
      <c r="B84" s="5">
        <v>41870</v>
      </c>
      <c r="C84" s="6" t="s">
        <v>219</v>
      </c>
      <c r="D84" s="7" t="s">
        <v>220</v>
      </c>
      <c r="E84" s="8"/>
    </row>
    <row r="85" spans="1:5" ht="15.75" customHeight="1" x14ac:dyDescent="0.2">
      <c r="A85" s="8" t="s">
        <v>221</v>
      </c>
      <c r="B85" s="5">
        <v>41870</v>
      </c>
      <c r="C85" s="42" t="s">
        <v>222</v>
      </c>
      <c r="D85" s="7" t="s">
        <v>223</v>
      </c>
      <c r="E85" s="8"/>
    </row>
    <row r="86" spans="1:5" ht="15.75" customHeight="1" x14ac:dyDescent="0.2">
      <c r="A86" s="8" t="s">
        <v>224</v>
      </c>
      <c r="B86" s="5">
        <v>41870</v>
      </c>
      <c r="C86" s="42" t="s">
        <v>225</v>
      </c>
      <c r="D86" s="7" t="s">
        <v>226</v>
      </c>
    </row>
    <row r="87" spans="1:5" ht="15.75" customHeight="1" x14ac:dyDescent="0.2">
      <c r="A87" s="8" t="s">
        <v>227</v>
      </c>
      <c r="B87" s="5">
        <v>41870</v>
      </c>
      <c r="C87" s="6" t="s">
        <v>228</v>
      </c>
      <c r="D87" s="7" t="s">
        <v>229</v>
      </c>
      <c r="E87" s="8"/>
    </row>
    <row r="88" spans="1:5" ht="15.75" customHeight="1" x14ac:dyDescent="0.2">
      <c r="A88" s="8" t="s">
        <v>230</v>
      </c>
      <c r="B88" s="5">
        <v>41870</v>
      </c>
      <c r="C88" s="42" t="s">
        <v>231</v>
      </c>
      <c r="D88" s="7" t="s">
        <v>232</v>
      </c>
    </row>
    <row r="89" spans="1:5" ht="15.75" customHeight="1" x14ac:dyDescent="0.2">
      <c r="A89" s="8" t="s">
        <v>233</v>
      </c>
      <c r="B89" s="5">
        <v>41870</v>
      </c>
      <c r="C89" s="42" t="s">
        <v>234</v>
      </c>
      <c r="D89" s="7" t="s">
        <v>235</v>
      </c>
      <c r="E89" s="8"/>
    </row>
    <row r="90" spans="1:5" ht="15.75" customHeight="1" x14ac:dyDescent="0.2">
      <c r="A90" s="8" t="s">
        <v>236</v>
      </c>
      <c r="B90" s="5">
        <v>41870</v>
      </c>
      <c r="C90" s="6" t="s">
        <v>237</v>
      </c>
      <c r="D90" s="7" t="s">
        <v>238</v>
      </c>
    </row>
    <row r="91" spans="1:5" ht="15.75" customHeight="1" x14ac:dyDescent="0.2">
      <c r="A91" s="8" t="s">
        <v>239</v>
      </c>
      <c r="B91" s="5">
        <v>41870</v>
      </c>
      <c r="C91" s="42" t="s">
        <v>240</v>
      </c>
      <c r="D91" s="7" t="s">
        <v>241</v>
      </c>
      <c r="E91" s="8"/>
    </row>
    <row r="92" spans="1:5" ht="15.75" customHeight="1" x14ac:dyDescent="0.2">
      <c r="A92" s="8" t="s">
        <v>242</v>
      </c>
      <c r="B92" s="5">
        <v>41871</v>
      </c>
      <c r="C92" s="6"/>
      <c r="D92" s="7" t="s">
        <v>243</v>
      </c>
    </row>
    <row r="93" spans="1:5" ht="15.75" customHeight="1" x14ac:dyDescent="0.2">
      <c r="A93" s="8" t="s">
        <v>244</v>
      </c>
      <c r="B93" s="5">
        <v>41871</v>
      </c>
      <c r="D93" s="7" t="s">
        <v>245</v>
      </c>
      <c r="E93" s="8"/>
    </row>
    <row r="94" spans="1:5" ht="15.75" customHeight="1" x14ac:dyDescent="0.2">
      <c r="A94" s="8" t="s">
        <v>246</v>
      </c>
      <c r="B94" s="5">
        <v>41871</v>
      </c>
      <c r="C94" s="42" t="s">
        <v>247</v>
      </c>
      <c r="D94" s="7" t="s">
        <v>248</v>
      </c>
      <c r="E94" s="8"/>
    </row>
    <row r="95" spans="1:5" ht="15.75" customHeight="1" x14ac:dyDescent="0.2">
      <c r="A95" s="8" t="s">
        <v>249</v>
      </c>
      <c r="B95" s="5">
        <v>41871</v>
      </c>
      <c r="C95" s="42" t="s">
        <v>250</v>
      </c>
      <c r="D95" s="7" t="s">
        <v>251</v>
      </c>
      <c r="E95" s="8"/>
    </row>
    <row r="96" spans="1:5" ht="15.75" customHeight="1" x14ac:dyDescent="0.2">
      <c r="A96" s="8" t="s">
        <v>252</v>
      </c>
      <c r="B96" s="5">
        <v>41871</v>
      </c>
      <c r="C96" s="6"/>
      <c r="D96" s="7" t="s">
        <v>253</v>
      </c>
    </row>
    <row r="97" spans="1:5" ht="15.75" customHeight="1" x14ac:dyDescent="0.2">
      <c r="A97" s="8" t="s">
        <v>254</v>
      </c>
      <c r="B97" s="5">
        <v>41871</v>
      </c>
      <c r="C97" s="42" t="s">
        <v>255</v>
      </c>
      <c r="D97" s="7" t="s">
        <v>256</v>
      </c>
    </row>
    <row r="98" spans="1:5" ht="15.75" customHeight="1" x14ac:dyDescent="0.2">
      <c r="A98" s="8" t="s">
        <v>257</v>
      </c>
      <c r="B98" s="5">
        <v>41871</v>
      </c>
      <c r="C98" s="42" t="s">
        <v>258</v>
      </c>
      <c r="D98" s="7" t="s">
        <v>259</v>
      </c>
      <c r="E98" s="8"/>
    </row>
    <row r="99" spans="1:5" ht="15.75" customHeight="1" x14ac:dyDescent="0.2">
      <c r="A99" s="8" t="s">
        <v>260</v>
      </c>
      <c r="B99" s="5">
        <v>41871</v>
      </c>
      <c r="C99" s="6" t="s">
        <v>261</v>
      </c>
      <c r="D99" s="7" t="s">
        <v>262</v>
      </c>
    </row>
    <row r="100" spans="1:5" ht="15.75" customHeight="1" x14ac:dyDescent="0.2">
      <c r="A100" s="8" t="s">
        <v>263</v>
      </c>
      <c r="B100" s="5">
        <v>41871</v>
      </c>
      <c r="C100" s="6"/>
      <c r="D100" s="7" t="s">
        <v>264</v>
      </c>
      <c r="E100" s="8"/>
    </row>
    <row r="101" spans="1:5" ht="15.75" customHeight="1" x14ac:dyDescent="0.2">
      <c r="A101" s="8" t="s">
        <v>265</v>
      </c>
      <c r="B101" s="5">
        <v>41871</v>
      </c>
      <c r="C101" s="42" t="s">
        <v>266</v>
      </c>
      <c r="D101" s="7" t="s">
        <v>267</v>
      </c>
      <c r="E101" s="8"/>
    </row>
    <row r="102" spans="1:5" ht="15.75" customHeight="1" x14ac:dyDescent="0.2">
      <c r="A102" s="8" t="s">
        <v>268</v>
      </c>
      <c r="B102" s="5">
        <v>41872</v>
      </c>
      <c r="C102" s="10" t="s">
        <v>269</v>
      </c>
      <c r="D102" s="7" t="s">
        <v>270</v>
      </c>
    </row>
    <row r="103" spans="1:5" ht="15.75" customHeight="1" x14ac:dyDescent="0.2">
      <c r="A103" s="8" t="s">
        <v>271</v>
      </c>
      <c r="B103" s="5">
        <v>41872</v>
      </c>
      <c r="C103" s="42" t="s">
        <v>11</v>
      </c>
      <c r="D103" s="7" t="s">
        <v>272</v>
      </c>
      <c r="E103" s="8"/>
    </row>
    <row r="104" spans="1:5" ht="15.75" customHeight="1" x14ac:dyDescent="0.2">
      <c r="A104" s="8" t="s">
        <v>273</v>
      </c>
      <c r="B104" s="5">
        <v>41872</v>
      </c>
      <c r="C104" s="42" t="s">
        <v>11</v>
      </c>
      <c r="D104" s="7" t="s">
        <v>274</v>
      </c>
      <c r="E104" s="8"/>
    </row>
    <row r="105" spans="1:5" ht="15.75" customHeight="1" x14ac:dyDescent="0.2">
      <c r="A105" s="8" t="s">
        <v>275</v>
      </c>
      <c r="B105" s="5">
        <v>41872</v>
      </c>
      <c r="C105" s="42" t="s">
        <v>276</v>
      </c>
      <c r="D105" s="7" t="s">
        <v>277</v>
      </c>
    </row>
    <row r="106" spans="1:5" ht="15.75" customHeight="1" x14ac:dyDescent="0.2">
      <c r="A106" s="8" t="s">
        <v>278</v>
      </c>
      <c r="B106" s="5">
        <v>41872</v>
      </c>
      <c r="C106" s="42" t="s">
        <v>279</v>
      </c>
      <c r="D106" s="7" t="s">
        <v>280</v>
      </c>
      <c r="E106" s="8"/>
    </row>
    <row r="107" spans="1:5" ht="15.75" customHeight="1" x14ac:dyDescent="0.2">
      <c r="A107" s="8" t="s">
        <v>281</v>
      </c>
      <c r="B107" s="5">
        <v>41872</v>
      </c>
      <c r="C107" s="42" t="s">
        <v>282</v>
      </c>
      <c r="D107" s="7" t="s">
        <v>283</v>
      </c>
    </row>
    <row r="108" spans="1:5" ht="15.75" customHeight="1" x14ac:dyDescent="0.2">
      <c r="A108" s="8" t="s">
        <v>284</v>
      </c>
      <c r="B108" s="5">
        <v>41872</v>
      </c>
      <c r="C108" s="42" t="s">
        <v>285</v>
      </c>
      <c r="D108" s="7" t="s">
        <v>286</v>
      </c>
      <c r="E108" s="8"/>
    </row>
    <row r="109" spans="1:5" ht="15.75" customHeight="1" x14ac:dyDescent="0.2">
      <c r="A109" s="8" t="s">
        <v>287</v>
      </c>
      <c r="B109" s="5">
        <v>41872</v>
      </c>
      <c r="C109" s="6" t="s">
        <v>288</v>
      </c>
      <c r="D109" s="7" t="s">
        <v>289</v>
      </c>
    </row>
    <row r="110" spans="1:5" ht="15.75" customHeight="1" x14ac:dyDescent="0.2">
      <c r="A110" s="8" t="s">
        <v>290</v>
      </c>
      <c r="B110" s="5">
        <v>41872</v>
      </c>
      <c r="C110" s="42" t="s">
        <v>291</v>
      </c>
      <c r="D110" s="7" t="s">
        <v>292</v>
      </c>
      <c r="E110" s="8"/>
    </row>
    <row r="111" spans="1:5" ht="15.75" customHeight="1" x14ac:dyDescent="0.2">
      <c r="A111" s="8" t="s">
        <v>293</v>
      </c>
      <c r="B111" s="5">
        <v>41872</v>
      </c>
      <c r="C111" s="6" t="s">
        <v>294</v>
      </c>
      <c r="D111" s="7" t="s">
        <v>295</v>
      </c>
    </row>
    <row r="112" spans="1:5" ht="15.75" customHeight="1" x14ac:dyDescent="0.2">
      <c r="A112" s="8" t="s">
        <v>296</v>
      </c>
      <c r="B112" s="5">
        <v>41872</v>
      </c>
      <c r="C112" s="6"/>
      <c r="D112" s="7" t="s">
        <v>297</v>
      </c>
    </row>
    <row r="113" spans="1:5" ht="15.75" customHeight="1" x14ac:dyDescent="0.2">
      <c r="A113" s="8" t="s">
        <v>298</v>
      </c>
      <c r="B113" s="5">
        <v>41872</v>
      </c>
      <c r="C113" s="10" t="s">
        <v>299</v>
      </c>
      <c r="D113" s="7" t="s">
        <v>300</v>
      </c>
      <c r="E113" s="8"/>
    </row>
    <row r="114" spans="1:5" ht="15.75" customHeight="1" x14ac:dyDescent="0.2">
      <c r="A114" s="8" t="s">
        <v>301</v>
      </c>
      <c r="B114" s="5">
        <v>41872</v>
      </c>
      <c r="C114" s="44" t="s">
        <v>11</v>
      </c>
      <c r="D114" s="7" t="s">
        <v>302</v>
      </c>
    </row>
    <row r="115" spans="1:5" ht="15.75" customHeight="1" x14ac:dyDescent="0.2">
      <c r="A115" s="8" t="s">
        <v>303</v>
      </c>
      <c r="B115" s="5">
        <v>41872</v>
      </c>
      <c r="C115" s="6" t="s">
        <v>304</v>
      </c>
      <c r="D115" s="7" t="s">
        <v>305</v>
      </c>
      <c r="E115" s="8"/>
    </row>
    <row r="116" spans="1:5" ht="15.75" customHeight="1" x14ac:dyDescent="0.2">
      <c r="A116" s="8" t="s">
        <v>306</v>
      </c>
      <c r="B116" s="5">
        <v>41872</v>
      </c>
      <c r="C116" s="44" t="s">
        <v>11</v>
      </c>
      <c r="D116" s="7" t="s">
        <v>307</v>
      </c>
    </row>
    <row r="117" spans="1:5" ht="15.75" customHeight="1" x14ac:dyDescent="0.2">
      <c r="A117" s="8" t="s">
        <v>308</v>
      </c>
      <c r="B117" s="5">
        <v>41872</v>
      </c>
      <c r="C117" s="44" t="s">
        <v>11</v>
      </c>
      <c r="D117" s="7" t="s">
        <v>309</v>
      </c>
      <c r="E117" s="8"/>
    </row>
    <row r="118" spans="1:5" ht="15.75" customHeight="1" x14ac:dyDescent="0.2">
      <c r="A118" s="8" t="s">
        <v>310</v>
      </c>
      <c r="B118" s="5">
        <v>41872</v>
      </c>
      <c r="C118" s="6" t="s">
        <v>311</v>
      </c>
      <c r="D118" s="7" t="s">
        <v>312</v>
      </c>
    </row>
    <row r="119" spans="1:5" ht="15.75" customHeight="1" x14ac:dyDescent="0.2">
      <c r="A119" s="8" t="s">
        <v>313</v>
      </c>
      <c r="B119" s="5">
        <v>41872</v>
      </c>
      <c r="C119" s="6" t="s">
        <v>314</v>
      </c>
      <c r="D119" s="7" t="s">
        <v>315</v>
      </c>
      <c r="E119" s="8"/>
    </row>
    <row r="120" spans="1:5" ht="15.75" customHeight="1" x14ac:dyDescent="0.2">
      <c r="A120" s="8" t="s">
        <v>316</v>
      </c>
      <c r="B120" s="5">
        <v>41872</v>
      </c>
      <c r="C120" s="6"/>
      <c r="D120" s="7" t="s">
        <v>317</v>
      </c>
    </row>
    <row r="121" spans="1:5" ht="15.75" customHeight="1" x14ac:dyDescent="0.2">
      <c r="A121" s="8" t="s">
        <v>318</v>
      </c>
      <c r="B121" s="5">
        <v>41872</v>
      </c>
      <c r="C121" s="6" t="s">
        <v>319</v>
      </c>
      <c r="D121" s="7" t="s">
        <v>320</v>
      </c>
    </row>
    <row r="122" spans="1:5" ht="15.75" customHeight="1" x14ac:dyDescent="0.2">
      <c r="A122" s="8" t="s">
        <v>321</v>
      </c>
      <c r="B122" s="5">
        <v>41872</v>
      </c>
      <c r="C122" s="42" t="s">
        <v>322</v>
      </c>
      <c r="D122" s="7" t="s">
        <v>323</v>
      </c>
      <c r="E122" s="8"/>
    </row>
    <row r="123" spans="1:5" ht="15.75" customHeight="1" x14ac:dyDescent="0.2">
      <c r="A123" s="8" t="s">
        <v>324</v>
      </c>
      <c r="B123" s="5">
        <v>41872</v>
      </c>
      <c r="C123" s="42" t="s">
        <v>325</v>
      </c>
      <c r="D123" s="7" t="s">
        <v>326</v>
      </c>
      <c r="E123" s="8"/>
    </row>
    <row r="124" spans="1:5" ht="15.75" customHeight="1" x14ac:dyDescent="0.2">
      <c r="A124" s="8" t="s">
        <v>327</v>
      </c>
      <c r="B124" s="5">
        <v>41872</v>
      </c>
      <c r="C124" s="42" t="s">
        <v>328</v>
      </c>
      <c r="D124" s="7" t="s">
        <v>329</v>
      </c>
      <c r="E124" s="8"/>
    </row>
    <row r="125" spans="1:5" ht="15.75" customHeight="1" x14ac:dyDescent="0.2">
      <c r="A125" s="8" t="s">
        <v>330</v>
      </c>
      <c r="B125" s="5">
        <v>41872</v>
      </c>
      <c r="C125" s="6" t="s">
        <v>331</v>
      </c>
      <c r="D125" s="7" t="s">
        <v>332</v>
      </c>
    </row>
    <row r="126" spans="1:5" ht="15.75" customHeight="1" x14ac:dyDescent="0.2">
      <c r="A126" s="8" t="s">
        <v>333</v>
      </c>
      <c r="B126" s="5">
        <v>41872</v>
      </c>
      <c r="C126" s="42" t="s">
        <v>334</v>
      </c>
      <c r="D126" s="7" t="s">
        <v>335</v>
      </c>
    </row>
    <row r="127" spans="1:5" ht="15.75" customHeight="1" x14ac:dyDescent="0.2">
      <c r="B127" s="6"/>
      <c r="C127" s="6"/>
    </row>
    <row r="128" spans="1:5" ht="15.75" customHeight="1" x14ac:dyDescent="0.2">
      <c r="B128" s="6"/>
      <c r="C128" s="6"/>
    </row>
    <row r="129" spans="2:3" ht="15.75" customHeight="1" x14ac:dyDescent="0.2">
      <c r="B129" s="6"/>
      <c r="C129" s="6"/>
    </row>
    <row r="130" spans="2:3" ht="15.75" customHeight="1" x14ac:dyDescent="0.2">
      <c r="B130" s="6"/>
      <c r="C130" s="6"/>
    </row>
    <row r="131" spans="2:3" ht="15.75" customHeight="1" x14ac:dyDescent="0.2">
      <c r="B131" s="6"/>
      <c r="C131" s="6"/>
    </row>
    <row r="132" spans="2:3" ht="15.75" customHeight="1" x14ac:dyDescent="0.2">
      <c r="B132" s="6"/>
      <c r="C132" s="6"/>
    </row>
    <row r="133" spans="2:3" ht="15.75" customHeight="1" x14ac:dyDescent="0.2">
      <c r="B133" s="6"/>
      <c r="C133" s="6"/>
    </row>
    <row r="134" spans="2:3" ht="15.75" customHeight="1" x14ac:dyDescent="0.2">
      <c r="B134" s="6"/>
      <c r="C134" s="6"/>
    </row>
    <row r="135" spans="2:3" ht="15.75" customHeight="1" x14ac:dyDescent="0.2">
      <c r="B135" s="6"/>
      <c r="C135" s="6"/>
    </row>
    <row r="136" spans="2:3" ht="15.75" customHeight="1" x14ac:dyDescent="0.2">
      <c r="B136" s="6"/>
      <c r="C136" s="6"/>
    </row>
    <row r="137" spans="2:3" ht="15.75" customHeight="1" x14ac:dyDescent="0.2">
      <c r="B137" s="6"/>
      <c r="C137" s="6"/>
    </row>
    <row r="138" spans="2:3" ht="15.75" customHeight="1" x14ac:dyDescent="0.2">
      <c r="B138" s="6"/>
      <c r="C138" s="6"/>
    </row>
    <row r="139" spans="2:3" ht="15.75" customHeight="1" x14ac:dyDescent="0.2">
      <c r="B139" s="6"/>
      <c r="C139" s="6"/>
    </row>
    <row r="140" spans="2:3" ht="15.75" customHeight="1" x14ac:dyDescent="0.2">
      <c r="B140" s="6"/>
      <c r="C140" s="6"/>
    </row>
    <row r="141" spans="2:3" ht="15.75" customHeight="1" x14ac:dyDescent="0.2">
      <c r="B141" s="6"/>
      <c r="C141" s="6"/>
    </row>
    <row r="142" spans="2:3" ht="15.75" customHeight="1" x14ac:dyDescent="0.2">
      <c r="B142" s="6"/>
      <c r="C142" s="6"/>
    </row>
    <row r="143" spans="2:3" ht="15.75" customHeight="1" x14ac:dyDescent="0.2">
      <c r="B143" s="6"/>
      <c r="C143" s="6"/>
    </row>
    <row r="144" spans="2:3" ht="15.75" customHeight="1" x14ac:dyDescent="0.2">
      <c r="B144" s="6"/>
      <c r="C144" s="6"/>
    </row>
    <row r="145" spans="2:3" ht="15.75" customHeight="1" x14ac:dyDescent="0.2">
      <c r="B145" s="6"/>
      <c r="C145" s="6"/>
    </row>
    <row r="146" spans="2:3" ht="15.75" customHeight="1" x14ac:dyDescent="0.2">
      <c r="B146" s="6"/>
      <c r="C146" s="6"/>
    </row>
    <row r="147" spans="2:3" ht="15.75" customHeight="1" x14ac:dyDescent="0.2">
      <c r="B147" s="6"/>
      <c r="C147" s="6"/>
    </row>
    <row r="148" spans="2:3" ht="15.75" customHeight="1" x14ac:dyDescent="0.2">
      <c r="B148" s="6"/>
      <c r="C148" s="6"/>
    </row>
    <row r="149" spans="2:3" ht="15.75" customHeight="1" x14ac:dyDescent="0.2">
      <c r="B149" s="6"/>
      <c r="C149" s="6"/>
    </row>
    <row r="150" spans="2:3" ht="15.75" customHeight="1" x14ac:dyDescent="0.2">
      <c r="B150" s="6"/>
      <c r="C150" s="6"/>
    </row>
  </sheetData>
  <conditionalFormatting sqref="C1:C4 C8:C92 C112:C150 C94:C110">
    <cfRule type="containsText" dxfId="7" priority="1" operator="containsText" text="Complete"/>
  </conditionalFormatting>
  <conditionalFormatting sqref="C1:C4 C8:C92 C112:C150 C94:C110">
    <cfRule type="containsText" dxfId="6" priority="2" operator="containsText" text="Acknowledged"/>
  </conditionalFormatting>
  <conditionalFormatting sqref="C1:C4 C8:C92 C112:C150 C94:C110">
    <cfRule type="containsText" dxfId="5" priority="3" operator="containsText" text="Auto-reply"/>
  </conditionalFormatting>
  <conditionalFormatting sqref="C1:C92 C112:C150 C94:C110">
    <cfRule type="containsText" dxfId="4" priority="4" operator="containsText" text="Refused"/>
  </conditionalFormatting>
  <hyperlinks>
    <hyperlink ref="D12" r:id="rId1"/>
    <hyperlink ref="D13" r:id="rId2"/>
    <hyperlink ref="D14" r:id="rId3"/>
    <hyperlink ref="D15" r:id="rId4"/>
    <hyperlink ref="D16" r:id="rId5"/>
    <hyperlink ref="D17" r:id="rId6"/>
    <hyperlink ref="D18" r:id="rId7"/>
    <hyperlink ref="D19" r:id="rId8"/>
    <hyperlink ref="D20" r:id="rId9"/>
    <hyperlink ref="D21" r:id="rId10"/>
    <hyperlink ref="D22" r:id="rId11"/>
    <hyperlink ref="D23" r:id="rId12"/>
    <hyperlink ref="D24" r:id="rId13"/>
    <hyperlink ref="D25" r:id="rId14"/>
    <hyperlink ref="D26" r:id="rId15"/>
    <hyperlink ref="D27" r:id="rId16"/>
    <hyperlink ref="D28" r:id="rId17"/>
    <hyperlink ref="D29" r:id="rId18"/>
    <hyperlink ref="D30" r:id="rId19"/>
    <hyperlink ref="D31" r:id="rId20"/>
    <hyperlink ref="D32" r:id="rId21"/>
    <hyperlink ref="D33" r:id="rId22"/>
    <hyperlink ref="D34" r:id="rId23"/>
    <hyperlink ref="D35" r:id="rId24"/>
    <hyperlink ref="D36" r:id="rId25"/>
    <hyperlink ref="D37" r:id="rId26"/>
    <hyperlink ref="D38" r:id="rId27"/>
    <hyperlink ref="D39" r:id="rId28"/>
    <hyperlink ref="D40" r:id="rId29"/>
    <hyperlink ref="D41" r:id="rId30"/>
    <hyperlink ref="D42" r:id="rId31"/>
    <hyperlink ref="D43" r:id="rId32"/>
    <hyperlink ref="D44" r:id="rId33"/>
    <hyperlink ref="D45" r:id="rId34"/>
    <hyperlink ref="D46" r:id="rId35"/>
    <hyperlink ref="D47" r:id="rId36"/>
    <hyperlink ref="D48" r:id="rId37"/>
    <hyperlink ref="D49" r:id="rId38"/>
    <hyperlink ref="D50" r:id="rId39"/>
    <hyperlink ref="D51" r:id="rId40"/>
    <hyperlink ref="D52" r:id="rId41"/>
    <hyperlink ref="D53" r:id="rId42"/>
    <hyperlink ref="D54" r:id="rId43"/>
    <hyperlink ref="D55" r:id="rId44"/>
    <hyperlink ref="D56" r:id="rId45"/>
    <hyperlink ref="D57" r:id="rId46"/>
    <hyperlink ref="D58" r:id="rId47"/>
    <hyperlink ref="D59" r:id="rId48"/>
    <hyperlink ref="D60" r:id="rId49"/>
    <hyperlink ref="D61" r:id="rId50"/>
    <hyperlink ref="D62" r:id="rId51"/>
    <hyperlink ref="D63" r:id="rId52"/>
    <hyperlink ref="D64" r:id="rId53"/>
    <hyperlink ref="D65" r:id="rId54"/>
    <hyperlink ref="D66" r:id="rId55"/>
    <hyperlink ref="D67" r:id="rId56"/>
    <hyperlink ref="D68" r:id="rId57"/>
    <hyperlink ref="D69" r:id="rId58"/>
    <hyperlink ref="D70" r:id="rId59"/>
    <hyperlink ref="D71" r:id="rId60"/>
    <hyperlink ref="D72" r:id="rId61"/>
    <hyperlink ref="D73" r:id="rId62"/>
    <hyperlink ref="D74" r:id="rId63"/>
    <hyperlink ref="D75" r:id="rId64"/>
    <hyperlink ref="D76" r:id="rId65"/>
    <hyperlink ref="D77" r:id="rId66"/>
    <hyperlink ref="D78" r:id="rId67"/>
    <hyperlink ref="D79" r:id="rId68"/>
    <hyperlink ref="D80" r:id="rId69"/>
    <hyperlink ref="D81" r:id="rId70"/>
    <hyperlink ref="D82" r:id="rId71"/>
    <hyperlink ref="D83" r:id="rId72"/>
    <hyperlink ref="D84" r:id="rId73"/>
    <hyperlink ref="D85" r:id="rId74"/>
    <hyperlink ref="D86" r:id="rId75"/>
    <hyperlink ref="D87" r:id="rId76"/>
    <hyperlink ref="D88" r:id="rId77"/>
    <hyperlink ref="D89" r:id="rId78"/>
    <hyperlink ref="D90" r:id="rId79"/>
    <hyperlink ref="D91" r:id="rId80"/>
    <hyperlink ref="D92" r:id="rId81"/>
    <hyperlink ref="D93" r:id="rId82"/>
    <hyperlink ref="D94" r:id="rId83"/>
    <hyperlink ref="D95" r:id="rId84"/>
    <hyperlink ref="D96" r:id="rId85"/>
    <hyperlink ref="D97" r:id="rId86"/>
    <hyperlink ref="D98" r:id="rId87"/>
    <hyperlink ref="D99" r:id="rId88"/>
    <hyperlink ref="D100" r:id="rId89"/>
    <hyperlink ref="D101" r:id="rId90"/>
    <hyperlink ref="D102" r:id="rId91"/>
    <hyperlink ref="D103" r:id="rId92"/>
    <hyperlink ref="D104" r:id="rId93"/>
    <hyperlink ref="D105" r:id="rId94"/>
    <hyperlink ref="D106" r:id="rId95"/>
    <hyperlink ref="D107" r:id="rId96"/>
    <hyperlink ref="D108" r:id="rId97"/>
    <hyperlink ref="D109" r:id="rId98"/>
    <hyperlink ref="D110" r:id="rId99"/>
    <hyperlink ref="D111" r:id="rId100"/>
    <hyperlink ref="D112" r:id="rId101"/>
    <hyperlink ref="D113" r:id="rId102"/>
    <hyperlink ref="D114" r:id="rId103"/>
    <hyperlink ref="D115" r:id="rId104"/>
    <hyperlink ref="D116" r:id="rId105"/>
    <hyperlink ref="D117" r:id="rId106"/>
    <hyperlink ref="D118" r:id="rId107"/>
    <hyperlink ref="D119" r:id="rId108"/>
    <hyperlink ref="D120" r:id="rId109"/>
    <hyperlink ref="D121" r:id="rId110"/>
    <hyperlink ref="D122" r:id="rId111"/>
    <hyperlink ref="D123" r:id="rId112"/>
    <hyperlink ref="D124" r:id="rId113"/>
    <hyperlink ref="D125" r:id="rId114"/>
    <hyperlink ref="D126" r:id="rId115"/>
  </hyperlinks>
  <pageMargins left="0.7" right="0.7" top="0.75" bottom="0.75" header="0.3" footer="0.3"/>
  <drawing r:id="rId1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workbookViewId="0">
      <pane ySplit="10" topLeftCell="A11" activePane="bottomLeft" state="frozen"/>
      <selection pane="bottomLeft" activeCell="A2" sqref="A2"/>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336</v>
      </c>
      <c r="B1" s="6"/>
      <c r="C1" s="6"/>
    </row>
    <row r="2" spans="1:7" ht="15.75" customHeight="1" x14ac:dyDescent="0.2">
      <c r="A2" s="4"/>
      <c r="B2" s="6"/>
      <c r="C2" s="6"/>
    </row>
    <row r="3" spans="1:7" ht="15.75" customHeight="1" x14ac:dyDescent="0.2">
      <c r="A3" s="4" t="s">
        <v>337</v>
      </c>
      <c r="B3" s="6"/>
      <c r="C3" s="6"/>
    </row>
    <row r="4" spans="1:7" ht="15.75" customHeight="1" x14ac:dyDescent="0.2">
      <c r="A4" s="4"/>
      <c r="B4" s="6"/>
      <c r="C4" s="6"/>
    </row>
    <row r="5" spans="1:7" ht="15.75" customHeight="1" x14ac:dyDescent="0.2">
      <c r="A5" s="11" t="s">
        <v>338</v>
      </c>
      <c r="B5" s="6"/>
      <c r="C5" s="4"/>
    </row>
    <row r="6" spans="1:7" ht="15.75" customHeight="1" x14ac:dyDescent="0.2">
      <c r="A6" s="11" t="s">
        <v>339</v>
      </c>
      <c r="B6" s="6"/>
      <c r="C6" s="4"/>
    </row>
    <row r="7" spans="1:7" ht="15.75" customHeight="1" x14ac:dyDescent="0.2">
      <c r="A7" s="11" t="s">
        <v>340</v>
      </c>
      <c r="B7" s="6"/>
      <c r="C7" s="4"/>
    </row>
    <row r="8" spans="1:7" ht="15.75" customHeight="1" x14ac:dyDescent="0.2">
      <c r="A8" s="4"/>
      <c r="B8" s="6"/>
      <c r="C8" s="6"/>
    </row>
    <row r="9" spans="1:7" ht="15.75" customHeight="1" x14ac:dyDescent="0.2">
      <c r="A9" s="4" t="s">
        <v>341</v>
      </c>
      <c r="B9" s="6"/>
      <c r="C9" s="6"/>
    </row>
    <row r="10" spans="1:7" ht="15.75" customHeight="1" x14ac:dyDescent="0.2">
      <c r="A10" s="12"/>
      <c r="B10" s="2"/>
      <c r="C10" s="2"/>
    </row>
    <row r="11" spans="1:7" ht="15.75" customHeight="1" x14ac:dyDescent="0.2">
      <c r="A11" s="1" t="s">
        <v>342</v>
      </c>
      <c r="B11" s="2" t="s">
        <v>343</v>
      </c>
      <c r="C11" s="2" t="s">
        <v>344</v>
      </c>
      <c r="D11" s="3" t="s">
        <v>345</v>
      </c>
      <c r="E11" s="2"/>
      <c r="F11" s="2"/>
      <c r="G11" s="2"/>
    </row>
    <row r="12" spans="1:7" ht="15.75" customHeight="1" x14ac:dyDescent="0.2">
      <c r="A12" s="4" t="s">
        <v>346</v>
      </c>
      <c r="B12" s="5">
        <v>41873</v>
      </c>
      <c r="C12" s="42" t="s">
        <v>347</v>
      </c>
      <c r="D12" s="7" t="s">
        <v>348</v>
      </c>
    </row>
    <row r="13" spans="1:7" ht="15.75" customHeight="1" x14ac:dyDescent="0.2">
      <c r="A13" s="4" t="s">
        <v>349</v>
      </c>
      <c r="B13" s="5">
        <v>41873</v>
      </c>
      <c r="C13" s="42" t="s">
        <v>350</v>
      </c>
      <c r="D13" s="7" t="s">
        <v>351</v>
      </c>
      <c r="E13" s="8"/>
    </row>
    <row r="14" spans="1:7" ht="15.75" customHeight="1" x14ac:dyDescent="0.2">
      <c r="A14" s="4" t="s">
        <v>352</v>
      </c>
      <c r="B14" s="5">
        <v>41873</v>
      </c>
      <c r="C14" s="42" t="s">
        <v>353</v>
      </c>
      <c r="D14" s="7" t="s">
        <v>354</v>
      </c>
      <c r="E14" s="8"/>
    </row>
    <row r="15" spans="1:7" ht="15.75" customHeight="1" x14ac:dyDescent="0.2">
      <c r="A15" s="4" t="s">
        <v>355</v>
      </c>
      <c r="B15" s="5">
        <v>41873</v>
      </c>
      <c r="C15" s="42" t="s">
        <v>356</v>
      </c>
      <c r="D15" s="7" t="s">
        <v>357</v>
      </c>
      <c r="E15" s="8"/>
    </row>
    <row r="16" spans="1:7" ht="15.75" customHeight="1" x14ac:dyDescent="0.2">
      <c r="A16" s="4" t="s">
        <v>358</v>
      </c>
      <c r="B16" s="5">
        <v>41873</v>
      </c>
      <c r="C16" s="42" t="s">
        <v>359</v>
      </c>
      <c r="D16" s="7" t="s">
        <v>360</v>
      </c>
      <c r="E16" s="8"/>
    </row>
    <row r="17" spans="1:5" ht="15.75" customHeight="1" x14ac:dyDescent="0.2">
      <c r="A17" s="4" t="s">
        <v>361</v>
      </c>
      <c r="B17" s="5">
        <v>41873</v>
      </c>
      <c r="C17" s="6" t="s">
        <v>362</v>
      </c>
      <c r="D17" s="7" t="s">
        <v>363</v>
      </c>
    </row>
    <row r="18" spans="1:5" ht="15.75" customHeight="1" x14ac:dyDescent="0.2">
      <c r="A18" s="4" t="s">
        <v>364</v>
      </c>
      <c r="B18" s="5">
        <v>41873</v>
      </c>
      <c r="C18" s="6"/>
      <c r="D18" s="7" t="s">
        <v>365</v>
      </c>
      <c r="E18" s="8"/>
    </row>
    <row r="19" spans="1:5" ht="15.75" customHeight="1" x14ac:dyDescent="0.2">
      <c r="A19" s="4" t="s">
        <v>366</v>
      </c>
      <c r="B19" s="5">
        <v>41873</v>
      </c>
      <c r="C19" s="44" t="s">
        <v>11</v>
      </c>
      <c r="D19" s="7" t="s">
        <v>367</v>
      </c>
    </row>
    <row r="20" spans="1:5" ht="15.75" customHeight="1" x14ac:dyDescent="0.2">
      <c r="A20" s="4" t="s">
        <v>368</v>
      </c>
      <c r="B20" s="5">
        <v>41873</v>
      </c>
      <c r="C20" s="43" t="s">
        <v>369</v>
      </c>
      <c r="D20" s="7" t="s">
        <v>370</v>
      </c>
    </row>
    <row r="21" spans="1:5" ht="15.75" customHeight="1" x14ac:dyDescent="0.2">
      <c r="A21" s="4" t="s">
        <v>371</v>
      </c>
      <c r="B21" s="5">
        <v>41873</v>
      </c>
      <c r="C21" s="43" t="s">
        <v>372</v>
      </c>
      <c r="D21" s="7" t="s">
        <v>373</v>
      </c>
      <c r="E21" s="8"/>
    </row>
    <row r="22" spans="1:5" ht="15.75" customHeight="1" x14ac:dyDescent="0.2">
      <c r="A22" s="4" t="s">
        <v>374</v>
      </c>
      <c r="B22" s="5">
        <v>41873</v>
      </c>
      <c r="C22" s="43" t="s">
        <v>375</v>
      </c>
      <c r="D22" s="7" t="s">
        <v>376</v>
      </c>
      <c r="E22" s="8"/>
    </row>
    <row r="23" spans="1:5" ht="15.75" customHeight="1" x14ac:dyDescent="0.2">
      <c r="A23" s="4" t="s">
        <v>377</v>
      </c>
      <c r="B23" s="5">
        <v>41873</v>
      </c>
      <c r="C23" s="42" t="s">
        <v>378</v>
      </c>
      <c r="D23" s="7" t="s">
        <v>379</v>
      </c>
    </row>
    <row r="24" spans="1:5" ht="15.75" customHeight="1" x14ac:dyDescent="0.2">
      <c r="A24" s="4" t="s">
        <v>380</v>
      </c>
      <c r="B24" s="5">
        <v>41873</v>
      </c>
      <c r="C24" s="42" t="s">
        <v>381</v>
      </c>
      <c r="D24" s="7" t="s">
        <v>382</v>
      </c>
      <c r="E24" s="8"/>
    </row>
    <row r="25" spans="1:5" ht="15.75" customHeight="1" x14ac:dyDescent="0.2">
      <c r="A25" s="4" t="s">
        <v>383</v>
      </c>
      <c r="B25" s="5">
        <v>41873</v>
      </c>
      <c r="C25" s="42" t="s">
        <v>384</v>
      </c>
      <c r="D25" s="7" t="s">
        <v>385</v>
      </c>
      <c r="E25" s="8"/>
    </row>
    <row r="26" spans="1:5" ht="15.75" customHeight="1" x14ac:dyDescent="0.2">
      <c r="A26" s="4" t="s">
        <v>386</v>
      </c>
      <c r="B26" s="5">
        <v>41873</v>
      </c>
      <c r="C26" s="42" t="s">
        <v>387</v>
      </c>
      <c r="D26" s="7" t="s">
        <v>388</v>
      </c>
    </row>
    <row r="27" spans="1:5" ht="15.75" customHeight="1" x14ac:dyDescent="0.2">
      <c r="A27" s="4" t="s">
        <v>389</v>
      </c>
      <c r="B27" s="5">
        <v>41873</v>
      </c>
      <c r="C27" s="42" t="s">
        <v>390</v>
      </c>
      <c r="D27" s="7" t="s">
        <v>391</v>
      </c>
    </row>
    <row r="28" spans="1:5" ht="15.75" customHeight="1" x14ac:dyDescent="0.2">
      <c r="A28" s="4" t="s">
        <v>392</v>
      </c>
      <c r="B28" s="5">
        <v>41873</v>
      </c>
      <c r="C28" s="42" t="s">
        <v>393</v>
      </c>
      <c r="D28" s="7" t="s">
        <v>394</v>
      </c>
      <c r="E28" s="8"/>
    </row>
    <row r="29" spans="1:5" ht="15.75" customHeight="1" x14ac:dyDescent="0.2">
      <c r="A29" s="4" t="s">
        <v>395</v>
      </c>
      <c r="B29" s="5">
        <v>41873</v>
      </c>
      <c r="C29" s="42" t="s">
        <v>396</v>
      </c>
      <c r="D29" s="7" t="s">
        <v>397</v>
      </c>
      <c r="E29" s="8"/>
    </row>
    <row r="30" spans="1:5" ht="15.75" customHeight="1" x14ac:dyDescent="0.2">
      <c r="A30" s="4" t="s">
        <v>398</v>
      </c>
      <c r="B30" s="5">
        <v>41873</v>
      </c>
      <c r="C30" s="42" t="s">
        <v>399</v>
      </c>
      <c r="D30" s="7" t="s">
        <v>400</v>
      </c>
      <c r="E30" s="8"/>
    </row>
    <row r="31" spans="1:5" ht="15.75" customHeight="1" x14ac:dyDescent="0.2">
      <c r="A31" s="8" t="s">
        <v>401</v>
      </c>
      <c r="B31" s="5">
        <v>41873</v>
      </c>
      <c r="C31" s="42" t="s">
        <v>402</v>
      </c>
      <c r="D31" s="7" t="s">
        <v>403</v>
      </c>
      <c r="E31" s="8"/>
    </row>
    <row r="32" spans="1:5" ht="15.75" customHeight="1" x14ac:dyDescent="0.2">
      <c r="A32" s="8" t="s">
        <v>404</v>
      </c>
      <c r="B32" s="5">
        <v>41873</v>
      </c>
      <c r="C32" s="42" t="s">
        <v>405</v>
      </c>
      <c r="D32" s="7" t="s">
        <v>406</v>
      </c>
      <c r="E32" s="8"/>
    </row>
    <row r="33" spans="1:5" ht="15.75" customHeight="1" x14ac:dyDescent="0.2">
      <c r="A33" s="8" t="s">
        <v>407</v>
      </c>
      <c r="B33" s="5">
        <v>41873</v>
      </c>
      <c r="C33" s="42" t="s">
        <v>408</v>
      </c>
      <c r="D33" s="7" t="s">
        <v>409</v>
      </c>
      <c r="E33" s="8"/>
    </row>
    <row r="34" spans="1:5" ht="15.75" customHeight="1" x14ac:dyDescent="0.2">
      <c r="A34" s="8" t="s">
        <v>410</v>
      </c>
      <c r="B34" s="5">
        <v>41873</v>
      </c>
      <c r="C34" s="42" t="s">
        <v>411</v>
      </c>
      <c r="D34" s="7" t="s">
        <v>412</v>
      </c>
    </row>
    <row r="35" spans="1:5" ht="15.75" customHeight="1" x14ac:dyDescent="0.2">
      <c r="A35" s="8" t="s">
        <v>413</v>
      </c>
      <c r="B35" s="5">
        <v>41873</v>
      </c>
      <c r="C35" s="42" t="s">
        <v>414</v>
      </c>
      <c r="D35" s="7" t="s">
        <v>415</v>
      </c>
      <c r="E35" s="8"/>
    </row>
    <row r="36" spans="1:5" ht="15.75" customHeight="1" x14ac:dyDescent="0.2">
      <c r="A36" s="8" t="s">
        <v>416</v>
      </c>
      <c r="B36" s="5">
        <v>41873</v>
      </c>
      <c r="C36" s="42" t="s">
        <v>417</v>
      </c>
      <c r="D36" s="7" t="s">
        <v>418</v>
      </c>
      <c r="E36" s="8"/>
    </row>
    <row r="37" spans="1:5" ht="15.75" customHeight="1" x14ac:dyDescent="0.2">
      <c r="A37" s="8" t="s">
        <v>419</v>
      </c>
      <c r="B37" s="5">
        <v>41873</v>
      </c>
      <c r="C37" s="6"/>
      <c r="D37" s="7" t="s">
        <v>420</v>
      </c>
      <c r="E37" s="8"/>
    </row>
    <row r="38" spans="1:5" ht="15.75" customHeight="1" x14ac:dyDescent="0.2">
      <c r="A38" s="8" t="s">
        <v>421</v>
      </c>
      <c r="B38" s="5">
        <v>41873</v>
      </c>
      <c r="C38" s="42" t="s">
        <v>422</v>
      </c>
      <c r="D38" s="7" t="s">
        <v>423</v>
      </c>
    </row>
    <row r="39" spans="1:5" ht="15.75" customHeight="1" x14ac:dyDescent="0.2">
      <c r="A39" s="8" t="s">
        <v>424</v>
      </c>
      <c r="B39" s="5">
        <v>41873</v>
      </c>
      <c r="C39" s="42" t="s">
        <v>425</v>
      </c>
      <c r="D39" s="7" t="s">
        <v>426</v>
      </c>
      <c r="E39" s="8"/>
    </row>
    <row r="40" spans="1:5" ht="15.75" customHeight="1" x14ac:dyDescent="0.2">
      <c r="A40" s="8" t="s">
        <v>427</v>
      </c>
      <c r="B40" s="5">
        <v>41873</v>
      </c>
      <c r="C40" s="42" t="s">
        <v>428</v>
      </c>
      <c r="D40" s="7" t="s">
        <v>429</v>
      </c>
    </row>
    <row r="41" spans="1:5" ht="15.75" customHeight="1" x14ac:dyDescent="0.2">
      <c r="A41" s="8" t="s">
        <v>430</v>
      </c>
      <c r="B41" s="5">
        <v>41873</v>
      </c>
      <c r="C41" s="42" t="s">
        <v>431</v>
      </c>
      <c r="D41" s="7" t="s">
        <v>432</v>
      </c>
      <c r="E41" s="8"/>
    </row>
    <row r="42" spans="1:5" ht="15.75" customHeight="1" x14ac:dyDescent="0.2">
      <c r="A42" s="8" t="s">
        <v>433</v>
      </c>
      <c r="B42" s="5">
        <v>41873</v>
      </c>
      <c r="C42" s="42" t="s">
        <v>434</v>
      </c>
      <c r="D42" s="7" t="s">
        <v>435</v>
      </c>
    </row>
    <row r="43" spans="1:5" ht="15.75" customHeight="1" x14ac:dyDescent="0.2">
      <c r="A43" s="8" t="s">
        <v>436</v>
      </c>
      <c r="B43" s="5">
        <v>41873</v>
      </c>
      <c r="C43" s="42" t="s">
        <v>437</v>
      </c>
      <c r="D43" s="7" t="s">
        <v>438</v>
      </c>
      <c r="E43" s="8"/>
    </row>
    <row r="44" spans="1:5" ht="15.75" customHeight="1" x14ac:dyDescent="0.2">
      <c r="A44" s="8" t="s">
        <v>439</v>
      </c>
      <c r="B44" s="5">
        <v>41873</v>
      </c>
      <c r="C44" s="6"/>
      <c r="D44" s="7" t="s">
        <v>440</v>
      </c>
    </row>
    <row r="45" spans="1:5" ht="15.75" customHeight="1" x14ac:dyDescent="0.2">
      <c r="A45" s="8" t="s">
        <v>441</v>
      </c>
      <c r="B45" s="5">
        <v>41873</v>
      </c>
      <c r="C45" s="6"/>
      <c r="D45" s="7" t="s">
        <v>442</v>
      </c>
    </row>
    <row r="46" spans="1:5" ht="15.75" customHeight="1" x14ac:dyDescent="0.2">
      <c r="A46" s="8" t="s">
        <v>443</v>
      </c>
      <c r="B46" s="5">
        <v>41873</v>
      </c>
      <c r="C46" s="6"/>
      <c r="D46" s="7" t="s">
        <v>444</v>
      </c>
      <c r="E46" s="8"/>
    </row>
    <row r="47" spans="1:5" ht="15.75" customHeight="1" x14ac:dyDescent="0.2">
      <c r="A47" s="8" t="s">
        <v>445</v>
      </c>
      <c r="B47" s="5">
        <v>41873</v>
      </c>
      <c r="C47" s="42" t="s">
        <v>446</v>
      </c>
      <c r="D47" s="7" t="s">
        <v>447</v>
      </c>
      <c r="E47" s="8"/>
    </row>
    <row r="48" spans="1:5" ht="15.75" customHeight="1" x14ac:dyDescent="0.2">
      <c r="A48" s="8" t="s">
        <v>448</v>
      </c>
      <c r="B48" s="5">
        <v>41873</v>
      </c>
      <c r="C48" s="42" t="s">
        <v>449</v>
      </c>
      <c r="D48" s="7" t="s">
        <v>450</v>
      </c>
      <c r="E48" s="8"/>
    </row>
    <row r="49" spans="1:26" ht="15.75" customHeight="1" x14ac:dyDescent="0.2">
      <c r="A49" s="8" t="s">
        <v>451</v>
      </c>
      <c r="B49" s="5">
        <v>41873</v>
      </c>
      <c r="C49" s="42" t="s">
        <v>452</v>
      </c>
      <c r="D49" s="7" t="s">
        <v>453</v>
      </c>
    </row>
    <row r="50" spans="1:26" ht="15.75" customHeight="1" x14ac:dyDescent="0.2">
      <c r="A50" s="8" t="s">
        <v>454</v>
      </c>
      <c r="B50" s="5">
        <v>41873</v>
      </c>
      <c r="C50" s="42" t="s">
        <v>455</v>
      </c>
      <c r="D50" s="7" t="s">
        <v>456</v>
      </c>
      <c r="E50" s="8"/>
    </row>
    <row r="51" spans="1:26" ht="15.75" customHeight="1" x14ac:dyDescent="0.2">
      <c r="A51" s="8" t="s">
        <v>457</v>
      </c>
      <c r="B51" s="5">
        <v>41879</v>
      </c>
      <c r="C51" s="42" t="s">
        <v>458</v>
      </c>
      <c r="D51" s="7" t="s">
        <v>459</v>
      </c>
      <c r="E51" s="8"/>
      <c r="Z51" s="8"/>
    </row>
    <row r="52" spans="1:26" ht="15.75" customHeight="1" x14ac:dyDescent="0.2">
      <c r="A52" s="8" t="s">
        <v>460</v>
      </c>
      <c r="B52" s="5">
        <v>41879</v>
      </c>
      <c r="C52" s="42" t="s">
        <v>461</v>
      </c>
      <c r="D52" s="7" t="s">
        <v>462</v>
      </c>
      <c r="Z52" s="8"/>
    </row>
    <row r="53" spans="1:26" ht="15.75" customHeight="1" x14ac:dyDescent="0.2">
      <c r="A53" s="8" t="s">
        <v>463</v>
      </c>
      <c r="B53" s="5">
        <v>41879</v>
      </c>
      <c r="C53" s="45" t="s">
        <v>464</v>
      </c>
      <c r="D53" s="7" t="s">
        <v>465</v>
      </c>
      <c r="E53" s="8"/>
    </row>
    <row r="54" spans="1:26" ht="15.75" customHeight="1" x14ac:dyDescent="0.2">
      <c r="A54" s="8" t="s">
        <v>466</v>
      </c>
      <c r="B54" s="5">
        <v>41879</v>
      </c>
      <c r="C54" s="42" t="s">
        <v>467</v>
      </c>
      <c r="D54" s="7" t="s">
        <v>468</v>
      </c>
      <c r="E54" s="8"/>
    </row>
    <row r="55" spans="1:26" ht="15.75" customHeight="1" x14ac:dyDescent="0.2">
      <c r="A55" s="8" t="s">
        <v>469</v>
      </c>
      <c r="B55" s="5">
        <v>41879</v>
      </c>
      <c r="C55" s="42" t="s">
        <v>470</v>
      </c>
      <c r="D55" s="7" t="s">
        <v>471</v>
      </c>
    </row>
    <row r="56" spans="1:26" ht="15.75" customHeight="1" x14ac:dyDescent="0.2">
      <c r="A56" s="8" t="s">
        <v>472</v>
      </c>
      <c r="B56" s="5">
        <v>41879</v>
      </c>
      <c r="C56" s="6"/>
      <c r="D56" s="7" t="s">
        <v>473</v>
      </c>
      <c r="E56" s="8"/>
    </row>
    <row r="57" spans="1:26" ht="15.75" customHeight="1" x14ac:dyDescent="0.2">
      <c r="A57" s="8" t="s">
        <v>474</v>
      </c>
      <c r="B57" s="5">
        <v>41879</v>
      </c>
      <c r="C57" s="42" t="s">
        <v>475</v>
      </c>
      <c r="D57" s="7" t="s">
        <v>476</v>
      </c>
    </row>
    <row r="58" spans="1:26" ht="15.75" customHeight="1" x14ac:dyDescent="0.2">
      <c r="A58" s="8" t="s">
        <v>477</v>
      </c>
      <c r="B58" s="5">
        <v>41879</v>
      </c>
      <c r="C58" s="42" t="s">
        <v>478</v>
      </c>
      <c r="D58" s="7" t="s">
        <v>479</v>
      </c>
      <c r="E58" s="8"/>
    </row>
    <row r="59" spans="1:26" ht="15.75" customHeight="1" x14ac:dyDescent="0.2">
      <c r="A59" s="8" t="s">
        <v>480</v>
      </c>
      <c r="B59" s="5">
        <v>41879</v>
      </c>
      <c r="C59" s="42" t="s">
        <v>481</v>
      </c>
      <c r="D59" s="7" t="s">
        <v>482</v>
      </c>
      <c r="E59" s="8"/>
    </row>
    <row r="60" spans="1:26" ht="15.75" customHeight="1" x14ac:dyDescent="0.2">
      <c r="A60" s="8" t="s">
        <v>483</v>
      </c>
      <c r="B60" s="5">
        <v>41879</v>
      </c>
      <c r="C60" s="6" t="s">
        <v>484</v>
      </c>
      <c r="D60" s="7" t="s">
        <v>485</v>
      </c>
      <c r="E60" s="8"/>
    </row>
    <row r="61" spans="1:26" ht="15.75" customHeight="1" x14ac:dyDescent="0.2">
      <c r="A61" s="8" t="s">
        <v>486</v>
      </c>
      <c r="B61" s="5">
        <v>41879</v>
      </c>
      <c r="C61" s="45" t="s">
        <v>487</v>
      </c>
      <c r="D61" s="7" t="s">
        <v>488</v>
      </c>
    </row>
    <row r="62" spans="1:26" ht="15.75" customHeight="1" x14ac:dyDescent="0.2">
      <c r="A62" s="8" t="s">
        <v>489</v>
      </c>
      <c r="B62" s="5">
        <v>41879</v>
      </c>
      <c r="C62" s="42" t="s">
        <v>490</v>
      </c>
      <c r="D62" s="7" t="s">
        <v>491</v>
      </c>
    </row>
    <row r="63" spans="1:26" ht="15.75" customHeight="1" x14ac:dyDescent="0.2">
      <c r="A63" s="8" t="s">
        <v>492</v>
      </c>
      <c r="B63" s="5">
        <v>41879</v>
      </c>
      <c r="C63" s="42" t="s">
        <v>493</v>
      </c>
      <c r="D63" s="7" t="s">
        <v>494</v>
      </c>
      <c r="E63" s="8"/>
    </row>
    <row r="64" spans="1:26" ht="15.75" customHeight="1" x14ac:dyDescent="0.2">
      <c r="A64" s="8" t="s">
        <v>495</v>
      </c>
      <c r="B64" s="5">
        <v>41879</v>
      </c>
      <c r="C64" s="42" t="s">
        <v>496</v>
      </c>
      <c r="D64" s="7" t="s">
        <v>497</v>
      </c>
      <c r="E64" s="8"/>
    </row>
    <row r="65" spans="1:5" ht="15.75" customHeight="1" x14ac:dyDescent="0.2">
      <c r="A65" s="8" t="s">
        <v>498</v>
      </c>
      <c r="B65" s="5">
        <v>41879</v>
      </c>
      <c r="C65" s="6"/>
      <c r="D65" s="7" t="s">
        <v>499</v>
      </c>
    </row>
    <row r="66" spans="1:5" ht="15.75" customHeight="1" x14ac:dyDescent="0.2">
      <c r="A66" s="8" t="s">
        <v>500</v>
      </c>
      <c r="B66" s="5">
        <v>41879</v>
      </c>
      <c r="C66" s="42" t="s">
        <v>501</v>
      </c>
      <c r="D66" s="7" t="s">
        <v>502</v>
      </c>
      <c r="E66" s="8"/>
    </row>
    <row r="67" spans="1:5" ht="15.75" customHeight="1" x14ac:dyDescent="0.2">
      <c r="A67" s="8" t="s">
        <v>503</v>
      </c>
      <c r="B67" s="5">
        <v>41879</v>
      </c>
      <c r="C67" s="42" t="s">
        <v>504</v>
      </c>
      <c r="D67" s="7" t="s">
        <v>505</v>
      </c>
      <c r="E67" s="8"/>
    </row>
    <row r="68" spans="1:5" ht="15.75" customHeight="1" x14ac:dyDescent="0.2">
      <c r="A68" s="8" t="s">
        <v>506</v>
      </c>
      <c r="B68" s="5">
        <v>41879</v>
      </c>
      <c r="C68" s="42" t="s">
        <v>507</v>
      </c>
      <c r="D68" s="7" t="s">
        <v>508</v>
      </c>
      <c r="E68" s="8"/>
    </row>
    <row r="69" spans="1:5" ht="15.75" customHeight="1" x14ac:dyDescent="0.2">
      <c r="A69" s="8" t="s">
        <v>509</v>
      </c>
      <c r="B69" s="5">
        <v>41879</v>
      </c>
      <c r="C69" s="42" t="s">
        <v>510</v>
      </c>
      <c r="D69" s="7" t="s">
        <v>511</v>
      </c>
      <c r="E69" s="8"/>
    </row>
    <row r="70" spans="1:5" ht="15.75" customHeight="1" x14ac:dyDescent="0.2">
      <c r="A70" s="8" t="s">
        <v>512</v>
      </c>
      <c r="B70" s="5">
        <v>41879</v>
      </c>
      <c r="C70" s="42" t="s">
        <v>513</v>
      </c>
      <c r="D70" s="7" t="s">
        <v>514</v>
      </c>
    </row>
    <row r="71" spans="1:5" ht="15.75" customHeight="1" x14ac:dyDescent="0.2">
      <c r="A71" s="8" t="s">
        <v>515</v>
      </c>
      <c r="B71" s="5">
        <v>41879</v>
      </c>
      <c r="C71" s="42" t="s">
        <v>516</v>
      </c>
      <c r="D71" s="7" t="s">
        <v>517</v>
      </c>
      <c r="E71" s="8"/>
    </row>
    <row r="72" spans="1:5" ht="15.75" customHeight="1" x14ac:dyDescent="0.2">
      <c r="A72" s="8" t="s">
        <v>518</v>
      </c>
      <c r="B72" s="5">
        <v>41879</v>
      </c>
      <c r="C72" s="42" t="s">
        <v>519</v>
      </c>
      <c r="D72" s="7" t="s">
        <v>520</v>
      </c>
      <c r="E72" s="8"/>
    </row>
    <row r="73" spans="1:5" ht="15.75" customHeight="1" x14ac:dyDescent="0.2">
      <c r="A73" s="8" t="s">
        <v>521</v>
      </c>
      <c r="B73" s="5">
        <v>41879</v>
      </c>
      <c r="C73" s="6" t="s">
        <v>522</v>
      </c>
      <c r="D73" s="7" t="s">
        <v>523</v>
      </c>
    </row>
    <row r="74" spans="1:5" ht="15.75" customHeight="1" x14ac:dyDescent="0.2">
      <c r="A74" s="8" t="s">
        <v>524</v>
      </c>
      <c r="B74" s="5">
        <v>41879</v>
      </c>
      <c r="C74" s="42" t="s">
        <v>525</v>
      </c>
      <c r="D74" s="7" t="s">
        <v>526</v>
      </c>
      <c r="E74" s="8"/>
    </row>
    <row r="75" spans="1:5" ht="15.75" customHeight="1" x14ac:dyDescent="0.2">
      <c r="A75" s="8" t="s">
        <v>527</v>
      </c>
      <c r="B75" s="5">
        <v>41879</v>
      </c>
      <c r="C75" s="42" t="s">
        <v>528</v>
      </c>
      <c r="D75" s="7" t="s">
        <v>529</v>
      </c>
      <c r="E75" s="8"/>
    </row>
    <row r="76" spans="1:5" ht="15.75" customHeight="1" x14ac:dyDescent="0.2">
      <c r="A76" s="8" t="s">
        <v>530</v>
      </c>
      <c r="B76" s="5">
        <v>41879</v>
      </c>
      <c r="C76" s="42" t="s">
        <v>531</v>
      </c>
      <c r="D76" s="7" t="s">
        <v>532</v>
      </c>
    </row>
    <row r="77" spans="1:5" ht="15.75" customHeight="1" x14ac:dyDescent="0.2">
      <c r="A77" s="8" t="s">
        <v>533</v>
      </c>
      <c r="B77" s="5">
        <v>41879</v>
      </c>
      <c r="C77" s="42" t="s">
        <v>534</v>
      </c>
      <c r="D77" s="7" t="s">
        <v>535</v>
      </c>
      <c r="E77" s="8"/>
    </row>
    <row r="78" spans="1:5" ht="15.75" customHeight="1" x14ac:dyDescent="0.2">
      <c r="A78" s="8" t="s">
        <v>536</v>
      </c>
      <c r="B78" s="5">
        <v>41879</v>
      </c>
      <c r="C78" s="42" t="s">
        <v>537</v>
      </c>
      <c r="D78" s="7" t="s">
        <v>538</v>
      </c>
      <c r="E78" s="8"/>
    </row>
    <row r="79" spans="1:5" ht="15.75" customHeight="1" x14ac:dyDescent="0.2">
      <c r="A79" s="8" t="s">
        <v>539</v>
      </c>
      <c r="B79" s="5">
        <v>41879</v>
      </c>
      <c r="C79" s="42" t="s">
        <v>540</v>
      </c>
      <c r="D79" s="7" t="s">
        <v>541</v>
      </c>
      <c r="E79" s="8"/>
    </row>
    <row r="80" spans="1:5" ht="15.75" customHeight="1" x14ac:dyDescent="0.2">
      <c r="A80" s="8" t="s">
        <v>542</v>
      </c>
      <c r="B80" s="5">
        <v>41879</v>
      </c>
      <c r="C80" s="42" t="s">
        <v>543</v>
      </c>
      <c r="D80" s="7" t="s">
        <v>544</v>
      </c>
    </row>
    <row r="81" spans="1:5" ht="15.75" customHeight="1" x14ac:dyDescent="0.2">
      <c r="A81" s="8" t="s">
        <v>545</v>
      </c>
      <c r="B81" s="5">
        <v>41879</v>
      </c>
      <c r="C81" s="42" t="s">
        <v>546</v>
      </c>
      <c r="D81" s="7" t="s">
        <v>547</v>
      </c>
      <c r="E81" s="8"/>
    </row>
    <row r="82" spans="1:5" ht="15.75" customHeight="1" x14ac:dyDescent="0.2">
      <c r="A82" s="8" t="s">
        <v>548</v>
      </c>
      <c r="B82" s="5">
        <v>41879</v>
      </c>
      <c r="C82" s="6"/>
      <c r="D82" s="7" t="s">
        <v>549</v>
      </c>
    </row>
    <row r="83" spans="1:5" ht="15.75" customHeight="1" x14ac:dyDescent="0.2">
      <c r="A83" s="8" t="s">
        <v>550</v>
      </c>
      <c r="B83" s="5">
        <v>41879</v>
      </c>
      <c r="C83" s="42" t="s">
        <v>551</v>
      </c>
      <c r="D83" s="7" t="s">
        <v>552</v>
      </c>
    </row>
    <row r="84" spans="1:5" ht="15.75" customHeight="1" x14ac:dyDescent="0.2">
      <c r="A84" s="8" t="s">
        <v>553</v>
      </c>
      <c r="B84" s="5">
        <v>41879</v>
      </c>
      <c r="C84" s="42" t="s">
        <v>554</v>
      </c>
      <c r="D84" s="7" t="s">
        <v>555</v>
      </c>
      <c r="E84" s="8"/>
    </row>
    <row r="85" spans="1:5" ht="15.75" customHeight="1" x14ac:dyDescent="0.2">
      <c r="A85" s="8" t="s">
        <v>556</v>
      </c>
      <c r="B85" s="5">
        <v>41879</v>
      </c>
      <c r="C85" s="42" t="s">
        <v>557</v>
      </c>
      <c r="D85" s="7" t="s">
        <v>558</v>
      </c>
      <c r="E85" s="8"/>
    </row>
    <row r="86" spans="1:5" ht="15.75" customHeight="1" x14ac:dyDescent="0.2">
      <c r="A86" s="8" t="s">
        <v>559</v>
      </c>
      <c r="B86" s="5">
        <v>41896</v>
      </c>
      <c r="C86" s="6" t="s">
        <v>560</v>
      </c>
      <c r="D86" s="7" t="s">
        <v>561</v>
      </c>
      <c r="E86" s="8"/>
    </row>
    <row r="87" spans="1:5" ht="15.75" customHeight="1" x14ac:dyDescent="0.2">
      <c r="A87" s="8" t="s">
        <v>562</v>
      </c>
      <c r="B87" s="5">
        <v>41896</v>
      </c>
      <c r="C87" s="6" t="s">
        <v>563</v>
      </c>
      <c r="D87" s="7" t="s">
        <v>564</v>
      </c>
    </row>
    <row r="88" spans="1:5" ht="15.75" customHeight="1" x14ac:dyDescent="0.2">
      <c r="A88" s="8" t="s">
        <v>565</v>
      </c>
      <c r="B88" s="5">
        <v>41896</v>
      </c>
      <c r="C88" s="6" t="s">
        <v>566</v>
      </c>
      <c r="D88" s="7" t="s">
        <v>567</v>
      </c>
    </row>
    <row r="89" spans="1:5" ht="15.75" customHeight="1" x14ac:dyDescent="0.2">
      <c r="A89" s="8" t="s">
        <v>568</v>
      </c>
      <c r="B89" s="5">
        <v>41896</v>
      </c>
      <c r="C89" s="6" t="s">
        <v>569</v>
      </c>
      <c r="D89" s="7" t="s">
        <v>570</v>
      </c>
    </row>
    <row r="90" spans="1:5" ht="15.75" customHeight="1" x14ac:dyDescent="0.2">
      <c r="A90" s="8" t="s">
        <v>571</v>
      </c>
      <c r="B90" s="5">
        <v>41896</v>
      </c>
      <c r="C90" s="6" t="s">
        <v>572</v>
      </c>
      <c r="D90" s="7" t="s">
        <v>573</v>
      </c>
    </row>
    <row r="91" spans="1:5" ht="15.75" customHeight="1" x14ac:dyDescent="0.2">
      <c r="A91" s="8" t="s">
        <v>574</v>
      </c>
      <c r="B91" s="5">
        <v>41896</v>
      </c>
      <c r="C91" s="6" t="s">
        <v>575</v>
      </c>
      <c r="D91" s="7" t="s">
        <v>576</v>
      </c>
      <c r="E91" s="8"/>
    </row>
    <row r="92" spans="1:5" ht="15.75" customHeight="1" x14ac:dyDescent="0.2">
      <c r="A92" s="8" t="s">
        <v>577</v>
      </c>
      <c r="B92" s="5">
        <v>41896</v>
      </c>
      <c r="C92" s="6"/>
      <c r="D92" s="7" t="s">
        <v>578</v>
      </c>
    </row>
    <row r="93" spans="1:5" ht="15.75" customHeight="1" x14ac:dyDescent="0.2">
      <c r="A93" s="8" t="s">
        <v>579</v>
      </c>
      <c r="B93" s="5">
        <v>41896</v>
      </c>
      <c r="C93" s="6" t="s">
        <v>580</v>
      </c>
      <c r="D93" s="7" t="s">
        <v>581</v>
      </c>
    </row>
    <row r="94" spans="1:5" ht="15.75" customHeight="1" x14ac:dyDescent="0.2">
      <c r="A94" s="8" t="s">
        <v>582</v>
      </c>
      <c r="B94" s="5">
        <v>41896</v>
      </c>
      <c r="C94" s="6" t="s">
        <v>583</v>
      </c>
      <c r="D94" s="7" t="s">
        <v>584</v>
      </c>
    </row>
    <row r="95" spans="1:5" ht="15.75" customHeight="1" x14ac:dyDescent="0.2">
      <c r="A95" s="8" t="s">
        <v>585</v>
      </c>
      <c r="B95" s="5">
        <v>41896</v>
      </c>
      <c r="C95" s="6"/>
      <c r="D95" s="7" t="s">
        <v>586</v>
      </c>
    </row>
    <row r="96" spans="1:5" ht="15.75" customHeight="1" x14ac:dyDescent="0.2">
      <c r="A96" s="8" t="s">
        <v>587</v>
      </c>
      <c r="B96" s="5">
        <v>41896</v>
      </c>
      <c r="C96" s="6"/>
      <c r="D96" s="7" t="s">
        <v>588</v>
      </c>
    </row>
    <row r="97" spans="1:5" ht="15.75" customHeight="1" x14ac:dyDescent="0.2">
      <c r="A97" s="8" t="s">
        <v>589</v>
      </c>
      <c r="B97" s="5">
        <v>41896</v>
      </c>
      <c r="C97" s="44" t="s">
        <v>11</v>
      </c>
      <c r="D97" s="7" t="s">
        <v>590</v>
      </c>
      <c r="E97" s="8"/>
    </row>
    <row r="98" spans="1:5" ht="15.75" customHeight="1" x14ac:dyDescent="0.2">
      <c r="A98" s="8" t="s">
        <v>591</v>
      </c>
      <c r="B98" s="5">
        <v>41896</v>
      </c>
      <c r="C98" s="44" t="s">
        <v>11</v>
      </c>
      <c r="D98" s="7" t="s">
        <v>592</v>
      </c>
      <c r="E98" s="8"/>
    </row>
    <row r="99" spans="1:5" ht="15.75" customHeight="1" x14ac:dyDescent="0.2">
      <c r="A99" s="8" t="s">
        <v>593</v>
      </c>
      <c r="B99" s="5">
        <v>41896</v>
      </c>
      <c r="C99" s="44" t="s">
        <v>11</v>
      </c>
      <c r="D99" s="7" t="s">
        <v>594</v>
      </c>
      <c r="E99" s="8"/>
    </row>
    <row r="100" spans="1:5" ht="15.75" customHeight="1" x14ac:dyDescent="0.2">
      <c r="A100" s="8" t="s">
        <v>595</v>
      </c>
      <c r="B100" s="5">
        <v>41896</v>
      </c>
      <c r="C100" s="6"/>
      <c r="D100" s="7" t="s">
        <v>596</v>
      </c>
    </row>
    <row r="101" spans="1:5" ht="15.75" customHeight="1" x14ac:dyDescent="0.2">
      <c r="A101" s="8" t="s">
        <v>597</v>
      </c>
      <c r="B101" s="5">
        <v>41896</v>
      </c>
      <c r="C101" s="6"/>
      <c r="D101" s="7" t="s">
        <v>598</v>
      </c>
    </row>
    <row r="102" spans="1:5" ht="15.75" customHeight="1" x14ac:dyDescent="0.2">
      <c r="A102" s="8" t="s">
        <v>599</v>
      </c>
      <c r="B102" s="5">
        <v>41896</v>
      </c>
      <c r="C102" s="10" t="s">
        <v>600</v>
      </c>
      <c r="D102" s="7" t="s">
        <v>601</v>
      </c>
      <c r="E102" s="8"/>
    </row>
    <row r="103" spans="1:5" ht="15.75" customHeight="1" x14ac:dyDescent="0.2">
      <c r="A103" s="8" t="s">
        <v>602</v>
      </c>
      <c r="B103" s="5">
        <v>41896</v>
      </c>
      <c r="C103" s="44" t="s">
        <v>11</v>
      </c>
      <c r="D103" s="7" t="s">
        <v>603</v>
      </c>
      <c r="E103" s="8"/>
    </row>
    <row r="104" spans="1:5" ht="15.75" customHeight="1" x14ac:dyDescent="0.2">
      <c r="A104" s="8" t="s">
        <v>604</v>
      </c>
      <c r="B104" s="5">
        <v>41896</v>
      </c>
      <c r="C104" s="6"/>
      <c r="D104" s="7" t="s">
        <v>605</v>
      </c>
    </row>
    <row r="105" spans="1:5" ht="15.75" customHeight="1" x14ac:dyDescent="0.2">
      <c r="A105" s="8" t="s">
        <v>606</v>
      </c>
      <c r="B105" s="5">
        <v>41896</v>
      </c>
      <c r="C105" s="6" t="s">
        <v>607</v>
      </c>
      <c r="D105" s="7" t="s">
        <v>608</v>
      </c>
    </row>
    <row r="106" spans="1:5" ht="15.75" customHeight="1" x14ac:dyDescent="0.2">
      <c r="A106" s="8" t="s">
        <v>609</v>
      </c>
      <c r="B106" s="5">
        <v>41896</v>
      </c>
      <c r="C106" s="6" t="s">
        <v>610</v>
      </c>
      <c r="D106" s="7" t="s">
        <v>611</v>
      </c>
    </row>
    <row r="107" spans="1:5" ht="15.75" customHeight="1" x14ac:dyDescent="0.2">
      <c r="A107" s="8" t="s">
        <v>612</v>
      </c>
      <c r="B107" s="5">
        <v>41896</v>
      </c>
      <c r="C107" s="6" t="s">
        <v>613</v>
      </c>
      <c r="D107" s="7" t="s">
        <v>614</v>
      </c>
      <c r="E107" s="8"/>
    </row>
    <row r="108" spans="1:5" ht="15.75" customHeight="1" x14ac:dyDescent="0.2">
      <c r="A108" s="8" t="s">
        <v>615</v>
      </c>
      <c r="B108" s="5">
        <v>41896</v>
      </c>
      <c r="C108" s="6"/>
      <c r="D108" s="7" t="s">
        <v>616</v>
      </c>
    </row>
    <row r="109" spans="1:5" ht="15.75" customHeight="1" x14ac:dyDescent="0.2">
      <c r="A109" s="8" t="s">
        <v>617</v>
      </c>
      <c r="B109" s="5">
        <v>41896</v>
      </c>
      <c r="C109" s="6" t="s">
        <v>618</v>
      </c>
      <c r="D109" s="7" t="s">
        <v>619</v>
      </c>
      <c r="E109" s="46" t="s">
        <v>620</v>
      </c>
    </row>
    <row r="110" spans="1:5" ht="15.75" customHeight="1" x14ac:dyDescent="0.2">
      <c r="A110" s="8" t="s">
        <v>621</v>
      </c>
      <c r="B110" s="5">
        <v>41896</v>
      </c>
      <c r="C110" s="6" t="s">
        <v>622</v>
      </c>
      <c r="D110" s="7" t="s">
        <v>623</v>
      </c>
    </row>
    <row r="111" spans="1:5" ht="15.75" customHeight="1" x14ac:dyDescent="0.2">
      <c r="A111" s="8" t="s">
        <v>624</v>
      </c>
      <c r="B111" s="5">
        <v>41896</v>
      </c>
      <c r="C111" s="6" t="s">
        <v>625</v>
      </c>
      <c r="D111" s="7" t="s">
        <v>626</v>
      </c>
    </row>
    <row r="112" spans="1:5" ht="15.75" customHeight="1" x14ac:dyDescent="0.2">
      <c r="A112" s="8" t="s">
        <v>627</v>
      </c>
      <c r="B112" s="5">
        <v>41896</v>
      </c>
      <c r="C112" s="10" t="s">
        <v>628</v>
      </c>
      <c r="D112" s="7" t="s">
        <v>629</v>
      </c>
    </row>
    <row r="113" spans="1:5" ht="15.75" customHeight="1" x14ac:dyDescent="0.2">
      <c r="A113" s="8" t="s">
        <v>630</v>
      </c>
      <c r="B113" s="5">
        <v>41896</v>
      </c>
      <c r="C113" s="10" t="s">
        <v>631</v>
      </c>
      <c r="D113" s="7" t="s">
        <v>632</v>
      </c>
    </row>
    <row r="114" spans="1:5" ht="15.75" customHeight="1" x14ac:dyDescent="0.2">
      <c r="A114" s="8" t="s">
        <v>633</v>
      </c>
      <c r="B114" s="5">
        <v>41896</v>
      </c>
      <c r="C114" s="44" t="s">
        <v>11</v>
      </c>
      <c r="D114" s="7" t="s">
        <v>634</v>
      </c>
      <c r="E114" s="8"/>
    </row>
    <row r="115" spans="1:5" ht="15.75" customHeight="1" x14ac:dyDescent="0.2">
      <c r="A115" s="8" t="s">
        <v>635</v>
      </c>
      <c r="B115" s="5">
        <v>41896</v>
      </c>
      <c r="C115" s="6" t="s">
        <v>636</v>
      </c>
      <c r="D115" s="7" t="s">
        <v>637</v>
      </c>
    </row>
    <row r="116" spans="1:5" ht="15.75" customHeight="1" x14ac:dyDescent="0.2">
      <c r="A116" s="8" t="s">
        <v>638</v>
      </c>
      <c r="B116" s="5">
        <v>41896</v>
      </c>
      <c r="C116" s="6" t="s">
        <v>639</v>
      </c>
      <c r="D116" s="7" t="s">
        <v>640</v>
      </c>
      <c r="E116" s="8"/>
    </row>
    <row r="117" spans="1:5" ht="15.75" customHeight="1" x14ac:dyDescent="0.2">
      <c r="A117" s="8" t="s">
        <v>641</v>
      </c>
      <c r="B117" s="5">
        <v>41896</v>
      </c>
      <c r="C117" s="6"/>
      <c r="D117" s="7" t="s">
        <v>642</v>
      </c>
    </row>
    <row r="118" spans="1:5" ht="15.75" customHeight="1" x14ac:dyDescent="0.2">
      <c r="A118" s="8" t="s">
        <v>643</v>
      </c>
      <c r="B118" s="5">
        <v>41896</v>
      </c>
      <c r="C118" s="6" t="s">
        <v>644</v>
      </c>
      <c r="D118" s="7" t="s">
        <v>645</v>
      </c>
    </row>
    <row r="119" spans="1:5" ht="15.75" customHeight="1" x14ac:dyDescent="0.2">
      <c r="A119" s="8" t="s">
        <v>646</v>
      </c>
      <c r="B119" s="5">
        <v>41896</v>
      </c>
      <c r="C119" s="6" t="s">
        <v>647</v>
      </c>
      <c r="D119" s="7" t="s">
        <v>648</v>
      </c>
      <c r="E119" s="8"/>
    </row>
    <row r="120" spans="1:5" ht="15.75" customHeight="1" x14ac:dyDescent="0.2">
      <c r="A120" s="8" t="s">
        <v>649</v>
      </c>
      <c r="B120" s="5">
        <v>41896</v>
      </c>
      <c r="C120" s="6"/>
      <c r="D120" s="7" t="s">
        <v>650</v>
      </c>
    </row>
    <row r="121" spans="1:5" ht="15.75" customHeight="1" x14ac:dyDescent="0.2">
      <c r="A121" s="8" t="s">
        <v>651</v>
      </c>
      <c r="B121" s="5">
        <v>41896</v>
      </c>
      <c r="C121" s="6" t="s">
        <v>652</v>
      </c>
      <c r="D121" s="7" t="s">
        <v>653</v>
      </c>
      <c r="E121" s="8"/>
    </row>
    <row r="122" spans="1:5" ht="15.75" customHeight="1" x14ac:dyDescent="0.2">
      <c r="A122" s="8" t="s">
        <v>654</v>
      </c>
      <c r="B122" s="5">
        <v>41896</v>
      </c>
      <c r="C122" s="6"/>
      <c r="D122" s="7" t="s">
        <v>655</v>
      </c>
    </row>
    <row r="123" spans="1:5" ht="15.75" customHeight="1" x14ac:dyDescent="0.2">
      <c r="A123" s="8" t="s">
        <v>656</v>
      </c>
      <c r="B123" s="5">
        <v>41896</v>
      </c>
      <c r="C123" s="44" t="s">
        <v>11</v>
      </c>
      <c r="D123" s="7" t="s">
        <v>657</v>
      </c>
      <c r="E123" s="8"/>
    </row>
    <row r="124" spans="1:5" ht="15.75" customHeight="1" x14ac:dyDescent="0.2">
      <c r="A124" s="8" t="s">
        <v>658</v>
      </c>
      <c r="B124" s="5">
        <v>41896</v>
      </c>
      <c r="C124" s="6" t="s">
        <v>659</v>
      </c>
      <c r="D124" s="7" t="s">
        <v>660</v>
      </c>
    </row>
    <row r="125" spans="1:5" ht="15.75" customHeight="1" x14ac:dyDescent="0.2">
      <c r="A125" s="8" t="s">
        <v>661</v>
      </c>
      <c r="B125" s="5">
        <v>41896</v>
      </c>
      <c r="C125" s="6"/>
      <c r="D125" s="7" t="s">
        <v>662</v>
      </c>
    </row>
    <row r="126" spans="1:5" ht="15.75" customHeight="1" x14ac:dyDescent="0.2">
      <c r="A126" s="8" t="s">
        <v>663</v>
      </c>
      <c r="B126" s="5">
        <v>41896</v>
      </c>
      <c r="C126" s="6"/>
      <c r="D126" s="7" t="s">
        <v>664</v>
      </c>
    </row>
    <row r="127" spans="1:5" ht="15.75" customHeight="1" x14ac:dyDescent="0.2">
      <c r="B127" s="6"/>
      <c r="C127" s="6"/>
    </row>
    <row r="128" spans="1:5" ht="15.75" customHeight="1" x14ac:dyDescent="0.2">
      <c r="B128" s="6"/>
      <c r="C128" s="6"/>
    </row>
    <row r="129" spans="2:3" ht="15.75" customHeight="1" x14ac:dyDescent="0.2">
      <c r="B129" s="6"/>
      <c r="C129" s="6"/>
    </row>
    <row r="130" spans="2:3" ht="15.75" customHeight="1" x14ac:dyDescent="0.2">
      <c r="B130" s="6"/>
      <c r="C130" s="6"/>
    </row>
    <row r="131" spans="2:3" ht="15.75" customHeight="1" x14ac:dyDescent="0.2">
      <c r="B131" s="6"/>
      <c r="C131" s="6"/>
    </row>
    <row r="132" spans="2:3" ht="15.75" customHeight="1" x14ac:dyDescent="0.2">
      <c r="B132" s="6"/>
      <c r="C132" s="6"/>
    </row>
    <row r="133" spans="2:3" ht="15.75" customHeight="1" x14ac:dyDescent="0.2">
      <c r="B133" s="6"/>
      <c r="C133" s="6"/>
    </row>
    <row r="134" spans="2:3" ht="15.75" customHeight="1" x14ac:dyDescent="0.2">
      <c r="B134" s="6"/>
      <c r="C134" s="6"/>
    </row>
    <row r="135" spans="2:3" ht="15.75" customHeight="1" x14ac:dyDescent="0.2">
      <c r="B135" s="6"/>
      <c r="C135" s="6"/>
    </row>
    <row r="136" spans="2:3" ht="15.75" customHeight="1" x14ac:dyDescent="0.2">
      <c r="B136" s="6"/>
      <c r="C136" s="6"/>
    </row>
    <row r="137" spans="2:3" ht="15.75" customHeight="1" x14ac:dyDescent="0.2">
      <c r="B137" s="6"/>
      <c r="C137" s="6"/>
    </row>
    <row r="138" spans="2:3" ht="15.75" customHeight="1" x14ac:dyDescent="0.2">
      <c r="B138" s="6"/>
      <c r="C138" s="6"/>
    </row>
    <row r="139" spans="2:3" ht="15.75" customHeight="1" x14ac:dyDescent="0.2">
      <c r="B139" s="6"/>
      <c r="C139" s="6"/>
    </row>
    <row r="140" spans="2:3" ht="15.75" customHeight="1" x14ac:dyDescent="0.2">
      <c r="B140" s="6"/>
      <c r="C140" s="6"/>
    </row>
    <row r="141" spans="2:3" ht="15.75" customHeight="1" x14ac:dyDescent="0.2">
      <c r="B141" s="6"/>
      <c r="C141" s="6"/>
    </row>
    <row r="142" spans="2:3" ht="15.75" customHeight="1" x14ac:dyDescent="0.2">
      <c r="B142" s="6"/>
      <c r="C142" s="6"/>
    </row>
    <row r="143" spans="2:3" ht="15.75" customHeight="1" x14ac:dyDescent="0.2">
      <c r="B143" s="6"/>
      <c r="C143" s="6"/>
    </row>
    <row r="144" spans="2:3" ht="15.75" customHeight="1" x14ac:dyDescent="0.2">
      <c r="B144" s="6"/>
      <c r="C144" s="6"/>
    </row>
    <row r="145" spans="2:3" ht="15.75" customHeight="1" x14ac:dyDescent="0.2">
      <c r="B145" s="6"/>
      <c r="C145" s="6"/>
    </row>
    <row r="146" spans="2:3" ht="15.75" customHeight="1" x14ac:dyDescent="0.2">
      <c r="B146" s="6"/>
      <c r="C146" s="6"/>
    </row>
    <row r="147" spans="2:3" ht="15.75" customHeight="1" x14ac:dyDescent="0.2">
      <c r="B147" s="6"/>
      <c r="C147" s="6"/>
    </row>
    <row r="148" spans="2:3" ht="15.75" customHeight="1" x14ac:dyDescent="0.2">
      <c r="B148" s="6"/>
      <c r="C148" s="6"/>
    </row>
    <row r="149" spans="2:3" ht="15.75" customHeight="1" x14ac:dyDescent="0.2">
      <c r="B149" s="6"/>
      <c r="C149" s="6"/>
    </row>
    <row r="150" spans="2:3" ht="15.75" customHeight="1" x14ac:dyDescent="0.2">
      <c r="B150" s="6"/>
      <c r="C150" s="6"/>
    </row>
  </sheetData>
  <conditionalFormatting sqref="C1:C4 C8:C150">
    <cfRule type="containsText" dxfId="3" priority="1" operator="containsText" text="Complete"/>
  </conditionalFormatting>
  <conditionalFormatting sqref="C1:C4 C8:C150">
    <cfRule type="containsText" dxfId="2" priority="2" operator="containsText" text="Acknowledged"/>
  </conditionalFormatting>
  <conditionalFormatting sqref="C1:C4 C8:C150">
    <cfRule type="containsText" dxfId="1" priority="3" operator="containsText" text="Auto-reply"/>
  </conditionalFormatting>
  <conditionalFormatting sqref="C1:C1048576">
    <cfRule type="containsText" dxfId="0" priority="4" operator="containsText" text="Refused"/>
  </conditionalFormatting>
  <hyperlinks>
    <hyperlink ref="D12" r:id="rId1"/>
    <hyperlink ref="D13" r:id="rId2"/>
    <hyperlink ref="D14" r:id="rId3"/>
    <hyperlink ref="D15" r:id="rId4"/>
    <hyperlink ref="D16" r:id="rId5"/>
    <hyperlink ref="D17" r:id="rId6"/>
    <hyperlink ref="D18" r:id="rId7"/>
    <hyperlink ref="D19" r:id="rId8"/>
    <hyperlink ref="D20" r:id="rId9"/>
    <hyperlink ref="D21" r:id="rId10"/>
    <hyperlink ref="D22" r:id="rId11"/>
    <hyperlink ref="D23" r:id="rId12"/>
    <hyperlink ref="D24" r:id="rId13"/>
    <hyperlink ref="D25" r:id="rId14"/>
    <hyperlink ref="D26" r:id="rId15"/>
    <hyperlink ref="D27" r:id="rId16"/>
    <hyperlink ref="D28" r:id="rId17"/>
    <hyperlink ref="D29" r:id="rId18"/>
    <hyperlink ref="D30" r:id="rId19"/>
    <hyperlink ref="D31" r:id="rId20"/>
    <hyperlink ref="D32" r:id="rId21"/>
    <hyperlink ref="D33" r:id="rId22"/>
    <hyperlink ref="D34" r:id="rId23"/>
    <hyperlink ref="D35" r:id="rId24"/>
    <hyperlink ref="D36" r:id="rId25"/>
    <hyperlink ref="D37" r:id="rId26"/>
    <hyperlink ref="D38" r:id="rId27"/>
    <hyperlink ref="D39" r:id="rId28"/>
    <hyperlink ref="D40" r:id="rId29"/>
    <hyperlink ref="D41" r:id="rId30"/>
    <hyperlink ref="D42" r:id="rId31"/>
    <hyperlink ref="D43" r:id="rId32"/>
    <hyperlink ref="D44" r:id="rId33"/>
    <hyperlink ref="D45" r:id="rId34"/>
    <hyperlink ref="D46" r:id="rId35"/>
    <hyperlink ref="D47" r:id="rId36"/>
    <hyperlink ref="D48" r:id="rId37"/>
    <hyperlink ref="D49" r:id="rId38"/>
    <hyperlink ref="D50" r:id="rId39"/>
    <hyperlink ref="D51" r:id="rId40"/>
    <hyperlink ref="D52" r:id="rId41"/>
    <hyperlink ref="D53" r:id="rId42"/>
    <hyperlink ref="D54" r:id="rId43"/>
    <hyperlink ref="D55" r:id="rId44"/>
    <hyperlink ref="D56" r:id="rId45"/>
    <hyperlink ref="D57" r:id="rId46"/>
    <hyperlink ref="D58" r:id="rId47"/>
    <hyperlink ref="D59" r:id="rId48"/>
    <hyperlink ref="D60" r:id="rId49"/>
    <hyperlink ref="D61" r:id="rId50"/>
    <hyperlink ref="D62" r:id="rId51"/>
    <hyperlink ref="D63" r:id="rId52"/>
    <hyperlink ref="D64" r:id="rId53"/>
    <hyperlink ref="D65" r:id="rId54"/>
    <hyperlink ref="D66" r:id="rId55"/>
    <hyperlink ref="D67" r:id="rId56"/>
    <hyperlink ref="D68" r:id="rId57"/>
    <hyperlink ref="D69" r:id="rId58"/>
    <hyperlink ref="D70" r:id="rId59"/>
    <hyperlink ref="D71" r:id="rId60"/>
    <hyperlink ref="D72" r:id="rId61"/>
    <hyperlink ref="D73" r:id="rId62"/>
    <hyperlink ref="D74" r:id="rId63"/>
    <hyperlink ref="D75" r:id="rId64"/>
    <hyperlink ref="D76" r:id="rId65"/>
    <hyperlink ref="D77" r:id="rId66"/>
    <hyperlink ref="D78" r:id="rId67"/>
    <hyperlink ref="D79" r:id="rId68"/>
    <hyperlink ref="D80" r:id="rId69"/>
    <hyperlink ref="D81" r:id="rId70"/>
    <hyperlink ref="D82" r:id="rId71"/>
    <hyperlink ref="D83" r:id="rId72"/>
    <hyperlink ref="D84" r:id="rId73"/>
    <hyperlink ref="D85" r:id="rId74"/>
    <hyperlink ref="D86" r:id="rId75"/>
    <hyperlink ref="D87" r:id="rId76"/>
    <hyperlink ref="D88" r:id="rId77"/>
    <hyperlink ref="D89" r:id="rId78"/>
    <hyperlink ref="D90" r:id="rId79"/>
    <hyperlink ref="D91" r:id="rId80"/>
    <hyperlink ref="D92" r:id="rId81"/>
    <hyperlink ref="D93" r:id="rId82"/>
    <hyperlink ref="D94" r:id="rId83"/>
    <hyperlink ref="D95" r:id="rId84"/>
    <hyperlink ref="D96" r:id="rId85"/>
    <hyperlink ref="D97" r:id="rId86"/>
    <hyperlink ref="D98" r:id="rId87"/>
    <hyperlink ref="D99" r:id="rId88"/>
    <hyperlink ref="D100" r:id="rId89"/>
    <hyperlink ref="D101" r:id="rId90"/>
    <hyperlink ref="D102" r:id="rId91"/>
    <hyperlink ref="D103" r:id="rId92"/>
    <hyperlink ref="D104" r:id="rId93"/>
    <hyperlink ref="D105" r:id="rId94"/>
    <hyperlink ref="D106" r:id="rId95"/>
    <hyperlink ref="D107" r:id="rId96"/>
    <hyperlink ref="D108" r:id="rId97"/>
    <hyperlink ref="D109" r:id="rId98"/>
    <hyperlink ref="D110" r:id="rId99"/>
    <hyperlink ref="D111" r:id="rId100"/>
    <hyperlink ref="D112" r:id="rId101"/>
    <hyperlink ref="D113" r:id="rId102"/>
    <hyperlink ref="D114" r:id="rId103"/>
    <hyperlink ref="D115" r:id="rId104"/>
    <hyperlink ref="D116" r:id="rId105"/>
    <hyperlink ref="D117" r:id="rId106"/>
    <hyperlink ref="D118" r:id="rId107"/>
    <hyperlink ref="D119" r:id="rId108"/>
    <hyperlink ref="D120" r:id="rId109"/>
    <hyperlink ref="D121" r:id="rId110"/>
    <hyperlink ref="D122" r:id="rId111"/>
    <hyperlink ref="D123" r:id="rId112"/>
    <hyperlink ref="D124" r:id="rId113"/>
    <hyperlink ref="D125" r:id="rId114"/>
    <hyperlink ref="D126" r:id="rId115"/>
  </hyperlinks>
  <pageMargins left="0.7" right="0.7" top="0.75" bottom="0.75" header="0.3" footer="0.3"/>
  <drawing r:id="rId1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Responses</vt:lpstr>
      <vt:lpstr>WileySpringerOUP requests</vt:lpstr>
      <vt:lpstr>T&amp;FSageCUP requests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Stuart Lawson</cp:lastModifiedBy>
  <dcterms:modified xsi:type="dcterms:W3CDTF">2014-09-30T11:10:55Z</dcterms:modified>
</cp:coreProperties>
</file>