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8_{F4C51D55-798E-4A49-8EEF-3AFABB0C234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mpact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<sst xmlns="http://schemas.openxmlformats.org/spreadsheetml/2006/main" count="144" uniqueCount="44">
  <si>
    <t>Location</t>
  </si>
  <si>
    <t/>
  </si>
  <si>
    <t>No</t>
  </si>
  <si>
    <t>France</t>
  </si>
  <si>
    <t>Germany</t>
  </si>
  <si>
    <t>Kyrill</t>
  </si>
  <si>
    <t>Joachim</t>
  </si>
  <si>
    <t>Event_ID</t>
  </si>
  <si>
    <t>Event_Name</t>
  </si>
  <si>
    <t>Event_Type</t>
  </si>
  <si>
    <t>windstorm</t>
  </si>
  <si>
    <t>2.1</t>
  </si>
  <si>
    <t>2.2</t>
  </si>
  <si>
    <t>Single_Date</t>
  </si>
  <si>
    <t>Start_Date</t>
  </si>
  <si>
    <t>End_Date</t>
  </si>
  <si>
    <t>Total_Deaths</t>
  </si>
  <si>
    <t>Displaced_People</t>
  </si>
  <si>
    <t>Num_Homeless</t>
  </si>
  <si>
    <t>Total_Affected</t>
  </si>
  <si>
    <t>Insured_Damage</t>
  </si>
  <si>
    <t>Buildings_Damaged</t>
  </si>
  <si>
    <t>USD</t>
  </si>
  <si>
    <t>Xaver</t>
  </si>
  <si>
    <t>Yes</t>
  </si>
  <si>
    <t>NULL</t>
  </si>
  <si>
    <t>Insured_Damage_Units</t>
  </si>
  <si>
    <t>Insured_Damage_Inflation_Adjusted</t>
  </si>
  <si>
    <t>Insured_Damage_Inflation_Adjusted_Year</t>
  </si>
  <si>
    <t>Total_Damage_Units</t>
  </si>
  <si>
    <t>Total_Damage_Inflation_Adjusted</t>
  </si>
  <si>
    <t>Total_Damage_Inflation_Adjusted_Year</t>
  </si>
  <si>
    <t xml:space="preserve">France|Germany|Poland|Belgium </t>
  </si>
  <si>
    <t>France|Germany|Poland</t>
  </si>
  <si>
    <t>2.3</t>
  </si>
  <si>
    <t>2.4</t>
  </si>
  <si>
    <t>2.5</t>
  </si>
  <si>
    <t>Source</t>
  </si>
  <si>
    <t>Normandy&amp;France</t>
  </si>
  <si>
    <t>https://en.wikipedia.org/wiki?curid=72304447</t>
  </si>
  <si>
    <t>https://www.artemis.bm/news/perils-puts-initial-loss-estimate-for-windstorm-christian-at-e994m/</t>
  </si>
  <si>
    <t>JRC133185</t>
  </si>
  <si>
    <t>Num_Injured</t>
  </si>
  <si>
    <t>Total_Damage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</si>
</sst>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7.83203125" style="3" bestFit="1" customWidth="1"/>
    <col min="2" max="2" width="9.6640625" style="1" bestFit="1" customWidth="1"/>
    <col min="3" max="3" width="77.83203125" style="1" bestFit="1" customWidth="1"/>
    <col min="4" max="4" width="10.5" style="1" bestFit="1" customWidth="1"/>
    <col min="5" max="5" width="27.5" style="1" bestFit="1" customWidth="1"/>
    <col min="6" max="8" width="10.1640625" style="1" bestFit="1" customWidth="1"/>
    <col min="9" max="9" width="11" style="1" bestFit="1" customWidth="1"/>
    <col min="10" max="10" width="11.5" style="1" bestFit="1" customWidth="1"/>
    <col min="11" max="11" width="14.5" style="1" bestFit="1" customWidth="1"/>
    <col min="12" max="12" width="12.83203125" style="1" bestFit="1" customWidth="1"/>
    <col min="13" max="13" width="12" style="1" bestFit="1" customWidth="1"/>
    <col min="14" max="14" width="13.6640625" style="1" bestFit="1" customWidth="1"/>
    <col min="15" max="15" width="18.6640625" style="1" bestFit="1" customWidth="1"/>
    <col min="16" max="16" width="29" style="1" bestFit="1" customWidth="1"/>
    <col min="17" max="17" width="33.1640625" style="1" bestFit="1" customWidth="1"/>
    <col min="18" max="18" width="12.1640625" style="1" bestFit="1" customWidth="1"/>
    <col min="19" max="19" width="16.83203125" style="1" bestFit="1" customWidth="1"/>
    <col min="20" max="20" width="27.1640625" style="1" bestFit="1" customWidth="1"/>
    <col min="21" max="21" width="31.1640625" style="1" bestFit="1" customWidth="1"/>
    <col min="22" max="22" width="16" style="1" bestFit="1" customWidth="1"/>
  </cols>
  <sheetData>
    <row r="1" spans="1:22" x14ac:dyDescent="0.2">
      <c r="A1" s="1" t="s">
        <v>7</v>
      </c>
      <c r="B1" s="1" t="s">
        <v>9</v>
      </c>
      <c r="C1" s="1" t="s">
        <v>37</v>
      </c>
      <c r="D1" s="1" t="s">
        <v>8</v>
      </c>
      <c r="E1" s="1" t="s">
        <v>0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42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26</v>
      </c>
      <c r="P1" s="1" t="s">
        <v>27</v>
      </c>
      <c r="Q1" s="1" t="s">
        <v>28</v>
      </c>
      <c r="R1" s="1" t="s">
        <v>43</v>
      </c>
      <c r="S1" s="1" t="s">
        <v>29</v>
      </c>
      <c r="T1" s="1" t="s">
        <v>30</v>
      </c>
      <c r="U1" s="1" t="s">
        <v>31</v>
      </c>
      <c r="V1" s="1" t="s">
        <v>21</v>
      </c>
    </row>
    <row r="2" spans="1:22" x14ac:dyDescent="0.2">
      <c r="A2" s="1">
        <v>1</v>
      </c>
      <c r="B2" s="1" t="s">
        <v>10</v>
      </c>
      <c r="C2" t="s">
        <v>40</v>
      </c>
      <c r="D2" s="1" t="s">
        <v>5</v>
      </c>
      <c r="E2" s="1" t="s">
        <v>32</v>
      </c>
      <c r="F2" s="1" t="s">
        <v>25</v>
      </c>
      <c r="G2" s="2">
        <v>36497</v>
      </c>
      <c r="H2" s="2">
        <v>36498</v>
      </c>
      <c r="I2" s="1">
        <v>24</v>
      </c>
      <c r="J2" s="1">
        <v>130</v>
      </c>
      <c r="K2" s="1">
        <v>45</v>
      </c>
      <c r="L2" s="1">
        <v>0</v>
      </c>
      <c r="M2" s="1">
        <f>SUM(I2:L2)</f>
        <v>199</v>
      </c>
      <c r="N2" s="1">
        <v>50000000</v>
      </c>
      <c r="O2" s="1" t="s">
        <v>22</v>
      </c>
      <c r="P2" s="1" t="s">
        <v>24</v>
      </c>
      <c r="Q2" s="1">
        <v>2012</v>
      </c>
      <c r="R2" s="1">
        <v>100000000</v>
      </c>
      <c r="S2" s="1" t="s">
        <v>22</v>
      </c>
      <c r="T2" s="1" t="s">
        <v>24</v>
      </c>
      <c r="U2" s="1">
        <v>2012</v>
      </c>
      <c r="V2" s="1">
        <v>567</v>
      </c>
    </row>
    <row r="3" spans="1:22" x14ac:dyDescent="0.2">
      <c r="A3" s="1">
        <v>2</v>
      </c>
      <c r="B3" s="1" t="s">
        <v>10</v>
      </c>
      <c r="C3" t="s">
        <v>40</v>
      </c>
      <c r="D3" s="1" t="s">
        <v>6</v>
      </c>
      <c r="E3" s="1" t="s">
        <v>33</v>
      </c>
      <c r="F3" s="2">
        <v>40892</v>
      </c>
      <c r="G3" s="2">
        <v>40892</v>
      </c>
      <c r="H3" s="2">
        <v>40894</v>
      </c>
      <c r="I3" s="1">
        <v>60</v>
      </c>
      <c r="J3" s="1">
        <v>60</v>
      </c>
      <c r="K3" s="1">
        <v>5</v>
      </c>
      <c r="L3" s="1">
        <v>7</v>
      </c>
      <c r="M3" s="1">
        <f>SUM(I3:L3)</f>
        <v>132</v>
      </c>
      <c r="N3" s="1">
        <v>67000000</v>
      </c>
      <c r="O3" s="1" t="s">
        <v>22</v>
      </c>
      <c r="P3" s="1" t="s">
        <v>2</v>
      </c>
      <c r="Q3" s="1" t="s">
        <v>25</v>
      </c>
      <c r="R3" s="1">
        <v>300000000</v>
      </c>
      <c r="S3" s="1" t="s">
        <v>22</v>
      </c>
      <c r="T3" s="1" t="s">
        <v>2</v>
      </c>
      <c r="U3" s="4" t="s">
        <v>25</v>
      </c>
      <c r="V3" s="1" t="s">
        <v>25</v>
      </c>
    </row>
    <row r="4" spans="1:22" x14ac:dyDescent="0.2">
      <c r="A4" s="1" t="s">
        <v>11</v>
      </c>
      <c r="B4" s="1" t="s">
        <v>10</v>
      </c>
      <c r="C4" s="4" t="s">
        <v>39</v>
      </c>
      <c r="D4" s="1" t="s">
        <v>6</v>
      </c>
      <c r="E4" s="1" t="s">
        <v>33</v>
      </c>
      <c r="F4" s="2">
        <v>40892</v>
      </c>
      <c r="G4" s="2">
        <v>40892</v>
      </c>
      <c r="H4" s="2">
        <v>40894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" t="s">
        <v>25</v>
      </c>
      <c r="S4" s="1" t="s">
        <v>25</v>
      </c>
      <c r="T4" s="1" t="s">
        <v>25</v>
      </c>
      <c r="U4" s="4" t="s">
        <v>25</v>
      </c>
      <c r="V4" s="1">
        <v>131</v>
      </c>
    </row>
    <row r="5" spans="1:22" x14ac:dyDescent="0.2">
      <c r="A5" s="1" t="s">
        <v>12</v>
      </c>
      <c r="B5" s="1" t="s">
        <v>10</v>
      </c>
      <c r="C5" t="s">
        <v>40</v>
      </c>
      <c r="D5" s="1" t="s">
        <v>6</v>
      </c>
      <c r="E5" s="1" t="s">
        <v>3</v>
      </c>
      <c r="F5" s="2">
        <v>40892</v>
      </c>
      <c r="G5" s="1" t="s">
        <v>25</v>
      </c>
      <c r="H5" s="1" t="s">
        <v>25</v>
      </c>
      <c r="I5" s="1">
        <v>11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" t="s">
        <v>25</v>
      </c>
      <c r="T5" s="1" t="s">
        <v>25</v>
      </c>
      <c r="U5" s="1" t="s">
        <v>25</v>
      </c>
      <c r="V5" s="1" t="s">
        <v>25</v>
      </c>
    </row>
    <row r="6" spans="1:22" x14ac:dyDescent="0.2">
      <c r="A6" s="1" t="s">
        <v>34</v>
      </c>
      <c r="B6" s="1" t="s">
        <v>10</v>
      </c>
      <c r="C6" s="1" t="s">
        <v>39</v>
      </c>
      <c r="D6" s="1" t="s">
        <v>6</v>
      </c>
      <c r="E6" s="1" t="s">
        <v>38</v>
      </c>
      <c r="F6" s="2">
        <v>40892</v>
      </c>
      <c r="G6" s="1" t="s">
        <v>25</v>
      </c>
      <c r="H6" s="1" t="s">
        <v>25</v>
      </c>
      <c r="I6" s="4" t="s">
        <v>25</v>
      </c>
      <c r="J6" s="1">
        <v>25</v>
      </c>
      <c r="K6" s="1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</row>
    <row r="7" spans="1:22" x14ac:dyDescent="0.2">
      <c r="A7" s="1" t="s">
        <v>35</v>
      </c>
      <c r="B7" s="1" t="s">
        <v>10</v>
      </c>
      <c r="C7" t="s">
        <v>40</v>
      </c>
      <c r="D7" s="1" t="s">
        <v>6</v>
      </c>
      <c r="E7" s="1" t="s">
        <v>4</v>
      </c>
      <c r="F7" s="2">
        <v>40893</v>
      </c>
      <c r="G7" s="1" t="s">
        <v>25</v>
      </c>
      <c r="H7" s="1" t="s">
        <v>25</v>
      </c>
      <c r="I7" s="1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1" t="s">
        <v>25</v>
      </c>
      <c r="T7" s="1" t="s">
        <v>25</v>
      </c>
      <c r="U7" s="1" t="s">
        <v>25</v>
      </c>
      <c r="V7" s="1" t="s">
        <v>25</v>
      </c>
    </row>
    <row r="8" spans="1:22" x14ac:dyDescent="0.2">
      <c r="A8" s="1" t="s">
        <v>36</v>
      </c>
      <c r="B8" s="1" t="s">
        <v>10</v>
      </c>
      <c r="C8" s="1" t="s">
        <v>41</v>
      </c>
      <c r="D8" s="1" t="s">
        <v>6</v>
      </c>
      <c r="E8" s="1" t="s">
        <v>4</v>
      </c>
      <c r="F8" s="2">
        <v>40893</v>
      </c>
      <c r="G8" s="1" t="s">
        <v>25</v>
      </c>
      <c r="H8" s="1" t="s">
        <v>25</v>
      </c>
      <c r="I8" s="4" t="s">
        <v>25</v>
      </c>
      <c r="J8" s="1" t="s">
        <v>25</v>
      </c>
      <c r="K8" s="1" t="s">
        <v>25</v>
      </c>
      <c r="L8" s="1" t="s">
        <v>25</v>
      </c>
      <c r="M8" s="1" t="s">
        <v>25</v>
      </c>
      <c r="N8" s="1">
        <v>35000000</v>
      </c>
      <c r="O8" s="1" t="s">
        <v>22</v>
      </c>
      <c r="P8" s="1" t="s">
        <v>24</v>
      </c>
      <c r="Q8" s="1">
        <v>2020</v>
      </c>
      <c r="R8" s="1" t="s">
        <v>25</v>
      </c>
      <c r="S8" s="1" t="s">
        <v>25</v>
      </c>
      <c r="T8" s="1" t="s">
        <v>25</v>
      </c>
      <c r="U8" s="1" t="s">
        <v>25</v>
      </c>
      <c r="V8" s="1" t="s">
        <v>25</v>
      </c>
    </row>
    <row r="9" spans="1:22" x14ac:dyDescent="0.2">
      <c r="A9" s="1">
        <v>3</v>
      </c>
      <c r="B9" s="1" t="s">
        <v>10</v>
      </c>
      <c r="C9" t="s">
        <v>40</v>
      </c>
      <c r="D9" s="1" t="s">
        <v>23</v>
      </c>
      <c r="N9" s="1" t="s">
        <v>1</v>
      </c>
      <c r="O9" s="1" t="s">
        <v>1</v>
      </c>
    </row>
    <row r="19" spans="1:4" x14ac:dyDescent="0.2">
      <c r="A19"/>
      <c r="B19"/>
      <c r="C19"/>
      <c r="D19"/>
    </row>
    <row r="20" spans="1:4" x14ac:dyDescent="0.2">
      <c r="A20"/>
      <c r="B20"/>
      <c r="C20"/>
      <c r="D20"/>
    </row>
    <row r="21" spans="1:4" x14ac:dyDescent="0.2">
      <c r="A21"/>
      <c r="B21"/>
      <c r="C21"/>
      <c r="D21"/>
    </row>
    <row r="22" spans="1:4" x14ac:dyDescent="0.2">
      <c r="A22"/>
      <c r="B22"/>
      <c r="C22"/>
      <c r="D22"/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A28"/>
      <c r="B28"/>
      <c r="C28"/>
      <c r="D28"/>
    </row>
    <row r="29" spans="1:4" x14ac:dyDescent="0.2">
      <c r="A29"/>
      <c r="B29"/>
      <c r="C29"/>
      <c r="D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2023-12-21T13:32:26Z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0afd86-dcf7-4483-b9eb-5af1dcd104e1_Enabled">
    <vt:lpwstr>true</vt:lpwstr>
  </property>
  <property fmtid="{D5CDD505-2E9C-101B-9397-08002B2CF9AE}" pid="3" name="MSIP_Label_680afd86-dcf7-4483-b9eb-5af1dcd104e1_SetDate">
    <vt:lpwstr>2023-12-20T12:36:48Z</vt:lpwstr>
  </property>
  <property fmtid="{D5CDD505-2E9C-101B-9397-08002B2CF9AE}" pid="4" name="MSIP_Label_680afd86-dcf7-4483-b9eb-5af1dcd104e1_Method">
    <vt:lpwstr>Standard</vt:lpwstr>
  </property>
  <property fmtid="{D5CDD505-2E9C-101B-9397-08002B2CF9AE}" pid="5" name="MSIP_Label_680afd86-dcf7-4483-b9eb-5af1dcd104e1_Name">
    <vt:lpwstr>K2 Intern</vt:lpwstr>
  </property>
  <property fmtid="{D5CDD505-2E9C-101B-9397-08002B2CF9AE}" pid="6" name="MSIP_Label_680afd86-dcf7-4483-b9eb-5af1dcd104e1_SiteId">
    <vt:lpwstr>5a9809cf-0bcb-413a-838a-09ecc40cc9e8</vt:lpwstr>
  </property>
  <property fmtid="{D5CDD505-2E9C-101B-9397-08002B2CF9AE}" pid="7" name="MSIP_Label_680afd86-dcf7-4483-b9eb-5af1dcd104e1_ActionId">
    <vt:lpwstr>8b06828b-fa45-435a-9e79-cfe7c5ed4647</vt:lpwstr>
  </property>
  <property fmtid="{D5CDD505-2E9C-101B-9397-08002B2CF9AE}" pid="8" name="MSIP_Label_680afd86-dcf7-4483-b9eb-5af1dcd104e1_ContentBits">
    <vt:lpwstr>0</vt:lpwstr>
  </property>
</Properties>
</file>