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bel\Desktop\Programming\AH\WSV\code\experiments\anneal_results\testrun_gevoeligheid\"/>
    </mc:Choice>
  </mc:AlternateContent>
  <xr:revisionPtr revIDLastSave="0" documentId="13_ncr:1_{56C4AA3C-5D87-42A7-B37D-2D00343979A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ew_file" sheetId="1" r:id="rId1"/>
    <sheet name="Blad1" sheetId="2" r:id="rId2"/>
  </sheets>
  <definedNames>
    <definedName name="_xlnm._FilterDatabase" localSheetId="0" hidden="1">new_file!$A$1:$K$10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2" l="1"/>
  <c r="V12" i="2"/>
  <c r="U12" i="2"/>
  <c r="U14" i="2"/>
  <c r="V7" i="2"/>
  <c r="V8" i="2"/>
  <c r="V9" i="2"/>
  <c r="V10" i="2"/>
  <c r="V13" i="2"/>
  <c r="V14" i="2"/>
  <c r="V15" i="2"/>
  <c r="V16" i="2"/>
  <c r="U7" i="2"/>
  <c r="L17" i="2"/>
  <c r="M17" i="2"/>
  <c r="N17" i="2"/>
  <c r="O17" i="2"/>
  <c r="P17" i="2"/>
  <c r="Q17" i="2"/>
  <c r="R17" i="2"/>
  <c r="S17" i="2"/>
  <c r="T17" i="2"/>
  <c r="K17" i="2"/>
  <c r="U8" i="2"/>
  <c r="U9" i="2"/>
  <c r="U10" i="2"/>
  <c r="U11" i="2"/>
  <c r="U13" i="2"/>
  <c r="U15" i="2"/>
  <c r="U16" i="2"/>
</calcChain>
</file>

<file path=xl/sharedStrings.xml><?xml version="1.0" encoding="utf-8"?>
<sst xmlns="http://schemas.openxmlformats.org/spreadsheetml/2006/main" count="2" uniqueCount="2">
  <si>
    <t>student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</si>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</sst>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Combinaties</a:t>
            </a:r>
            <a:r>
              <a:rPr lang="nl-NL" baseline="0"/>
              <a:t> gevoeligheid voor temperatuur, n = 1000 (10 per combinatie)</a:t>
            </a:r>
            <a:endParaRPr lang="nl-N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8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2260084510712756E-2"/>
          <c:y val="9.9603904454954192E-2"/>
          <c:w val="0.85817955734256635"/>
          <c:h val="0.70722339391207167"/>
        </c:manualLayout>
      </c:layout>
      <c:surface3DChart>
        <c:wireframe val="0"/>
        <c:ser>
          <c:idx val="0"/>
          <c:order val="0"/>
          <c:tx>
            <c:strRef>
              <c:f>Blad1!$J$7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Blad1!$K$6:$T$6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Blad1!$K$7:$T$7</c:f>
              <c:numCache>
                <c:formatCode>General</c:formatCode>
                <c:ptCount val="10"/>
                <c:pt idx="0">
                  <c:v>139</c:v>
                </c:pt>
                <c:pt idx="1">
                  <c:v>145.5</c:v>
                </c:pt>
                <c:pt idx="2">
                  <c:v>147.5</c:v>
                </c:pt>
                <c:pt idx="3">
                  <c:v>152.19999999999999</c:v>
                </c:pt>
                <c:pt idx="4">
                  <c:v>150.5</c:v>
                </c:pt>
                <c:pt idx="5">
                  <c:v>143.1</c:v>
                </c:pt>
                <c:pt idx="6">
                  <c:v>151.9</c:v>
                </c:pt>
                <c:pt idx="7">
                  <c:v>151.69999999999999</c:v>
                </c:pt>
                <c:pt idx="8">
                  <c:v>147.19999999999999</c:v>
                </c:pt>
                <c:pt idx="9">
                  <c:v>153.29999999999899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E-4926-AE2C-6DE608B5D82C}"/>
            </c:ext>
          </c:extLst>
        </c:ser>
        <c:ser>
          <c:idx val="1"/>
          <c:order val="1"/>
          <c:tx>
            <c:strRef>
              <c:f>Blad1!$J$8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Blad1!$K$6:$T$6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Blad1!$K$8:$T$8</c:f>
              <c:numCache>
                <c:formatCode>General</c:formatCode>
                <c:ptCount val="10"/>
                <c:pt idx="0">
                  <c:v>128</c:v>
                </c:pt>
                <c:pt idx="1">
                  <c:v>136.1</c:v>
                </c:pt>
                <c:pt idx="2">
                  <c:v>143.79999999999899</c:v>
                </c:pt>
                <c:pt idx="3">
                  <c:v>143.5</c:v>
                </c:pt>
                <c:pt idx="4">
                  <c:v>149.9</c:v>
                </c:pt>
                <c:pt idx="5">
                  <c:v>147.30000000000001</c:v>
                </c:pt>
                <c:pt idx="6">
                  <c:v>152.19999999999999</c:v>
                </c:pt>
                <c:pt idx="7">
                  <c:v>150.69999999999999</c:v>
                </c:pt>
                <c:pt idx="8">
                  <c:v>144.99999999999901</c:v>
                </c:pt>
                <c:pt idx="9">
                  <c:v>158.69999999999999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E-4926-AE2C-6DE608B5D82C}"/>
            </c:ext>
          </c:extLst>
        </c:ser>
        <c:ser>
          <c:idx val="2"/>
          <c:order val="2"/>
          <c:tx>
            <c:strRef>
              <c:f>Blad1!$J$9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Blad1!$K$6:$T$6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Blad1!$K$9:$T$9</c:f>
              <c:numCache>
                <c:formatCode>General</c:formatCode>
                <c:ptCount val="10"/>
                <c:pt idx="0">
                  <c:v>120.2</c:v>
                </c:pt>
                <c:pt idx="1">
                  <c:v>134</c:v>
                </c:pt>
                <c:pt idx="2">
                  <c:v>132.89999999999901</c:v>
                </c:pt>
                <c:pt idx="3">
                  <c:v>145.599999999999</c:v>
                </c:pt>
                <c:pt idx="4">
                  <c:v>136.4</c:v>
                </c:pt>
                <c:pt idx="5">
                  <c:v>153.4</c:v>
                </c:pt>
                <c:pt idx="6">
                  <c:v>146.5</c:v>
                </c:pt>
                <c:pt idx="7">
                  <c:v>148.1</c:v>
                </c:pt>
                <c:pt idx="8">
                  <c:v>146.19999999999999</c:v>
                </c:pt>
                <c:pt idx="9">
                  <c:v>146.4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0E-4926-AE2C-6DE608B5D82C}"/>
            </c:ext>
          </c:extLst>
        </c:ser>
        <c:ser>
          <c:idx val="3"/>
          <c:order val="3"/>
          <c:tx>
            <c:strRef>
              <c:f>Blad1!$J$10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Blad1!$K$6:$T$6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Blad1!$K$10:$T$10</c:f>
              <c:numCache>
                <c:formatCode>General</c:formatCode>
                <c:ptCount val="10"/>
                <c:pt idx="0">
                  <c:v>121.2</c:v>
                </c:pt>
                <c:pt idx="1">
                  <c:v>123.9</c:v>
                </c:pt>
                <c:pt idx="2">
                  <c:v>137.69999999999999</c:v>
                </c:pt>
                <c:pt idx="3">
                  <c:v>136.80000000000001</c:v>
                </c:pt>
                <c:pt idx="4">
                  <c:v>139.6</c:v>
                </c:pt>
                <c:pt idx="5">
                  <c:v>139.1</c:v>
                </c:pt>
                <c:pt idx="6">
                  <c:v>144.19999999999999</c:v>
                </c:pt>
                <c:pt idx="7">
                  <c:v>144.19999999999999</c:v>
                </c:pt>
                <c:pt idx="8">
                  <c:v>140.5</c:v>
                </c:pt>
                <c:pt idx="9">
                  <c:v>155.19999999999999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E-4926-AE2C-6DE608B5D82C}"/>
            </c:ext>
          </c:extLst>
        </c:ser>
        <c:ser>
          <c:idx val="4"/>
          <c:order val="4"/>
          <c:tx>
            <c:strRef>
              <c:f>Blad1!$J$11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Blad1!$K$6:$T$6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Blad1!$K$11:$T$11</c:f>
              <c:numCache>
                <c:formatCode>General</c:formatCode>
                <c:ptCount val="10"/>
                <c:pt idx="0">
                  <c:v>121.1</c:v>
                </c:pt>
                <c:pt idx="1">
                  <c:v>126.1</c:v>
                </c:pt>
                <c:pt idx="2">
                  <c:v>129.4</c:v>
                </c:pt>
                <c:pt idx="3">
                  <c:v>132.4</c:v>
                </c:pt>
                <c:pt idx="4">
                  <c:v>133.1</c:v>
                </c:pt>
                <c:pt idx="5">
                  <c:v>139.80000000000001</c:v>
                </c:pt>
                <c:pt idx="6">
                  <c:v>141.29999999999899</c:v>
                </c:pt>
                <c:pt idx="7">
                  <c:v>137.30000000000001</c:v>
                </c:pt>
                <c:pt idx="8">
                  <c:v>139.30000000000001</c:v>
                </c:pt>
                <c:pt idx="9">
                  <c:v>152.19999999999999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E-4926-AE2C-6DE608B5D82C}"/>
            </c:ext>
          </c:extLst>
        </c:ser>
        <c:ser>
          <c:idx val="5"/>
          <c:order val="5"/>
          <c:tx>
            <c:strRef>
              <c:f>Blad1!$J$12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Blad1!$K$6:$T$6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Blad1!$K$12:$T$12</c:f>
              <c:numCache>
                <c:formatCode>General</c:formatCode>
                <c:ptCount val="10"/>
                <c:pt idx="0">
                  <c:v>122.099999999999</c:v>
                </c:pt>
                <c:pt idx="1">
                  <c:v>116.399999999999</c:v>
                </c:pt>
                <c:pt idx="2">
                  <c:v>127.3</c:v>
                </c:pt>
                <c:pt idx="3">
                  <c:v>128.19999999999999</c:v>
                </c:pt>
                <c:pt idx="4">
                  <c:v>139.5</c:v>
                </c:pt>
                <c:pt idx="5">
                  <c:v>142.9</c:v>
                </c:pt>
                <c:pt idx="6">
                  <c:v>144.19999999999999</c:v>
                </c:pt>
                <c:pt idx="7">
                  <c:v>144.6</c:v>
                </c:pt>
                <c:pt idx="8">
                  <c:v>145</c:v>
                </c:pt>
                <c:pt idx="9">
                  <c:v>155.6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0E-4926-AE2C-6DE608B5D82C}"/>
            </c:ext>
          </c:extLst>
        </c:ser>
        <c:ser>
          <c:idx val="6"/>
          <c:order val="6"/>
          <c:tx>
            <c:strRef>
              <c:f>Blad1!$J$13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Blad1!$K$6:$T$6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Blad1!$K$13:$T$13</c:f>
              <c:numCache>
                <c:formatCode>General</c:formatCode>
                <c:ptCount val="10"/>
                <c:pt idx="0">
                  <c:v>122.899999999999</c:v>
                </c:pt>
                <c:pt idx="1">
                  <c:v>131.69999999999999</c:v>
                </c:pt>
                <c:pt idx="2">
                  <c:v>121.899999999999</c:v>
                </c:pt>
                <c:pt idx="3">
                  <c:v>122.9</c:v>
                </c:pt>
                <c:pt idx="4">
                  <c:v>129.5</c:v>
                </c:pt>
                <c:pt idx="5">
                  <c:v>128.1</c:v>
                </c:pt>
                <c:pt idx="6">
                  <c:v>130.1</c:v>
                </c:pt>
                <c:pt idx="7">
                  <c:v>135.80000000000001</c:v>
                </c:pt>
                <c:pt idx="8">
                  <c:v>150.5</c:v>
                </c:pt>
                <c:pt idx="9">
                  <c:v>146.1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0E-4926-AE2C-6DE608B5D82C}"/>
            </c:ext>
          </c:extLst>
        </c:ser>
        <c:ser>
          <c:idx val="7"/>
          <c:order val="7"/>
          <c:tx>
            <c:strRef>
              <c:f>Blad1!$J$14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Blad1!$K$6:$T$6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Blad1!$K$14:$T$14</c:f>
              <c:numCache>
                <c:formatCode>General</c:formatCode>
                <c:ptCount val="10"/>
                <c:pt idx="0">
                  <c:v>120.2</c:v>
                </c:pt>
                <c:pt idx="1">
                  <c:v>121.6</c:v>
                </c:pt>
                <c:pt idx="2">
                  <c:v>120.899999999999</c:v>
                </c:pt>
                <c:pt idx="3">
                  <c:v>126.6</c:v>
                </c:pt>
                <c:pt idx="4">
                  <c:v>134.9</c:v>
                </c:pt>
                <c:pt idx="5">
                  <c:v>134.6</c:v>
                </c:pt>
                <c:pt idx="6">
                  <c:v>137.5</c:v>
                </c:pt>
                <c:pt idx="7">
                  <c:v>139.5</c:v>
                </c:pt>
                <c:pt idx="8">
                  <c:v>154.6</c:v>
                </c:pt>
                <c:pt idx="9">
                  <c:v>151.39999999999901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0E-4926-AE2C-6DE608B5D82C}"/>
            </c:ext>
          </c:extLst>
        </c:ser>
        <c:ser>
          <c:idx val="8"/>
          <c:order val="8"/>
          <c:tx>
            <c:strRef>
              <c:f>Blad1!$J$15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Blad1!$K$6:$T$6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Blad1!$K$15:$T$15</c:f>
              <c:numCache>
                <c:formatCode>General</c:formatCode>
                <c:ptCount val="10"/>
                <c:pt idx="0">
                  <c:v>113.8</c:v>
                </c:pt>
                <c:pt idx="1">
                  <c:v>126.4</c:v>
                </c:pt>
                <c:pt idx="2">
                  <c:v>124.2</c:v>
                </c:pt>
                <c:pt idx="3">
                  <c:v>132.4</c:v>
                </c:pt>
                <c:pt idx="4">
                  <c:v>131.89999999999901</c:v>
                </c:pt>
                <c:pt idx="5">
                  <c:v>142</c:v>
                </c:pt>
                <c:pt idx="6">
                  <c:v>133.29999999999899</c:v>
                </c:pt>
                <c:pt idx="7">
                  <c:v>151.69999999999999</c:v>
                </c:pt>
                <c:pt idx="8">
                  <c:v>151.29999999999899</c:v>
                </c:pt>
                <c:pt idx="9">
                  <c:v>152.19999999999999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0E-4926-AE2C-6DE608B5D82C}"/>
            </c:ext>
          </c:extLst>
        </c:ser>
        <c:ser>
          <c:idx val="9"/>
          <c:order val="9"/>
          <c:tx>
            <c:strRef>
              <c:f>Blad1!$J$16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Blad1!$K$6:$T$6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Blad1!$K$16:$T$16</c:f>
              <c:numCache>
                <c:formatCode>General</c:formatCode>
                <c:ptCount val="10"/>
                <c:pt idx="0">
                  <c:v>127.1</c:v>
                </c:pt>
                <c:pt idx="1">
                  <c:v>127.799999999999</c:v>
                </c:pt>
                <c:pt idx="2">
                  <c:v>126.8</c:v>
                </c:pt>
                <c:pt idx="3">
                  <c:v>131.6</c:v>
                </c:pt>
                <c:pt idx="4">
                  <c:v>137.30000000000001</c:v>
                </c:pt>
                <c:pt idx="5">
                  <c:v>145.5</c:v>
                </c:pt>
                <c:pt idx="6">
                  <c:v>146.30000000000001</c:v>
                </c:pt>
                <c:pt idx="7">
                  <c:v>148.1</c:v>
                </c:pt>
                <c:pt idx="8">
                  <c:v>145.30000000000001</c:v>
                </c:pt>
                <c:pt idx="9">
                  <c:v>151.19999999999999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0E-4926-AE2C-6DE608B5D82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26438351"/>
        <c:axId val="825046528"/>
        <c:axId val="1333199807"/>
      </c:surface3DChart>
      <c:catAx>
        <c:axId val="132643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Coefficient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Activiteiten-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swap (*20)</a:t>
                </a:r>
              </a:p>
            </c:rich>
          </c:tx>
          <c:layout>
            <c:manualLayout>
              <c:xMode val="edge"/>
              <c:yMode val="edge"/>
              <c:x val="0.85310131978183579"/>
              <c:y val="0.464610220584534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5046528"/>
        <c:crosses val="autoZero"/>
        <c:auto val="1"/>
        <c:lblAlgn val="ctr"/>
        <c:lblOffset val="100"/>
        <c:noMultiLvlLbl val="0"/>
      </c:catAx>
      <c:valAx>
        <c:axId val="8250465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Gemiddelde</a:t>
                </a:r>
                <a:r>
                  <a:rPr lang="nl-NL" baseline="0"/>
                  <a:t> Maluspunten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6438351"/>
        <c:crosses val="autoZero"/>
        <c:crossBetween val="midCat"/>
      </c:valAx>
      <c:serAx>
        <c:axId val="133319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Coefficient student-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swap (</a:t>
                </a:r>
                <a:r>
                  <a:rPr lang="nl-NL" baseline="0"/>
                  <a:t> * 5)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0.20615997468401556"/>
              <c:y val="0.8448460847820394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50465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Blad1!$K$6:$T$6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Blad1!$K$17:$T$17</c:f>
              <c:numCache>
                <c:formatCode>General</c:formatCode>
                <c:ptCount val="10"/>
                <c:pt idx="0">
                  <c:v>123.55999999999979</c:v>
                </c:pt>
                <c:pt idx="1">
                  <c:v>128.94999999999979</c:v>
                </c:pt>
                <c:pt idx="2">
                  <c:v>131.23999999999961</c:v>
                </c:pt>
                <c:pt idx="3">
                  <c:v>135.21999999999989</c:v>
                </c:pt>
                <c:pt idx="4">
                  <c:v>138.25999999999991</c:v>
                </c:pt>
                <c:pt idx="5">
                  <c:v>141.57999999999998</c:v>
                </c:pt>
                <c:pt idx="6">
                  <c:v>142.74999999999983</c:v>
                </c:pt>
                <c:pt idx="7">
                  <c:v>145.17000000000002</c:v>
                </c:pt>
                <c:pt idx="8">
                  <c:v>146.48999999999978</c:v>
                </c:pt>
                <c:pt idx="9">
                  <c:v>152.22999999999982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2-4ED9-92DF-26073424B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38864"/>
        <c:axId val="825026192"/>
      </c:scatterChart>
      <c:valAx>
        <c:axId val="94363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5026192"/>
        <c:crosses val="autoZero"/>
        <c:crossBetween val="midCat"/>
      </c:valAx>
      <c:valAx>
        <c:axId val="8250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363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Blad1!$J$7:$J$16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Blad1!$U$7:$U$16</c:f>
              <c:numCache>
                <c:formatCode>General</c:formatCode>
                <c:ptCount val="10"/>
                <c:pt idx="0">
                  <c:v>148.18999999999991</c:v>
                </c:pt>
                <c:pt idx="1">
                  <c:v>145.51999999999981</c:v>
                </c:pt>
                <c:pt idx="2">
                  <c:v>140.9699999999998</c:v>
                </c:pt>
                <c:pt idx="3">
                  <c:v>138.24</c:v>
                </c:pt>
                <c:pt idx="4">
                  <c:v>135.1999999999999</c:v>
                </c:pt>
                <c:pt idx="5">
                  <c:v>136.57999999999976</c:v>
                </c:pt>
                <c:pt idx="6">
                  <c:v>131.94999999999979</c:v>
                </c:pt>
                <c:pt idx="7">
                  <c:v>134.17999999999978</c:v>
                </c:pt>
                <c:pt idx="8">
                  <c:v>135.9199999999997</c:v>
                </c:pt>
                <c:pt idx="9">
                  <c:v>138.69999999999987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1-49F1-BE0E-3C959BA55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546847"/>
        <c:axId val="825047024"/>
      </c:scatterChart>
      <c:valAx>
        <c:axId val="13305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5047024"/>
        <c:crosses val="autoZero"/>
        <c:crossBetween val="midCat"/>
      </c:valAx>
      <c:valAx>
        <c:axId val="8250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3054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Gevoeligheid</a:t>
            </a:r>
            <a:r>
              <a:rPr lang="nl-NL" baseline="0"/>
              <a:t> studenten voor temp (1e 40 runs)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Blad1!$J$7:$J$16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Blad1!$V$7:$V$16</c:f>
              <c:numCache>
                <c:formatCode>General</c:formatCode>
                <c:ptCount val="10"/>
                <c:pt idx="0">
                  <c:v>146.05000000000001</c:v>
                </c:pt>
                <c:pt idx="1">
                  <c:v>137.84999999999974</c:v>
                </c:pt>
                <c:pt idx="2">
                  <c:v>133.1749999999995</c:v>
                </c:pt>
                <c:pt idx="3">
                  <c:v>129.9</c:v>
                </c:pt>
                <c:pt idx="4">
                  <c:v>127.25</c:v>
                </c:pt>
                <c:pt idx="5">
                  <c:v>123.4999999999995</c:v>
                </c:pt>
                <c:pt idx="6">
                  <c:v>124.84999999999951</c:v>
                </c:pt>
                <c:pt idx="7">
                  <c:v>122.32499999999976</c:v>
                </c:pt>
                <c:pt idx="8">
                  <c:v>124.19999999999999</c:v>
                </c:pt>
                <c:pt idx="9">
                  <c:v>128.32499999999976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C-451F-AEA6-F41B7BB26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546847"/>
        <c:axId val="825047024"/>
      </c:scatterChart>
      <c:valAx>
        <c:axId val="13305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5047024"/>
        <c:crosses val="autoZero"/>
        <c:crossBetween val="midCat"/>
      </c:valAx>
      <c:valAx>
        <c:axId val="8250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3054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133350</xdr:rowOff>
    </xdr:from>
    <xdr:to>
      <xdr:col>11</xdr:col>
      <xdr:colOff>9525</xdr:colOff>
      <xdr:row>46</xdr:row>
      <xdr:rowOff>100012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8A1B708-FACA-732E-7D2C-B11D0B0AD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119062</xdr:colOff>
      <xdr:row>22</xdr:row>
      <xdr:rowOff>176212</xdr:rowOff>
    </xdr:from>
    <xdr:to>
      <xdr:col>19</xdr:col>
      <xdr:colOff>423862</xdr:colOff>
      <xdr:row>37</xdr:row>
      <xdr:rowOff>61912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0DF7512-0697-CDAF-5045-1FDA42F45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528637</xdr:colOff>
      <xdr:row>2</xdr:row>
      <xdr:rowOff>119062</xdr:rowOff>
    </xdr:from>
    <xdr:to>
      <xdr:col>30</xdr:col>
      <xdr:colOff>223837</xdr:colOff>
      <xdr:row>17</xdr:row>
      <xdr:rowOff>4762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73E75F53-E36A-0086-3B3B-F43206E03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504825</xdr:colOff>
      <xdr:row>19</xdr:row>
      <xdr:rowOff>133350</xdr:rowOff>
    </xdr:from>
    <xdr:to>
      <xdr:col>29</xdr:col>
      <xdr:colOff>200025</xdr:colOff>
      <xdr:row>34</xdr:row>
      <xdr:rowOff>19050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6CE40AD7-A4B9-474C-ABCB-2FB78C2C8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K10" sqref="B1:K10"/>
    </sheetView>
  </sheetViews>
  <sheetFormatPr defaultRowHeight="15" x14ac:dyDescent="0.25"/>
  <sheetData>
    <row r="1" spans="1:11" x14ac:dyDescent="0.25">
      <c r="A1">
        <v>1</v>
      </c>
      <c r="B1">
        <v>139</v>
      </c>
      <c r="C1">
        <v>145.5</v>
      </c>
      <c r="D1">
        <v>147.5</v>
      </c>
      <c r="E1">
        <v>152.19999999999999</v>
      </c>
      <c r="F1">
        <v>150.5</v>
      </c>
      <c r="G1">
        <v>143.1</v>
      </c>
      <c r="H1">
        <v>151.9</v>
      </c>
      <c r="I1">
        <v>151.69999999999999</v>
      </c>
      <c r="J1">
        <v>147.19999999999999</v>
      </c>
      <c r="K1">
        <v>153.29999999999899</v>
      </c>
    </row>
    <row r="2" spans="1:11" x14ac:dyDescent="0.25">
      <c r="A2">
        <v>2</v>
      </c>
      <c r="B2">
        <v>128</v>
      </c>
      <c r="C2">
        <v>136.1</v>
      </c>
      <c r="D2">
        <v>143.79999999999899</v>
      </c>
      <c r="E2">
        <v>143.5</v>
      </c>
      <c r="F2">
        <v>149.9</v>
      </c>
      <c r="G2">
        <v>147.30000000000001</v>
      </c>
      <c r="H2">
        <v>152.19999999999999</v>
      </c>
      <c r="I2">
        <v>150.69999999999999</v>
      </c>
      <c r="J2">
        <v>144.99999999999901</v>
      </c>
      <c r="K2">
        <v>158.69999999999999</v>
      </c>
    </row>
    <row r="3" spans="1:11" x14ac:dyDescent="0.25">
      <c r="A3">
        <v>3</v>
      </c>
      <c r="B3">
        <v>120.2</v>
      </c>
      <c r="C3">
        <v>134</v>
      </c>
      <c r="D3">
        <v>132.89999999999901</v>
      </c>
      <c r="E3">
        <v>145.599999999999</v>
      </c>
      <c r="F3">
        <v>136.4</v>
      </c>
      <c r="G3">
        <v>153.4</v>
      </c>
      <c r="H3">
        <v>146.5</v>
      </c>
      <c r="I3">
        <v>148.1</v>
      </c>
      <c r="J3">
        <v>146.19999999999999</v>
      </c>
      <c r="K3">
        <v>146.4</v>
      </c>
    </row>
    <row r="4" spans="1:11" x14ac:dyDescent="0.25">
      <c r="A4">
        <v>4</v>
      </c>
      <c r="B4">
        <v>121.2</v>
      </c>
      <c r="C4">
        <v>123.9</v>
      </c>
      <c r="D4">
        <v>137.69999999999999</v>
      </c>
      <c r="E4">
        <v>136.80000000000001</v>
      </c>
      <c r="F4">
        <v>139.6</v>
      </c>
      <c r="G4">
        <v>139.1</v>
      </c>
      <c r="H4">
        <v>144.19999999999999</v>
      </c>
      <c r="I4">
        <v>144.19999999999999</v>
      </c>
      <c r="J4">
        <v>140.5</v>
      </c>
      <c r="K4">
        <v>155.19999999999999</v>
      </c>
    </row>
    <row r="5" spans="1:11" x14ac:dyDescent="0.25">
      <c r="A5">
        <v>5</v>
      </c>
      <c r="B5">
        <v>121.1</v>
      </c>
      <c r="C5">
        <v>126.1</v>
      </c>
      <c r="D5">
        <v>129.4</v>
      </c>
      <c r="E5">
        <v>132.4</v>
      </c>
      <c r="F5">
        <v>133.1</v>
      </c>
      <c r="G5">
        <v>139.80000000000001</v>
      </c>
      <c r="H5">
        <v>141.29999999999899</v>
      </c>
      <c r="I5">
        <v>137.30000000000001</v>
      </c>
      <c r="J5">
        <v>139.30000000000001</v>
      </c>
      <c r="K5">
        <v>152.19999999999999</v>
      </c>
    </row>
    <row r="6" spans="1:11" x14ac:dyDescent="0.25">
      <c r="A6">
        <v>6</v>
      </c>
      <c r="B6">
        <v>122.099999999999</v>
      </c>
      <c r="C6">
        <v>116.399999999999</v>
      </c>
      <c r="D6">
        <v>127.3</v>
      </c>
      <c r="E6">
        <v>128.19999999999999</v>
      </c>
      <c r="F6">
        <v>139.5</v>
      </c>
      <c r="G6">
        <v>142.9</v>
      </c>
      <c r="H6">
        <v>144.19999999999999</v>
      </c>
      <c r="I6">
        <v>144.6</v>
      </c>
      <c r="J6">
        <v>145</v>
      </c>
      <c r="K6">
        <v>155.6</v>
      </c>
    </row>
    <row r="7" spans="1:11" x14ac:dyDescent="0.25">
      <c r="A7">
        <v>7</v>
      </c>
      <c r="B7">
        <v>122.899999999999</v>
      </c>
      <c r="C7">
        <v>131.69999999999999</v>
      </c>
      <c r="D7">
        <v>121.899999999999</v>
      </c>
      <c r="E7">
        <v>122.9</v>
      </c>
      <c r="F7">
        <v>129.5</v>
      </c>
      <c r="G7">
        <v>128.1</v>
      </c>
      <c r="H7">
        <v>130.1</v>
      </c>
      <c r="I7">
        <v>135.80000000000001</v>
      </c>
      <c r="J7">
        <v>150.5</v>
      </c>
      <c r="K7">
        <v>146.1</v>
      </c>
    </row>
    <row r="8" spans="1:11" x14ac:dyDescent="0.25">
      <c r="A8">
        <v>8</v>
      </c>
      <c r="B8">
        <v>120.2</v>
      </c>
      <c r="C8">
        <v>121.6</v>
      </c>
      <c r="D8">
        <v>120.899999999999</v>
      </c>
      <c r="E8">
        <v>126.6</v>
      </c>
      <c r="F8">
        <v>134.9</v>
      </c>
      <c r="G8">
        <v>134.6</v>
      </c>
      <c r="H8">
        <v>137.5</v>
      </c>
      <c r="I8">
        <v>139.5</v>
      </c>
      <c r="J8">
        <v>154.6</v>
      </c>
      <c r="K8">
        <v>151.39999999999901</v>
      </c>
    </row>
    <row r="9" spans="1:11" x14ac:dyDescent="0.25">
      <c r="A9">
        <v>9</v>
      </c>
      <c r="B9">
        <v>113.8</v>
      </c>
      <c r="C9">
        <v>126.4</v>
      </c>
      <c r="D9">
        <v>124.2</v>
      </c>
      <c r="E9">
        <v>132.4</v>
      </c>
      <c r="F9">
        <v>131.89999999999901</v>
      </c>
      <c r="G9">
        <v>142</v>
      </c>
      <c r="H9">
        <v>133.29999999999899</v>
      </c>
      <c r="I9">
        <v>151.69999999999999</v>
      </c>
      <c r="J9">
        <v>151.29999999999899</v>
      </c>
      <c r="K9">
        <v>152.19999999999999</v>
      </c>
    </row>
    <row r="10" spans="1:11" x14ac:dyDescent="0.25">
      <c r="A10">
        <v>10</v>
      </c>
      <c r="B10">
        <v>127.1</v>
      </c>
      <c r="C10">
        <v>127.799999999999</v>
      </c>
      <c r="D10">
        <v>126.8</v>
      </c>
      <c r="E10">
        <v>131.6</v>
      </c>
      <c r="F10">
        <v>137.30000000000001</v>
      </c>
      <c r="G10">
        <v>145.5</v>
      </c>
      <c r="H10">
        <v>146.30000000000001</v>
      </c>
      <c r="I10">
        <v>148.1</v>
      </c>
      <c r="J10">
        <v>145.30000000000001</v>
      </c>
      <c r="K10">
        <v>151.19999999999999</v>
      </c>
    </row>
  </sheetData>
  <autoFilter ref="A1:K10" xr:uid="{00000000-0009-0000-0000-000000000000}">
    <sortState xmlns:xlrd2="http://schemas.microsoft.com/office/spreadsheetml/2017/richdata2" ref="A2:K10">
      <sortCondition ref="A1:A1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5:V17"/>
  <sheetViews>
    <sheetView tabSelected="1" workbookViewId="0">
      <selection activeCell="K18" sqref="K18"/>
    </sheetView>
  </sheetViews>
  <sheetFormatPr defaultRowHeight="15" x14ac:dyDescent="0.25"/>
  <sheetData>
    <row r="5" spans="9:22" x14ac:dyDescent="0.25">
      <c r="K5" t="s">
        <v>1</v>
      </c>
    </row>
    <row r="6" spans="9:22" x14ac:dyDescent="0.25">
      <c r="K6">
        <v>1</v>
      </c>
      <c r="L6">
        <v>2</v>
      </c>
      <c r="M6">
        <v>3</v>
      </c>
      <c r="N6">
        <v>4</v>
      </c>
      <c r="O6">
        <v>5</v>
      </c>
      <c r="P6">
        <v>6</v>
      </c>
      <c r="Q6">
        <v>7</v>
      </c>
      <c r="R6">
        <v>8</v>
      </c>
      <c r="S6">
        <v>9</v>
      </c>
      <c r="T6">
        <v>10</v>
      </c>
    </row>
    <row r="7" spans="9:22" x14ac:dyDescent="0.25">
      <c r="I7" t="s">
        <v>0</v>
      </c>
      <c r="J7">
        <v>1</v>
      </c>
      <c r="K7">
        <v>139</v>
      </c>
      <c r="L7">
        <v>145.5</v>
      </c>
      <c r="M7">
        <v>147.5</v>
      </c>
      <c r="N7">
        <v>152.19999999999999</v>
      </c>
      <c r="O7">
        <v>150.5</v>
      </c>
      <c r="P7">
        <v>143.1</v>
      </c>
      <c r="Q7">
        <v>151.9</v>
      </c>
      <c r="R7">
        <v>151.69999999999999</v>
      </c>
      <c r="S7">
        <v>147.19999999999999</v>
      </c>
      <c r="T7">
        <v>153.29999999999899</v>
      </c>
      <c r="U7">
        <f>AVERAGE(K7:T7)</f>
        <v>148.18999999999991</v>
      </c>
      <c r="V7">
        <f>AVERAGE(K7:N7)</f>
        <v>146.05000000000001</v>
      </c>
    </row>
    <row r="8" spans="9:22" x14ac:dyDescent="0.25">
      <c r="J8">
        <v>2</v>
      </c>
      <c r="K8">
        <v>128</v>
      </c>
      <c r="L8">
        <v>136.1</v>
      </c>
      <c r="M8">
        <v>143.79999999999899</v>
      </c>
      <c r="N8">
        <v>143.5</v>
      </c>
      <c r="O8">
        <v>149.9</v>
      </c>
      <c r="P8">
        <v>147.30000000000001</v>
      </c>
      <c r="Q8">
        <v>152.19999999999999</v>
      </c>
      <c r="R8">
        <v>150.69999999999999</v>
      </c>
      <c r="S8">
        <v>144.99999999999901</v>
      </c>
      <c r="T8">
        <v>158.69999999999999</v>
      </c>
      <c r="U8">
        <f t="shared" ref="U8:U16" si="0">AVERAGE(K8:T8)</f>
        <v>145.51999999999981</v>
      </c>
      <c r="V8">
        <f t="shared" ref="V8:V16" si="1">AVERAGE(K8:N8)</f>
        <v>137.84999999999974</v>
      </c>
    </row>
    <row r="9" spans="9:22" x14ac:dyDescent="0.25">
      <c r="J9">
        <v>3</v>
      </c>
      <c r="K9">
        <v>120.2</v>
      </c>
      <c r="L9">
        <v>134</v>
      </c>
      <c r="M9">
        <v>132.89999999999901</v>
      </c>
      <c r="N9">
        <v>145.599999999999</v>
      </c>
      <c r="O9">
        <v>136.4</v>
      </c>
      <c r="P9">
        <v>153.4</v>
      </c>
      <c r="Q9">
        <v>146.5</v>
      </c>
      <c r="R9">
        <v>148.1</v>
      </c>
      <c r="S9">
        <v>146.19999999999999</v>
      </c>
      <c r="T9">
        <v>146.4</v>
      </c>
      <c r="U9">
        <f t="shared" si="0"/>
        <v>140.9699999999998</v>
      </c>
      <c r="V9">
        <f t="shared" si="1"/>
        <v>133.1749999999995</v>
      </c>
    </row>
    <row r="10" spans="9:22" x14ac:dyDescent="0.25">
      <c r="J10">
        <v>4</v>
      </c>
      <c r="K10">
        <v>121.2</v>
      </c>
      <c r="L10">
        <v>123.9</v>
      </c>
      <c r="M10">
        <v>137.69999999999999</v>
      </c>
      <c r="N10">
        <v>136.80000000000001</v>
      </c>
      <c r="O10">
        <v>139.6</v>
      </c>
      <c r="P10">
        <v>139.1</v>
      </c>
      <c r="Q10">
        <v>144.19999999999999</v>
      </c>
      <c r="R10">
        <v>144.19999999999999</v>
      </c>
      <c r="S10">
        <v>140.5</v>
      </c>
      <c r="T10">
        <v>155.19999999999999</v>
      </c>
      <c r="U10">
        <f t="shared" si="0"/>
        <v>138.24</v>
      </c>
      <c r="V10">
        <f t="shared" si="1"/>
        <v>129.9</v>
      </c>
    </row>
    <row r="11" spans="9:22" x14ac:dyDescent="0.25">
      <c r="J11">
        <v>5</v>
      </c>
      <c r="K11">
        <v>121.1</v>
      </c>
      <c r="L11">
        <v>126.1</v>
      </c>
      <c r="M11">
        <v>129.4</v>
      </c>
      <c r="N11">
        <v>132.4</v>
      </c>
      <c r="O11" s="1">
        <v>133.1</v>
      </c>
      <c r="P11">
        <v>139.80000000000001</v>
      </c>
      <c r="Q11">
        <v>141.29999999999899</v>
      </c>
      <c r="R11">
        <v>137.30000000000001</v>
      </c>
      <c r="S11">
        <v>139.30000000000001</v>
      </c>
      <c r="T11">
        <v>152.19999999999999</v>
      </c>
      <c r="U11">
        <f t="shared" si="0"/>
        <v>135.1999999999999</v>
      </c>
      <c r="V11">
        <f>AVERAGE(K11:N11)</f>
        <v>127.25</v>
      </c>
    </row>
    <row r="12" spans="9:22" x14ac:dyDescent="0.25">
      <c r="J12">
        <v>6</v>
      </c>
      <c r="K12">
        <v>122.099999999999</v>
      </c>
      <c r="L12">
        <v>116.399999999999</v>
      </c>
      <c r="M12">
        <v>127.3</v>
      </c>
      <c r="N12">
        <v>128.19999999999999</v>
      </c>
      <c r="O12">
        <v>139.5</v>
      </c>
      <c r="P12">
        <v>142.9</v>
      </c>
      <c r="Q12">
        <v>144.19999999999999</v>
      </c>
      <c r="R12">
        <v>144.6</v>
      </c>
      <c r="S12">
        <v>145</v>
      </c>
      <c r="T12">
        <v>155.6</v>
      </c>
      <c r="U12">
        <f>AVERAGE(K12:T12)</f>
        <v>136.57999999999976</v>
      </c>
      <c r="V12">
        <f>AVERAGE(K12:N12)</f>
        <v>123.4999999999995</v>
      </c>
    </row>
    <row r="13" spans="9:22" x14ac:dyDescent="0.25">
      <c r="J13">
        <v>7</v>
      </c>
      <c r="K13">
        <v>122.899999999999</v>
      </c>
      <c r="L13">
        <v>131.69999999999999</v>
      </c>
      <c r="M13">
        <v>121.899999999999</v>
      </c>
      <c r="N13">
        <v>122.9</v>
      </c>
      <c r="O13">
        <v>129.5</v>
      </c>
      <c r="P13">
        <v>128.1</v>
      </c>
      <c r="Q13">
        <v>130.1</v>
      </c>
      <c r="R13">
        <v>135.80000000000001</v>
      </c>
      <c r="S13">
        <v>150.5</v>
      </c>
      <c r="T13">
        <v>146.1</v>
      </c>
      <c r="U13">
        <f t="shared" si="0"/>
        <v>131.94999999999979</v>
      </c>
      <c r="V13">
        <f t="shared" si="1"/>
        <v>124.84999999999951</v>
      </c>
    </row>
    <row r="14" spans="9:22" x14ac:dyDescent="0.25">
      <c r="J14">
        <v>8</v>
      </c>
      <c r="K14">
        <v>120.2</v>
      </c>
      <c r="L14">
        <v>121.6</v>
      </c>
      <c r="M14">
        <v>120.899999999999</v>
      </c>
      <c r="N14">
        <v>126.6</v>
      </c>
      <c r="O14">
        <v>134.9</v>
      </c>
      <c r="P14">
        <v>134.6</v>
      </c>
      <c r="Q14">
        <v>137.5</v>
      </c>
      <c r="R14">
        <v>139.5</v>
      </c>
      <c r="S14">
        <v>154.6</v>
      </c>
      <c r="T14">
        <v>151.39999999999901</v>
      </c>
      <c r="U14">
        <f>AVERAGE(K14:T14)</f>
        <v>134.17999999999978</v>
      </c>
      <c r="V14">
        <f t="shared" si="1"/>
        <v>122.32499999999976</v>
      </c>
    </row>
    <row r="15" spans="9:22" x14ac:dyDescent="0.25">
      <c r="J15">
        <v>9</v>
      </c>
      <c r="K15">
        <v>113.8</v>
      </c>
      <c r="L15">
        <v>126.4</v>
      </c>
      <c r="M15">
        <v>124.2</v>
      </c>
      <c r="N15">
        <v>132.4</v>
      </c>
      <c r="O15">
        <v>131.89999999999901</v>
      </c>
      <c r="P15">
        <v>142</v>
      </c>
      <c r="Q15">
        <v>133.29999999999899</v>
      </c>
      <c r="R15">
        <v>151.69999999999999</v>
      </c>
      <c r="S15">
        <v>151.29999999999899</v>
      </c>
      <c r="T15">
        <v>152.19999999999999</v>
      </c>
      <c r="U15">
        <f t="shared" si="0"/>
        <v>135.9199999999997</v>
      </c>
      <c r="V15">
        <f t="shared" si="1"/>
        <v>124.19999999999999</v>
      </c>
    </row>
    <row r="16" spans="9:22" x14ac:dyDescent="0.25">
      <c r="J16">
        <v>10</v>
      </c>
      <c r="K16">
        <v>127.1</v>
      </c>
      <c r="L16">
        <v>127.799999999999</v>
      </c>
      <c r="M16">
        <v>126.8</v>
      </c>
      <c r="N16">
        <v>131.6</v>
      </c>
      <c r="O16">
        <v>137.30000000000001</v>
      </c>
      <c r="P16">
        <v>145.5</v>
      </c>
      <c r="Q16">
        <v>146.30000000000001</v>
      </c>
      <c r="R16">
        <v>148.1</v>
      </c>
      <c r="S16">
        <v>145.30000000000001</v>
      </c>
      <c r="T16">
        <v>151.19999999999999</v>
      </c>
      <c r="U16">
        <f t="shared" si="0"/>
        <v>138.69999999999987</v>
      </c>
      <c r="V16">
        <f t="shared" si="1"/>
        <v>128.32499999999976</v>
      </c>
    </row>
    <row r="17" spans="11:20" x14ac:dyDescent="0.25">
      <c r="K17">
        <f>AVERAGE(K7:K16)</f>
        <v>123.55999999999979</v>
      </c>
      <c r="L17">
        <f t="shared" ref="L17:T17" si="2">AVERAGE(L7:L16)</f>
        <v>128.94999999999979</v>
      </c>
      <c r="M17">
        <f t="shared" si="2"/>
        <v>131.23999999999961</v>
      </c>
      <c r="N17">
        <f t="shared" si="2"/>
        <v>135.21999999999989</v>
      </c>
      <c r="O17">
        <f t="shared" si="2"/>
        <v>138.25999999999991</v>
      </c>
      <c r="P17">
        <f t="shared" si="2"/>
        <v>141.57999999999998</v>
      </c>
      <c r="Q17">
        <f t="shared" si="2"/>
        <v>142.74999999999983</v>
      </c>
      <c r="R17">
        <f t="shared" si="2"/>
        <v>145.17000000000002</v>
      </c>
      <c r="S17">
        <f t="shared" si="2"/>
        <v>146.48999999999978</v>
      </c>
      <c r="T17">
        <f t="shared" si="2"/>
        <v>152.22999999999982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new_file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Wouter Bentvelzen</cp:lastModifiedBy>
  <dcterms:created xsi:type="dcterms:W3CDTF">2024-01-25T00:19:40Z</dcterms:created>
  <dcterms:modified xsi:type="dcterms:W3CDTF">2024-01-25T15:45:21Z</dcterms:modified>
</cp:coreProperties>
</file>