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anessanunezpenas/Documents/Data Analytics Program - CareerFoundry/II Data Immersion 1 - Preparing and Analyzing Data/A1 - Preparing and Analyzing Data/"/>
    </mc:Choice>
  </mc:AlternateContent>
  <xr:revisionPtr revIDLastSave="0" documentId="13_ncr:1_{DD6A83AF-BBB0-9D47-9396-DE19B3BFFAD3}" xr6:coauthVersionLast="47" xr6:coauthVersionMax="47" xr10:uidLastSave="{00000000-0000-0000-0000-000000000000}"/>
  <bookViews>
    <workbookView xWindow="40040" yWindow="-300" windowWidth="24580" windowHeight="18200" xr2:uid="{1422326F-996F-6A47-8AA8-87162CE0D9C2}"/>
  </bookViews>
  <sheets>
    <sheet name="Integrated Data Set" sheetId="1" r:id="rId1"/>
    <sheet name="Lab_Tests" sheetId="3" r:id="rId2"/>
    <sheet name="Statistical Analyses" sheetId="2" r:id="rId3"/>
  </sheets>
  <definedNames>
    <definedName name="_3b_CDC_Lab_Tests" localSheetId="1">Lab_Tests!$A$1:$E$10420</definedName>
    <definedName name="_xlnm._FilterDatabase" localSheetId="0" hidden="1">'Integrated Data Set'!$A$2:$AK$461</definedName>
    <definedName name="_xlnm._FilterDatabase" localSheetId="1" hidden="1">Lab_Tests!$A$1:$F$10420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" i="1" l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3" i="1"/>
  <c r="B13" i="2"/>
  <c r="B14" i="2" s="1"/>
  <c r="L13" i="2"/>
  <c r="L14" i="2" s="1"/>
  <c r="L16" i="2" s="1"/>
  <c r="L15" i="2"/>
  <c r="B15" i="2"/>
  <c r="C15" i="2"/>
  <c r="D15" i="2"/>
  <c r="E15" i="2"/>
  <c r="F15" i="2"/>
  <c r="G15" i="2"/>
  <c r="H15" i="2"/>
  <c r="H14" i="2"/>
  <c r="C13" i="2"/>
  <c r="C14" i="2" s="1"/>
  <c r="D13" i="2"/>
  <c r="D14" i="2" s="1"/>
  <c r="E13" i="2"/>
  <c r="E14" i="2" s="1"/>
  <c r="F13" i="2"/>
  <c r="F14" i="2" s="1"/>
  <c r="G13" i="2"/>
  <c r="G14" i="2" s="1"/>
  <c r="H13" i="2"/>
  <c r="K15" i="2"/>
  <c r="J15" i="2"/>
  <c r="I15" i="2"/>
  <c r="K13" i="2"/>
  <c r="K14" i="2" s="1"/>
  <c r="J13" i="2"/>
  <c r="J14" i="2" s="1"/>
  <c r="I13" i="2"/>
  <c r="I14" i="2" s="1"/>
  <c r="B24" i="2" l="1"/>
  <c r="F16" i="2"/>
  <c r="L17" i="2"/>
  <c r="H16" i="2"/>
  <c r="E16" i="2"/>
  <c r="D16" i="2"/>
  <c r="D17" i="2"/>
  <c r="E17" i="2"/>
  <c r="H17" i="2"/>
  <c r="H18" i="2" s="1"/>
  <c r="H19" i="2" s="1"/>
  <c r="F17" i="2"/>
  <c r="F18" i="2" s="1"/>
  <c r="F19" i="2" s="1"/>
  <c r="G17" i="2"/>
  <c r="C17" i="2"/>
  <c r="G16" i="2"/>
  <c r="C16" i="2"/>
  <c r="L18" i="2"/>
  <c r="L19" i="2" s="1"/>
  <c r="B16" i="2"/>
  <c r="B17" i="2"/>
  <c r="J16" i="2"/>
  <c r="I17" i="2"/>
  <c r="K16" i="2"/>
  <c r="I16" i="2"/>
  <c r="K17" i="2"/>
  <c r="J17" i="2"/>
  <c r="J18" i="2" s="1"/>
  <c r="J19" i="2" s="1"/>
  <c r="C10420" i="3"/>
  <c r="C10419" i="3"/>
  <c r="C10418" i="3"/>
  <c r="C10417" i="3"/>
  <c r="C10416" i="3"/>
  <c r="C10415" i="3"/>
  <c r="C10414" i="3"/>
  <c r="C10413" i="3"/>
  <c r="C10412" i="3"/>
  <c r="C10411" i="3"/>
  <c r="C10410" i="3"/>
  <c r="C10409" i="3"/>
  <c r="C10408" i="3"/>
  <c r="C10407" i="3"/>
  <c r="C10406" i="3"/>
  <c r="C10405" i="3"/>
  <c r="C10404" i="3"/>
  <c r="C10403" i="3"/>
  <c r="C10402" i="3"/>
  <c r="C10401" i="3"/>
  <c r="C10400" i="3"/>
  <c r="C10399" i="3"/>
  <c r="C10398" i="3"/>
  <c r="C10397" i="3"/>
  <c r="C10396" i="3"/>
  <c r="C10395" i="3"/>
  <c r="C10394" i="3"/>
  <c r="C10393" i="3"/>
  <c r="C10392" i="3"/>
  <c r="C10391" i="3"/>
  <c r="C10390" i="3"/>
  <c r="C10389" i="3"/>
  <c r="C10388" i="3"/>
  <c r="C10387" i="3"/>
  <c r="C10386" i="3"/>
  <c r="C10385" i="3"/>
  <c r="C10384" i="3"/>
  <c r="C10383" i="3"/>
  <c r="C10382" i="3"/>
  <c r="C10381" i="3"/>
  <c r="C10380" i="3"/>
  <c r="C10379" i="3"/>
  <c r="C10378" i="3"/>
  <c r="C10377" i="3"/>
  <c r="C10376" i="3"/>
  <c r="C10375" i="3"/>
  <c r="C10374" i="3"/>
  <c r="C10373" i="3"/>
  <c r="C10372" i="3"/>
  <c r="C10371" i="3"/>
  <c r="C10370" i="3"/>
  <c r="C10369" i="3"/>
  <c r="C10368" i="3"/>
  <c r="C10367" i="3"/>
  <c r="C10366" i="3"/>
  <c r="C10365" i="3"/>
  <c r="C10364" i="3"/>
  <c r="C10363" i="3"/>
  <c r="C10362" i="3"/>
  <c r="C10361" i="3"/>
  <c r="C10360" i="3"/>
  <c r="C10359" i="3"/>
  <c r="C10358" i="3"/>
  <c r="C10357" i="3"/>
  <c r="C10356" i="3"/>
  <c r="C10355" i="3"/>
  <c r="C10354" i="3"/>
  <c r="C10353" i="3"/>
  <c r="C10352" i="3"/>
  <c r="C10351" i="3"/>
  <c r="C10350" i="3"/>
  <c r="C10349" i="3"/>
  <c r="C10348" i="3"/>
  <c r="C10347" i="3"/>
  <c r="C10346" i="3"/>
  <c r="C10345" i="3"/>
  <c r="C10344" i="3"/>
  <c r="C10343" i="3"/>
  <c r="C10342" i="3"/>
  <c r="C10341" i="3"/>
  <c r="C10340" i="3"/>
  <c r="C10339" i="3"/>
  <c r="C10338" i="3"/>
  <c r="C10337" i="3"/>
  <c r="C10336" i="3"/>
  <c r="C10335" i="3"/>
  <c r="C10334" i="3"/>
  <c r="C10333" i="3"/>
  <c r="C10332" i="3"/>
  <c r="C10331" i="3"/>
  <c r="C10330" i="3"/>
  <c r="C10329" i="3"/>
  <c r="C10328" i="3"/>
  <c r="C10327" i="3"/>
  <c r="C10326" i="3"/>
  <c r="C10325" i="3"/>
  <c r="C10324" i="3"/>
  <c r="C10323" i="3"/>
  <c r="C10322" i="3"/>
  <c r="C10321" i="3"/>
  <c r="C10320" i="3"/>
  <c r="C10319" i="3"/>
  <c r="C10318" i="3"/>
  <c r="C10317" i="3"/>
  <c r="C10316" i="3"/>
  <c r="C10315" i="3"/>
  <c r="C10314" i="3"/>
  <c r="C10313" i="3"/>
  <c r="C10312" i="3"/>
  <c r="C10311" i="3"/>
  <c r="C10310" i="3"/>
  <c r="C10309" i="3"/>
  <c r="C10308" i="3"/>
  <c r="C10307" i="3"/>
  <c r="C10306" i="3"/>
  <c r="C10305" i="3"/>
  <c r="C10304" i="3"/>
  <c r="C10303" i="3"/>
  <c r="C10302" i="3"/>
  <c r="C10301" i="3"/>
  <c r="C10300" i="3"/>
  <c r="C10299" i="3"/>
  <c r="C10298" i="3"/>
  <c r="C10297" i="3"/>
  <c r="C10296" i="3"/>
  <c r="C10295" i="3"/>
  <c r="C10294" i="3"/>
  <c r="C10293" i="3"/>
  <c r="C10292" i="3"/>
  <c r="C10291" i="3"/>
  <c r="C10290" i="3"/>
  <c r="C10289" i="3"/>
  <c r="C10288" i="3"/>
  <c r="C10287" i="3"/>
  <c r="C10286" i="3"/>
  <c r="C10285" i="3"/>
  <c r="C10284" i="3"/>
  <c r="C10283" i="3"/>
  <c r="C10282" i="3"/>
  <c r="C10281" i="3"/>
  <c r="C10280" i="3"/>
  <c r="C10279" i="3"/>
  <c r="C10278" i="3"/>
  <c r="C10277" i="3"/>
  <c r="C10276" i="3"/>
  <c r="C10275" i="3"/>
  <c r="C10274" i="3"/>
  <c r="C10273" i="3"/>
  <c r="C10272" i="3"/>
  <c r="C10271" i="3"/>
  <c r="C10270" i="3"/>
  <c r="C10269" i="3"/>
  <c r="C10268" i="3"/>
  <c r="C10267" i="3"/>
  <c r="C10266" i="3"/>
  <c r="C10265" i="3"/>
  <c r="C10264" i="3"/>
  <c r="C10263" i="3"/>
  <c r="C10262" i="3"/>
  <c r="C10261" i="3"/>
  <c r="C10260" i="3"/>
  <c r="C10259" i="3"/>
  <c r="C10258" i="3"/>
  <c r="C10257" i="3"/>
  <c r="C10256" i="3"/>
  <c r="C10255" i="3"/>
  <c r="C10254" i="3"/>
  <c r="C10253" i="3"/>
  <c r="C10252" i="3"/>
  <c r="C10251" i="3"/>
  <c r="C10250" i="3"/>
  <c r="C10249" i="3"/>
  <c r="C10248" i="3"/>
  <c r="C10247" i="3"/>
  <c r="C10246" i="3"/>
  <c r="C10245" i="3"/>
  <c r="C10244" i="3"/>
  <c r="C10243" i="3"/>
  <c r="C10242" i="3"/>
  <c r="C10241" i="3"/>
  <c r="C10240" i="3"/>
  <c r="C10239" i="3"/>
  <c r="C10238" i="3"/>
  <c r="C10237" i="3"/>
  <c r="C10236" i="3"/>
  <c r="C10235" i="3"/>
  <c r="C10234" i="3"/>
  <c r="C10233" i="3"/>
  <c r="C10232" i="3"/>
  <c r="C10231" i="3"/>
  <c r="C10230" i="3"/>
  <c r="C10229" i="3"/>
  <c r="C10228" i="3"/>
  <c r="C10227" i="3"/>
  <c r="C10226" i="3"/>
  <c r="C10225" i="3"/>
  <c r="C10224" i="3"/>
  <c r="C10223" i="3"/>
  <c r="C10222" i="3"/>
  <c r="C10221" i="3"/>
  <c r="C10220" i="3"/>
  <c r="C10219" i="3"/>
  <c r="C10218" i="3"/>
  <c r="C10217" i="3"/>
  <c r="C10216" i="3"/>
  <c r="C10215" i="3"/>
  <c r="C10214" i="3"/>
  <c r="C10213" i="3"/>
  <c r="C10212" i="3"/>
  <c r="C10211" i="3"/>
  <c r="C10210" i="3"/>
  <c r="C10209" i="3"/>
  <c r="C10208" i="3"/>
  <c r="C10207" i="3"/>
  <c r="C10206" i="3"/>
  <c r="C10205" i="3"/>
  <c r="C10204" i="3"/>
  <c r="C10203" i="3"/>
  <c r="C10202" i="3"/>
  <c r="C10201" i="3"/>
  <c r="C10200" i="3"/>
  <c r="C10199" i="3"/>
  <c r="C10198" i="3"/>
  <c r="C10197" i="3"/>
  <c r="C10196" i="3"/>
  <c r="C10195" i="3"/>
  <c r="C10194" i="3"/>
  <c r="C10193" i="3"/>
  <c r="C10192" i="3"/>
  <c r="C10191" i="3"/>
  <c r="C10190" i="3"/>
  <c r="C10189" i="3"/>
  <c r="C10188" i="3"/>
  <c r="C10187" i="3"/>
  <c r="C10186" i="3"/>
  <c r="C10185" i="3"/>
  <c r="C10184" i="3"/>
  <c r="C10183" i="3"/>
  <c r="C10182" i="3"/>
  <c r="C10181" i="3"/>
  <c r="C10180" i="3"/>
  <c r="C10179" i="3"/>
  <c r="C10178" i="3"/>
  <c r="C10177" i="3"/>
  <c r="C10176" i="3"/>
  <c r="C10175" i="3"/>
  <c r="C10174" i="3"/>
  <c r="C10173" i="3"/>
  <c r="C10172" i="3"/>
  <c r="C10171" i="3"/>
  <c r="C10170" i="3"/>
  <c r="C10169" i="3"/>
  <c r="C10168" i="3"/>
  <c r="C10167" i="3"/>
  <c r="C10166" i="3"/>
  <c r="C10165" i="3"/>
  <c r="C10164" i="3"/>
  <c r="C10163" i="3"/>
  <c r="C10162" i="3"/>
  <c r="C10161" i="3"/>
  <c r="C10160" i="3"/>
  <c r="C10159" i="3"/>
  <c r="C10158" i="3"/>
  <c r="C10157" i="3"/>
  <c r="C10156" i="3"/>
  <c r="C10155" i="3"/>
  <c r="C10154" i="3"/>
  <c r="C10153" i="3"/>
  <c r="C10152" i="3"/>
  <c r="C10151" i="3"/>
  <c r="C10150" i="3"/>
  <c r="C10149" i="3"/>
  <c r="C10148" i="3"/>
  <c r="C10147" i="3"/>
  <c r="C10146" i="3"/>
  <c r="C10145" i="3"/>
  <c r="C10144" i="3"/>
  <c r="C10143" i="3"/>
  <c r="C10142" i="3"/>
  <c r="C10141" i="3"/>
  <c r="C10140" i="3"/>
  <c r="C10139" i="3"/>
  <c r="C10138" i="3"/>
  <c r="C10137" i="3"/>
  <c r="C10136" i="3"/>
  <c r="C10135" i="3"/>
  <c r="C10134" i="3"/>
  <c r="C10133" i="3"/>
  <c r="C10132" i="3"/>
  <c r="C10131" i="3"/>
  <c r="C10130" i="3"/>
  <c r="C10129" i="3"/>
  <c r="C10128" i="3"/>
  <c r="C10127" i="3"/>
  <c r="C10126" i="3"/>
  <c r="C10125" i="3"/>
  <c r="C10124" i="3"/>
  <c r="C10123" i="3"/>
  <c r="C10122" i="3"/>
  <c r="C10121" i="3"/>
  <c r="C10120" i="3"/>
  <c r="C10119" i="3"/>
  <c r="C10118" i="3"/>
  <c r="C10117" i="3"/>
  <c r="C10116" i="3"/>
  <c r="C10115" i="3"/>
  <c r="C10114" i="3"/>
  <c r="C10113" i="3"/>
  <c r="C10112" i="3"/>
  <c r="C10111" i="3"/>
  <c r="C10110" i="3"/>
  <c r="C10109" i="3"/>
  <c r="C10108" i="3"/>
  <c r="C10107" i="3"/>
  <c r="C10106" i="3"/>
  <c r="C10105" i="3"/>
  <c r="C10104" i="3"/>
  <c r="C10103" i="3"/>
  <c r="C10102" i="3"/>
  <c r="C10101" i="3"/>
  <c r="C10100" i="3"/>
  <c r="C10099" i="3"/>
  <c r="C10098" i="3"/>
  <c r="C10097" i="3"/>
  <c r="C10096" i="3"/>
  <c r="C10095" i="3"/>
  <c r="C10094" i="3"/>
  <c r="C10093" i="3"/>
  <c r="C10092" i="3"/>
  <c r="C10091" i="3"/>
  <c r="C10090" i="3"/>
  <c r="C10089" i="3"/>
  <c r="C10088" i="3"/>
  <c r="C10087" i="3"/>
  <c r="C10086" i="3"/>
  <c r="C10085" i="3"/>
  <c r="C10084" i="3"/>
  <c r="C10083" i="3"/>
  <c r="C10082" i="3"/>
  <c r="C10081" i="3"/>
  <c r="C10080" i="3"/>
  <c r="C10079" i="3"/>
  <c r="C10078" i="3"/>
  <c r="C10077" i="3"/>
  <c r="C10076" i="3"/>
  <c r="C10075" i="3"/>
  <c r="C10074" i="3"/>
  <c r="C10073" i="3"/>
  <c r="C10072" i="3"/>
  <c r="C10071" i="3"/>
  <c r="C10070" i="3"/>
  <c r="C10069" i="3"/>
  <c r="C10068" i="3"/>
  <c r="C10067" i="3"/>
  <c r="C10066" i="3"/>
  <c r="C10065" i="3"/>
  <c r="C10064" i="3"/>
  <c r="C10063" i="3"/>
  <c r="C10062" i="3"/>
  <c r="C10061" i="3"/>
  <c r="C10060" i="3"/>
  <c r="C10059" i="3"/>
  <c r="C10058" i="3"/>
  <c r="C10057" i="3"/>
  <c r="C10056" i="3"/>
  <c r="C10055" i="3"/>
  <c r="C10054" i="3"/>
  <c r="C10053" i="3"/>
  <c r="C10052" i="3"/>
  <c r="C10051" i="3"/>
  <c r="C10050" i="3"/>
  <c r="C10049" i="3"/>
  <c r="C10048" i="3"/>
  <c r="C10047" i="3"/>
  <c r="C10046" i="3"/>
  <c r="C10045" i="3"/>
  <c r="C10044" i="3"/>
  <c r="C10043" i="3"/>
  <c r="C10042" i="3"/>
  <c r="C10041" i="3"/>
  <c r="C10040" i="3"/>
  <c r="C10039" i="3"/>
  <c r="C10038" i="3"/>
  <c r="C10037" i="3"/>
  <c r="C10036" i="3"/>
  <c r="C10035" i="3"/>
  <c r="C10034" i="3"/>
  <c r="C10033" i="3"/>
  <c r="C10032" i="3"/>
  <c r="C10031" i="3"/>
  <c r="C10030" i="3"/>
  <c r="C10029" i="3"/>
  <c r="C10028" i="3"/>
  <c r="C10027" i="3"/>
  <c r="C10026" i="3"/>
  <c r="C10025" i="3"/>
  <c r="C10024" i="3"/>
  <c r="C10023" i="3"/>
  <c r="C10022" i="3"/>
  <c r="C10021" i="3"/>
  <c r="C10020" i="3"/>
  <c r="C10019" i="3"/>
  <c r="C10018" i="3"/>
  <c r="C10017" i="3"/>
  <c r="C10016" i="3"/>
  <c r="C10015" i="3"/>
  <c r="C10014" i="3"/>
  <c r="C10013" i="3"/>
  <c r="C10012" i="3"/>
  <c r="C10011" i="3"/>
  <c r="C10010" i="3"/>
  <c r="C10009" i="3"/>
  <c r="C10008" i="3"/>
  <c r="C10007" i="3"/>
  <c r="C10006" i="3"/>
  <c r="C10005" i="3"/>
  <c r="C10004" i="3"/>
  <c r="C10003" i="3"/>
  <c r="C10002" i="3"/>
  <c r="C10001" i="3"/>
  <c r="C10000" i="3"/>
  <c r="C9999" i="3"/>
  <c r="C9998" i="3"/>
  <c r="C9997" i="3"/>
  <c r="C9996" i="3"/>
  <c r="C9995" i="3"/>
  <c r="C9994" i="3"/>
  <c r="C9993" i="3"/>
  <c r="C9992" i="3"/>
  <c r="C9991" i="3"/>
  <c r="C9990" i="3"/>
  <c r="C9989" i="3"/>
  <c r="C9988" i="3"/>
  <c r="C9987" i="3"/>
  <c r="C9986" i="3"/>
  <c r="C9985" i="3"/>
  <c r="C9984" i="3"/>
  <c r="C9983" i="3"/>
  <c r="C9982" i="3"/>
  <c r="C9981" i="3"/>
  <c r="C9980" i="3"/>
  <c r="C9979" i="3"/>
  <c r="C9978" i="3"/>
  <c r="C9977" i="3"/>
  <c r="C9976" i="3"/>
  <c r="C9975" i="3"/>
  <c r="C9974" i="3"/>
  <c r="C9973" i="3"/>
  <c r="C9972" i="3"/>
  <c r="C9971" i="3"/>
  <c r="C9970" i="3"/>
  <c r="C9969" i="3"/>
  <c r="C9968" i="3"/>
  <c r="C9967" i="3"/>
  <c r="C9966" i="3"/>
  <c r="C9965" i="3"/>
  <c r="C9964" i="3"/>
  <c r="C9963" i="3"/>
  <c r="C9962" i="3"/>
  <c r="C9961" i="3"/>
  <c r="C9960" i="3"/>
  <c r="C9959" i="3"/>
  <c r="C9958" i="3"/>
  <c r="C9957" i="3"/>
  <c r="C9956" i="3"/>
  <c r="C9955" i="3"/>
  <c r="C9954" i="3"/>
  <c r="C9953" i="3"/>
  <c r="C9952" i="3"/>
  <c r="C9951" i="3"/>
  <c r="C9950" i="3"/>
  <c r="C9949" i="3"/>
  <c r="C9948" i="3"/>
  <c r="C9947" i="3"/>
  <c r="C9946" i="3"/>
  <c r="C9945" i="3"/>
  <c r="C9944" i="3"/>
  <c r="C9943" i="3"/>
  <c r="C9942" i="3"/>
  <c r="C9941" i="3"/>
  <c r="C9940" i="3"/>
  <c r="C9939" i="3"/>
  <c r="C9938" i="3"/>
  <c r="C9937" i="3"/>
  <c r="C9936" i="3"/>
  <c r="C9935" i="3"/>
  <c r="C9934" i="3"/>
  <c r="C9933" i="3"/>
  <c r="C9932" i="3"/>
  <c r="C9931" i="3"/>
  <c r="C9930" i="3"/>
  <c r="C9929" i="3"/>
  <c r="C9928" i="3"/>
  <c r="C9927" i="3"/>
  <c r="C9926" i="3"/>
  <c r="C9925" i="3"/>
  <c r="C9924" i="3"/>
  <c r="C9923" i="3"/>
  <c r="C9922" i="3"/>
  <c r="C9921" i="3"/>
  <c r="C9920" i="3"/>
  <c r="C9919" i="3"/>
  <c r="C9918" i="3"/>
  <c r="C9917" i="3"/>
  <c r="C9916" i="3"/>
  <c r="C9915" i="3"/>
  <c r="C9914" i="3"/>
  <c r="C9913" i="3"/>
  <c r="C9912" i="3"/>
  <c r="C9911" i="3"/>
  <c r="C9910" i="3"/>
  <c r="C9909" i="3"/>
  <c r="C9908" i="3"/>
  <c r="C9907" i="3"/>
  <c r="C9906" i="3"/>
  <c r="C9905" i="3"/>
  <c r="C9904" i="3"/>
  <c r="C9903" i="3"/>
  <c r="C9902" i="3"/>
  <c r="C9901" i="3"/>
  <c r="C9900" i="3"/>
  <c r="C9899" i="3"/>
  <c r="C9898" i="3"/>
  <c r="C9897" i="3"/>
  <c r="C9896" i="3"/>
  <c r="C9895" i="3"/>
  <c r="C9894" i="3"/>
  <c r="C9893" i="3"/>
  <c r="C9892" i="3"/>
  <c r="C9891" i="3"/>
  <c r="C9890" i="3"/>
  <c r="C9889" i="3"/>
  <c r="C9888" i="3"/>
  <c r="C9887" i="3"/>
  <c r="C9886" i="3"/>
  <c r="C9885" i="3"/>
  <c r="C9884" i="3"/>
  <c r="C9883" i="3"/>
  <c r="C9882" i="3"/>
  <c r="C9881" i="3"/>
  <c r="C9880" i="3"/>
  <c r="C9879" i="3"/>
  <c r="C9878" i="3"/>
  <c r="C9877" i="3"/>
  <c r="C9876" i="3"/>
  <c r="C9875" i="3"/>
  <c r="C9874" i="3"/>
  <c r="C9873" i="3"/>
  <c r="C9872" i="3"/>
  <c r="C9871" i="3"/>
  <c r="C9870" i="3"/>
  <c r="C9869" i="3"/>
  <c r="C9868" i="3"/>
  <c r="C9867" i="3"/>
  <c r="C9866" i="3"/>
  <c r="C9865" i="3"/>
  <c r="C9864" i="3"/>
  <c r="C9863" i="3"/>
  <c r="C9862" i="3"/>
  <c r="C9861" i="3"/>
  <c r="C9860" i="3"/>
  <c r="C9859" i="3"/>
  <c r="C9858" i="3"/>
  <c r="C9857" i="3"/>
  <c r="C9856" i="3"/>
  <c r="C9855" i="3"/>
  <c r="C9854" i="3"/>
  <c r="C9853" i="3"/>
  <c r="C9852" i="3"/>
  <c r="C9851" i="3"/>
  <c r="C9850" i="3"/>
  <c r="C9849" i="3"/>
  <c r="C9848" i="3"/>
  <c r="C9847" i="3"/>
  <c r="C9846" i="3"/>
  <c r="C9845" i="3"/>
  <c r="C9844" i="3"/>
  <c r="C9843" i="3"/>
  <c r="C9842" i="3"/>
  <c r="C9841" i="3"/>
  <c r="C9840" i="3"/>
  <c r="C9839" i="3"/>
  <c r="C9838" i="3"/>
  <c r="C9837" i="3"/>
  <c r="C9836" i="3"/>
  <c r="C9835" i="3"/>
  <c r="C9834" i="3"/>
  <c r="C9833" i="3"/>
  <c r="C9832" i="3"/>
  <c r="C9831" i="3"/>
  <c r="C9830" i="3"/>
  <c r="C9829" i="3"/>
  <c r="C9828" i="3"/>
  <c r="C9827" i="3"/>
  <c r="C9826" i="3"/>
  <c r="C9825" i="3"/>
  <c r="C9824" i="3"/>
  <c r="C9823" i="3"/>
  <c r="C9822" i="3"/>
  <c r="C9821" i="3"/>
  <c r="C9820" i="3"/>
  <c r="C9819" i="3"/>
  <c r="C9818" i="3"/>
  <c r="C9817" i="3"/>
  <c r="C9816" i="3"/>
  <c r="C9815" i="3"/>
  <c r="C9814" i="3"/>
  <c r="C9813" i="3"/>
  <c r="C9812" i="3"/>
  <c r="C9811" i="3"/>
  <c r="C9810" i="3"/>
  <c r="C9809" i="3"/>
  <c r="C9808" i="3"/>
  <c r="C9807" i="3"/>
  <c r="C9806" i="3"/>
  <c r="C9805" i="3"/>
  <c r="C9804" i="3"/>
  <c r="C9803" i="3"/>
  <c r="C9802" i="3"/>
  <c r="C9801" i="3"/>
  <c r="C9800" i="3"/>
  <c r="C9799" i="3"/>
  <c r="C9798" i="3"/>
  <c r="C9797" i="3"/>
  <c r="C9796" i="3"/>
  <c r="C9795" i="3"/>
  <c r="C9794" i="3"/>
  <c r="C9793" i="3"/>
  <c r="C9792" i="3"/>
  <c r="C9791" i="3"/>
  <c r="C9790" i="3"/>
  <c r="C9789" i="3"/>
  <c r="C9788" i="3"/>
  <c r="C9787" i="3"/>
  <c r="C9786" i="3"/>
  <c r="C9785" i="3"/>
  <c r="C9784" i="3"/>
  <c r="C9783" i="3"/>
  <c r="C9782" i="3"/>
  <c r="C9781" i="3"/>
  <c r="C9780" i="3"/>
  <c r="C9779" i="3"/>
  <c r="C9778" i="3"/>
  <c r="C9777" i="3"/>
  <c r="C9776" i="3"/>
  <c r="C9775" i="3"/>
  <c r="C9774" i="3"/>
  <c r="C9773" i="3"/>
  <c r="C9772" i="3"/>
  <c r="C9771" i="3"/>
  <c r="C9770" i="3"/>
  <c r="C9769" i="3"/>
  <c r="C9768" i="3"/>
  <c r="C9767" i="3"/>
  <c r="C9766" i="3"/>
  <c r="C9765" i="3"/>
  <c r="C9764" i="3"/>
  <c r="C9763" i="3"/>
  <c r="C9762" i="3"/>
  <c r="C9761" i="3"/>
  <c r="C9760" i="3"/>
  <c r="C9759" i="3"/>
  <c r="C9758" i="3"/>
  <c r="C9757" i="3"/>
  <c r="C9756" i="3"/>
  <c r="C9755" i="3"/>
  <c r="C9754" i="3"/>
  <c r="C9753" i="3"/>
  <c r="C9752" i="3"/>
  <c r="C9751" i="3"/>
  <c r="C9750" i="3"/>
  <c r="C9749" i="3"/>
  <c r="C9748" i="3"/>
  <c r="C9747" i="3"/>
  <c r="C9746" i="3"/>
  <c r="C9745" i="3"/>
  <c r="C9744" i="3"/>
  <c r="C9743" i="3"/>
  <c r="C9742" i="3"/>
  <c r="C9741" i="3"/>
  <c r="C9740" i="3"/>
  <c r="C9739" i="3"/>
  <c r="C9738" i="3"/>
  <c r="C9737" i="3"/>
  <c r="C9736" i="3"/>
  <c r="C9735" i="3"/>
  <c r="C9734" i="3"/>
  <c r="C9733" i="3"/>
  <c r="C9732" i="3"/>
  <c r="C9731" i="3"/>
  <c r="C9730" i="3"/>
  <c r="C9729" i="3"/>
  <c r="C9728" i="3"/>
  <c r="C9727" i="3"/>
  <c r="C9726" i="3"/>
  <c r="C9725" i="3"/>
  <c r="C9724" i="3"/>
  <c r="C9723" i="3"/>
  <c r="C9722" i="3"/>
  <c r="C9721" i="3"/>
  <c r="C9720" i="3"/>
  <c r="C9719" i="3"/>
  <c r="C9718" i="3"/>
  <c r="C9717" i="3"/>
  <c r="C9716" i="3"/>
  <c r="C9715" i="3"/>
  <c r="C9714" i="3"/>
  <c r="C9713" i="3"/>
  <c r="C9712" i="3"/>
  <c r="C9711" i="3"/>
  <c r="C9710" i="3"/>
  <c r="C9709" i="3"/>
  <c r="C9708" i="3"/>
  <c r="C9707" i="3"/>
  <c r="C9706" i="3"/>
  <c r="C9705" i="3"/>
  <c r="C9704" i="3"/>
  <c r="C9703" i="3"/>
  <c r="C9702" i="3"/>
  <c r="C9701" i="3"/>
  <c r="C9700" i="3"/>
  <c r="C9699" i="3"/>
  <c r="C9698" i="3"/>
  <c r="C9697" i="3"/>
  <c r="C9696" i="3"/>
  <c r="C9695" i="3"/>
  <c r="C9694" i="3"/>
  <c r="C9693" i="3"/>
  <c r="C9692" i="3"/>
  <c r="C9691" i="3"/>
  <c r="C9690" i="3"/>
  <c r="C9689" i="3"/>
  <c r="C9688" i="3"/>
  <c r="C9687" i="3"/>
  <c r="C9686" i="3"/>
  <c r="C9685" i="3"/>
  <c r="C9684" i="3"/>
  <c r="C9683" i="3"/>
  <c r="C9682" i="3"/>
  <c r="C9681" i="3"/>
  <c r="C9680" i="3"/>
  <c r="C9679" i="3"/>
  <c r="C9678" i="3"/>
  <c r="C9677" i="3"/>
  <c r="C9676" i="3"/>
  <c r="C9675" i="3"/>
  <c r="C9674" i="3"/>
  <c r="C9673" i="3"/>
  <c r="C9672" i="3"/>
  <c r="C9671" i="3"/>
  <c r="C9670" i="3"/>
  <c r="C9669" i="3"/>
  <c r="C9668" i="3"/>
  <c r="C9667" i="3"/>
  <c r="C9666" i="3"/>
  <c r="C9665" i="3"/>
  <c r="C9664" i="3"/>
  <c r="C9663" i="3"/>
  <c r="C9662" i="3"/>
  <c r="C9661" i="3"/>
  <c r="C9660" i="3"/>
  <c r="C9659" i="3"/>
  <c r="C9658" i="3"/>
  <c r="C9657" i="3"/>
  <c r="C9656" i="3"/>
  <c r="C9655" i="3"/>
  <c r="C9654" i="3"/>
  <c r="C9653" i="3"/>
  <c r="C9652" i="3"/>
  <c r="C9651" i="3"/>
  <c r="C9650" i="3"/>
  <c r="C9649" i="3"/>
  <c r="C9648" i="3"/>
  <c r="C9647" i="3"/>
  <c r="C9646" i="3"/>
  <c r="C9645" i="3"/>
  <c r="C9644" i="3"/>
  <c r="C9643" i="3"/>
  <c r="C9642" i="3"/>
  <c r="C9641" i="3"/>
  <c r="C9640" i="3"/>
  <c r="C9639" i="3"/>
  <c r="C9638" i="3"/>
  <c r="C9637" i="3"/>
  <c r="C9636" i="3"/>
  <c r="C9635" i="3"/>
  <c r="C9634" i="3"/>
  <c r="C9633" i="3"/>
  <c r="C9632" i="3"/>
  <c r="C9631" i="3"/>
  <c r="C9630" i="3"/>
  <c r="C9629" i="3"/>
  <c r="C9628" i="3"/>
  <c r="C9627" i="3"/>
  <c r="C9626" i="3"/>
  <c r="C9625" i="3"/>
  <c r="C9624" i="3"/>
  <c r="C9623" i="3"/>
  <c r="C9622" i="3"/>
  <c r="C9621" i="3"/>
  <c r="C9620" i="3"/>
  <c r="C9619" i="3"/>
  <c r="C9618" i="3"/>
  <c r="C9617" i="3"/>
  <c r="C9616" i="3"/>
  <c r="C9615" i="3"/>
  <c r="C9614" i="3"/>
  <c r="C9613" i="3"/>
  <c r="C9612" i="3"/>
  <c r="C9611" i="3"/>
  <c r="C9610" i="3"/>
  <c r="C9609" i="3"/>
  <c r="C9608" i="3"/>
  <c r="C9607" i="3"/>
  <c r="C9606" i="3"/>
  <c r="C9605" i="3"/>
  <c r="C9604" i="3"/>
  <c r="C9603" i="3"/>
  <c r="C9602" i="3"/>
  <c r="C9601" i="3"/>
  <c r="C9600" i="3"/>
  <c r="C9599" i="3"/>
  <c r="C9598" i="3"/>
  <c r="C9597" i="3"/>
  <c r="C9596" i="3"/>
  <c r="C9595" i="3"/>
  <c r="C9594" i="3"/>
  <c r="C9593" i="3"/>
  <c r="C9592" i="3"/>
  <c r="C9591" i="3"/>
  <c r="C9590" i="3"/>
  <c r="C9589" i="3"/>
  <c r="C9588" i="3"/>
  <c r="C9587" i="3"/>
  <c r="C9586" i="3"/>
  <c r="C9585" i="3"/>
  <c r="C9584" i="3"/>
  <c r="C9583" i="3"/>
  <c r="C9582" i="3"/>
  <c r="C9581" i="3"/>
  <c r="C9580" i="3"/>
  <c r="C9579" i="3"/>
  <c r="C9578" i="3"/>
  <c r="C9577" i="3"/>
  <c r="C9576" i="3"/>
  <c r="C9575" i="3"/>
  <c r="C9574" i="3"/>
  <c r="C9573" i="3"/>
  <c r="C9572" i="3"/>
  <c r="C9571" i="3"/>
  <c r="C9570" i="3"/>
  <c r="C9569" i="3"/>
  <c r="C9568" i="3"/>
  <c r="C9567" i="3"/>
  <c r="C9566" i="3"/>
  <c r="C9565" i="3"/>
  <c r="C9564" i="3"/>
  <c r="C9563" i="3"/>
  <c r="C9562" i="3"/>
  <c r="C9561" i="3"/>
  <c r="C9560" i="3"/>
  <c r="C9559" i="3"/>
  <c r="C9558" i="3"/>
  <c r="C9557" i="3"/>
  <c r="C9556" i="3"/>
  <c r="C9555" i="3"/>
  <c r="C9554" i="3"/>
  <c r="C9553" i="3"/>
  <c r="C9552" i="3"/>
  <c r="C9551" i="3"/>
  <c r="C9550" i="3"/>
  <c r="C9549" i="3"/>
  <c r="C9548" i="3"/>
  <c r="C9547" i="3"/>
  <c r="C9546" i="3"/>
  <c r="C9545" i="3"/>
  <c r="C9544" i="3"/>
  <c r="C9543" i="3"/>
  <c r="C9542" i="3"/>
  <c r="C9541" i="3"/>
  <c r="C9540" i="3"/>
  <c r="C9539" i="3"/>
  <c r="C9538" i="3"/>
  <c r="C9537" i="3"/>
  <c r="C9536" i="3"/>
  <c r="C9535" i="3"/>
  <c r="C9534" i="3"/>
  <c r="C9533" i="3"/>
  <c r="C9532" i="3"/>
  <c r="C9531" i="3"/>
  <c r="C9530" i="3"/>
  <c r="C9529" i="3"/>
  <c r="C9528" i="3"/>
  <c r="C9527" i="3"/>
  <c r="C9526" i="3"/>
  <c r="C9525" i="3"/>
  <c r="C9524" i="3"/>
  <c r="C9523" i="3"/>
  <c r="C9522" i="3"/>
  <c r="C9521" i="3"/>
  <c r="C9520" i="3"/>
  <c r="C9519" i="3"/>
  <c r="C9518" i="3"/>
  <c r="C9517" i="3"/>
  <c r="C9516" i="3"/>
  <c r="C9515" i="3"/>
  <c r="C9514" i="3"/>
  <c r="C9513" i="3"/>
  <c r="C9512" i="3"/>
  <c r="C9511" i="3"/>
  <c r="C9510" i="3"/>
  <c r="C9509" i="3"/>
  <c r="C9508" i="3"/>
  <c r="C9507" i="3"/>
  <c r="C9506" i="3"/>
  <c r="C9505" i="3"/>
  <c r="C9504" i="3"/>
  <c r="C9503" i="3"/>
  <c r="C9502" i="3"/>
  <c r="C9501" i="3"/>
  <c r="C9500" i="3"/>
  <c r="C9499" i="3"/>
  <c r="C9498" i="3"/>
  <c r="C9497" i="3"/>
  <c r="C9496" i="3"/>
  <c r="C9495" i="3"/>
  <c r="C9494" i="3"/>
  <c r="C9493" i="3"/>
  <c r="C9492" i="3"/>
  <c r="C9491" i="3"/>
  <c r="C9490" i="3"/>
  <c r="C9489" i="3"/>
  <c r="C9488" i="3"/>
  <c r="C9487" i="3"/>
  <c r="C9486" i="3"/>
  <c r="C9485" i="3"/>
  <c r="C9484" i="3"/>
  <c r="C9483" i="3"/>
  <c r="C9482" i="3"/>
  <c r="C9481" i="3"/>
  <c r="C9480" i="3"/>
  <c r="C9479" i="3"/>
  <c r="C9478" i="3"/>
  <c r="C9477" i="3"/>
  <c r="C9476" i="3"/>
  <c r="C9475" i="3"/>
  <c r="C9474" i="3"/>
  <c r="C9473" i="3"/>
  <c r="C9472" i="3"/>
  <c r="C9471" i="3"/>
  <c r="C9470" i="3"/>
  <c r="C9469" i="3"/>
  <c r="C9468" i="3"/>
  <c r="C9467" i="3"/>
  <c r="C9466" i="3"/>
  <c r="C9465" i="3"/>
  <c r="C9464" i="3"/>
  <c r="C9463" i="3"/>
  <c r="C9462" i="3"/>
  <c r="C9461" i="3"/>
  <c r="C9460" i="3"/>
  <c r="C9459" i="3"/>
  <c r="C9458" i="3"/>
  <c r="C9457" i="3"/>
  <c r="C9456" i="3"/>
  <c r="C9455" i="3"/>
  <c r="C9454" i="3"/>
  <c r="C9453" i="3"/>
  <c r="C9452" i="3"/>
  <c r="C9451" i="3"/>
  <c r="C9450" i="3"/>
  <c r="C9449" i="3"/>
  <c r="C9448" i="3"/>
  <c r="C9447" i="3"/>
  <c r="C9446" i="3"/>
  <c r="C9445" i="3"/>
  <c r="C9444" i="3"/>
  <c r="C9443" i="3"/>
  <c r="C9442" i="3"/>
  <c r="C9441" i="3"/>
  <c r="C9440" i="3"/>
  <c r="C9439" i="3"/>
  <c r="C9438" i="3"/>
  <c r="C9437" i="3"/>
  <c r="C9436" i="3"/>
  <c r="C9435" i="3"/>
  <c r="C9434" i="3"/>
  <c r="C9433" i="3"/>
  <c r="C9432" i="3"/>
  <c r="C9431" i="3"/>
  <c r="C9430" i="3"/>
  <c r="C9429" i="3"/>
  <c r="C9428" i="3"/>
  <c r="C9427" i="3"/>
  <c r="C9426" i="3"/>
  <c r="C9425" i="3"/>
  <c r="C9424" i="3"/>
  <c r="C9423" i="3"/>
  <c r="C9422" i="3"/>
  <c r="C9421" i="3"/>
  <c r="C9420" i="3"/>
  <c r="C9419" i="3"/>
  <c r="C9418" i="3"/>
  <c r="C9417" i="3"/>
  <c r="C9416" i="3"/>
  <c r="C9415" i="3"/>
  <c r="C9414" i="3"/>
  <c r="C9413" i="3"/>
  <c r="C9412" i="3"/>
  <c r="C9411" i="3"/>
  <c r="C9410" i="3"/>
  <c r="C9409" i="3"/>
  <c r="C9408" i="3"/>
  <c r="C9407" i="3"/>
  <c r="C9406" i="3"/>
  <c r="C9405" i="3"/>
  <c r="C9404" i="3"/>
  <c r="C9403" i="3"/>
  <c r="C9402" i="3"/>
  <c r="C9401" i="3"/>
  <c r="C9400" i="3"/>
  <c r="C9399" i="3"/>
  <c r="C9398" i="3"/>
  <c r="C9397" i="3"/>
  <c r="C9396" i="3"/>
  <c r="C9395" i="3"/>
  <c r="C9394" i="3"/>
  <c r="C9393" i="3"/>
  <c r="C9392" i="3"/>
  <c r="C9391" i="3"/>
  <c r="C9390" i="3"/>
  <c r="C9389" i="3"/>
  <c r="C9388" i="3"/>
  <c r="C9387" i="3"/>
  <c r="C9386" i="3"/>
  <c r="C9385" i="3"/>
  <c r="C9384" i="3"/>
  <c r="C9383" i="3"/>
  <c r="C9382" i="3"/>
  <c r="C9381" i="3"/>
  <c r="C9380" i="3"/>
  <c r="C9379" i="3"/>
  <c r="C9378" i="3"/>
  <c r="C9377" i="3"/>
  <c r="C9376" i="3"/>
  <c r="C9375" i="3"/>
  <c r="C9374" i="3"/>
  <c r="C9373" i="3"/>
  <c r="C9372" i="3"/>
  <c r="C9371" i="3"/>
  <c r="C9370" i="3"/>
  <c r="C9369" i="3"/>
  <c r="C9368" i="3"/>
  <c r="C9367" i="3"/>
  <c r="C9366" i="3"/>
  <c r="C9365" i="3"/>
  <c r="C9364" i="3"/>
  <c r="C9363" i="3"/>
  <c r="C9362" i="3"/>
  <c r="C9361" i="3"/>
  <c r="C9360" i="3"/>
  <c r="C9359" i="3"/>
  <c r="C9358" i="3"/>
  <c r="C9357" i="3"/>
  <c r="C9356" i="3"/>
  <c r="C9355" i="3"/>
  <c r="C9354" i="3"/>
  <c r="C9353" i="3"/>
  <c r="C9352" i="3"/>
  <c r="C9351" i="3"/>
  <c r="C9350" i="3"/>
  <c r="C9349" i="3"/>
  <c r="C9348" i="3"/>
  <c r="C9347" i="3"/>
  <c r="C9346" i="3"/>
  <c r="C9345" i="3"/>
  <c r="C9344" i="3"/>
  <c r="C9343" i="3"/>
  <c r="C9342" i="3"/>
  <c r="C9341" i="3"/>
  <c r="C9340" i="3"/>
  <c r="C9339" i="3"/>
  <c r="C9338" i="3"/>
  <c r="C9337" i="3"/>
  <c r="C9336" i="3"/>
  <c r="C9335" i="3"/>
  <c r="C9334" i="3"/>
  <c r="C9333" i="3"/>
  <c r="C9332" i="3"/>
  <c r="C9331" i="3"/>
  <c r="C9330" i="3"/>
  <c r="C9329" i="3"/>
  <c r="C9328" i="3"/>
  <c r="C9327" i="3"/>
  <c r="C9326" i="3"/>
  <c r="C9325" i="3"/>
  <c r="C9324" i="3"/>
  <c r="C9323" i="3"/>
  <c r="C9322" i="3"/>
  <c r="C9321" i="3"/>
  <c r="C9320" i="3"/>
  <c r="C9319" i="3"/>
  <c r="C9318" i="3"/>
  <c r="C9317" i="3"/>
  <c r="C9316" i="3"/>
  <c r="C9315" i="3"/>
  <c r="C9314" i="3"/>
  <c r="C9313" i="3"/>
  <c r="C9312" i="3"/>
  <c r="C9311" i="3"/>
  <c r="C9310" i="3"/>
  <c r="C9309" i="3"/>
  <c r="C9308" i="3"/>
  <c r="C9307" i="3"/>
  <c r="C9306" i="3"/>
  <c r="C9305" i="3"/>
  <c r="C9304" i="3"/>
  <c r="C9303" i="3"/>
  <c r="C9302" i="3"/>
  <c r="C9301" i="3"/>
  <c r="C9300" i="3"/>
  <c r="C9299" i="3"/>
  <c r="C9298" i="3"/>
  <c r="C9297" i="3"/>
  <c r="C9296" i="3"/>
  <c r="C9295" i="3"/>
  <c r="C9294" i="3"/>
  <c r="C9293" i="3"/>
  <c r="C9292" i="3"/>
  <c r="C9291" i="3"/>
  <c r="C9290" i="3"/>
  <c r="C9289" i="3"/>
  <c r="C9288" i="3"/>
  <c r="C9287" i="3"/>
  <c r="C9286" i="3"/>
  <c r="C9285" i="3"/>
  <c r="C9284" i="3"/>
  <c r="C9283" i="3"/>
  <c r="C9282" i="3"/>
  <c r="C9281" i="3"/>
  <c r="C9280" i="3"/>
  <c r="C9279" i="3"/>
  <c r="C9278" i="3"/>
  <c r="C9277" i="3"/>
  <c r="C9276" i="3"/>
  <c r="C9275" i="3"/>
  <c r="C9274" i="3"/>
  <c r="C9273" i="3"/>
  <c r="C9272" i="3"/>
  <c r="C9271" i="3"/>
  <c r="C9270" i="3"/>
  <c r="C9269" i="3"/>
  <c r="C9268" i="3"/>
  <c r="C9267" i="3"/>
  <c r="C9266" i="3"/>
  <c r="C9265" i="3"/>
  <c r="C9264" i="3"/>
  <c r="C9263" i="3"/>
  <c r="C9262" i="3"/>
  <c r="C9261" i="3"/>
  <c r="C9260" i="3"/>
  <c r="C9259" i="3"/>
  <c r="C9258" i="3"/>
  <c r="C9257" i="3"/>
  <c r="C9256" i="3"/>
  <c r="C9255" i="3"/>
  <c r="C9254" i="3"/>
  <c r="C9253" i="3"/>
  <c r="C9252" i="3"/>
  <c r="C9251" i="3"/>
  <c r="C9250" i="3"/>
  <c r="C9249" i="3"/>
  <c r="C9248" i="3"/>
  <c r="C9247" i="3"/>
  <c r="C9246" i="3"/>
  <c r="C9245" i="3"/>
  <c r="C9244" i="3"/>
  <c r="C9243" i="3"/>
  <c r="C9242" i="3"/>
  <c r="C9241" i="3"/>
  <c r="C9240" i="3"/>
  <c r="C9239" i="3"/>
  <c r="C9238" i="3"/>
  <c r="C9237" i="3"/>
  <c r="C9236" i="3"/>
  <c r="C9235" i="3"/>
  <c r="C9234" i="3"/>
  <c r="C9233" i="3"/>
  <c r="C9232" i="3"/>
  <c r="C9231" i="3"/>
  <c r="C9230" i="3"/>
  <c r="C9229" i="3"/>
  <c r="C9228" i="3"/>
  <c r="C9227" i="3"/>
  <c r="C9226" i="3"/>
  <c r="C9225" i="3"/>
  <c r="C9224" i="3"/>
  <c r="C9223" i="3"/>
  <c r="C9222" i="3"/>
  <c r="C9221" i="3"/>
  <c r="C9220" i="3"/>
  <c r="C9219" i="3"/>
  <c r="C9218" i="3"/>
  <c r="C9217" i="3"/>
  <c r="C9216" i="3"/>
  <c r="C9215" i="3"/>
  <c r="C9214" i="3"/>
  <c r="C9213" i="3"/>
  <c r="C9212" i="3"/>
  <c r="C9211" i="3"/>
  <c r="C9210" i="3"/>
  <c r="C9209" i="3"/>
  <c r="C9208" i="3"/>
  <c r="C9207" i="3"/>
  <c r="C9206" i="3"/>
  <c r="C9205" i="3"/>
  <c r="C9204" i="3"/>
  <c r="C9203" i="3"/>
  <c r="C9202" i="3"/>
  <c r="C9201" i="3"/>
  <c r="C9200" i="3"/>
  <c r="C9199" i="3"/>
  <c r="C9198" i="3"/>
  <c r="C9197" i="3"/>
  <c r="C9196" i="3"/>
  <c r="C9195" i="3"/>
  <c r="C9194" i="3"/>
  <c r="C9193" i="3"/>
  <c r="C9192" i="3"/>
  <c r="C9191" i="3"/>
  <c r="C9190" i="3"/>
  <c r="C9189" i="3"/>
  <c r="C9188" i="3"/>
  <c r="C9187" i="3"/>
  <c r="C9186" i="3"/>
  <c r="C9185" i="3"/>
  <c r="C9184" i="3"/>
  <c r="C9183" i="3"/>
  <c r="C9182" i="3"/>
  <c r="C9181" i="3"/>
  <c r="C9180" i="3"/>
  <c r="C9179" i="3"/>
  <c r="C9178" i="3"/>
  <c r="C9177" i="3"/>
  <c r="C9176" i="3"/>
  <c r="C9175" i="3"/>
  <c r="C9174" i="3"/>
  <c r="C9173" i="3"/>
  <c r="C9172" i="3"/>
  <c r="C9171" i="3"/>
  <c r="C9170" i="3"/>
  <c r="C9169" i="3"/>
  <c r="C9168" i="3"/>
  <c r="C9167" i="3"/>
  <c r="C9166" i="3"/>
  <c r="C9165" i="3"/>
  <c r="C9164" i="3"/>
  <c r="C9163" i="3"/>
  <c r="C9162" i="3"/>
  <c r="C9161" i="3"/>
  <c r="C9160" i="3"/>
  <c r="C9159" i="3"/>
  <c r="C9158" i="3"/>
  <c r="C9157" i="3"/>
  <c r="C9156" i="3"/>
  <c r="C9155" i="3"/>
  <c r="C9154" i="3"/>
  <c r="C9153" i="3"/>
  <c r="C9152" i="3"/>
  <c r="C9151" i="3"/>
  <c r="C9150" i="3"/>
  <c r="C9149" i="3"/>
  <c r="C9148" i="3"/>
  <c r="C9147" i="3"/>
  <c r="C9146" i="3"/>
  <c r="C9145" i="3"/>
  <c r="C9144" i="3"/>
  <c r="C9143" i="3"/>
  <c r="C9142" i="3"/>
  <c r="C9141" i="3"/>
  <c r="C9140" i="3"/>
  <c r="C9139" i="3"/>
  <c r="C9138" i="3"/>
  <c r="C9137" i="3"/>
  <c r="C9136" i="3"/>
  <c r="C9135" i="3"/>
  <c r="C9134" i="3"/>
  <c r="C9133" i="3"/>
  <c r="C9132" i="3"/>
  <c r="C9131" i="3"/>
  <c r="C9130" i="3"/>
  <c r="C9129" i="3"/>
  <c r="C9128" i="3"/>
  <c r="C9127" i="3"/>
  <c r="C9126" i="3"/>
  <c r="C9125" i="3"/>
  <c r="C9124" i="3"/>
  <c r="C9123" i="3"/>
  <c r="C9122" i="3"/>
  <c r="C9121" i="3"/>
  <c r="C9120" i="3"/>
  <c r="C9119" i="3"/>
  <c r="C9118" i="3"/>
  <c r="C9117" i="3"/>
  <c r="C9116" i="3"/>
  <c r="C9115" i="3"/>
  <c r="C9114" i="3"/>
  <c r="C9113" i="3"/>
  <c r="C9112" i="3"/>
  <c r="C9111" i="3"/>
  <c r="C9110" i="3"/>
  <c r="C9109" i="3"/>
  <c r="C9108" i="3"/>
  <c r="C9107" i="3"/>
  <c r="C9106" i="3"/>
  <c r="C9105" i="3"/>
  <c r="C9104" i="3"/>
  <c r="C9103" i="3"/>
  <c r="C9102" i="3"/>
  <c r="C9101" i="3"/>
  <c r="C9100" i="3"/>
  <c r="C9099" i="3"/>
  <c r="C9098" i="3"/>
  <c r="C9097" i="3"/>
  <c r="C9096" i="3"/>
  <c r="C9095" i="3"/>
  <c r="C9094" i="3"/>
  <c r="C9093" i="3"/>
  <c r="C9092" i="3"/>
  <c r="C9091" i="3"/>
  <c r="C9090" i="3"/>
  <c r="C9089" i="3"/>
  <c r="C9088" i="3"/>
  <c r="C9087" i="3"/>
  <c r="C9086" i="3"/>
  <c r="C9085" i="3"/>
  <c r="C9084" i="3"/>
  <c r="C9083" i="3"/>
  <c r="C9082" i="3"/>
  <c r="C9081" i="3"/>
  <c r="C9080" i="3"/>
  <c r="C9079" i="3"/>
  <c r="C9078" i="3"/>
  <c r="C9077" i="3"/>
  <c r="C9076" i="3"/>
  <c r="C9075" i="3"/>
  <c r="C9074" i="3"/>
  <c r="C9073" i="3"/>
  <c r="C9072" i="3"/>
  <c r="C9071" i="3"/>
  <c r="C9070" i="3"/>
  <c r="C9069" i="3"/>
  <c r="C9068" i="3"/>
  <c r="C9067" i="3"/>
  <c r="C9066" i="3"/>
  <c r="C9065" i="3"/>
  <c r="C9064" i="3"/>
  <c r="C9063" i="3"/>
  <c r="C9062" i="3"/>
  <c r="C9061" i="3"/>
  <c r="C9060" i="3"/>
  <c r="C9059" i="3"/>
  <c r="C9058" i="3"/>
  <c r="C9057" i="3"/>
  <c r="C9056" i="3"/>
  <c r="C9055" i="3"/>
  <c r="C9054" i="3"/>
  <c r="C9053" i="3"/>
  <c r="C9052" i="3"/>
  <c r="C9051" i="3"/>
  <c r="C9050" i="3"/>
  <c r="C9049" i="3"/>
  <c r="C9048" i="3"/>
  <c r="C9047" i="3"/>
  <c r="C9046" i="3"/>
  <c r="C9045" i="3"/>
  <c r="C9044" i="3"/>
  <c r="C9043" i="3"/>
  <c r="C9042" i="3"/>
  <c r="C9041" i="3"/>
  <c r="C9040" i="3"/>
  <c r="C9039" i="3"/>
  <c r="C9038" i="3"/>
  <c r="C9037" i="3"/>
  <c r="C9036" i="3"/>
  <c r="C9035" i="3"/>
  <c r="C9034" i="3"/>
  <c r="C9033" i="3"/>
  <c r="C9032" i="3"/>
  <c r="C9031" i="3"/>
  <c r="C9030" i="3"/>
  <c r="C9029" i="3"/>
  <c r="C9028" i="3"/>
  <c r="C9027" i="3"/>
  <c r="C9026" i="3"/>
  <c r="C9025" i="3"/>
  <c r="C9024" i="3"/>
  <c r="C9023" i="3"/>
  <c r="C9022" i="3"/>
  <c r="C9021" i="3"/>
  <c r="C9020" i="3"/>
  <c r="C9019" i="3"/>
  <c r="C9018" i="3"/>
  <c r="C9017" i="3"/>
  <c r="C9016" i="3"/>
  <c r="C9015" i="3"/>
  <c r="C9014" i="3"/>
  <c r="C9013" i="3"/>
  <c r="C9012" i="3"/>
  <c r="C9011" i="3"/>
  <c r="C9010" i="3"/>
  <c r="C9009" i="3"/>
  <c r="C9008" i="3"/>
  <c r="C9007" i="3"/>
  <c r="C9006" i="3"/>
  <c r="C9005" i="3"/>
  <c r="C9004" i="3"/>
  <c r="C9003" i="3"/>
  <c r="C9002" i="3"/>
  <c r="C9001" i="3"/>
  <c r="C9000" i="3"/>
  <c r="C8999" i="3"/>
  <c r="C8998" i="3"/>
  <c r="C8997" i="3"/>
  <c r="C8996" i="3"/>
  <c r="C8995" i="3"/>
  <c r="C8994" i="3"/>
  <c r="C8993" i="3"/>
  <c r="C8992" i="3"/>
  <c r="C8991" i="3"/>
  <c r="C8990" i="3"/>
  <c r="C8989" i="3"/>
  <c r="C8988" i="3"/>
  <c r="C8987" i="3"/>
  <c r="C8986" i="3"/>
  <c r="C8985" i="3"/>
  <c r="C8984" i="3"/>
  <c r="C8983" i="3"/>
  <c r="C8982" i="3"/>
  <c r="C8981" i="3"/>
  <c r="C8980" i="3"/>
  <c r="C8979" i="3"/>
  <c r="C8978" i="3"/>
  <c r="C8977" i="3"/>
  <c r="C8976" i="3"/>
  <c r="C8975" i="3"/>
  <c r="C8974" i="3"/>
  <c r="C8973" i="3"/>
  <c r="C8972" i="3"/>
  <c r="C8971" i="3"/>
  <c r="C8970" i="3"/>
  <c r="C8969" i="3"/>
  <c r="C8968" i="3"/>
  <c r="C8967" i="3"/>
  <c r="C8966" i="3"/>
  <c r="C8965" i="3"/>
  <c r="C8964" i="3"/>
  <c r="C8963" i="3"/>
  <c r="C8962" i="3"/>
  <c r="C8961" i="3"/>
  <c r="C8960" i="3"/>
  <c r="C8959" i="3"/>
  <c r="C8958" i="3"/>
  <c r="C8957" i="3"/>
  <c r="C8956" i="3"/>
  <c r="C8955" i="3"/>
  <c r="C8954" i="3"/>
  <c r="C8953" i="3"/>
  <c r="C8952" i="3"/>
  <c r="C8951" i="3"/>
  <c r="C8950" i="3"/>
  <c r="C8949" i="3"/>
  <c r="C8948" i="3"/>
  <c r="C8947" i="3"/>
  <c r="C8946" i="3"/>
  <c r="C8945" i="3"/>
  <c r="C8944" i="3"/>
  <c r="C8943" i="3"/>
  <c r="C8942" i="3"/>
  <c r="C8941" i="3"/>
  <c r="C8940" i="3"/>
  <c r="C8939" i="3"/>
  <c r="C8938" i="3"/>
  <c r="C8937" i="3"/>
  <c r="C8936" i="3"/>
  <c r="C8935" i="3"/>
  <c r="C8934" i="3"/>
  <c r="C8933" i="3"/>
  <c r="C8932" i="3"/>
  <c r="C8931" i="3"/>
  <c r="C8930" i="3"/>
  <c r="C8929" i="3"/>
  <c r="C8928" i="3"/>
  <c r="C8927" i="3"/>
  <c r="C8926" i="3"/>
  <c r="C8925" i="3"/>
  <c r="C8924" i="3"/>
  <c r="C8923" i="3"/>
  <c r="C8922" i="3"/>
  <c r="C8921" i="3"/>
  <c r="C8920" i="3"/>
  <c r="C8919" i="3"/>
  <c r="C8918" i="3"/>
  <c r="C8917" i="3"/>
  <c r="C8916" i="3"/>
  <c r="C8915" i="3"/>
  <c r="C8914" i="3"/>
  <c r="C8913" i="3"/>
  <c r="C8912" i="3"/>
  <c r="C8911" i="3"/>
  <c r="C8910" i="3"/>
  <c r="C8909" i="3"/>
  <c r="C8908" i="3"/>
  <c r="C8907" i="3"/>
  <c r="C8906" i="3"/>
  <c r="C8905" i="3"/>
  <c r="C8904" i="3"/>
  <c r="C8903" i="3"/>
  <c r="C8902" i="3"/>
  <c r="C8901" i="3"/>
  <c r="C8900" i="3"/>
  <c r="C8899" i="3"/>
  <c r="C8898" i="3"/>
  <c r="C8897" i="3"/>
  <c r="C8896" i="3"/>
  <c r="C8895" i="3"/>
  <c r="C8894" i="3"/>
  <c r="C8893" i="3"/>
  <c r="C8892" i="3"/>
  <c r="C8891" i="3"/>
  <c r="C8890" i="3"/>
  <c r="C8889" i="3"/>
  <c r="C8888" i="3"/>
  <c r="C8887" i="3"/>
  <c r="C8886" i="3"/>
  <c r="C8885" i="3"/>
  <c r="C8884" i="3"/>
  <c r="C8883" i="3"/>
  <c r="C8882" i="3"/>
  <c r="C8881" i="3"/>
  <c r="C8880" i="3"/>
  <c r="C8879" i="3"/>
  <c r="C8878" i="3"/>
  <c r="C8877" i="3"/>
  <c r="C8876" i="3"/>
  <c r="C8875" i="3"/>
  <c r="C8874" i="3"/>
  <c r="C8873" i="3"/>
  <c r="C8872" i="3"/>
  <c r="C8871" i="3"/>
  <c r="C8870" i="3"/>
  <c r="C8869" i="3"/>
  <c r="C8868" i="3"/>
  <c r="C8867" i="3"/>
  <c r="C8866" i="3"/>
  <c r="C8865" i="3"/>
  <c r="C8864" i="3"/>
  <c r="C8863" i="3"/>
  <c r="C8862" i="3"/>
  <c r="C8861" i="3"/>
  <c r="C8860" i="3"/>
  <c r="C8859" i="3"/>
  <c r="C8858" i="3"/>
  <c r="C8857" i="3"/>
  <c r="C8856" i="3"/>
  <c r="C8855" i="3"/>
  <c r="C8854" i="3"/>
  <c r="C8853" i="3"/>
  <c r="C8852" i="3"/>
  <c r="C8851" i="3"/>
  <c r="C8850" i="3"/>
  <c r="C8849" i="3"/>
  <c r="C8848" i="3"/>
  <c r="C8847" i="3"/>
  <c r="C8846" i="3"/>
  <c r="C8845" i="3"/>
  <c r="C8844" i="3"/>
  <c r="C8843" i="3"/>
  <c r="C8842" i="3"/>
  <c r="C8841" i="3"/>
  <c r="C8840" i="3"/>
  <c r="C8839" i="3"/>
  <c r="C8838" i="3"/>
  <c r="C8837" i="3"/>
  <c r="C8836" i="3"/>
  <c r="C8835" i="3"/>
  <c r="C8834" i="3"/>
  <c r="C8833" i="3"/>
  <c r="C8832" i="3"/>
  <c r="C8831" i="3"/>
  <c r="C8830" i="3"/>
  <c r="C8829" i="3"/>
  <c r="C8828" i="3"/>
  <c r="C8827" i="3"/>
  <c r="C8826" i="3"/>
  <c r="C8825" i="3"/>
  <c r="C8824" i="3"/>
  <c r="C8823" i="3"/>
  <c r="C8822" i="3"/>
  <c r="C8821" i="3"/>
  <c r="C8820" i="3"/>
  <c r="C8819" i="3"/>
  <c r="C8818" i="3"/>
  <c r="C8817" i="3"/>
  <c r="C8816" i="3"/>
  <c r="C8815" i="3"/>
  <c r="C8814" i="3"/>
  <c r="C8813" i="3"/>
  <c r="C8812" i="3"/>
  <c r="C8811" i="3"/>
  <c r="C8810" i="3"/>
  <c r="C8809" i="3"/>
  <c r="C8808" i="3"/>
  <c r="C8807" i="3"/>
  <c r="C8806" i="3"/>
  <c r="C8805" i="3"/>
  <c r="C8804" i="3"/>
  <c r="C8803" i="3"/>
  <c r="C8802" i="3"/>
  <c r="C8801" i="3"/>
  <c r="C8800" i="3"/>
  <c r="C8799" i="3"/>
  <c r="C8798" i="3"/>
  <c r="C8797" i="3"/>
  <c r="C8796" i="3"/>
  <c r="C8795" i="3"/>
  <c r="C8794" i="3"/>
  <c r="C8793" i="3"/>
  <c r="C8792" i="3"/>
  <c r="C8791" i="3"/>
  <c r="C8790" i="3"/>
  <c r="C8789" i="3"/>
  <c r="C8788" i="3"/>
  <c r="C8787" i="3"/>
  <c r="C8786" i="3"/>
  <c r="C8785" i="3"/>
  <c r="C8784" i="3"/>
  <c r="C8783" i="3"/>
  <c r="C8782" i="3"/>
  <c r="C8781" i="3"/>
  <c r="C8780" i="3"/>
  <c r="C8779" i="3"/>
  <c r="C8778" i="3"/>
  <c r="C8777" i="3"/>
  <c r="C8776" i="3"/>
  <c r="C8775" i="3"/>
  <c r="C8774" i="3"/>
  <c r="C8773" i="3"/>
  <c r="C8772" i="3"/>
  <c r="C8771" i="3"/>
  <c r="C8770" i="3"/>
  <c r="C8769" i="3"/>
  <c r="C8768" i="3"/>
  <c r="C8767" i="3"/>
  <c r="C8766" i="3"/>
  <c r="C8765" i="3"/>
  <c r="C8764" i="3"/>
  <c r="C8763" i="3"/>
  <c r="C8762" i="3"/>
  <c r="C8761" i="3"/>
  <c r="C8760" i="3"/>
  <c r="C8759" i="3"/>
  <c r="C8758" i="3"/>
  <c r="C8757" i="3"/>
  <c r="C8756" i="3"/>
  <c r="C8755" i="3"/>
  <c r="C8754" i="3"/>
  <c r="C8753" i="3"/>
  <c r="C8752" i="3"/>
  <c r="C8751" i="3"/>
  <c r="C8750" i="3"/>
  <c r="C8749" i="3"/>
  <c r="C8748" i="3"/>
  <c r="C8747" i="3"/>
  <c r="C8746" i="3"/>
  <c r="C8745" i="3"/>
  <c r="C8744" i="3"/>
  <c r="C8743" i="3"/>
  <c r="C8742" i="3"/>
  <c r="C8741" i="3"/>
  <c r="C8740" i="3"/>
  <c r="C8739" i="3"/>
  <c r="C8738" i="3"/>
  <c r="C8737" i="3"/>
  <c r="C8736" i="3"/>
  <c r="C8735" i="3"/>
  <c r="C8734" i="3"/>
  <c r="C8733" i="3"/>
  <c r="C8732" i="3"/>
  <c r="C8731" i="3"/>
  <c r="C8730" i="3"/>
  <c r="C8729" i="3"/>
  <c r="C8728" i="3"/>
  <c r="C8727" i="3"/>
  <c r="C8726" i="3"/>
  <c r="C8725" i="3"/>
  <c r="C8724" i="3"/>
  <c r="C8723" i="3"/>
  <c r="C8722" i="3"/>
  <c r="C8721" i="3"/>
  <c r="C8720" i="3"/>
  <c r="C8719" i="3"/>
  <c r="C8718" i="3"/>
  <c r="C8717" i="3"/>
  <c r="C8716" i="3"/>
  <c r="C8715" i="3"/>
  <c r="C8714" i="3"/>
  <c r="C8713" i="3"/>
  <c r="C8712" i="3"/>
  <c r="C8711" i="3"/>
  <c r="C8710" i="3"/>
  <c r="C8709" i="3"/>
  <c r="C8708" i="3"/>
  <c r="C8707" i="3"/>
  <c r="C8706" i="3"/>
  <c r="C8705" i="3"/>
  <c r="C8704" i="3"/>
  <c r="C8703" i="3"/>
  <c r="C8702" i="3"/>
  <c r="C8701" i="3"/>
  <c r="C8700" i="3"/>
  <c r="C8699" i="3"/>
  <c r="C8698" i="3"/>
  <c r="C8697" i="3"/>
  <c r="C8696" i="3"/>
  <c r="C8695" i="3"/>
  <c r="C8694" i="3"/>
  <c r="C8693" i="3"/>
  <c r="C8692" i="3"/>
  <c r="C8691" i="3"/>
  <c r="C8690" i="3"/>
  <c r="C8689" i="3"/>
  <c r="C8688" i="3"/>
  <c r="C8687" i="3"/>
  <c r="C8686" i="3"/>
  <c r="C8685" i="3"/>
  <c r="C8684" i="3"/>
  <c r="C8683" i="3"/>
  <c r="C8682" i="3"/>
  <c r="C8681" i="3"/>
  <c r="C8680" i="3"/>
  <c r="C8679" i="3"/>
  <c r="C8678" i="3"/>
  <c r="C8677" i="3"/>
  <c r="C8676" i="3"/>
  <c r="C8675" i="3"/>
  <c r="C8674" i="3"/>
  <c r="C8673" i="3"/>
  <c r="C8672" i="3"/>
  <c r="C8671" i="3"/>
  <c r="C8670" i="3"/>
  <c r="C8669" i="3"/>
  <c r="C8668" i="3"/>
  <c r="C8667" i="3"/>
  <c r="C8666" i="3"/>
  <c r="C8665" i="3"/>
  <c r="C8664" i="3"/>
  <c r="C8663" i="3"/>
  <c r="C8662" i="3"/>
  <c r="C8661" i="3"/>
  <c r="C8660" i="3"/>
  <c r="C8659" i="3"/>
  <c r="C8658" i="3"/>
  <c r="C8657" i="3"/>
  <c r="C8656" i="3"/>
  <c r="C8655" i="3"/>
  <c r="C8654" i="3"/>
  <c r="C8653" i="3"/>
  <c r="C8652" i="3"/>
  <c r="C8651" i="3"/>
  <c r="C8650" i="3"/>
  <c r="C8649" i="3"/>
  <c r="C8648" i="3"/>
  <c r="C8647" i="3"/>
  <c r="C8646" i="3"/>
  <c r="C8645" i="3"/>
  <c r="C8644" i="3"/>
  <c r="C8643" i="3"/>
  <c r="C8642" i="3"/>
  <c r="C8641" i="3"/>
  <c r="C8640" i="3"/>
  <c r="C8639" i="3"/>
  <c r="C8638" i="3"/>
  <c r="C8637" i="3"/>
  <c r="C8636" i="3"/>
  <c r="C8635" i="3"/>
  <c r="C8634" i="3"/>
  <c r="C8633" i="3"/>
  <c r="C8632" i="3"/>
  <c r="C8631" i="3"/>
  <c r="C8630" i="3"/>
  <c r="C8629" i="3"/>
  <c r="C8628" i="3"/>
  <c r="C8627" i="3"/>
  <c r="C8626" i="3"/>
  <c r="C8625" i="3"/>
  <c r="C8624" i="3"/>
  <c r="C8623" i="3"/>
  <c r="C8622" i="3"/>
  <c r="C8621" i="3"/>
  <c r="C8620" i="3"/>
  <c r="C8619" i="3"/>
  <c r="C8618" i="3"/>
  <c r="C8617" i="3"/>
  <c r="C8616" i="3"/>
  <c r="C8615" i="3"/>
  <c r="C8614" i="3"/>
  <c r="C8613" i="3"/>
  <c r="C8612" i="3"/>
  <c r="C8611" i="3"/>
  <c r="C8610" i="3"/>
  <c r="C8609" i="3"/>
  <c r="C8608" i="3"/>
  <c r="C8607" i="3"/>
  <c r="C8606" i="3"/>
  <c r="C8605" i="3"/>
  <c r="C8604" i="3"/>
  <c r="C8603" i="3"/>
  <c r="C8602" i="3"/>
  <c r="C8601" i="3"/>
  <c r="C8600" i="3"/>
  <c r="C8599" i="3"/>
  <c r="C8598" i="3"/>
  <c r="C8597" i="3"/>
  <c r="C8596" i="3"/>
  <c r="C8595" i="3"/>
  <c r="C8594" i="3"/>
  <c r="C8593" i="3"/>
  <c r="C8592" i="3"/>
  <c r="C8591" i="3"/>
  <c r="C8590" i="3"/>
  <c r="C8589" i="3"/>
  <c r="C8588" i="3"/>
  <c r="C8587" i="3"/>
  <c r="C8586" i="3"/>
  <c r="C8585" i="3"/>
  <c r="C8584" i="3"/>
  <c r="C8583" i="3"/>
  <c r="C8582" i="3"/>
  <c r="C8581" i="3"/>
  <c r="C8580" i="3"/>
  <c r="C8579" i="3"/>
  <c r="C8578" i="3"/>
  <c r="C8577" i="3"/>
  <c r="C8576" i="3"/>
  <c r="C8575" i="3"/>
  <c r="C8574" i="3"/>
  <c r="C8573" i="3"/>
  <c r="C8572" i="3"/>
  <c r="C8571" i="3"/>
  <c r="C8570" i="3"/>
  <c r="C8569" i="3"/>
  <c r="C8568" i="3"/>
  <c r="C8567" i="3"/>
  <c r="C8566" i="3"/>
  <c r="C8565" i="3"/>
  <c r="C8564" i="3"/>
  <c r="C8563" i="3"/>
  <c r="C8562" i="3"/>
  <c r="C8561" i="3"/>
  <c r="C8560" i="3"/>
  <c r="C8559" i="3"/>
  <c r="C8558" i="3"/>
  <c r="C8557" i="3"/>
  <c r="C8556" i="3"/>
  <c r="C8555" i="3"/>
  <c r="C8554" i="3"/>
  <c r="C8553" i="3"/>
  <c r="C8552" i="3"/>
  <c r="C8551" i="3"/>
  <c r="C8550" i="3"/>
  <c r="C8549" i="3"/>
  <c r="C8548" i="3"/>
  <c r="C8547" i="3"/>
  <c r="C8546" i="3"/>
  <c r="C8545" i="3"/>
  <c r="C8544" i="3"/>
  <c r="C8543" i="3"/>
  <c r="C8542" i="3"/>
  <c r="C8541" i="3"/>
  <c r="C8540" i="3"/>
  <c r="C8539" i="3"/>
  <c r="C8538" i="3"/>
  <c r="C8537" i="3"/>
  <c r="C8536" i="3"/>
  <c r="C8535" i="3"/>
  <c r="C8534" i="3"/>
  <c r="C8533" i="3"/>
  <c r="C8532" i="3"/>
  <c r="C8531" i="3"/>
  <c r="C8530" i="3"/>
  <c r="C8529" i="3"/>
  <c r="C8528" i="3"/>
  <c r="C8527" i="3"/>
  <c r="C8526" i="3"/>
  <c r="C8525" i="3"/>
  <c r="C8524" i="3"/>
  <c r="C8523" i="3"/>
  <c r="C8522" i="3"/>
  <c r="C8521" i="3"/>
  <c r="C8520" i="3"/>
  <c r="C8519" i="3"/>
  <c r="C8518" i="3"/>
  <c r="C8517" i="3"/>
  <c r="C8516" i="3"/>
  <c r="C8515" i="3"/>
  <c r="C8514" i="3"/>
  <c r="C8513" i="3"/>
  <c r="C8512" i="3"/>
  <c r="C8511" i="3"/>
  <c r="C8510" i="3"/>
  <c r="C8509" i="3"/>
  <c r="C8508" i="3"/>
  <c r="C8507" i="3"/>
  <c r="C8506" i="3"/>
  <c r="C8505" i="3"/>
  <c r="C8504" i="3"/>
  <c r="C8503" i="3"/>
  <c r="C8502" i="3"/>
  <c r="C8501" i="3"/>
  <c r="C8500" i="3"/>
  <c r="C8499" i="3"/>
  <c r="C8498" i="3"/>
  <c r="C8497" i="3"/>
  <c r="C8496" i="3"/>
  <c r="C8495" i="3"/>
  <c r="C8494" i="3"/>
  <c r="C8493" i="3"/>
  <c r="C8492" i="3"/>
  <c r="C8491" i="3"/>
  <c r="C8490" i="3"/>
  <c r="C8489" i="3"/>
  <c r="C8488" i="3"/>
  <c r="C8487" i="3"/>
  <c r="C8486" i="3"/>
  <c r="C8485" i="3"/>
  <c r="C8484" i="3"/>
  <c r="C8483" i="3"/>
  <c r="C8482" i="3"/>
  <c r="C8481" i="3"/>
  <c r="C8480" i="3"/>
  <c r="C8479" i="3"/>
  <c r="C8478" i="3"/>
  <c r="C8477" i="3"/>
  <c r="C8476" i="3"/>
  <c r="C8475" i="3"/>
  <c r="C8474" i="3"/>
  <c r="C8473" i="3"/>
  <c r="C8472" i="3"/>
  <c r="C8471" i="3"/>
  <c r="C8470" i="3"/>
  <c r="C8469" i="3"/>
  <c r="C8468" i="3"/>
  <c r="C8467" i="3"/>
  <c r="C8466" i="3"/>
  <c r="C8465" i="3"/>
  <c r="C8464" i="3"/>
  <c r="C8463" i="3"/>
  <c r="C8462" i="3"/>
  <c r="C8461" i="3"/>
  <c r="C8460" i="3"/>
  <c r="C8459" i="3"/>
  <c r="C8458" i="3"/>
  <c r="C8457" i="3"/>
  <c r="C8456" i="3"/>
  <c r="C8455" i="3"/>
  <c r="C8454" i="3"/>
  <c r="C8453" i="3"/>
  <c r="C8452" i="3"/>
  <c r="C8451" i="3"/>
  <c r="C8450" i="3"/>
  <c r="C8449" i="3"/>
  <c r="C8448" i="3"/>
  <c r="C8447" i="3"/>
  <c r="C8446" i="3"/>
  <c r="C8445" i="3"/>
  <c r="C8444" i="3"/>
  <c r="C8443" i="3"/>
  <c r="C8442" i="3"/>
  <c r="C8441" i="3"/>
  <c r="C8440" i="3"/>
  <c r="C8439" i="3"/>
  <c r="C8438" i="3"/>
  <c r="C8437" i="3"/>
  <c r="C8436" i="3"/>
  <c r="C8435" i="3"/>
  <c r="C8434" i="3"/>
  <c r="C8433" i="3"/>
  <c r="C8432" i="3"/>
  <c r="C8431" i="3"/>
  <c r="C8430" i="3"/>
  <c r="C8429" i="3"/>
  <c r="C8428" i="3"/>
  <c r="C8427" i="3"/>
  <c r="C8426" i="3"/>
  <c r="C8425" i="3"/>
  <c r="C8424" i="3"/>
  <c r="C8423" i="3"/>
  <c r="C8422" i="3"/>
  <c r="C8421" i="3"/>
  <c r="C8420" i="3"/>
  <c r="C8419" i="3"/>
  <c r="C8418" i="3"/>
  <c r="C8417" i="3"/>
  <c r="C8416" i="3"/>
  <c r="C8415" i="3"/>
  <c r="C8414" i="3"/>
  <c r="C8413" i="3"/>
  <c r="C8412" i="3"/>
  <c r="C8411" i="3"/>
  <c r="C8410" i="3"/>
  <c r="C8409" i="3"/>
  <c r="C8408" i="3"/>
  <c r="C8407" i="3"/>
  <c r="C8406" i="3"/>
  <c r="C8405" i="3"/>
  <c r="C8404" i="3"/>
  <c r="C8403" i="3"/>
  <c r="C8402" i="3"/>
  <c r="C8401" i="3"/>
  <c r="C8400" i="3"/>
  <c r="C8399" i="3"/>
  <c r="C8398" i="3"/>
  <c r="C8397" i="3"/>
  <c r="C8396" i="3"/>
  <c r="C8395" i="3"/>
  <c r="C8394" i="3"/>
  <c r="C8393" i="3"/>
  <c r="C8392" i="3"/>
  <c r="C8391" i="3"/>
  <c r="C8390" i="3"/>
  <c r="C8389" i="3"/>
  <c r="C8388" i="3"/>
  <c r="C8387" i="3"/>
  <c r="C8386" i="3"/>
  <c r="C8385" i="3"/>
  <c r="C8384" i="3"/>
  <c r="C8383" i="3"/>
  <c r="C8382" i="3"/>
  <c r="C8381" i="3"/>
  <c r="C8380" i="3"/>
  <c r="C8379" i="3"/>
  <c r="C8378" i="3"/>
  <c r="C8377" i="3"/>
  <c r="C8376" i="3"/>
  <c r="C8375" i="3"/>
  <c r="C8374" i="3"/>
  <c r="C8373" i="3"/>
  <c r="C8372" i="3"/>
  <c r="C8371" i="3"/>
  <c r="C8370" i="3"/>
  <c r="C8369" i="3"/>
  <c r="C8368" i="3"/>
  <c r="C8367" i="3"/>
  <c r="C8366" i="3"/>
  <c r="C8365" i="3"/>
  <c r="C8364" i="3"/>
  <c r="C8363" i="3"/>
  <c r="C8362" i="3"/>
  <c r="C8361" i="3"/>
  <c r="C8360" i="3"/>
  <c r="C8359" i="3"/>
  <c r="C8358" i="3"/>
  <c r="C8357" i="3"/>
  <c r="C8356" i="3"/>
  <c r="C8355" i="3"/>
  <c r="C8354" i="3"/>
  <c r="C8353" i="3"/>
  <c r="C8352" i="3"/>
  <c r="C8351" i="3"/>
  <c r="C8350" i="3"/>
  <c r="C8349" i="3"/>
  <c r="C8348" i="3"/>
  <c r="C8347" i="3"/>
  <c r="C8346" i="3"/>
  <c r="C8345" i="3"/>
  <c r="C8344" i="3"/>
  <c r="C8343" i="3"/>
  <c r="C8342" i="3"/>
  <c r="C8341" i="3"/>
  <c r="C8340" i="3"/>
  <c r="C8339" i="3"/>
  <c r="C8338" i="3"/>
  <c r="C8337" i="3"/>
  <c r="C8336" i="3"/>
  <c r="C8335" i="3"/>
  <c r="C8334" i="3"/>
  <c r="C8333" i="3"/>
  <c r="C8332" i="3"/>
  <c r="C8331" i="3"/>
  <c r="C8330" i="3"/>
  <c r="C8329" i="3"/>
  <c r="C8328" i="3"/>
  <c r="C8327" i="3"/>
  <c r="C8326" i="3"/>
  <c r="C8325" i="3"/>
  <c r="C8324" i="3"/>
  <c r="C8323" i="3"/>
  <c r="C8322" i="3"/>
  <c r="C8321" i="3"/>
  <c r="C8320" i="3"/>
  <c r="C8319" i="3"/>
  <c r="C8318" i="3"/>
  <c r="C8317" i="3"/>
  <c r="C8316" i="3"/>
  <c r="C8315" i="3"/>
  <c r="C8314" i="3"/>
  <c r="C8313" i="3"/>
  <c r="C8312" i="3"/>
  <c r="C8311" i="3"/>
  <c r="C8310" i="3"/>
  <c r="C8309" i="3"/>
  <c r="C8308" i="3"/>
  <c r="C8307" i="3"/>
  <c r="C8306" i="3"/>
  <c r="C8305" i="3"/>
  <c r="C8304" i="3"/>
  <c r="C8303" i="3"/>
  <c r="C8302" i="3"/>
  <c r="C8301" i="3"/>
  <c r="C8300" i="3"/>
  <c r="C8299" i="3"/>
  <c r="C8298" i="3"/>
  <c r="C8297" i="3"/>
  <c r="C8296" i="3"/>
  <c r="C8295" i="3"/>
  <c r="C8294" i="3"/>
  <c r="C8293" i="3"/>
  <c r="C8292" i="3"/>
  <c r="C8291" i="3"/>
  <c r="C8290" i="3"/>
  <c r="C8289" i="3"/>
  <c r="C8288" i="3"/>
  <c r="C8287" i="3"/>
  <c r="C8286" i="3"/>
  <c r="C8285" i="3"/>
  <c r="C8284" i="3"/>
  <c r="C8283" i="3"/>
  <c r="C8282" i="3"/>
  <c r="C8281" i="3"/>
  <c r="C8280" i="3"/>
  <c r="C8279" i="3"/>
  <c r="C8278" i="3"/>
  <c r="C8277" i="3"/>
  <c r="C8276" i="3"/>
  <c r="C8275" i="3"/>
  <c r="C8274" i="3"/>
  <c r="C8273" i="3"/>
  <c r="C8272" i="3"/>
  <c r="C8271" i="3"/>
  <c r="C8270" i="3"/>
  <c r="C8269" i="3"/>
  <c r="C8268" i="3"/>
  <c r="C8267" i="3"/>
  <c r="C8266" i="3"/>
  <c r="C8265" i="3"/>
  <c r="C8264" i="3"/>
  <c r="C8263" i="3"/>
  <c r="C8262" i="3"/>
  <c r="C8261" i="3"/>
  <c r="C8260" i="3"/>
  <c r="C8259" i="3"/>
  <c r="C8258" i="3"/>
  <c r="C8257" i="3"/>
  <c r="C8256" i="3"/>
  <c r="C8255" i="3"/>
  <c r="C8254" i="3"/>
  <c r="C8253" i="3"/>
  <c r="C8252" i="3"/>
  <c r="C8251" i="3"/>
  <c r="C8250" i="3"/>
  <c r="C8249" i="3"/>
  <c r="C8248" i="3"/>
  <c r="C8247" i="3"/>
  <c r="C8246" i="3"/>
  <c r="C8245" i="3"/>
  <c r="C8244" i="3"/>
  <c r="C8243" i="3"/>
  <c r="C8242" i="3"/>
  <c r="C8241" i="3"/>
  <c r="C8240" i="3"/>
  <c r="C8239" i="3"/>
  <c r="C8238" i="3"/>
  <c r="C8237" i="3"/>
  <c r="C8236" i="3"/>
  <c r="C8235" i="3"/>
  <c r="C8234" i="3"/>
  <c r="C8233" i="3"/>
  <c r="C8232" i="3"/>
  <c r="C8231" i="3"/>
  <c r="C8230" i="3"/>
  <c r="C8229" i="3"/>
  <c r="C8228" i="3"/>
  <c r="C8227" i="3"/>
  <c r="C8226" i="3"/>
  <c r="C8225" i="3"/>
  <c r="C8224" i="3"/>
  <c r="C8223" i="3"/>
  <c r="C8222" i="3"/>
  <c r="C8221" i="3"/>
  <c r="C8220" i="3"/>
  <c r="C8219" i="3"/>
  <c r="C8218" i="3"/>
  <c r="C8217" i="3"/>
  <c r="C8216" i="3"/>
  <c r="C8215" i="3"/>
  <c r="C8214" i="3"/>
  <c r="C8213" i="3"/>
  <c r="C8212" i="3"/>
  <c r="C8211" i="3"/>
  <c r="C8210" i="3"/>
  <c r="C8209" i="3"/>
  <c r="C8208" i="3"/>
  <c r="C8207" i="3"/>
  <c r="C8206" i="3"/>
  <c r="C8205" i="3"/>
  <c r="C8204" i="3"/>
  <c r="C8203" i="3"/>
  <c r="C8202" i="3"/>
  <c r="C8201" i="3"/>
  <c r="C8200" i="3"/>
  <c r="C8199" i="3"/>
  <c r="C8198" i="3"/>
  <c r="C8197" i="3"/>
  <c r="C8196" i="3"/>
  <c r="C8195" i="3"/>
  <c r="C8194" i="3"/>
  <c r="C8193" i="3"/>
  <c r="C8192" i="3"/>
  <c r="C8191" i="3"/>
  <c r="C8190" i="3"/>
  <c r="C8189" i="3"/>
  <c r="C8188" i="3"/>
  <c r="C8187" i="3"/>
  <c r="C8186" i="3"/>
  <c r="C8185" i="3"/>
  <c r="C8184" i="3"/>
  <c r="C8183" i="3"/>
  <c r="C8182" i="3"/>
  <c r="C8181" i="3"/>
  <c r="C8180" i="3"/>
  <c r="C8179" i="3"/>
  <c r="C8178" i="3"/>
  <c r="C8177" i="3"/>
  <c r="C8176" i="3"/>
  <c r="C8175" i="3"/>
  <c r="C8174" i="3"/>
  <c r="C8173" i="3"/>
  <c r="C8172" i="3"/>
  <c r="C8171" i="3"/>
  <c r="C8170" i="3"/>
  <c r="C8169" i="3"/>
  <c r="C8168" i="3"/>
  <c r="C8167" i="3"/>
  <c r="C8166" i="3"/>
  <c r="C8165" i="3"/>
  <c r="C8164" i="3"/>
  <c r="C8163" i="3"/>
  <c r="C8162" i="3"/>
  <c r="C8161" i="3"/>
  <c r="C8160" i="3"/>
  <c r="C8159" i="3"/>
  <c r="C8158" i="3"/>
  <c r="C8157" i="3"/>
  <c r="C8156" i="3"/>
  <c r="C8155" i="3"/>
  <c r="C8154" i="3"/>
  <c r="C8153" i="3"/>
  <c r="C8152" i="3"/>
  <c r="C8151" i="3"/>
  <c r="C8150" i="3"/>
  <c r="C8149" i="3"/>
  <c r="C8148" i="3"/>
  <c r="C8147" i="3"/>
  <c r="C8146" i="3"/>
  <c r="C8145" i="3"/>
  <c r="C8144" i="3"/>
  <c r="C8143" i="3"/>
  <c r="C8142" i="3"/>
  <c r="C8141" i="3"/>
  <c r="C8140" i="3"/>
  <c r="C8139" i="3"/>
  <c r="C8138" i="3"/>
  <c r="C8137" i="3"/>
  <c r="C8136" i="3"/>
  <c r="C8135" i="3"/>
  <c r="C8134" i="3"/>
  <c r="C8133" i="3"/>
  <c r="C8132" i="3"/>
  <c r="C8131" i="3"/>
  <c r="C8130" i="3"/>
  <c r="C8129" i="3"/>
  <c r="C8128" i="3"/>
  <c r="C8127" i="3"/>
  <c r="C8126" i="3"/>
  <c r="C8125" i="3"/>
  <c r="C8124" i="3"/>
  <c r="C8123" i="3"/>
  <c r="C8122" i="3"/>
  <c r="C8121" i="3"/>
  <c r="C8120" i="3"/>
  <c r="C8119" i="3"/>
  <c r="C8118" i="3"/>
  <c r="C8117" i="3"/>
  <c r="C8116" i="3"/>
  <c r="C8115" i="3"/>
  <c r="C8114" i="3"/>
  <c r="C8113" i="3"/>
  <c r="C8112" i="3"/>
  <c r="C8111" i="3"/>
  <c r="C8110" i="3"/>
  <c r="C8109" i="3"/>
  <c r="C8108" i="3"/>
  <c r="C8107" i="3"/>
  <c r="C8106" i="3"/>
  <c r="C8105" i="3"/>
  <c r="C8104" i="3"/>
  <c r="C8103" i="3"/>
  <c r="C8102" i="3"/>
  <c r="C8101" i="3"/>
  <c r="C8100" i="3"/>
  <c r="C8099" i="3"/>
  <c r="C8098" i="3"/>
  <c r="C8097" i="3"/>
  <c r="C8096" i="3"/>
  <c r="C8095" i="3"/>
  <c r="C8094" i="3"/>
  <c r="C8093" i="3"/>
  <c r="C8092" i="3"/>
  <c r="C8091" i="3"/>
  <c r="C8090" i="3"/>
  <c r="C8089" i="3"/>
  <c r="C8088" i="3"/>
  <c r="C8087" i="3"/>
  <c r="C8086" i="3"/>
  <c r="C8085" i="3"/>
  <c r="C8084" i="3"/>
  <c r="C8083" i="3"/>
  <c r="C8082" i="3"/>
  <c r="C8081" i="3"/>
  <c r="C8080" i="3"/>
  <c r="C8079" i="3"/>
  <c r="C8078" i="3"/>
  <c r="C8077" i="3"/>
  <c r="C8076" i="3"/>
  <c r="C8075" i="3"/>
  <c r="C8074" i="3"/>
  <c r="C8073" i="3"/>
  <c r="C8072" i="3"/>
  <c r="C8071" i="3"/>
  <c r="C8070" i="3"/>
  <c r="C8069" i="3"/>
  <c r="C8068" i="3"/>
  <c r="C8067" i="3"/>
  <c r="C8066" i="3"/>
  <c r="C8065" i="3"/>
  <c r="C8064" i="3"/>
  <c r="C8063" i="3"/>
  <c r="C8062" i="3"/>
  <c r="C8061" i="3"/>
  <c r="C8060" i="3"/>
  <c r="C8059" i="3"/>
  <c r="C8058" i="3"/>
  <c r="C8057" i="3"/>
  <c r="C8056" i="3"/>
  <c r="C8055" i="3"/>
  <c r="C8054" i="3"/>
  <c r="C8053" i="3"/>
  <c r="C8052" i="3"/>
  <c r="C8051" i="3"/>
  <c r="C8050" i="3"/>
  <c r="C8049" i="3"/>
  <c r="C8048" i="3"/>
  <c r="C8047" i="3"/>
  <c r="C8046" i="3"/>
  <c r="C8045" i="3"/>
  <c r="C8044" i="3"/>
  <c r="C8043" i="3"/>
  <c r="C8042" i="3"/>
  <c r="C8041" i="3"/>
  <c r="C8040" i="3"/>
  <c r="C8039" i="3"/>
  <c r="C8038" i="3"/>
  <c r="C8037" i="3"/>
  <c r="C8036" i="3"/>
  <c r="C8035" i="3"/>
  <c r="C8034" i="3"/>
  <c r="C8033" i="3"/>
  <c r="C8032" i="3"/>
  <c r="C8031" i="3"/>
  <c r="C8030" i="3"/>
  <c r="C8029" i="3"/>
  <c r="C8028" i="3"/>
  <c r="C8027" i="3"/>
  <c r="C8026" i="3"/>
  <c r="C8025" i="3"/>
  <c r="C8024" i="3"/>
  <c r="C8023" i="3"/>
  <c r="C8022" i="3"/>
  <c r="C8021" i="3"/>
  <c r="C8020" i="3"/>
  <c r="C8019" i="3"/>
  <c r="C8018" i="3"/>
  <c r="C8017" i="3"/>
  <c r="C8016" i="3"/>
  <c r="C8015" i="3"/>
  <c r="C8014" i="3"/>
  <c r="C8013" i="3"/>
  <c r="C8012" i="3"/>
  <c r="C8011" i="3"/>
  <c r="C8010" i="3"/>
  <c r="C8009" i="3"/>
  <c r="C8008" i="3"/>
  <c r="C8007" i="3"/>
  <c r="C8006" i="3"/>
  <c r="C8005" i="3"/>
  <c r="C8004" i="3"/>
  <c r="C8003" i="3"/>
  <c r="C8002" i="3"/>
  <c r="C8001" i="3"/>
  <c r="C8000" i="3"/>
  <c r="C7999" i="3"/>
  <c r="C7998" i="3"/>
  <c r="C7997" i="3"/>
  <c r="C7996" i="3"/>
  <c r="C7995" i="3"/>
  <c r="C7994" i="3"/>
  <c r="C7993" i="3"/>
  <c r="C7992" i="3"/>
  <c r="C7991" i="3"/>
  <c r="C7990" i="3"/>
  <c r="C7989" i="3"/>
  <c r="C7988" i="3"/>
  <c r="C7987" i="3"/>
  <c r="C7986" i="3"/>
  <c r="C7985" i="3"/>
  <c r="C7984" i="3"/>
  <c r="C7983" i="3"/>
  <c r="C7982" i="3"/>
  <c r="C7981" i="3"/>
  <c r="C7980" i="3"/>
  <c r="C7979" i="3"/>
  <c r="C7978" i="3"/>
  <c r="C7977" i="3"/>
  <c r="C7976" i="3"/>
  <c r="C7975" i="3"/>
  <c r="C7974" i="3"/>
  <c r="C7973" i="3"/>
  <c r="C7972" i="3"/>
  <c r="C7971" i="3"/>
  <c r="C7970" i="3"/>
  <c r="C7969" i="3"/>
  <c r="C7968" i="3"/>
  <c r="C7967" i="3"/>
  <c r="C7966" i="3"/>
  <c r="C7965" i="3"/>
  <c r="C7964" i="3"/>
  <c r="C7963" i="3"/>
  <c r="C7962" i="3"/>
  <c r="C7961" i="3"/>
  <c r="C7960" i="3"/>
  <c r="C7959" i="3"/>
  <c r="C7958" i="3"/>
  <c r="C7957" i="3"/>
  <c r="C7956" i="3"/>
  <c r="C7955" i="3"/>
  <c r="C7954" i="3"/>
  <c r="C7953" i="3"/>
  <c r="C7952" i="3"/>
  <c r="C7951" i="3"/>
  <c r="C7950" i="3"/>
  <c r="C7949" i="3"/>
  <c r="C7948" i="3"/>
  <c r="C7947" i="3"/>
  <c r="C7946" i="3"/>
  <c r="C7945" i="3"/>
  <c r="C7944" i="3"/>
  <c r="C7943" i="3"/>
  <c r="C7942" i="3"/>
  <c r="C7941" i="3"/>
  <c r="C7940" i="3"/>
  <c r="C7939" i="3"/>
  <c r="C7938" i="3"/>
  <c r="C7937" i="3"/>
  <c r="C7936" i="3"/>
  <c r="C7935" i="3"/>
  <c r="C7934" i="3"/>
  <c r="C7933" i="3"/>
  <c r="C7932" i="3"/>
  <c r="C7931" i="3"/>
  <c r="C7930" i="3"/>
  <c r="C7929" i="3"/>
  <c r="C7928" i="3"/>
  <c r="C7927" i="3"/>
  <c r="C7926" i="3"/>
  <c r="C7925" i="3"/>
  <c r="C7924" i="3"/>
  <c r="C7923" i="3"/>
  <c r="C7922" i="3"/>
  <c r="C7921" i="3"/>
  <c r="C7920" i="3"/>
  <c r="C7919" i="3"/>
  <c r="C7918" i="3"/>
  <c r="C7917" i="3"/>
  <c r="C7916" i="3"/>
  <c r="C7915" i="3"/>
  <c r="C7914" i="3"/>
  <c r="C7913" i="3"/>
  <c r="C7912" i="3"/>
  <c r="C7911" i="3"/>
  <c r="C7910" i="3"/>
  <c r="C7909" i="3"/>
  <c r="C7908" i="3"/>
  <c r="C7907" i="3"/>
  <c r="C7906" i="3"/>
  <c r="C7905" i="3"/>
  <c r="C7904" i="3"/>
  <c r="C7903" i="3"/>
  <c r="C7902" i="3"/>
  <c r="C7901" i="3"/>
  <c r="C7900" i="3"/>
  <c r="C7899" i="3"/>
  <c r="C7898" i="3"/>
  <c r="C7897" i="3"/>
  <c r="C7896" i="3"/>
  <c r="C7895" i="3"/>
  <c r="C7894" i="3"/>
  <c r="C7893" i="3"/>
  <c r="C7892" i="3"/>
  <c r="C7891" i="3"/>
  <c r="C7890" i="3"/>
  <c r="C7889" i="3"/>
  <c r="C7888" i="3"/>
  <c r="C7887" i="3"/>
  <c r="C7886" i="3"/>
  <c r="C7885" i="3"/>
  <c r="C7884" i="3"/>
  <c r="C7883" i="3"/>
  <c r="C7882" i="3"/>
  <c r="C7881" i="3"/>
  <c r="C7880" i="3"/>
  <c r="C7879" i="3"/>
  <c r="C7878" i="3"/>
  <c r="C7877" i="3"/>
  <c r="C7876" i="3"/>
  <c r="C7875" i="3"/>
  <c r="C7874" i="3"/>
  <c r="C7873" i="3"/>
  <c r="C7872" i="3"/>
  <c r="C7871" i="3"/>
  <c r="C7870" i="3"/>
  <c r="C7869" i="3"/>
  <c r="C7868" i="3"/>
  <c r="C7867" i="3"/>
  <c r="C7866" i="3"/>
  <c r="C7865" i="3"/>
  <c r="C7864" i="3"/>
  <c r="C7863" i="3"/>
  <c r="C7862" i="3"/>
  <c r="C7861" i="3"/>
  <c r="C7860" i="3"/>
  <c r="C7859" i="3"/>
  <c r="C7858" i="3"/>
  <c r="C7857" i="3"/>
  <c r="C7856" i="3"/>
  <c r="C7855" i="3"/>
  <c r="C7854" i="3"/>
  <c r="C7853" i="3"/>
  <c r="C7852" i="3"/>
  <c r="C7851" i="3"/>
  <c r="C7850" i="3"/>
  <c r="C7849" i="3"/>
  <c r="C7848" i="3"/>
  <c r="C7847" i="3"/>
  <c r="C7846" i="3"/>
  <c r="C7845" i="3"/>
  <c r="C7844" i="3"/>
  <c r="C7843" i="3"/>
  <c r="C7842" i="3"/>
  <c r="C7841" i="3"/>
  <c r="C7840" i="3"/>
  <c r="C7839" i="3"/>
  <c r="C7838" i="3"/>
  <c r="C7837" i="3"/>
  <c r="C7836" i="3"/>
  <c r="C7835" i="3"/>
  <c r="C7834" i="3"/>
  <c r="C7833" i="3"/>
  <c r="C7832" i="3"/>
  <c r="C7831" i="3"/>
  <c r="C7830" i="3"/>
  <c r="C7829" i="3"/>
  <c r="C7828" i="3"/>
  <c r="C7827" i="3"/>
  <c r="C7826" i="3"/>
  <c r="C7825" i="3"/>
  <c r="C7824" i="3"/>
  <c r="C7823" i="3"/>
  <c r="C7822" i="3"/>
  <c r="C7821" i="3"/>
  <c r="C7820" i="3"/>
  <c r="C7819" i="3"/>
  <c r="C7818" i="3"/>
  <c r="C7817" i="3"/>
  <c r="C7816" i="3"/>
  <c r="C7815" i="3"/>
  <c r="C7814" i="3"/>
  <c r="C7813" i="3"/>
  <c r="C7812" i="3"/>
  <c r="C7811" i="3"/>
  <c r="C7810" i="3"/>
  <c r="C7809" i="3"/>
  <c r="C7808" i="3"/>
  <c r="C7807" i="3"/>
  <c r="C7806" i="3"/>
  <c r="C7805" i="3"/>
  <c r="C7804" i="3"/>
  <c r="C7803" i="3"/>
  <c r="C7802" i="3"/>
  <c r="C7801" i="3"/>
  <c r="C7800" i="3"/>
  <c r="C7799" i="3"/>
  <c r="C7798" i="3"/>
  <c r="C7797" i="3"/>
  <c r="C7796" i="3"/>
  <c r="C7795" i="3"/>
  <c r="C7794" i="3"/>
  <c r="C7793" i="3"/>
  <c r="C7792" i="3"/>
  <c r="C7791" i="3"/>
  <c r="C7790" i="3"/>
  <c r="C7789" i="3"/>
  <c r="C7788" i="3"/>
  <c r="C7787" i="3"/>
  <c r="C7786" i="3"/>
  <c r="C7785" i="3"/>
  <c r="C7784" i="3"/>
  <c r="C7783" i="3"/>
  <c r="C7782" i="3"/>
  <c r="C7781" i="3"/>
  <c r="C7780" i="3"/>
  <c r="C7779" i="3"/>
  <c r="C7778" i="3"/>
  <c r="C7777" i="3"/>
  <c r="C7776" i="3"/>
  <c r="C7775" i="3"/>
  <c r="C7774" i="3"/>
  <c r="C7773" i="3"/>
  <c r="C7772" i="3"/>
  <c r="C7771" i="3"/>
  <c r="C7770" i="3"/>
  <c r="C7769" i="3"/>
  <c r="C7768" i="3"/>
  <c r="C7767" i="3"/>
  <c r="C7766" i="3"/>
  <c r="C7765" i="3"/>
  <c r="C7764" i="3"/>
  <c r="C7763" i="3"/>
  <c r="C7762" i="3"/>
  <c r="C7761" i="3"/>
  <c r="C7760" i="3"/>
  <c r="C7759" i="3"/>
  <c r="C7758" i="3"/>
  <c r="C7757" i="3"/>
  <c r="C7756" i="3"/>
  <c r="C7755" i="3"/>
  <c r="C7754" i="3"/>
  <c r="C7753" i="3"/>
  <c r="C7752" i="3"/>
  <c r="C7751" i="3"/>
  <c r="C7750" i="3"/>
  <c r="C7749" i="3"/>
  <c r="C7748" i="3"/>
  <c r="C7747" i="3"/>
  <c r="C7746" i="3"/>
  <c r="C7745" i="3"/>
  <c r="C7744" i="3"/>
  <c r="C7743" i="3"/>
  <c r="C7742" i="3"/>
  <c r="C7741" i="3"/>
  <c r="C7740" i="3"/>
  <c r="C7739" i="3"/>
  <c r="C7738" i="3"/>
  <c r="C7737" i="3"/>
  <c r="C7736" i="3"/>
  <c r="C7735" i="3"/>
  <c r="C7734" i="3"/>
  <c r="C7733" i="3"/>
  <c r="C7732" i="3"/>
  <c r="C7731" i="3"/>
  <c r="C7730" i="3"/>
  <c r="C7729" i="3"/>
  <c r="C7728" i="3"/>
  <c r="C7727" i="3"/>
  <c r="C7726" i="3"/>
  <c r="C7725" i="3"/>
  <c r="C7724" i="3"/>
  <c r="C7723" i="3"/>
  <c r="C7722" i="3"/>
  <c r="C7721" i="3"/>
  <c r="C7720" i="3"/>
  <c r="C7719" i="3"/>
  <c r="C7718" i="3"/>
  <c r="C7717" i="3"/>
  <c r="C7716" i="3"/>
  <c r="C7715" i="3"/>
  <c r="C7714" i="3"/>
  <c r="C7713" i="3"/>
  <c r="C7712" i="3"/>
  <c r="C7711" i="3"/>
  <c r="C7710" i="3"/>
  <c r="C7709" i="3"/>
  <c r="C7708" i="3"/>
  <c r="C7707" i="3"/>
  <c r="C7706" i="3"/>
  <c r="C7705" i="3"/>
  <c r="C7704" i="3"/>
  <c r="C7703" i="3"/>
  <c r="C7702" i="3"/>
  <c r="C7701" i="3"/>
  <c r="C7700" i="3"/>
  <c r="C7699" i="3"/>
  <c r="C7698" i="3"/>
  <c r="C7697" i="3"/>
  <c r="C7696" i="3"/>
  <c r="C7695" i="3"/>
  <c r="C7694" i="3"/>
  <c r="C7693" i="3"/>
  <c r="C7692" i="3"/>
  <c r="C7691" i="3"/>
  <c r="C7690" i="3"/>
  <c r="C7689" i="3"/>
  <c r="C7688" i="3"/>
  <c r="C7687" i="3"/>
  <c r="C7686" i="3"/>
  <c r="C7685" i="3"/>
  <c r="C7684" i="3"/>
  <c r="C7683" i="3"/>
  <c r="C7682" i="3"/>
  <c r="C7681" i="3"/>
  <c r="C7680" i="3"/>
  <c r="C7679" i="3"/>
  <c r="C7678" i="3"/>
  <c r="C7677" i="3"/>
  <c r="C7676" i="3"/>
  <c r="C7675" i="3"/>
  <c r="C7674" i="3"/>
  <c r="C7673" i="3"/>
  <c r="C7672" i="3"/>
  <c r="C7671" i="3"/>
  <c r="C7670" i="3"/>
  <c r="C7669" i="3"/>
  <c r="C7668" i="3"/>
  <c r="C7667" i="3"/>
  <c r="C7666" i="3"/>
  <c r="C7665" i="3"/>
  <c r="C7664" i="3"/>
  <c r="C7663" i="3"/>
  <c r="C7662" i="3"/>
  <c r="C7661" i="3"/>
  <c r="C7660" i="3"/>
  <c r="C7659" i="3"/>
  <c r="C7658" i="3"/>
  <c r="C7657" i="3"/>
  <c r="C7656" i="3"/>
  <c r="C7655" i="3"/>
  <c r="C7654" i="3"/>
  <c r="C7653" i="3"/>
  <c r="C7652" i="3"/>
  <c r="C7651" i="3"/>
  <c r="C7650" i="3"/>
  <c r="C7649" i="3"/>
  <c r="C7648" i="3"/>
  <c r="C7647" i="3"/>
  <c r="C7646" i="3"/>
  <c r="C7645" i="3"/>
  <c r="C7644" i="3"/>
  <c r="C7643" i="3"/>
  <c r="C7642" i="3"/>
  <c r="C7641" i="3"/>
  <c r="C7640" i="3"/>
  <c r="C7639" i="3"/>
  <c r="C7638" i="3"/>
  <c r="C7637" i="3"/>
  <c r="C7636" i="3"/>
  <c r="C7635" i="3"/>
  <c r="C7634" i="3"/>
  <c r="C7633" i="3"/>
  <c r="C7632" i="3"/>
  <c r="C7631" i="3"/>
  <c r="C7630" i="3"/>
  <c r="C7629" i="3"/>
  <c r="C7628" i="3"/>
  <c r="C7627" i="3"/>
  <c r="C7626" i="3"/>
  <c r="C7625" i="3"/>
  <c r="C7624" i="3"/>
  <c r="C7623" i="3"/>
  <c r="C7622" i="3"/>
  <c r="C7621" i="3"/>
  <c r="C7620" i="3"/>
  <c r="C7619" i="3"/>
  <c r="C7618" i="3"/>
  <c r="C7617" i="3"/>
  <c r="C7616" i="3"/>
  <c r="C7615" i="3"/>
  <c r="C7614" i="3"/>
  <c r="C7613" i="3"/>
  <c r="C7612" i="3"/>
  <c r="C7611" i="3"/>
  <c r="C7610" i="3"/>
  <c r="C7609" i="3"/>
  <c r="C7608" i="3"/>
  <c r="C7607" i="3"/>
  <c r="C7606" i="3"/>
  <c r="C7605" i="3"/>
  <c r="C7604" i="3"/>
  <c r="C7603" i="3"/>
  <c r="C7602" i="3"/>
  <c r="C7601" i="3"/>
  <c r="C7600" i="3"/>
  <c r="C7599" i="3"/>
  <c r="C7598" i="3"/>
  <c r="C7597" i="3"/>
  <c r="C7596" i="3"/>
  <c r="C7595" i="3"/>
  <c r="C7594" i="3"/>
  <c r="C7593" i="3"/>
  <c r="C7592" i="3"/>
  <c r="C7591" i="3"/>
  <c r="C7590" i="3"/>
  <c r="C7589" i="3"/>
  <c r="C7588" i="3"/>
  <c r="C7587" i="3"/>
  <c r="C7586" i="3"/>
  <c r="C7585" i="3"/>
  <c r="C7584" i="3"/>
  <c r="C7583" i="3"/>
  <c r="C7582" i="3"/>
  <c r="C7581" i="3"/>
  <c r="C7580" i="3"/>
  <c r="C7579" i="3"/>
  <c r="C7578" i="3"/>
  <c r="C7577" i="3"/>
  <c r="C7576" i="3"/>
  <c r="C7575" i="3"/>
  <c r="C7574" i="3"/>
  <c r="C7573" i="3"/>
  <c r="C7572" i="3"/>
  <c r="C7571" i="3"/>
  <c r="C7570" i="3"/>
  <c r="C7569" i="3"/>
  <c r="C7568" i="3"/>
  <c r="C7567" i="3"/>
  <c r="C7566" i="3"/>
  <c r="C7565" i="3"/>
  <c r="C7564" i="3"/>
  <c r="C7563" i="3"/>
  <c r="C7562" i="3"/>
  <c r="C7561" i="3"/>
  <c r="C7560" i="3"/>
  <c r="C7559" i="3"/>
  <c r="C7558" i="3"/>
  <c r="C7557" i="3"/>
  <c r="C7556" i="3"/>
  <c r="C7555" i="3"/>
  <c r="C7554" i="3"/>
  <c r="C7553" i="3"/>
  <c r="C7552" i="3"/>
  <c r="C7551" i="3"/>
  <c r="C7550" i="3"/>
  <c r="C7549" i="3"/>
  <c r="C7548" i="3"/>
  <c r="C7547" i="3"/>
  <c r="C7546" i="3"/>
  <c r="C7545" i="3"/>
  <c r="C7544" i="3"/>
  <c r="C7543" i="3"/>
  <c r="C7542" i="3"/>
  <c r="C7541" i="3"/>
  <c r="C7540" i="3"/>
  <c r="C7539" i="3"/>
  <c r="C7538" i="3"/>
  <c r="C7537" i="3"/>
  <c r="C7536" i="3"/>
  <c r="C7535" i="3"/>
  <c r="C7534" i="3"/>
  <c r="C7533" i="3"/>
  <c r="C7532" i="3"/>
  <c r="C7531" i="3"/>
  <c r="C7530" i="3"/>
  <c r="C7529" i="3"/>
  <c r="C7528" i="3"/>
  <c r="C7527" i="3"/>
  <c r="C7526" i="3"/>
  <c r="C7525" i="3"/>
  <c r="C7524" i="3"/>
  <c r="C7523" i="3"/>
  <c r="C7522" i="3"/>
  <c r="C7521" i="3"/>
  <c r="C7520" i="3"/>
  <c r="C7519" i="3"/>
  <c r="C7518" i="3"/>
  <c r="C7517" i="3"/>
  <c r="C7516" i="3"/>
  <c r="C7515" i="3"/>
  <c r="C7514" i="3"/>
  <c r="C7513" i="3"/>
  <c r="C7512" i="3"/>
  <c r="C7511" i="3"/>
  <c r="C7510" i="3"/>
  <c r="C7509" i="3"/>
  <c r="C7508" i="3"/>
  <c r="C7507" i="3"/>
  <c r="C7506" i="3"/>
  <c r="C7505" i="3"/>
  <c r="C7504" i="3"/>
  <c r="C7503" i="3"/>
  <c r="C7502" i="3"/>
  <c r="C7501" i="3"/>
  <c r="C7500" i="3"/>
  <c r="C7499" i="3"/>
  <c r="C7498" i="3"/>
  <c r="C7497" i="3"/>
  <c r="C7496" i="3"/>
  <c r="C7495" i="3"/>
  <c r="C7494" i="3"/>
  <c r="C7493" i="3"/>
  <c r="C7492" i="3"/>
  <c r="C7491" i="3"/>
  <c r="C7490" i="3"/>
  <c r="C7489" i="3"/>
  <c r="C7488" i="3"/>
  <c r="C7487" i="3"/>
  <c r="C7486" i="3"/>
  <c r="C7485" i="3"/>
  <c r="C7484" i="3"/>
  <c r="C7483" i="3"/>
  <c r="C7482" i="3"/>
  <c r="C7481" i="3"/>
  <c r="C7480" i="3"/>
  <c r="C7479" i="3"/>
  <c r="C7478" i="3"/>
  <c r="C7477" i="3"/>
  <c r="C7476" i="3"/>
  <c r="C7475" i="3"/>
  <c r="C7474" i="3"/>
  <c r="C7473" i="3"/>
  <c r="C7472" i="3"/>
  <c r="C7471" i="3"/>
  <c r="C7470" i="3"/>
  <c r="C7469" i="3"/>
  <c r="C7468" i="3"/>
  <c r="C7467" i="3"/>
  <c r="C7466" i="3"/>
  <c r="C7465" i="3"/>
  <c r="C7464" i="3"/>
  <c r="C7463" i="3"/>
  <c r="C7462" i="3"/>
  <c r="C7461" i="3"/>
  <c r="C7460" i="3"/>
  <c r="C7459" i="3"/>
  <c r="C7458" i="3"/>
  <c r="C7457" i="3"/>
  <c r="C7456" i="3"/>
  <c r="C7455" i="3"/>
  <c r="C7454" i="3"/>
  <c r="C7453" i="3"/>
  <c r="C7452" i="3"/>
  <c r="C7451" i="3"/>
  <c r="C7450" i="3"/>
  <c r="C7449" i="3"/>
  <c r="C7448" i="3"/>
  <c r="C7447" i="3"/>
  <c r="C7446" i="3"/>
  <c r="C7445" i="3"/>
  <c r="C7444" i="3"/>
  <c r="C7443" i="3"/>
  <c r="C7442" i="3"/>
  <c r="C7441" i="3"/>
  <c r="C7440" i="3"/>
  <c r="C7439" i="3"/>
  <c r="C7438" i="3"/>
  <c r="C7437" i="3"/>
  <c r="C7436" i="3"/>
  <c r="C7435" i="3"/>
  <c r="C7434" i="3"/>
  <c r="C7433" i="3"/>
  <c r="C7432" i="3"/>
  <c r="C7431" i="3"/>
  <c r="C7430" i="3"/>
  <c r="C7429" i="3"/>
  <c r="C7428" i="3"/>
  <c r="C7427" i="3"/>
  <c r="C7426" i="3"/>
  <c r="C7425" i="3"/>
  <c r="C7424" i="3"/>
  <c r="C7423" i="3"/>
  <c r="C7422" i="3"/>
  <c r="C7421" i="3"/>
  <c r="C7420" i="3"/>
  <c r="C7419" i="3"/>
  <c r="C7418" i="3"/>
  <c r="C7417" i="3"/>
  <c r="C7416" i="3"/>
  <c r="C7415" i="3"/>
  <c r="C7414" i="3"/>
  <c r="C7413" i="3"/>
  <c r="C7412" i="3"/>
  <c r="C7411" i="3"/>
  <c r="C7410" i="3"/>
  <c r="C7409" i="3"/>
  <c r="C7408" i="3"/>
  <c r="C7407" i="3"/>
  <c r="C7406" i="3"/>
  <c r="C7405" i="3"/>
  <c r="C7404" i="3"/>
  <c r="C7403" i="3"/>
  <c r="C7402" i="3"/>
  <c r="C7401" i="3"/>
  <c r="C7400" i="3"/>
  <c r="C7399" i="3"/>
  <c r="C7398" i="3"/>
  <c r="C7397" i="3"/>
  <c r="C7396" i="3"/>
  <c r="C7395" i="3"/>
  <c r="C7394" i="3"/>
  <c r="C7393" i="3"/>
  <c r="C7392" i="3"/>
  <c r="C7391" i="3"/>
  <c r="C7390" i="3"/>
  <c r="C7389" i="3"/>
  <c r="C7388" i="3"/>
  <c r="C7387" i="3"/>
  <c r="C7386" i="3"/>
  <c r="C7385" i="3"/>
  <c r="C7384" i="3"/>
  <c r="C7383" i="3"/>
  <c r="C7382" i="3"/>
  <c r="C7381" i="3"/>
  <c r="C7380" i="3"/>
  <c r="C7379" i="3"/>
  <c r="C7378" i="3"/>
  <c r="C7377" i="3"/>
  <c r="C7376" i="3"/>
  <c r="C7375" i="3"/>
  <c r="C7374" i="3"/>
  <c r="C7373" i="3"/>
  <c r="C7372" i="3"/>
  <c r="C7371" i="3"/>
  <c r="C7370" i="3"/>
  <c r="C7369" i="3"/>
  <c r="C7368" i="3"/>
  <c r="C7367" i="3"/>
  <c r="C7366" i="3"/>
  <c r="C7365" i="3"/>
  <c r="C7364" i="3"/>
  <c r="C7363" i="3"/>
  <c r="C7362" i="3"/>
  <c r="C7361" i="3"/>
  <c r="C7360" i="3"/>
  <c r="C7359" i="3"/>
  <c r="C7358" i="3"/>
  <c r="C7357" i="3"/>
  <c r="C7356" i="3"/>
  <c r="C7355" i="3"/>
  <c r="C7354" i="3"/>
  <c r="C7353" i="3"/>
  <c r="C7352" i="3"/>
  <c r="C7351" i="3"/>
  <c r="C7350" i="3"/>
  <c r="C7349" i="3"/>
  <c r="C7348" i="3"/>
  <c r="C7347" i="3"/>
  <c r="C7346" i="3"/>
  <c r="C7345" i="3"/>
  <c r="C7344" i="3"/>
  <c r="C7343" i="3"/>
  <c r="C7342" i="3"/>
  <c r="C7341" i="3"/>
  <c r="C7340" i="3"/>
  <c r="C7339" i="3"/>
  <c r="C7338" i="3"/>
  <c r="C7337" i="3"/>
  <c r="C7336" i="3"/>
  <c r="C7335" i="3"/>
  <c r="C7334" i="3"/>
  <c r="C7333" i="3"/>
  <c r="C7332" i="3"/>
  <c r="C7331" i="3"/>
  <c r="C7330" i="3"/>
  <c r="C7329" i="3"/>
  <c r="C7328" i="3"/>
  <c r="C7327" i="3"/>
  <c r="C7326" i="3"/>
  <c r="C7325" i="3"/>
  <c r="C7324" i="3"/>
  <c r="C7323" i="3"/>
  <c r="C7322" i="3"/>
  <c r="C7321" i="3"/>
  <c r="C7320" i="3"/>
  <c r="C7319" i="3"/>
  <c r="C7318" i="3"/>
  <c r="C7317" i="3"/>
  <c r="C7316" i="3"/>
  <c r="C7315" i="3"/>
  <c r="C7314" i="3"/>
  <c r="C7313" i="3"/>
  <c r="C7312" i="3"/>
  <c r="C7311" i="3"/>
  <c r="C7310" i="3"/>
  <c r="C7309" i="3"/>
  <c r="C7308" i="3"/>
  <c r="C7307" i="3"/>
  <c r="C7306" i="3"/>
  <c r="C7305" i="3"/>
  <c r="C7304" i="3"/>
  <c r="C7303" i="3"/>
  <c r="C7302" i="3"/>
  <c r="C7301" i="3"/>
  <c r="C7300" i="3"/>
  <c r="C7299" i="3"/>
  <c r="C7298" i="3"/>
  <c r="C7297" i="3"/>
  <c r="C7296" i="3"/>
  <c r="C7295" i="3"/>
  <c r="C7294" i="3"/>
  <c r="C7293" i="3"/>
  <c r="C7292" i="3"/>
  <c r="C7291" i="3"/>
  <c r="C7290" i="3"/>
  <c r="C7289" i="3"/>
  <c r="C7288" i="3"/>
  <c r="C7287" i="3"/>
  <c r="C7286" i="3"/>
  <c r="C7285" i="3"/>
  <c r="C7284" i="3"/>
  <c r="C7283" i="3"/>
  <c r="C7282" i="3"/>
  <c r="C7281" i="3"/>
  <c r="C7280" i="3"/>
  <c r="C7279" i="3"/>
  <c r="C7278" i="3"/>
  <c r="C7277" i="3"/>
  <c r="C7276" i="3"/>
  <c r="C7275" i="3"/>
  <c r="C7274" i="3"/>
  <c r="C7273" i="3"/>
  <c r="C7272" i="3"/>
  <c r="C7271" i="3"/>
  <c r="C7270" i="3"/>
  <c r="C7269" i="3"/>
  <c r="C7268" i="3"/>
  <c r="C7267" i="3"/>
  <c r="C7266" i="3"/>
  <c r="C7265" i="3"/>
  <c r="C7264" i="3"/>
  <c r="C7263" i="3"/>
  <c r="C7262" i="3"/>
  <c r="C7261" i="3"/>
  <c r="C7260" i="3"/>
  <c r="C7259" i="3"/>
  <c r="C7258" i="3"/>
  <c r="C7257" i="3"/>
  <c r="C7256" i="3"/>
  <c r="C7255" i="3"/>
  <c r="C7254" i="3"/>
  <c r="C7253" i="3"/>
  <c r="C7252" i="3"/>
  <c r="C7251" i="3"/>
  <c r="C7250" i="3"/>
  <c r="C7249" i="3"/>
  <c r="C7248" i="3"/>
  <c r="C7247" i="3"/>
  <c r="C7246" i="3"/>
  <c r="C7245" i="3"/>
  <c r="C7244" i="3"/>
  <c r="C7243" i="3"/>
  <c r="C7242" i="3"/>
  <c r="C7241" i="3"/>
  <c r="C7240" i="3"/>
  <c r="C7239" i="3"/>
  <c r="C7238" i="3"/>
  <c r="C7237" i="3"/>
  <c r="C7236" i="3"/>
  <c r="C7235" i="3"/>
  <c r="C7234" i="3"/>
  <c r="C7233" i="3"/>
  <c r="C7232" i="3"/>
  <c r="C7231" i="3"/>
  <c r="C7230" i="3"/>
  <c r="C7229" i="3"/>
  <c r="C7228" i="3"/>
  <c r="C7227" i="3"/>
  <c r="C7226" i="3"/>
  <c r="C7225" i="3"/>
  <c r="C7224" i="3"/>
  <c r="C7223" i="3"/>
  <c r="C7222" i="3"/>
  <c r="C7221" i="3"/>
  <c r="C7220" i="3"/>
  <c r="C7219" i="3"/>
  <c r="C7218" i="3"/>
  <c r="C7217" i="3"/>
  <c r="C7216" i="3"/>
  <c r="C7215" i="3"/>
  <c r="C7214" i="3"/>
  <c r="C7213" i="3"/>
  <c r="C7212" i="3"/>
  <c r="C7211" i="3"/>
  <c r="C7210" i="3"/>
  <c r="C7209" i="3"/>
  <c r="C7208" i="3"/>
  <c r="C7207" i="3"/>
  <c r="C7206" i="3"/>
  <c r="C7205" i="3"/>
  <c r="C7204" i="3"/>
  <c r="C7203" i="3"/>
  <c r="C7202" i="3"/>
  <c r="C7201" i="3"/>
  <c r="C7200" i="3"/>
  <c r="C7199" i="3"/>
  <c r="C7198" i="3"/>
  <c r="C7197" i="3"/>
  <c r="C7196" i="3"/>
  <c r="C7195" i="3"/>
  <c r="C7194" i="3"/>
  <c r="C7193" i="3"/>
  <c r="C7192" i="3"/>
  <c r="C7191" i="3"/>
  <c r="C7190" i="3"/>
  <c r="C7189" i="3"/>
  <c r="C7188" i="3"/>
  <c r="C7187" i="3"/>
  <c r="C7186" i="3"/>
  <c r="C7185" i="3"/>
  <c r="C7184" i="3"/>
  <c r="C7183" i="3"/>
  <c r="C7182" i="3"/>
  <c r="C7181" i="3"/>
  <c r="C7180" i="3"/>
  <c r="C7179" i="3"/>
  <c r="C7178" i="3"/>
  <c r="C7177" i="3"/>
  <c r="C7176" i="3"/>
  <c r="C7175" i="3"/>
  <c r="C7174" i="3"/>
  <c r="C7173" i="3"/>
  <c r="C7172" i="3"/>
  <c r="C7171" i="3"/>
  <c r="C7170" i="3"/>
  <c r="C7169" i="3"/>
  <c r="C7168" i="3"/>
  <c r="C7167" i="3"/>
  <c r="C7166" i="3"/>
  <c r="C7165" i="3"/>
  <c r="C7164" i="3"/>
  <c r="C7163" i="3"/>
  <c r="C7162" i="3"/>
  <c r="C7161" i="3"/>
  <c r="C7160" i="3"/>
  <c r="C7159" i="3"/>
  <c r="C7158" i="3"/>
  <c r="C7157" i="3"/>
  <c r="C7156" i="3"/>
  <c r="C7155" i="3"/>
  <c r="C7154" i="3"/>
  <c r="C7153" i="3"/>
  <c r="C7152" i="3"/>
  <c r="C7151" i="3"/>
  <c r="C7150" i="3"/>
  <c r="C7149" i="3"/>
  <c r="C7148" i="3"/>
  <c r="C7147" i="3"/>
  <c r="C7146" i="3"/>
  <c r="C7145" i="3"/>
  <c r="C7144" i="3"/>
  <c r="C7143" i="3"/>
  <c r="C7142" i="3"/>
  <c r="C7141" i="3"/>
  <c r="C7140" i="3"/>
  <c r="C7139" i="3"/>
  <c r="C7138" i="3"/>
  <c r="C7137" i="3"/>
  <c r="C7136" i="3"/>
  <c r="C7135" i="3"/>
  <c r="C7134" i="3"/>
  <c r="C7133" i="3"/>
  <c r="C7132" i="3"/>
  <c r="C7131" i="3"/>
  <c r="C7130" i="3"/>
  <c r="C7129" i="3"/>
  <c r="C7128" i="3"/>
  <c r="C7127" i="3"/>
  <c r="C7126" i="3"/>
  <c r="C7125" i="3"/>
  <c r="C7124" i="3"/>
  <c r="C7123" i="3"/>
  <c r="C7122" i="3"/>
  <c r="C7121" i="3"/>
  <c r="C7120" i="3"/>
  <c r="C7119" i="3"/>
  <c r="C7118" i="3"/>
  <c r="C7117" i="3"/>
  <c r="C7116" i="3"/>
  <c r="C7115" i="3"/>
  <c r="C7114" i="3"/>
  <c r="C7113" i="3"/>
  <c r="C7112" i="3"/>
  <c r="C7111" i="3"/>
  <c r="C7110" i="3"/>
  <c r="C7109" i="3"/>
  <c r="C7108" i="3"/>
  <c r="C7107" i="3"/>
  <c r="C7106" i="3"/>
  <c r="C7105" i="3"/>
  <c r="C7104" i="3"/>
  <c r="C7103" i="3"/>
  <c r="C7102" i="3"/>
  <c r="C7101" i="3"/>
  <c r="C7100" i="3"/>
  <c r="C7099" i="3"/>
  <c r="C7098" i="3"/>
  <c r="C7097" i="3"/>
  <c r="C7096" i="3"/>
  <c r="C7095" i="3"/>
  <c r="C7094" i="3"/>
  <c r="C7093" i="3"/>
  <c r="C7092" i="3"/>
  <c r="C7091" i="3"/>
  <c r="C7090" i="3"/>
  <c r="C7089" i="3"/>
  <c r="C7088" i="3"/>
  <c r="C7087" i="3"/>
  <c r="C7086" i="3"/>
  <c r="C7085" i="3"/>
  <c r="C7084" i="3"/>
  <c r="C7083" i="3"/>
  <c r="C7082" i="3"/>
  <c r="C7081" i="3"/>
  <c r="C7080" i="3"/>
  <c r="C7079" i="3"/>
  <c r="C7078" i="3"/>
  <c r="C7077" i="3"/>
  <c r="C7076" i="3"/>
  <c r="C7075" i="3"/>
  <c r="C7074" i="3"/>
  <c r="C7073" i="3"/>
  <c r="C7072" i="3"/>
  <c r="C7071" i="3"/>
  <c r="C7070" i="3"/>
  <c r="C7069" i="3"/>
  <c r="C7068" i="3"/>
  <c r="C7067" i="3"/>
  <c r="C7066" i="3"/>
  <c r="C7065" i="3"/>
  <c r="C7064" i="3"/>
  <c r="C7063" i="3"/>
  <c r="C7062" i="3"/>
  <c r="C7061" i="3"/>
  <c r="C7060" i="3"/>
  <c r="C7059" i="3"/>
  <c r="C7058" i="3"/>
  <c r="C7057" i="3"/>
  <c r="C7056" i="3"/>
  <c r="C7055" i="3"/>
  <c r="C7054" i="3"/>
  <c r="C7053" i="3"/>
  <c r="C7052" i="3"/>
  <c r="C7051" i="3"/>
  <c r="C7050" i="3"/>
  <c r="C7049" i="3"/>
  <c r="C7048" i="3"/>
  <c r="C7047" i="3"/>
  <c r="C7046" i="3"/>
  <c r="C7045" i="3"/>
  <c r="C7044" i="3"/>
  <c r="C7043" i="3"/>
  <c r="C7042" i="3"/>
  <c r="C7041" i="3"/>
  <c r="C7040" i="3"/>
  <c r="C7039" i="3"/>
  <c r="C7038" i="3"/>
  <c r="C7037" i="3"/>
  <c r="C7036" i="3"/>
  <c r="C7035" i="3"/>
  <c r="C7034" i="3"/>
  <c r="C7033" i="3"/>
  <c r="C7032" i="3"/>
  <c r="C7031" i="3"/>
  <c r="C7030" i="3"/>
  <c r="C7029" i="3"/>
  <c r="C7028" i="3"/>
  <c r="C7027" i="3"/>
  <c r="C7026" i="3"/>
  <c r="C7025" i="3"/>
  <c r="C7024" i="3"/>
  <c r="C7023" i="3"/>
  <c r="C7022" i="3"/>
  <c r="C7021" i="3"/>
  <c r="C7020" i="3"/>
  <c r="C7019" i="3"/>
  <c r="C7018" i="3"/>
  <c r="C7017" i="3"/>
  <c r="C7016" i="3"/>
  <c r="C7015" i="3"/>
  <c r="C7014" i="3"/>
  <c r="C7013" i="3"/>
  <c r="C7012" i="3"/>
  <c r="C7011" i="3"/>
  <c r="C7010" i="3"/>
  <c r="C7009" i="3"/>
  <c r="C7008" i="3"/>
  <c r="C7007" i="3"/>
  <c r="C7006" i="3"/>
  <c r="C7005" i="3"/>
  <c r="C7004" i="3"/>
  <c r="C7003" i="3"/>
  <c r="C7002" i="3"/>
  <c r="C7001" i="3"/>
  <c r="C7000" i="3"/>
  <c r="C6999" i="3"/>
  <c r="C6998" i="3"/>
  <c r="C6997" i="3"/>
  <c r="C6996" i="3"/>
  <c r="C6995" i="3"/>
  <c r="C6994" i="3"/>
  <c r="C6993" i="3"/>
  <c r="C6992" i="3"/>
  <c r="C6991" i="3"/>
  <c r="C6990" i="3"/>
  <c r="C6989" i="3"/>
  <c r="C6988" i="3"/>
  <c r="C6987" i="3"/>
  <c r="C6986" i="3"/>
  <c r="C6985" i="3"/>
  <c r="C6984" i="3"/>
  <c r="C6983" i="3"/>
  <c r="C6982" i="3"/>
  <c r="C6981" i="3"/>
  <c r="C6980" i="3"/>
  <c r="C6979" i="3"/>
  <c r="C6978" i="3"/>
  <c r="C6977" i="3"/>
  <c r="C6976" i="3"/>
  <c r="C6975" i="3"/>
  <c r="C6974" i="3"/>
  <c r="C6973" i="3"/>
  <c r="C6972" i="3"/>
  <c r="C6971" i="3"/>
  <c r="C6970" i="3"/>
  <c r="C6969" i="3"/>
  <c r="C6968" i="3"/>
  <c r="C6967" i="3"/>
  <c r="C6966" i="3"/>
  <c r="C6965" i="3"/>
  <c r="C6964" i="3"/>
  <c r="C6963" i="3"/>
  <c r="C6962" i="3"/>
  <c r="C6961" i="3"/>
  <c r="C6960" i="3"/>
  <c r="C6959" i="3"/>
  <c r="C6958" i="3"/>
  <c r="C6957" i="3"/>
  <c r="C6956" i="3"/>
  <c r="C6955" i="3"/>
  <c r="C6954" i="3"/>
  <c r="C6953" i="3"/>
  <c r="C6952" i="3"/>
  <c r="C6951" i="3"/>
  <c r="C6950" i="3"/>
  <c r="C6949" i="3"/>
  <c r="C6948" i="3"/>
  <c r="C6947" i="3"/>
  <c r="C6946" i="3"/>
  <c r="C6945" i="3"/>
  <c r="C6944" i="3"/>
  <c r="C6943" i="3"/>
  <c r="C6942" i="3"/>
  <c r="C6941" i="3"/>
  <c r="C6940" i="3"/>
  <c r="C6939" i="3"/>
  <c r="C6938" i="3"/>
  <c r="C6937" i="3"/>
  <c r="C6936" i="3"/>
  <c r="C6935" i="3"/>
  <c r="C6934" i="3"/>
  <c r="C6933" i="3"/>
  <c r="C6932" i="3"/>
  <c r="C6931" i="3"/>
  <c r="C6930" i="3"/>
  <c r="C6929" i="3"/>
  <c r="C6928" i="3"/>
  <c r="C6927" i="3"/>
  <c r="C6926" i="3"/>
  <c r="C6925" i="3"/>
  <c r="C6924" i="3"/>
  <c r="C6923" i="3"/>
  <c r="C6922" i="3"/>
  <c r="C6921" i="3"/>
  <c r="C6920" i="3"/>
  <c r="C6919" i="3"/>
  <c r="C6918" i="3"/>
  <c r="C6917" i="3"/>
  <c r="C6916" i="3"/>
  <c r="C6915" i="3"/>
  <c r="C6914" i="3"/>
  <c r="C6913" i="3"/>
  <c r="C6912" i="3"/>
  <c r="C6911" i="3"/>
  <c r="C6910" i="3"/>
  <c r="C6909" i="3"/>
  <c r="C6908" i="3"/>
  <c r="C6907" i="3"/>
  <c r="C6906" i="3"/>
  <c r="C6905" i="3"/>
  <c r="C6904" i="3"/>
  <c r="C6903" i="3"/>
  <c r="C6902" i="3"/>
  <c r="C6901" i="3"/>
  <c r="C6900" i="3"/>
  <c r="C6899" i="3"/>
  <c r="C6898" i="3"/>
  <c r="C6897" i="3"/>
  <c r="C6896" i="3"/>
  <c r="C6895" i="3"/>
  <c r="C6894" i="3"/>
  <c r="C6893" i="3"/>
  <c r="C6892" i="3"/>
  <c r="C6891" i="3"/>
  <c r="C6890" i="3"/>
  <c r="C6889" i="3"/>
  <c r="C6888" i="3"/>
  <c r="C6887" i="3"/>
  <c r="C6886" i="3"/>
  <c r="C6885" i="3"/>
  <c r="C6884" i="3"/>
  <c r="C6883" i="3"/>
  <c r="C6882" i="3"/>
  <c r="C6881" i="3"/>
  <c r="C6880" i="3"/>
  <c r="C6879" i="3"/>
  <c r="C6878" i="3"/>
  <c r="C6877" i="3"/>
  <c r="C6876" i="3"/>
  <c r="C6875" i="3"/>
  <c r="C6874" i="3"/>
  <c r="C6873" i="3"/>
  <c r="C6872" i="3"/>
  <c r="C6871" i="3"/>
  <c r="C6870" i="3"/>
  <c r="C6869" i="3"/>
  <c r="C6868" i="3"/>
  <c r="C6867" i="3"/>
  <c r="C6866" i="3"/>
  <c r="C6865" i="3"/>
  <c r="C6864" i="3"/>
  <c r="C6863" i="3"/>
  <c r="C6862" i="3"/>
  <c r="C6861" i="3"/>
  <c r="C6860" i="3"/>
  <c r="C6859" i="3"/>
  <c r="C6858" i="3"/>
  <c r="C6857" i="3"/>
  <c r="C6856" i="3"/>
  <c r="C6855" i="3"/>
  <c r="C6854" i="3"/>
  <c r="C6853" i="3"/>
  <c r="C6852" i="3"/>
  <c r="C6851" i="3"/>
  <c r="C6850" i="3"/>
  <c r="C6849" i="3"/>
  <c r="C6848" i="3"/>
  <c r="C6847" i="3"/>
  <c r="C6846" i="3"/>
  <c r="C6845" i="3"/>
  <c r="C6844" i="3"/>
  <c r="C6843" i="3"/>
  <c r="C6842" i="3"/>
  <c r="C6841" i="3"/>
  <c r="C6840" i="3"/>
  <c r="C6839" i="3"/>
  <c r="C6838" i="3"/>
  <c r="C6837" i="3"/>
  <c r="C6836" i="3"/>
  <c r="C6835" i="3"/>
  <c r="C6834" i="3"/>
  <c r="C6833" i="3"/>
  <c r="C6832" i="3"/>
  <c r="C6831" i="3"/>
  <c r="C6830" i="3"/>
  <c r="C6829" i="3"/>
  <c r="C6828" i="3"/>
  <c r="C6827" i="3"/>
  <c r="C6826" i="3"/>
  <c r="C6825" i="3"/>
  <c r="C6824" i="3"/>
  <c r="C6823" i="3"/>
  <c r="C6822" i="3"/>
  <c r="C6821" i="3"/>
  <c r="C6820" i="3"/>
  <c r="C6819" i="3"/>
  <c r="C6818" i="3"/>
  <c r="C6817" i="3"/>
  <c r="C6816" i="3"/>
  <c r="C6815" i="3"/>
  <c r="C6814" i="3"/>
  <c r="C6813" i="3"/>
  <c r="C6812" i="3"/>
  <c r="C6811" i="3"/>
  <c r="C6810" i="3"/>
  <c r="C6809" i="3"/>
  <c r="C6808" i="3"/>
  <c r="C6807" i="3"/>
  <c r="C6806" i="3"/>
  <c r="C6805" i="3"/>
  <c r="C6804" i="3"/>
  <c r="C6803" i="3"/>
  <c r="C6802" i="3"/>
  <c r="C6801" i="3"/>
  <c r="C6800" i="3"/>
  <c r="C6799" i="3"/>
  <c r="C6798" i="3"/>
  <c r="C6797" i="3"/>
  <c r="C6796" i="3"/>
  <c r="C6795" i="3"/>
  <c r="C6794" i="3"/>
  <c r="C6793" i="3"/>
  <c r="C6792" i="3"/>
  <c r="C6791" i="3"/>
  <c r="C6790" i="3"/>
  <c r="C6789" i="3"/>
  <c r="C6788" i="3"/>
  <c r="C6787" i="3"/>
  <c r="C6786" i="3"/>
  <c r="C6785" i="3"/>
  <c r="C6784" i="3"/>
  <c r="C6783" i="3"/>
  <c r="C6782" i="3"/>
  <c r="C6781" i="3"/>
  <c r="C6780" i="3"/>
  <c r="C6779" i="3"/>
  <c r="C6778" i="3"/>
  <c r="C6777" i="3"/>
  <c r="C6776" i="3"/>
  <c r="C6775" i="3"/>
  <c r="C6774" i="3"/>
  <c r="C6773" i="3"/>
  <c r="C6772" i="3"/>
  <c r="C6771" i="3"/>
  <c r="C6770" i="3"/>
  <c r="C6769" i="3"/>
  <c r="C6768" i="3"/>
  <c r="C6767" i="3"/>
  <c r="C6766" i="3"/>
  <c r="C6765" i="3"/>
  <c r="C6764" i="3"/>
  <c r="C6763" i="3"/>
  <c r="C6762" i="3"/>
  <c r="C6761" i="3"/>
  <c r="C6760" i="3"/>
  <c r="C6759" i="3"/>
  <c r="C6758" i="3"/>
  <c r="C6757" i="3"/>
  <c r="C6756" i="3"/>
  <c r="C6755" i="3"/>
  <c r="C6754" i="3"/>
  <c r="C6753" i="3"/>
  <c r="C6752" i="3"/>
  <c r="C6751" i="3"/>
  <c r="C6750" i="3"/>
  <c r="C6749" i="3"/>
  <c r="C6748" i="3"/>
  <c r="C6747" i="3"/>
  <c r="C6746" i="3"/>
  <c r="C6745" i="3"/>
  <c r="C6744" i="3"/>
  <c r="C6743" i="3"/>
  <c r="C6742" i="3"/>
  <c r="C6741" i="3"/>
  <c r="C6740" i="3"/>
  <c r="C6739" i="3"/>
  <c r="C6738" i="3"/>
  <c r="C6737" i="3"/>
  <c r="C6736" i="3"/>
  <c r="C6735" i="3"/>
  <c r="C6734" i="3"/>
  <c r="C6733" i="3"/>
  <c r="C6732" i="3"/>
  <c r="C6731" i="3"/>
  <c r="C6730" i="3"/>
  <c r="C6729" i="3"/>
  <c r="C6728" i="3"/>
  <c r="C6727" i="3"/>
  <c r="C6726" i="3"/>
  <c r="C6725" i="3"/>
  <c r="C6724" i="3"/>
  <c r="C6723" i="3"/>
  <c r="C6722" i="3"/>
  <c r="C6721" i="3"/>
  <c r="C6720" i="3"/>
  <c r="C6719" i="3"/>
  <c r="C6718" i="3"/>
  <c r="C6717" i="3"/>
  <c r="C6716" i="3"/>
  <c r="C6715" i="3"/>
  <c r="C6714" i="3"/>
  <c r="C6713" i="3"/>
  <c r="C6712" i="3"/>
  <c r="C6711" i="3"/>
  <c r="C6710" i="3"/>
  <c r="C6709" i="3"/>
  <c r="C6708" i="3"/>
  <c r="C6707" i="3"/>
  <c r="C6706" i="3"/>
  <c r="C6705" i="3"/>
  <c r="C6704" i="3"/>
  <c r="C6703" i="3"/>
  <c r="C6702" i="3"/>
  <c r="C6701" i="3"/>
  <c r="C6700" i="3"/>
  <c r="C6699" i="3"/>
  <c r="C6698" i="3"/>
  <c r="C6697" i="3"/>
  <c r="C6696" i="3"/>
  <c r="C6695" i="3"/>
  <c r="C6694" i="3"/>
  <c r="C6693" i="3"/>
  <c r="C6692" i="3"/>
  <c r="C6691" i="3"/>
  <c r="C6690" i="3"/>
  <c r="C6689" i="3"/>
  <c r="C6688" i="3"/>
  <c r="C6687" i="3"/>
  <c r="C6686" i="3"/>
  <c r="C6685" i="3"/>
  <c r="C6684" i="3"/>
  <c r="C6683" i="3"/>
  <c r="C6682" i="3"/>
  <c r="C6681" i="3"/>
  <c r="C6680" i="3"/>
  <c r="C6679" i="3"/>
  <c r="C6678" i="3"/>
  <c r="C6677" i="3"/>
  <c r="C6676" i="3"/>
  <c r="C6675" i="3"/>
  <c r="C6674" i="3"/>
  <c r="C6673" i="3"/>
  <c r="C6672" i="3"/>
  <c r="C6671" i="3"/>
  <c r="C6670" i="3"/>
  <c r="C6669" i="3"/>
  <c r="C6668" i="3"/>
  <c r="C6667" i="3"/>
  <c r="C6666" i="3"/>
  <c r="C6665" i="3"/>
  <c r="C6664" i="3"/>
  <c r="C6663" i="3"/>
  <c r="C6662" i="3"/>
  <c r="C6661" i="3"/>
  <c r="C6660" i="3"/>
  <c r="C6659" i="3"/>
  <c r="C6658" i="3"/>
  <c r="C6657" i="3"/>
  <c r="C6656" i="3"/>
  <c r="C6655" i="3"/>
  <c r="C6654" i="3"/>
  <c r="C6653" i="3"/>
  <c r="C6652" i="3"/>
  <c r="C6651" i="3"/>
  <c r="C6650" i="3"/>
  <c r="C6649" i="3"/>
  <c r="C6648" i="3"/>
  <c r="C6647" i="3"/>
  <c r="C6646" i="3"/>
  <c r="C6645" i="3"/>
  <c r="C6644" i="3"/>
  <c r="C6643" i="3"/>
  <c r="C6642" i="3"/>
  <c r="C6641" i="3"/>
  <c r="C6640" i="3"/>
  <c r="C6639" i="3"/>
  <c r="C6638" i="3"/>
  <c r="C6637" i="3"/>
  <c r="C6636" i="3"/>
  <c r="C6635" i="3"/>
  <c r="C6634" i="3"/>
  <c r="C6633" i="3"/>
  <c r="C6632" i="3"/>
  <c r="C6631" i="3"/>
  <c r="C6630" i="3"/>
  <c r="C6629" i="3"/>
  <c r="C6628" i="3"/>
  <c r="C6627" i="3"/>
  <c r="C6626" i="3"/>
  <c r="C6625" i="3"/>
  <c r="C6624" i="3"/>
  <c r="C6623" i="3"/>
  <c r="C6622" i="3"/>
  <c r="C6621" i="3"/>
  <c r="C6620" i="3"/>
  <c r="C6619" i="3"/>
  <c r="C6618" i="3"/>
  <c r="C6617" i="3"/>
  <c r="C6616" i="3"/>
  <c r="C6615" i="3"/>
  <c r="C6614" i="3"/>
  <c r="C6613" i="3"/>
  <c r="C6612" i="3"/>
  <c r="C6611" i="3"/>
  <c r="C6610" i="3"/>
  <c r="C6609" i="3"/>
  <c r="C6608" i="3"/>
  <c r="C6607" i="3"/>
  <c r="C6606" i="3"/>
  <c r="C6605" i="3"/>
  <c r="C6604" i="3"/>
  <c r="C6603" i="3"/>
  <c r="C6602" i="3"/>
  <c r="C6601" i="3"/>
  <c r="C6600" i="3"/>
  <c r="C6599" i="3"/>
  <c r="C6598" i="3"/>
  <c r="C6597" i="3"/>
  <c r="C6596" i="3"/>
  <c r="C6595" i="3"/>
  <c r="C6594" i="3"/>
  <c r="C6593" i="3"/>
  <c r="C6592" i="3"/>
  <c r="C6591" i="3"/>
  <c r="C6590" i="3"/>
  <c r="C6589" i="3"/>
  <c r="C6588" i="3"/>
  <c r="C6587" i="3"/>
  <c r="C6586" i="3"/>
  <c r="C6585" i="3"/>
  <c r="C6584" i="3"/>
  <c r="C6583" i="3"/>
  <c r="C6582" i="3"/>
  <c r="C6581" i="3"/>
  <c r="C6580" i="3"/>
  <c r="C6579" i="3"/>
  <c r="C6578" i="3"/>
  <c r="C6577" i="3"/>
  <c r="C6576" i="3"/>
  <c r="C6575" i="3"/>
  <c r="C6574" i="3"/>
  <c r="C6573" i="3"/>
  <c r="C6572" i="3"/>
  <c r="C6571" i="3"/>
  <c r="C6570" i="3"/>
  <c r="C6569" i="3"/>
  <c r="C6568" i="3"/>
  <c r="C6567" i="3"/>
  <c r="C6566" i="3"/>
  <c r="C6565" i="3"/>
  <c r="C6564" i="3"/>
  <c r="C6563" i="3"/>
  <c r="C6562" i="3"/>
  <c r="C6561" i="3"/>
  <c r="C6560" i="3"/>
  <c r="C6559" i="3"/>
  <c r="C6558" i="3"/>
  <c r="C6557" i="3"/>
  <c r="C6556" i="3"/>
  <c r="C6555" i="3"/>
  <c r="C6554" i="3"/>
  <c r="C6553" i="3"/>
  <c r="C6552" i="3"/>
  <c r="C6551" i="3"/>
  <c r="C6550" i="3"/>
  <c r="C6549" i="3"/>
  <c r="C6548" i="3"/>
  <c r="C6547" i="3"/>
  <c r="C6546" i="3"/>
  <c r="C6545" i="3"/>
  <c r="C6544" i="3"/>
  <c r="C6543" i="3"/>
  <c r="C6542" i="3"/>
  <c r="C6541" i="3"/>
  <c r="C6540" i="3"/>
  <c r="C6539" i="3"/>
  <c r="C6538" i="3"/>
  <c r="C6537" i="3"/>
  <c r="C6536" i="3"/>
  <c r="C6535" i="3"/>
  <c r="C6534" i="3"/>
  <c r="C6533" i="3"/>
  <c r="C6532" i="3"/>
  <c r="C6531" i="3"/>
  <c r="C6530" i="3"/>
  <c r="C6529" i="3"/>
  <c r="C6528" i="3"/>
  <c r="C6527" i="3"/>
  <c r="C6526" i="3"/>
  <c r="C6525" i="3"/>
  <c r="C6524" i="3"/>
  <c r="C6523" i="3"/>
  <c r="C6522" i="3"/>
  <c r="C6521" i="3"/>
  <c r="C6520" i="3"/>
  <c r="C6519" i="3"/>
  <c r="C6518" i="3"/>
  <c r="C6517" i="3"/>
  <c r="C6516" i="3"/>
  <c r="C6515" i="3"/>
  <c r="C6514" i="3"/>
  <c r="C6513" i="3"/>
  <c r="C6512" i="3"/>
  <c r="C6511" i="3"/>
  <c r="C6510" i="3"/>
  <c r="C6509" i="3"/>
  <c r="C6508" i="3"/>
  <c r="C6507" i="3"/>
  <c r="C6506" i="3"/>
  <c r="C6505" i="3"/>
  <c r="C6504" i="3"/>
  <c r="C6503" i="3"/>
  <c r="C6502" i="3"/>
  <c r="C6501" i="3"/>
  <c r="C6500" i="3"/>
  <c r="C6499" i="3"/>
  <c r="C6498" i="3"/>
  <c r="C6497" i="3"/>
  <c r="C6496" i="3"/>
  <c r="C6495" i="3"/>
  <c r="C6494" i="3"/>
  <c r="C6493" i="3"/>
  <c r="C6492" i="3"/>
  <c r="C6491" i="3"/>
  <c r="C6490" i="3"/>
  <c r="C6489" i="3"/>
  <c r="C6488" i="3"/>
  <c r="C6487" i="3"/>
  <c r="C6486" i="3"/>
  <c r="C6485" i="3"/>
  <c r="C6484" i="3"/>
  <c r="C6483" i="3"/>
  <c r="C6482" i="3"/>
  <c r="C6481" i="3"/>
  <c r="C6480" i="3"/>
  <c r="C6479" i="3"/>
  <c r="C6478" i="3"/>
  <c r="C6477" i="3"/>
  <c r="C6476" i="3"/>
  <c r="C6475" i="3"/>
  <c r="C6474" i="3"/>
  <c r="C6473" i="3"/>
  <c r="C6472" i="3"/>
  <c r="C6471" i="3"/>
  <c r="C6470" i="3"/>
  <c r="C6469" i="3"/>
  <c r="C6468" i="3"/>
  <c r="C6467" i="3"/>
  <c r="C6466" i="3"/>
  <c r="C6465" i="3"/>
  <c r="C6464" i="3"/>
  <c r="C6463" i="3"/>
  <c r="C6462" i="3"/>
  <c r="C6461" i="3"/>
  <c r="C6460" i="3"/>
  <c r="C6459" i="3"/>
  <c r="C6458" i="3"/>
  <c r="C6457" i="3"/>
  <c r="C6456" i="3"/>
  <c r="C6455" i="3"/>
  <c r="C6454" i="3"/>
  <c r="C6453" i="3"/>
  <c r="C6452" i="3"/>
  <c r="C6451" i="3"/>
  <c r="C6450" i="3"/>
  <c r="C6449" i="3"/>
  <c r="C6448" i="3"/>
  <c r="C6447" i="3"/>
  <c r="C6446" i="3"/>
  <c r="C6445" i="3"/>
  <c r="C6444" i="3"/>
  <c r="C6443" i="3"/>
  <c r="C6442" i="3"/>
  <c r="C6441" i="3"/>
  <c r="C6440" i="3"/>
  <c r="C6439" i="3"/>
  <c r="C6438" i="3"/>
  <c r="C6437" i="3"/>
  <c r="C6436" i="3"/>
  <c r="C6435" i="3"/>
  <c r="C6434" i="3"/>
  <c r="C6433" i="3"/>
  <c r="C6432" i="3"/>
  <c r="C6431" i="3"/>
  <c r="C6430" i="3"/>
  <c r="C6429" i="3"/>
  <c r="C6428" i="3"/>
  <c r="C6427" i="3"/>
  <c r="C6426" i="3"/>
  <c r="C6425" i="3"/>
  <c r="C6424" i="3"/>
  <c r="C6423" i="3"/>
  <c r="C6422" i="3"/>
  <c r="C6421" i="3"/>
  <c r="C6420" i="3"/>
  <c r="C6419" i="3"/>
  <c r="C6418" i="3"/>
  <c r="C6417" i="3"/>
  <c r="C6416" i="3"/>
  <c r="C6415" i="3"/>
  <c r="C6414" i="3"/>
  <c r="C6413" i="3"/>
  <c r="C6412" i="3"/>
  <c r="C6411" i="3"/>
  <c r="C6410" i="3"/>
  <c r="C6409" i="3"/>
  <c r="C6408" i="3"/>
  <c r="C6407" i="3"/>
  <c r="C6406" i="3"/>
  <c r="C6405" i="3"/>
  <c r="C6404" i="3"/>
  <c r="C6403" i="3"/>
  <c r="C6402" i="3"/>
  <c r="C6401" i="3"/>
  <c r="C6400" i="3"/>
  <c r="C6399" i="3"/>
  <c r="C6398" i="3"/>
  <c r="C6397" i="3"/>
  <c r="C6396" i="3"/>
  <c r="C6395" i="3"/>
  <c r="C6394" i="3"/>
  <c r="C6393" i="3"/>
  <c r="C6392" i="3"/>
  <c r="C6391" i="3"/>
  <c r="C6390" i="3"/>
  <c r="C6389" i="3"/>
  <c r="C6388" i="3"/>
  <c r="C6387" i="3"/>
  <c r="C6386" i="3"/>
  <c r="C6385" i="3"/>
  <c r="C6384" i="3"/>
  <c r="C6383" i="3"/>
  <c r="C6382" i="3"/>
  <c r="C6381" i="3"/>
  <c r="C6380" i="3"/>
  <c r="C6379" i="3"/>
  <c r="C6378" i="3"/>
  <c r="C6377" i="3"/>
  <c r="C6376" i="3"/>
  <c r="C6375" i="3"/>
  <c r="C6374" i="3"/>
  <c r="C6373" i="3"/>
  <c r="C6372" i="3"/>
  <c r="C6371" i="3"/>
  <c r="C6370" i="3"/>
  <c r="C6369" i="3"/>
  <c r="C6368" i="3"/>
  <c r="C6367" i="3"/>
  <c r="C6366" i="3"/>
  <c r="C6365" i="3"/>
  <c r="C6364" i="3"/>
  <c r="C6363" i="3"/>
  <c r="C6362" i="3"/>
  <c r="C6361" i="3"/>
  <c r="C6360" i="3"/>
  <c r="C6359" i="3"/>
  <c r="C6358" i="3"/>
  <c r="C6357" i="3"/>
  <c r="C6356" i="3"/>
  <c r="C6355" i="3"/>
  <c r="C6354" i="3"/>
  <c r="C6353" i="3"/>
  <c r="C6352" i="3"/>
  <c r="C6351" i="3"/>
  <c r="C6350" i="3"/>
  <c r="C6349" i="3"/>
  <c r="C6348" i="3"/>
  <c r="C6347" i="3"/>
  <c r="C6346" i="3"/>
  <c r="C6345" i="3"/>
  <c r="C6344" i="3"/>
  <c r="C6343" i="3"/>
  <c r="C6342" i="3"/>
  <c r="C6341" i="3"/>
  <c r="C6340" i="3"/>
  <c r="C6339" i="3"/>
  <c r="C6338" i="3"/>
  <c r="C6337" i="3"/>
  <c r="C6336" i="3"/>
  <c r="C6335" i="3"/>
  <c r="C6334" i="3"/>
  <c r="C6333" i="3"/>
  <c r="C6332" i="3"/>
  <c r="C6331" i="3"/>
  <c r="C6330" i="3"/>
  <c r="C6329" i="3"/>
  <c r="C6328" i="3"/>
  <c r="C6327" i="3"/>
  <c r="C6326" i="3"/>
  <c r="C6325" i="3"/>
  <c r="C6324" i="3"/>
  <c r="C6323" i="3"/>
  <c r="C6322" i="3"/>
  <c r="C6321" i="3"/>
  <c r="C6320" i="3"/>
  <c r="C6319" i="3"/>
  <c r="C6318" i="3"/>
  <c r="C6317" i="3"/>
  <c r="C6316" i="3"/>
  <c r="C6315" i="3"/>
  <c r="C6314" i="3"/>
  <c r="C6313" i="3"/>
  <c r="C6312" i="3"/>
  <c r="C6311" i="3"/>
  <c r="C6310" i="3"/>
  <c r="C6309" i="3"/>
  <c r="C6308" i="3"/>
  <c r="C6307" i="3"/>
  <c r="C6306" i="3"/>
  <c r="C6305" i="3"/>
  <c r="C6304" i="3"/>
  <c r="C6303" i="3"/>
  <c r="C6302" i="3"/>
  <c r="C6301" i="3"/>
  <c r="C6300" i="3"/>
  <c r="C6299" i="3"/>
  <c r="C6298" i="3"/>
  <c r="C6297" i="3"/>
  <c r="C6296" i="3"/>
  <c r="C6295" i="3"/>
  <c r="C6294" i="3"/>
  <c r="C6293" i="3"/>
  <c r="C6292" i="3"/>
  <c r="C6291" i="3"/>
  <c r="C6290" i="3"/>
  <c r="C6289" i="3"/>
  <c r="C6288" i="3"/>
  <c r="C6287" i="3"/>
  <c r="C6286" i="3"/>
  <c r="C6285" i="3"/>
  <c r="C6284" i="3"/>
  <c r="C6283" i="3"/>
  <c r="C6282" i="3"/>
  <c r="C6281" i="3"/>
  <c r="C6280" i="3"/>
  <c r="C6279" i="3"/>
  <c r="C6278" i="3"/>
  <c r="C6277" i="3"/>
  <c r="C6276" i="3"/>
  <c r="C6275" i="3"/>
  <c r="C6274" i="3"/>
  <c r="C6273" i="3"/>
  <c r="C6272" i="3"/>
  <c r="C6271" i="3"/>
  <c r="C6270" i="3"/>
  <c r="C6269" i="3"/>
  <c r="C6268" i="3"/>
  <c r="C6267" i="3"/>
  <c r="C6266" i="3"/>
  <c r="C6265" i="3"/>
  <c r="C6264" i="3"/>
  <c r="C6263" i="3"/>
  <c r="C6262" i="3"/>
  <c r="C6261" i="3"/>
  <c r="C6260" i="3"/>
  <c r="C6259" i="3"/>
  <c r="C6258" i="3"/>
  <c r="C6257" i="3"/>
  <c r="C6256" i="3"/>
  <c r="C6255" i="3"/>
  <c r="C6254" i="3"/>
  <c r="C6253" i="3"/>
  <c r="C6252" i="3"/>
  <c r="C6251" i="3"/>
  <c r="C6250" i="3"/>
  <c r="C6249" i="3"/>
  <c r="C6248" i="3"/>
  <c r="C6247" i="3"/>
  <c r="C6246" i="3"/>
  <c r="C6245" i="3"/>
  <c r="C6244" i="3"/>
  <c r="C6243" i="3"/>
  <c r="C6242" i="3"/>
  <c r="C6241" i="3"/>
  <c r="C6240" i="3"/>
  <c r="C6239" i="3"/>
  <c r="C6238" i="3"/>
  <c r="C6237" i="3"/>
  <c r="C6236" i="3"/>
  <c r="C6235" i="3"/>
  <c r="C6234" i="3"/>
  <c r="C6233" i="3"/>
  <c r="C6232" i="3"/>
  <c r="C6231" i="3"/>
  <c r="C6230" i="3"/>
  <c r="C6229" i="3"/>
  <c r="C6228" i="3"/>
  <c r="C6227" i="3"/>
  <c r="C6226" i="3"/>
  <c r="C6225" i="3"/>
  <c r="C6224" i="3"/>
  <c r="C6223" i="3"/>
  <c r="C6222" i="3"/>
  <c r="C6221" i="3"/>
  <c r="C6220" i="3"/>
  <c r="C6219" i="3"/>
  <c r="C6218" i="3"/>
  <c r="C6217" i="3"/>
  <c r="C6216" i="3"/>
  <c r="C6215" i="3"/>
  <c r="C6214" i="3"/>
  <c r="C6213" i="3"/>
  <c r="C6212" i="3"/>
  <c r="C6211" i="3"/>
  <c r="C6210" i="3"/>
  <c r="C6209" i="3"/>
  <c r="C6208" i="3"/>
  <c r="C6207" i="3"/>
  <c r="C6206" i="3"/>
  <c r="C6205" i="3"/>
  <c r="C6204" i="3"/>
  <c r="C6203" i="3"/>
  <c r="C6202" i="3"/>
  <c r="C6201" i="3"/>
  <c r="C6200" i="3"/>
  <c r="C6199" i="3"/>
  <c r="C6198" i="3"/>
  <c r="C6197" i="3"/>
  <c r="C6196" i="3"/>
  <c r="C6195" i="3"/>
  <c r="C6194" i="3"/>
  <c r="C6193" i="3"/>
  <c r="C6192" i="3"/>
  <c r="C6191" i="3"/>
  <c r="C6190" i="3"/>
  <c r="C6189" i="3"/>
  <c r="C6188" i="3"/>
  <c r="C6187" i="3"/>
  <c r="C6186" i="3"/>
  <c r="C6185" i="3"/>
  <c r="C6184" i="3"/>
  <c r="C6183" i="3"/>
  <c r="C6182" i="3"/>
  <c r="C6181" i="3"/>
  <c r="C6180" i="3"/>
  <c r="C6179" i="3"/>
  <c r="C6178" i="3"/>
  <c r="C6177" i="3"/>
  <c r="C6176" i="3"/>
  <c r="C6175" i="3"/>
  <c r="C6174" i="3"/>
  <c r="C6173" i="3"/>
  <c r="C6172" i="3"/>
  <c r="C6171" i="3"/>
  <c r="C6170" i="3"/>
  <c r="C6169" i="3"/>
  <c r="C6168" i="3"/>
  <c r="C6167" i="3"/>
  <c r="C6166" i="3"/>
  <c r="C6165" i="3"/>
  <c r="C6164" i="3"/>
  <c r="C6163" i="3"/>
  <c r="C6162" i="3"/>
  <c r="C6161" i="3"/>
  <c r="C6160" i="3"/>
  <c r="C6159" i="3"/>
  <c r="C6158" i="3"/>
  <c r="C6157" i="3"/>
  <c r="C6156" i="3"/>
  <c r="C6155" i="3"/>
  <c r="C6154" i="3"/>
  <c r="C6153" i="3"/>
  <c r="C6152" i="3"/>
  <c r="C6151" i="3"/>
  <c r="C6150" i="3"/>
  <c r="C6149" i="3"/>
  <c r="C6148" i="3"/>
  <c r="C6147" i="3"/>
  <c r="C6146" i="3"/>
  <c r="C6145" i="3"/>
  <c r="C6144" i="3"/>
  <c r="C6143" i="3"/>
  <c r="C6142" i="3"/>
  <c r="C6141" i="3"/>
  <c r="C6140" i="3"/>
  <c r="C6139" i="3"/>
  <c r="C6138" i="3"/>
  <c r="C6137" i="3"/>
  <c r="C6136" i="3"/>
  <c r="C6135" i="3"/>
  <c r="C6134" i="3"/>
  <c r="C6133" i="3"/>
  <c r="C6132" i="3"/>
  <c r="C6131" i="3"/>
  <c r="C6130" i="3"/>
  <c r="C6129" i="3"/>
  <c r="C6128" i="3"/>
  <c r="C6127" i="3"/>
  <c r="C6126" i="3"/>
  <c r="C6125" i="3"/>
  <c r="C6124" i="3"/>
  <c r="C6123" i="3"/>
  <c r="C6122" i="3"/>
  <c r="C6121" i="3"/>
  <c r="C6120" i="3"/>
  <c r="C6119" i="3"/>
  <c r="C6118" i="3"/>
  <c r="C6117" i="3"/>
  <c r="C6116" i="3"/>
  <c r="C6115" i="3"/>
  <c r="C6114" i="3"/>
  <c r="C6113" i="3"/>
  <c r="C6112" i="3"/>
  <c r="C6111" i="3"/>
  <c r="C6110" i="3"/>
  <c r="C6109" i="3"/>
  <c r="C6108" i="3"/>
  <c r="C6107" i="3"/>
  <c r="C6106" i="3"/>
  <c r="C6105" i="3"/>
  <c r="C6104" i="3"/>
  <c r="C6103" i="3"/>
  <c r="C6102" i="3"/>
  <c r="C6101" i="3"/>
  <c r="C6100" i="3"/>
  <c r="C6099" i="3"/>
  <c r="C6098" i="3"/>
  <c r="C6097" i="3"/>
  <c r="C6096" i="3"/>
  <c r="C6095" i="3"/>
  <c r="C6094" i="3"/>
  <c r="C6093" i="3"/>
  <c r="C6092" i="3"/>
  <c r="C6091" i="3"/>
  <c r="C6090" i="3"/>
  <c r="C6089" i="3"/>
  <c r="C6088" i="3"/>
  <c r="C6087" i="3"/>
  <c r="C6086" i="3"/>
  <c r="C6085" i="3"/>
  <c r="C6084" i="3"/>
  <c r="C6083" i="3"/>
  <c r="C6082" i="3"/>
  <c r="C6081" i="3"/>
  <c r="C6080" i="3"/>
  <c r="C6079" i="3"/>
  <c r="C6078" i="3"/>
  <c r="C6077" i="3"/>
  <c r="C6076" i="3"/>
  <c r="C6075" i="3"/>
  <c r="C6074" i="3"/>
  <c r="C6073" i="3"/>
  <c r="C6072" i="3"/>
  <c r="C6071" i="3"/>
  <c r="C6070" i="3"/>
  <c r="C6069" i="3"/>
  <c r="C6068" i="3"/>
  <c r="C6067" i="3"/>
  <c r="C6066" i="3"/>
  <c r="C6065" i="3"/>
  <c r="C6064" i="3"/>
  <c r="C6063" i="3"/>
  <c r="C6062" i="3"/>
  <c r="C6061" i="3"/>
  <c r="C6060" i="3"/>
  <c r="C6059" i="3"/>
  <c r="C6058" i="3"/>
  <c r="C6057" i="3"/>
  <c r="C6056" i="3"/>
  <c r="C6055" i="3"/>
  <c r="C6054" i="3"/>
  <c r="C6053" i="3"/>
  <c r="C6052" i="3"/>
  <c r="C6051" i="3"/>
  <c r="C6050" i="3"/>
  <c r="C6049" i="3"/>
  <c r="C6048" i="3"/>
  <c r="C6047" i="3"/>
  <c r="C6046" i="3"/>
  <c r="C6045" i="3"/>
  <c r="C6044" i="3"/>
  <c r="C6043" i="3"/>
  <c r="C6042" i="3"/>
  <c r="C6041" i="3"/>
  <c r="C6040" i="3"/>
  <c r="C6039" i="3"/>
  <c r="C6038" i="3"/>
  <c r="C6037" i="3"/>
  <c r="C6036" i="3"/>
  <c r="C6035" i="3"/>
  <c r="C6034" i="3"/>
  <c r="C6033" i="3"/>
  <c r="C6032" i="3"/>
  <c r="C6031" i="3"/>
  <c r="C6030" i="3"/>
  <c r="C6029" i="3"/>
  <c r="C6028" i="3"/>
  <c r="C6027" i="3"/>
  <c r="C6026" i="3"/>
  <c r="C6025" i="3"/>
  <c r="C6024" i="3"/>
  <c r="C6023" i="3"/>
  <c r="C6022" i="3"/>
  <c r="C6021" i="3"/>
  <c r="C6020" i="3"/>
  <c r="C6019" i="3"/>
  <c r="C6018" i="3"/>
  <c r="C6017" i="3"/>
  <c r="C6016" i="3"/>
  <c r="C6015" i="3"/>
  <c r="C6014" i="3"/>
  <c r="C6013" i="3"/>
  <c r="C6012" i="3"/>
  <c r="C6011" i="3"/>
  <c r="C6010" i="3"/>
  <c r="C6009" i="3"/>
  <c r="C6008" i="3"/>
  <c r="C6007" i="3"/>
  <c r="C6006" i="3"/>
  <c r="C6005" i="3"/>
  <c r="C6004" i="3"/>
  <c r="C6003" i="3"/>
  <c r="C6002" i="3"/>
  <c r="C6001" i="3"/>
  <c r="C6000" i="3"/>
  <c r="C5999" i="3"/>
  <c r="C5998" i="3"/>
  <c r="C5997" i="3"/>
  <c r="C5996" i="3"/>
  <c r="C5995" i="3"/>
  <c r="C5994" i="3"/>
  <c r="C5993" i="3"/>
  <c r="C5992" i="3"/>
  <c r="C5991" i="3"/>
  <c r="C5990" i="3"/>
  <c r="C5989" i="3"/>
  <c r="C5988" i="3"/>
  <c r="C5987" i="3"/>
  <c r="C5986" i="3"/>
  <c r="C5985" i="3"/>
  <c r="C5984" i="3"/>
  <c r="C5983" i="3"/>
  <c r="C5982" i="3"/>
  <c r="C5981" i="3"/>
  <c r="C5980" i="3"/>
  <c r="C5979" i="3"/>
  <c r="C5978" i="3"/>
  <c r="C5977" i="3"/>
  <c r="C5976" i="3"/>
  <c r="C5975" i="3"/>
  <c r="C5974" i="3"/>
  <c r="C5973" i="3"/>
  <c r="C5972" i="3"/>
  <c r="C5971" i="3"/>
  <c r="C5970" i="3"/>
  <c r="C5969" i="3"/>
  <c r="C5968" i="3"/>
  <c r="C5967" i="3"/>
  <c r="C5966" i="3"/>
  <c r="C5965" i="3"/>
  <c r="C5964" i="3"/>
  <c r="C5963" i="3"/>
  <c r="C5962" i="3"/>
  <c r="C5961" i="3"/>
  <c r="C5960" i="3"/>
  <c r="C5959" i="3"/>
  <c r="C5958" i="3"/>
  <c r="C5957" i="3"/>
  <c r="C5956" i="3"/>
  <c r="C5955" i="3"/>
  <c r="C5954" i="3"/>
  <c r="C5953" i="3"/>
  <c r="C5952" i="3"/>
  <c r="C5951" i="3"/>
  <c r="C5950" i="3"/>
  <c r="C5949" i="3"/>
  <c r="C5948" i="3"/>
  <c r="C5947" i="3"/>
  <c r="C5946" i="3"/>
  <c r="C5945" i="3"/>
  <c r="C5944" i="3"/>
  <c r="C5943" i="3"/>
  <c r="C5942" i="3"/>
  <c r="C5941" i="3"/>
  <c r="C5940" i="3"/>
  <c r="C5939" i="3"/>
  <c r="C5938" i="3"/>
  <c r="C5937" i="3"/>
  <c r="C5936" i="3"/>
  <c r="C5935" i="3"/>
  <c r="C5934" i="3"/>
  <c r="C5933" i="3"/>
  <c r="C5932" i="3"/>
  <c r="C5931" i="3"/>
  <c r="C5930" i="3"/>
  <c r="C5929" i="3"/>
  <c r="C5928" i="3"/>
  <c r="C5927" i="3"/>
  <c r="C5926" i="3"/>
  <c r="C5925" i="3"/>
  <c r="C5924" i="3"/>
  <c r="C5923" i="3"/>
  <c r="C5922" i="3"/>
  <c r="C5921" i="3"/>
  <c r="C5920" i="3"/>
  <c r="C5919" i="3"/>
  <c r="C5918" i="3"/>
  <c r="C5917" i="3"/>
  <c r="C5916" i="3"/>
  <c r="C5915" i="3"/>
  <c r="C5914" i="3"/>
  <c r="C5913" i="3"/>
  <c r="C5912" i="3"/>
  <c r="C5911" i="3"/>
  <c r="C5910" i="3"/>
  <c r="C5909" i="3"/>
  <c r="C5908" i="3"/>
  <c r="C5907" i="3"/>
  <c r="C5906" i="3"/>
  <c r="C5905" i="3"/>
  <c r="C5904" i="3"/>
  <c r="C5903" i="3"/>
  <c r="C5902" i="3"/>
  <c r="C5901" i="3"/>
  <c r="C5900" i="3"/>
  <c r="C5899" i="3"/>
  <c r="C5898" i="3"/>
  <c r="C5897" i="3"/>
  <c r="C5896" i="3"/>
  <c r="C5895" i="3"/>
  <c r="C5894" i="3"/>
  <c r="C5893" i="3"/>
  <c r="C5892" i="3"/>
  <c r="C5891" i="3"/>
  <c r="C5890" i="3"/>
  <c r="C5889" i="3"/>
  <c r="C5888" i="3"/>
  <c r="C5887" i="3"/>
  <c r="C5886" i="3"/>
  <c r="C5885" i="3"/>
  <c r="C5884" i="3"/>
  <c r="C5883" i="3"/>
  <c r="C5882" i="3"/>
  <c r="C5881" i="3"/>
  <c r="C5880" i="3"/>
  <c r="C5879" i="3"/>
  <c r="C5878" i="3"/>
  <c r="C5877" i="3"/>
  <c r="C5876" i="3"/>
  <c r="C5875" i="3"/>
  <c r="C5874" i="3"/>
  <c r="C5873" i="3"/>
  <c r="C5872" i="3"/>
  <c r="C5871" i="3"/>
  <c r="C5870" i="3"/>
  <c r="C5869" i="3"/>
  <c r="C5868" i="3"/>
  <c r="C5867" i="3"/>
  <c r="C5866" i="3"/>
  <c r="C5865" i="3"/>
  <c r="C5864" i="3"/>
  <c r="C5863" i="3"/>
  <c r="C5862" i="3"/>
  <c r="C5861" i="3"/>
  <c r="C5860" i="3"/>
  <c r="C5859" i="3"/>
  <c r="C5858" i="3"/>
  <c r="C5857" i="3"/>
  <c r="C5856" i="3"/>
  <c r="C5855" i="3"/>
  <c r="C5854" i="3"/>
  <c r="C5853" i="3"/>
  <c r="C5852" i="3"/>
  <c r="C5851" i="3"/>
  <c r="C5850" i="3"/>
  <c r="C5849" i="3"/>
  <c r="C5848" i="3"/>
  <c r="C5847" i="3"/>
  <c r="C5846" i="3"/>
  <c r="C5845" i="3"/>
  <c r="C5844" i="3"/>
  <c r="C5843" i="3"/>
  <c r="C5842" i="3"/>
  <c r="C5841" i="3"/>
  <c r="C5840" i="3"/>
  <c r="C5839" i="3"/>
  <c r="C5838" i="3"/>
  <c r="C5837" i="3"/>
  <c r="C5836" i="3"/>
  <c r="C5835" i="3"/>
  <c r="C5834" i="3"/>
  <c r="C5833" i="3"/>
  <c r="C5832" i="3"/>
  <c r="C5831" i="3"/>
  <c r="C5830" i="3"/>
  <c r="C5829" i="3"/>
  <c r="C5828" i="3"/>
  <c r="C5827" i="3"/>
  <c r="C5826" i="3"/>
  <c r="C5825" i="3"/>
  <c r="C5824" i="3"/>
  <c r="C5823" i="3"/>
  <c r="C5822" i="3"/>
  <c r="C5821" i="3"/>
  <c r="C5820" i="3"/>
  <c r="C5819" i="3"/>
  <c r="C5818" i="3"/>
  <c r="C5817" i="3"/>
  <c r="C5816" i="3"/>
  <c r="C5815" i="3"/>
  <c r="C5814" i="3"/>
  <c r="C5813" i="3"/>
  <c r="C5812" i="3"/>
  <c r="C5811" i="3"/>
  <c r="C5810" i="3"/>
  <c r="C5809" i="3"/>
  <c r="C5808" i="3"/>
  <c r="C5807" i="3"/>
  <c r="C5806" i="3"/>
  <c r="C5805" i="3"/>
  <c r="C5804" i="3"/>
  <c r="C5803" i="3"/>
  <c r="C5802" i="3"/>
  <c r="C5801" i="3"/>
  <c r="C5800" i="3"/>
  <c r="C5799" i="3"/>
  <c r="C5798" i="3"/>
  <c r="C5797" i="3"/>
  <c r="C5796" i="3"/>
  <c r="C5795" i="3"/>
  <c r="C5794" i="3"/>
  <c r="C5793" i="3"/>
  <c r="C5792" i="3"/>
  <c r="C5791" i="3"/>
  <c r="C5790" i="3"/>
  <c r="C5789" i="3"/>
  <c r="C5788" i="3"/>
  <c r="C5787" i="3"/>
  <c r="C5786" i="3"/>
  <c r="C5785" i="3"/>
  <c r="C5784" i="3"/>
  <c r="C5783" i="3"/>
  <c r="C5782" i="3"/>
  <c r="C5781" i="3"/>
  <c r="C5780" i="3"/>
  <c r="C5779" i="3"/>
  <c r="C5778" i="3"/>
  <c r="C5777" i="3"/>
  <c r="C5776" i="3"/>
  <c r="C5775" i="3"/>
  <c r="C5774" i="3"/>
  <c r="C5773" i="3"/>
  <c r="C5772" i="3"/>
  <c r="C5771" i="3"/>
  <c r="C5770" i="3"/>
  <c r="C5769" i="3"/>
  <c r="C5768" i="3"/>
  <c r="C5767" i="3"/>
  <c r="C5766" i="3"/>
  <c r="C5765" i="3"/>
  <c r="C5764" i="3"/>
  <c r="C5763" i="3"/>
  <c r="C5762" i="3"/>
  <c r="C5761" i="3"/>
  <c r="C5760" i="3"/>
  <c r="C5759" i="3"/>
  <c r="C5758" i="3"/>
  <c r="C5757" i="3"/>
  <c r="C5756" i="3"/>
  <c r="C5755" i="3"/>
  <c r="C5754" i="3"/>
  <c r="C5753" i="3"/>
  <c r="C5752" i="3"/>
  <c r="C5751" i="3"/>
  <c r="C5750" i="3"/>
  <c r="C5749" i="3"/>
  <c r="C5748" i="3"/>
  <c r="C5747" i="3"/>
  <c r="C5746" i="3"/>
  <c r="C5745" i="3"/>
  <c r="C5744" i="3"/>
  <c r="C5743" i="3"/>
  <c r="C5742" i="3"/>
  <c r="C5741" i="3"/>
  <c r="C5740" i="3"/>
  <c r="C5739" i="3"/>
  <c r="C5738" i="3"/>
  <c r="C5737" i="3"/>
  <c r="C5736" i="3"/>
  <c r="C5735" i="3"/>
  <c r="C5734" i="3"/>
  <c r="C5733" i="3"/>
  <c r="C5732" i="3"/>
  <c r="C5731" i="3"/>
  <c r="C5730" i="3"/>
  <c r="C5729" i="3"/>
  <c r="C5728" i="3"/>
  <c r="C5727" i="3"/>
  <c r="C5726" i="3"/>
  <c r="C5725" i="3"/>
  <c r="C5724" i="3"/>
  <c r="C5723" i="3"/>
  <c r="C5722" i="3"/>
  <c r="C5721" i="3"/>
  <c r="C5720" i="3"/>
  <c r="C5719" i="3"/>
  <c r="C5718" i="3"/>
  <c r="C5717" i="3"/>
  <c r="C5716" i="3"/>
  <c r="C5715" i="3"/>
  <c r="C5714" i="3"/>
  <c r="C5713" i="3"/>
  <c r="C5712" i="3"/>
  <c r="C5711" i="3"/>
  <c r="C5710" i="3"/>
  <c r="C5709" i="3"/>
  <c r="C5708" i="3"/>
  <c r="C5707" i="3"/>
  <c r="C5706" i="3"/>
  <c r="C5705" i="3"/>
  <c r="C5704" i="3"/>
  <c r="C5703" i="3"/>
  <c r="C5702" i="3"/>
  <c r="C5701" i="3"/>
  <c r="C5700" i="3"/>
  <c r="C5699" i="3"/>
  <c r="C5698" i="3"/>
  <c r="C5697" i="3"/>
  <c r="C5696" i="3"/>
  <c r="C5695" i="3"/>
  <c r="C5694" i="3"/>
  <c r="C5693" i="3"/>
  <c r="C5692" i="3"/>
  <c r="C5691" i="3"/>
  <c r="C5690" i="3"/>
  <c r="C5689" i="3"/>
  <c r="C5688" i="3"/>
  <c r="C5687" i="3"/>
  <c r="C5686" i="3"/>
  <c r="C5685" i="3"/>
  <c r="C5684" i="3"/>
  <c r="C5683" i="3"/>
  <c r="C5682" i="3"/>
  <c r="C5681" i="3"/>
  <c r="C5680" i="3"/>
  <c r="C5679" i="3"/>
  <c r="C5678" i="3"/>
  <c r="C5677" i="3"/>
  <c r="C5676" i="3"/>
  <c r="C5675" i="3"/>
  <c r="C5674" i="3"/>
  <c r="C5673" i="3"/>
  <c r="C5672" i="3"/>
  <c r="C5671" i="3"/>
  <c r="C5670" i="3"/>
  <c r="C5669" i="3"/>
  <c r="C5668" i="3"/>
  <c r="C5667" i="3"/>
  <c r="C5666" i="3"/>
  <c r="C5665" i="3"/>
  <c r="C5664" i="3"/>
  <c r="C5663" i="3"/>
  <c r="C5662" i="3"/>
  <c r="C5661" i="3"/>
  <c r="C5660" i="3"/>
  <c r="C5659" i="3"/>
  <c r="C5658" i="3"/>
  <c r="C5657" i="3"/>
  <c r="C5656" i="3"/>
  <c r="C5655" i="3"/>
  <c r="C5654" i="3"/>
  <c r="C5653" i="3"/>
  <c r="C5652" i="3"/>
  <c r="C5651" i="3"/>
  <c r="C5650" i="3"/>
  <c r="C5649" i="3"/>
  <c r="C5648" i="3"/>
  <c r="C5647" i="3"/>
  <c r="C5646" i="3"/>
  <c r="C5645" i="3"/>
  <c r="C5644" i="3"/>
  <c r="C5643" i="3"/>
  <c r="C5642" i="3"/>
  <c r="C5641" i="3"/>
  <c r="C5640" i="3"/>
  <c r="C5639" i="3"/>
  <c r="C5638" i="3"/>
  <c r="C5637" i="3"/>
  <c r="C5636" i="3"/>
  <c r="C5635" i="3"/>
  <c r="C5634" i="3"/>
  <c r="C5633" i="3"/>
  <c r="C5632" i="3"/>
  <c r="C5631" i="3"/>
  <c r="C5630" i="3"/>
  <c r="C5629" i="3"/>
  <c r="C5628" i="3"/>
  <c r="C5627" i="3"/>
  <c r="C5626" i="3"/>
  <c r="C5625" i="3"/>
  <c r="C5624" i="3"/>
  <c r="C5623" i="3"/>
  <c r="C5622" i="3"/>
  <c r="C5621" i="3"/>
  <c r="C5620" i="3"/>
  <c r="C5619" i="3"/>
  <c r="C5618" i="3"/>
  <c r="C5617" i="3"/>
  <c r="C5616" i="3"/>
  <c r="C5615" i="3"/>
  <c r="C5614" i="3"/>
  <c r="C5613" i="3"/>
  <c r="C5612" i="3"/>
  <c r="C5611" i="3"/>
  <c r="C5610" i="3"/>
  <c r="C5609" i="3"/>
  <c r="C5608" i="3"/>
  <c r="C5607" i="3"/>
  <c r="C5606" i="3"/>
  <c r="C5605" i="3"/>
  <c r="C5604" i="3"/>
  <c r="C5603" i="3"/>
  <c r="C5602" i="3"/>
  <c r="C5601" i="3"/>
  <c r="C5600" i="3"/>
  <c r="C5599" i="3"/>
  <c r="C5598" i="3"/>
  <c r="C5597" i="3"/>
  <c r="C5596" i="3"/>
  <c r="C5595" i="3"/>
  <c r="C5594" i="3"/>
  <c r="C5593" i="3"/>
  <c r="C5592" i="3"/>
  <c r="C5591" i="3"/>
  <c r="C5590" i="3"/>
  <c r="C5589" i="3"/>
  <c r="C5588" i="3"/>
  <c r="C5587" i="3"/>
  <c r="C5586" i="3"/>
  <c r="C5585" i="3"/>
  <c r="C5584" i="3"/>
  <c r="C5583" i="3"/>
  <c r="C5582" i="3"/>
  <c r="C5581" i="3"/>
  <c r="C5580" i="3"/>
  <c r="C5579" i="3"/>
  <c r="C5578" i="3"/>
  <c r="C5577" i="3"/>
  <c r="C5576" i="3"/>
  <c r="C5575" i="3"/>
  <c r="C5574" i="3"/>
  <c r="C5573" i="3"/>
  <c r="C5572" i="3"/>
  <c r="C5571" i="3"/>
  <c r="C5570" i="3"/>
  <c r="C5569" i="3"/>
  <c r="C5568" i="3"/>
  <c r="C5567" i="3"/>
  <c r="C5566" i="3"/>
  <c r="C5565" i="3"/>
  <c r="C5564" i="3"/>
  <c r="C5563" i="3"/>
  <c r="C5562" i="3"/>
  <c r="C5561" i="3"/>
  <c r="C5560" i="3"/>
  <c r="C5559" i="3"/>
  <c r="C5558" i="3"/>
  <c r="C5557" i="3"/>
  <c r="C5556" i="3"/>
  <c r="C5555" i="3"/>
  <c r="C5554" i="3"/>
  <c r="C5553" i="3"/>
  <c r="C5552" i="3"/>
  <c r="C5551" i="3"/>
  <c r="C5550" i="3"/>
  <c r="C5549" i="3"/>
  <c r="C5548" i="3"/>
  <c r="C5547" i="3"/>
  <c r="C5546" i="3"/>
  <c r="C5545" i="3"/>
  <c r="C5544" i="3"/>
  <c r="C5543" i="3"/>
  <c r="C5542" i="3"/>
  <c r="C5541" i="3"/>
  <c r="C5540" i="3"/>
  <c r="C5539" i="3"/>
  <c r="C5538" i="3"/>
  <c r="C5537" i="3"/>
  <c r="C5536" i="3"/>
  <c r="C5535" i="3"/>
  <c r="C5534" i="3"/>
  <c r="C5533" i="3"/>
  <c r="C5532" i="3"/>
  <c r="C5531" i="3"/>
  <c r="C5530" i="3"/>
  <c r="C5529" i="3"/>
  <c r="C5528" i="3"/>
  <c r="C5527" i="3"/>
  <c r="C5526" i="3"/>
  <c r="C5525" i="3"/>
  <c r="C5524" i="3"/>
  <c r="C5523" i="3"/>
  <c r="C5522" i="3"/>
  <c r="C5521" i="3"/>
  <c r="C5520" i="3"/>
  <c r="C5519" i="3"/>
  <c r="C5518" i="3"/>
  <c r="C5517" i="3"/>
  <c r="C5516" i="3"/>
  <c r="C5515" i="3"/>
  <c r="C5514" i="3"/>
  <c r="C5513" i="3"/>
  <c r="C5512" i="3"/>
  <c r="C5511" i="3"/>
  <c r="C5510" i="3"/>
  <c r="C5509" i="3"/>
  <c r="C5508" i="3"/>
  <c r="C5507" i="3"/>
  <c r="C5506" i="3"/>
  <c r="C5505" i="3"/>
  <c r="C5504" i="3"/>
  <c r="C5503" i="3"/>
  <c r="C5502" i="3"/>
  <c r="C5501" i="3"/>
  <c r="C5500" i="3"/>
  <c r="C5499" i="3"/>
  <c r="C5498" i="3"/>
  <c r="C5497" i="3"/>
  <c r="C5496" i="3"/>
  <c r="C5495" i="3"/>
  <c r="C5494" i="3"/>
  <c r="C5493" i="3"/>
  <c r="C5492" i="3"/>
  <c r="C5491" i="3"/>
  <c r="C5490" i="3"/>
  <c r="C5489" i="3"/>
  <c r="C5488" i="3"/>
  <c r="C5487" i="3"/>
  <c r="C5486" i="3"/>
  <c r="C5485" i="3"/>
  <c r="C5484" i="3"/>
  <c r="C5483" i="3"/>
  <c r="C5482" i="3"/>
  <c r="C5481" i="3"/>
  <c r="C5480" i="3"/>
  <c r="C5479" i="3"/>
  <c r="C5478" i="3"/>
  <c r="C5477" i="3"/>
  <c r="C5476" i="3"/>
  <c r="C5475" i="3"/>
  <c r="C5474" i="3"/>
  <c r="C5473" i="3"/>
  <c r="C5472" i="3"/>
  <c r="C5471" i="3"/>
  <c r="C5470" i="3"/>
  <c r="C5469" i="3"/>
  <c r="C5468" i="3"/>
  <c r="C5467" i="3"/>
  <c r="C5466" i="3"/>
  <c r="C5465" i="3"/>
  <c r="C5464" i="3"/>
  <c r="C5463" i="3"/>
  <c r="C5462" i="3"/>
  <c r="C5461" i="3"/>
  <c r="C5460" i="3"/>
  <c r="C5459" i="3"/>
  <c r="C5458" i="3"/>
  <c r="C5457" i="3"/>
  <c r="C5456" i="3"/>
  <c r="C5455" i="3"/>
  <c r="C5454" i="3"/>
  <c r="C5453" i="3"/>
  <c r="C5452" i="3"/>
  <c r="C5451" i="3"/>
  <c r="C5450" i="3"/>
  <c r="C5449" i="3"/>
  <c r="C5448" i="3"/>
  <c r="C5447" i="3"/>
  <c r="C5446" i="3"/>
  <c r="C5445" i="3"/>
  <c r="C5444" i="3"/>
  <c r="C5443" i="3"/>
  <c r="C5442" i="3"/>
  <c r="C5441" i="3"/>
  <c r="C5440" i="3"/>
  <c r="C5439" i="3"/>
  <c r="C5438" i="3"/>
  <c r="C5437" i="3"/>
  <c r="C5436" i="3"/>
  <c r="C5435" i="3"/>
  <c r="C5434" i="3"/>
  <c r="C5433" i="3"/>
  <c r="C5432" i="3"/>
  <c r="C5431" i="3"/>
  <c r="C5430" i="3"/>
  <c r="C5429" i="3"/>
  <c r="C5428" i="3"/>
  <c r="C5427" i="3"/>
  <c r="C5426" i="3"/>
  <c r="C5425" i="3"/>
  <c r="C5424" i="3"/>
  <c r="C5423" i="3"/>
  <c r="C5422" i="3"/>
  <c r="C5421" i="3"/>
  <c r="C5420" i="3"/>
  <c r="C5419" i="3"/>
  <c r="C5418" i="3"/>
  <c r="C5417" i="3"/>
  <c r="C5416" i="3"/>
  <c r="C5415" i="3"/>
  <c r="C5414" i="3"/>
  <c r="C5413" i="3"/>
  <c r="C5412" i="3"/>
  <c r="C5411" i="3"/>
  <c r="C5410" i="3"/>
  <c r="C5409" i="3"/>
  <c r="C5408" i="3"/>
  <c r="C5407" i="3"/>
  <c r="C5406" i="3"/>
  <c r="C5405" i="3"/>
  <c r="C5404" i="3"/>
  <c r="C5403" i="3"/>
  <c r="C5402" i="3"/>
  <c r="C5401" i="3"/>
  <c r="C5400" i="3"/>
  <c r="C5399" i="3"/>
  <c r="C5398" i="3"/>
  <c r="C5397" i="3"/>
  <c r="C5396" i="3"/>
  <c r="C5395" i="3"/>
  <c r="C5394" i="3"/>
  <c r="C5393" i="3"/>
  <c r="C5392" i="3"/>
  <c r="C5391" i="3"/>
  <c r="C5390" i="3"/>
  <c r="C5389" i="3"/>
  <c r="C5388" i="3"/>
  <c r="C5387" i="3"/>
  <c r="C5386" i="3"/>
  <c r="C5385" i="3"/>
  <c r="C5384" i="3"/>
  <c r="C5383" i="3"/>
  <c r="C5382" i="3"/>
  <c r="C5381" i="3"/>
  <c r="C5380" i="3"/>
  <c r="C5379" i="3"/>
  <c r="C5378" i="3"/>
  <c r="C5377" i="3"/>
  <c r="C5376" i="3"/>
  <c r="C5375" i="3"/>
  <c r="C5374" i="3"/>
  <c r="C5373" i="3"/>
  <c r="C5372" i="3"/>
  <c r="C5371" i="3"/>
  <c r="C5370" i="3"/>
  <c r="C5369" i="3"/>
  <c r="C5368" i="3"/>
  <c r="C5367" i="3"/>
  <c r="C5366" i="3"/>
  <c r="C5365" i="3"/>
  <c r="C5364" i="3"/>
  <c r="C5363" i="3"/>
  <c r="C5362" i="3"/>
  <c r="C5361" i="3"/>
  <c r="C5360" i="3"/>
  <c r="C5359" i="3"/>
  <c r="C5358" i="3"/>
  <c r="C5357" i="3"/>
  <c r="C5356" i="3"/>
  <c r="C5355" i="3"/>
  <c r="C5354" i="3"/>
  <c r="C5353" i="3"/>
  <c r="C5352" i="3"/>
  <c r="C5351" i="3"/>
  <c r="C5350" i="3"/>
  <c r="C5349" i="3"/>
  <c r="C5348" i="3"/>
  <c r="C5347" i="3"/>
  <c r="C5346" i="3"/>
  <c r="C5345" i="3"/>
  <c r="C5344" i="3"/>
  <c r="C5343" i="3"/>
  <c r="C5342" i="3"/>
  <c r="C5341" i="3"/>
  <c r="C5340" i="3"/>
  <c r="C5339" i="3"/>
  <c r="C5338" i="3"/>
  <c r="C5337" i="3"/>
  <c r="C5336" i="3"/>
  <c r="C5335" i="3"/>
  <c r="C5334" i="3"/>
  <c r="C5333" i="3"/>
  <c r="C5332" i="3"/>
  <c r="C5331" i="3"/>
  <c r="C5330" i="3"/>
  <c r="C5329" i="3"/>
  <c r="C5328" i="3"/>
  <c r="C5327" i="3"/>
  <c r="C5326" i="3"/>
  <c r="C5325" i="3"/>
  <c r="C5324" i="3"/>
  <c r="C5323" i="3"/>
  <c r="C5322" i="3"/>
  <c r="C5321" i="3"/>
  <c r="C5320" i="3"/>
  <c r="C5319" i="3"/>
  <c r="C5318" i="3"/>
  <c r="C5317" i="3"/>
  <c r="C5316" i="3"/>
  <c r="C5315" i="3"/>
  <c r="C5314" i="3"/>
  <c r="C5313" i="3"/>
  <c r="C5312" i="3"/>
  <c r="C5311" i="3"/>
  <c r="C5310" i="3"/>
  <c r="C5309" i="3"/>
  <c r="C5308" i="3"/>
  <c r="C5307" i="3"/>
  <c r="C5306" i="3"/>
  <c r="C5305" i="3"/>
  <c r="C5304" i="3"/>
  <c r="C5303" i="3"/>
  <c r="C5302" i="3"/>
  <c r="C5301" i="3"/>
  <c r="C5300" i="3"/>
  <c r="C5299" i="3"/>
  <c r="C5298" i="3"/>
  <c r="C5297" i="3"/>
  <c r="C5296" i="3"/>
  <c r="C5295" i="3"/>
  <c r="C5294" i="3"/>
  <c r="C5293" i="3"/>
  <c r="C5292" i="3"/>
  <c r="C5291" i="3"/>
  <c r="C5290" i="3"/>
  <c r="C5289" i="3"/>
  <c r="C5288" i="3"/>
  <c r="C5287" i="3"/>
  <c r="C5286" i="3"/>
  <c r="C5285" i="3"/>
  <c r="C5284" i="3"/>
  <c r="C5283" i="3"/>
  <c r="C5282" i="3"/>
  <c r="C5281" i="3"/>
  <c r="C5280" i="3"/>
  <c r="C5279" i="3"/>
  <c r="C5278" i="3"/>
  <c r="C5277" i="3"/>
  <c r="C5276" i="3"/>
  <c r="C5275" i="3"/>
  <c r="C5274" i="3"/>
  <c r="C5273" i="3"/>
  <c r="C5272" i="3"/>
  <c r="C5271" i="3"/>
  <c r="C5270" i="3"/>
  <c r="C5269" i="3"/>
  <c r="C5268" i="3"/>
  <c r="C5267" i="3"/>
  <c r="C5266" i="3"/>
  <c r="C5265" i="3"/>
  <c r="C5264" i="3"/>
  <c r="C5263" i="3"/>
  <c r="C5262" i="3"/>
  <c r="C5261" i="3"/>
  <c r="C5260" i="3"/>
  <c r="C5259" i="3"/>
  <c r="C5258" i="3"/>
  <c r="C5257" i="3"/>
  <c r="C5256" i="3"/>
  <c r="C5255" i="3"/>
  <c r="C5254" i="3"/>
  <c r="C5253" i="3"/>
  <c r="C5252" i="3"/>
  <c r="C5251" i="3"/>
  <c r="C5250" i="3"/>
  <c r="C5249" i="3"/>
  <c r="C5248" i="3"/>
  <c r="C5247" i="3"/>
  <c r="C5246" i="3"/>
  <c r="C5245" i="3"/>
  <c r="C5244" i="3"/>
  <c r="C5243" i="3"/>
  <c r="C5242" i="3"/>
  <c r="C5241" i="3"/>
  <c r="C5240" i="3"/>
  <c r="C5239" i="3"/>
  <c r="C5238" i="3"/>
  <c r="C5237" i="3"/>
  <c r="C5236" i="3"/>
  <c r="C5235" i="3"/>
  <c r="C5234" i="3"/>
  <c r="C5233" i="3"/>
  <c r="C5232" i="3"/>
  <c r="C5231" i="3"/>
  <c r="C5230" i="3"/>
  <c r="C5229" i="3"/>
  <c r="C5228" i="3"/>
  <c r="C5227" i="3"/>
  <c r="C5226" i="3"/>
  <c r="C5225" i="3"/>
  <c r="C5224" i="3"/>
  <c r="C5223" i="3"/>
  <c r="C5222" i="3"/>
  <c r="C5221" i="3"/>
  <c r="C5220" i="3"/>
  <c r="C5219" i="3"/>
  <c r="C5218" i="3"/>
  <c r="C5217" i="3"/>
  <c r="C5216" i="3"/>
  <c r="C5215" i="3"/>
  <c r="C5214" i="3"/>
  <c r="C5213" i="3"/>
  <c r="C5212" i="3"/>
  <c r="C5211" i="3"/>
  <c r="C5210" i="3"/>
  <c r="C5209" i="3"/>
  <c r="C5208" i="3"/>
  <c r="C5207" i="3"/>
  <c r="C5206" i="3"/>
  <c r="C5205" i="3"/>
  <c r="C5204" i="3"/>
  <c r="C5203" i="3"/>
  <c r="C5202" i="3"/>
  <c r="C5201" i="3"/>
  <c r="C5200" i="3"/>
  <c r="C5199" i="3"/>
  <c r="C5198" i="3"/>
  <c r="C5197" i="3"/>
  <c r="C5196" i="3"/>
  <c r="C5195" i="3"/>
  <c r="C5194" i="3"/>
  <c r="C5193" i="3"/>
  <c r="C5192" i="3"/>
  <c r="C5191" i="3"/>
  <c r="C5190" i="3"/>
  <c r="C5189" i="3"/>
  <c r="C5188" i="3"/>
  <c r="C5187" i="3"/>
  <c r="C5186" i="3"/>
  <c r="C5185" i="3"/>
  <c r="C5184" i="3"/>
  <c r="C5183" i="3"/>
  <c r="C5182" i="3"/>
  <c r="C5181" i="3"/>
  <c r="C5180" i="3"/>
  <c r="C5179" i="3"/>
  <c r="C5178" i="3"/>
  <c r="C5177" i="3"/>
  <c r="C5176" i="3"/>
  <c r="C5175" i="3"/>
  <c r="C5174" i="3"/>
  <c r="C5173" i="3"/>
  <c r="C5172" i="3"/>
  <c r="C5171" i="3"/>
  <c r="C5170" i="3"/>
  <c r="C5169" i="3"/>
  <c r="C5168" i="3"/>
  <c r="C5167" i="3"/>
  <c r="C5166" i="3"/>
  <c r="C5165" i="3"/>
  <c r="C5164" i="3"/>
  <c r="C5163" i="3"/>
  <c r="C5162" i="3"/>
  <c r="C5161" i="3"/>
  <c r="C5160" i="3"/>
  <c r="C5159" i="3"/>
  <c r="C5158" i="3"/>
  <c r="C5157" i="3"/>
  <c r="C5156" i="3"/>
  <c r="C5155" i="3"/>
  <c r="C5154" i="3"/>
  <c r="C5153" i="3"/>
  <c r="C5152" i="3"/>
  <c r="C5151" i="3"/>
  <c r="C5150" i="3"/>
  <c r="C5149" i="3"/>
  <c r="C5148" i="3"/>
  <c r="C5147" i="3"/>
  <c r="C5146" i="3"/>
  <c r="C5145" i="3"/>
  <c r="C5144" i="3"/>
  <c r="C5143" i="3"/>
  <c r="C5142" i="3"/>
  <c r="C5141" i="3"/>
  <c r="C5140" i="3"/>
  <c r="C5139" i="3"/>
  <c r="C5138" i="3"/>
  <c r="C5137" i="3"/>
  <c r="C5136" i="3"/>
  <c r="C5135" i="3"/>
  <c r="C5134" i="3"/>
  <c r="C5133" i="3"/>
  <c r="C5132" i="3"/>
  <c r="C5131" i="3"/>
  <c r="C5130" i="3"/>
  <c r="C5129" i="3"/>
  <c r="C5128" i="3"/>
  <c r="C5127" i="3"/>
  <c r="C5126" i="3"/>
  <c r="C5125" i="3"/>
  <c r="C5124" i="3"/>
  <c r="C5123" i="3"/>
  <c r="C5122" i="3"/>
  <c r="C5121" i="3"/>
  <c r="C5120" i="3"/>
  <c r="C5119" i="3"/>
  <c r="C5118" i="3"/>
  <c r="C5117" i="3"/>
  <c r="C5116" i="3"/>
  <c r="C5115" i="3"/>
  <c r="C5114" i="3"/>
  <c r="C5113" i="3"/>
  <c r="C5112" i="3"/>
  <c r="C5111" i="3"/>
  <c r="C5110" i="3"/>
  <c r="C5109" i="3"/>
  <c r="C5108" i="3"/>
  <c r="C5107" i="3"/>
  <c r="C5106" i="3"/>
  <c r="C5105" i="3"/>
  <c r="C5104" i="3"/>
  <c r="C5103" i="3"/>
  <c r="C5102" i="3"/>
  <c r="C5101" i="3"/>
  <c r="C5100" i="3"/>
  <c r="C5099" i="3"/>
  <c r="C5098" i="3"/>
  <c r="C5097" i="3"/>
  <c r="C5096" i="3"/>
  <c r="C5095" i="3"/>
  <c r="C5094" i="3"/>
  <c r="C5093" i="3"/>
  <c r="C5092" i="3"/>
  <c r="C5091" i="3"/>
  <c r="C5090" i="3"/>
  <c r="C5089" i="3"/>
  <c r="C5088" i="3"/>
  <c r="C5087" i="3"/>
  <c r="C5086" i="3"/>
  <c r="C5085" i="3"/>
  <c r="C5084" i="3"/>
  <c r="C5083" i="3"/>
  <c r="C5082" i="3"/>
  <c r="C5081" i="3"/>
  <c r="C5080" i="3"/>
  <c r="C5079" i="3"/>
  <c r="C5078" i="3"/>
  <c r="C5077" i="3"/>
  <c r="C5076" i="3"/>
  <c r="C5075" i="3"/>
  <c r="C5074" i="3"/>
  <c r="C5073" i="3"/>
  <c r="C5072" i="3"/>
  <c r="C5071" i="3"/>
  <c r="C5070" i="3"/>
  <c r="C5069" i="3"/>
  <c r="C5068" i="3"/>
  <c r="C5067" i="3"/>
  <c r="C5066" i="3"/>
  <c r="C5065" i="3"/>
  <c r="C5064" i="3"/>
  <c r="C5063" i="3"/>
  <c r="C5062" i="3"/>
  <c r="C5061" i="3"/>
  <c r="C5060" i="3"/>
  <c r="C5059" i="3"/>
  <c r="C5058" i="3"/>
  <c r="C5057" i="3"/>
  <c r="C5056" i="3"/>
  <c r="C5055" i="3"/>
  <c r="C5054" i="3"/>
  <c r="C5053" i="3"/>
  <c r="C5052" i="3"/>
  <c r="C5051" i="3"/>
  <c r="C5050" i="3"/>
  <c r="C5049" i="3"/>
  <c r="C5048" i="3"/>
  <c r="C5047" i="3"/>
  <c r="C5046" i="3"/>
  <c r="C5045" i="3"/>
  <c r="C5044" i="3"/>
  <c r="C5043" i="3"/>
  <c r="C5042" i="3"/>
  <c r="C5041" i="3"/>
  <c r="C5040" i="3"/>
  <c r="C5039" i="3"/>
  <c r="C5038" i="3"/>
  <c r="C5037" i="3"/>
  <c r="C5036" i="3"/>
  <c r="C5035" i="3"/>
  <c r="C5034" i="3"/>
  <c r="C5033" i="3"/>
  <c r="C5032" i="3"/>
  <c r="C5031" i="3"/>
  <c r="C5030" i="3"/>
  <c r="C5029" i="3"/>
  <c r="C5028" i="3"/>
  <c r="C5027" i="3"/>
  <c r="C5026" i="3"/>
  <c r="C5025" i="3"/>
  <c r="C5024" i="3"/>
  <c r="C5023" i="3"/>
  <c r="C5022" i="3"/>
  <c r="C5021" i="3"/>
  <c r="C5020" i="3"/>
  <c r="C5019" i="3"/>
  <c r="C5018" i="3"/>
  <c r="C5017" i="3"/>
  <c r="C5016" i="3"/>
  <c r="C5015" i="3"/>
  <c r="C5014" i="3"/>
  <c r="C5013" i="3"/>
  <c r="C5012" i="3"/>
  <c r="C5011" i="3"/>
  <c r="C5010" i="3"/>
  <c r="C5009" i="3"/>
  <c r="C5008" i="3"/>
  <c r="C5007" i="3"/>
  <c r="C5006" i="3"/>
  <c r="C5005" i="3"/>
  <c r="C5004" i="3"/>
  <c r="C5003" i="3"/>
  <c r="C5002" i="3"/>
  <c r="C5001" i="3"/>
  <c r="C5000" i="3"/>
  <c r="C4999" i="3"/>
  <c r="C4998" i="3"/>
  <c r="C4997" i="3"/>
  <c r="C4996" i="3"/>
  <c r="C4995" i="3"/>
  <c r="C4994" i="3"/>
  <c r="C4993" i="3"/>
  <c r="C4992" i="3"/>
  <c r="C4991" i="3"/>
  <c r="C4990" i="3"/>
  <c r="C4989" i="3"/>
  <c r="C4988" i="3"/>
  <c r="C4987" i="3"/>
  <c r="C4986" i="3"/>
  <c r="C4985" i="3"/>
  <c r="C4984" i="3"/>
  <c r="C4983" i="3"/>
  <c r="C4982" i="3"/>
  <c r="C4981" i="3"/>
  <c r="C4980" i="3"/>
  <c r="C4979" i="3"/>
  <c r="C4978" i="3"/>
  <c r="C4977" i="3"/>
  <c r="C4976" i="3"/>
  <c r="C4975" i="3"/>
  <c r="C4974" i="3"/>
  <c r="C4973" i="3"/>
  <c r="C4972" i="3"/>
  <c r="C4971" i="3"/>
  <c r="C4970" i="3"/>
  <c r="C4969" i="3"/>
  <c r="C4968" i="3"/>
  <c r="C4967" i="3"/>
  <c r="C4966" i="3"/>
  <c r="C4965" i="3"/>
  <c r="C4964" i="3"/>
  <c r="C4963" i="3"/>
  <c r="C4962" i="3"/>
  <c r="C4961" i="3"/>
  <c r="C4960" i="3"/>
  <c r="C4959" i="3"/>
  <c r="C4958" i="3"/>
  <c r="C4957" i="3"/>
  <c r="C4956" i="3"/>
  <c r="C4955" i="3"/>
  <c r="C4954" i="3"/>
  <c r="C4953" i="3"/>
  <c r="C4952" i="3"/>
  <c r="C4951" i="3"/>
  <c r="C4950" i="3"/>
  <c r="C4949" i="3"/>
  <c r="C4948" i="3"/>
  <c r="C4947" i="3"/>
  <c r="C4946" i="3"/>
  <c r="C4945" i="3"/>
  <c r="C4944" i="3"/>
  <c r="C4943" i="3"/>
  <c r="C4942" i="3"/>
  <c r="C4941" i="3"/>
  <c r="C4940" i="3"/>
  <c r="C4939" i="3"/>
  <c r="C4938" i="3"/>
  <c r="C4937" i="3"/>
  <c r="C4936" i="3"/>
  <c r="C4935" i="3"/>
  <c r="C4934" i="3"/>
  <c r="C4933" i="3"/>
  <c r="C4932" i="3"/>
  <c r="C4931" i="3"/>
  <c r="C4930" i="3"/>
  <c r="C4929" i="3"/>
  <c r="C4928" i="3"/>
  <c r="C4927" i="3"/>
  <c r="C4926" i="3"/>
  <c r="C4925" i="3"/>
  <c r="C4924" i="3"/>
  <c r="C4923" i="3"/>
  <c r="C4922" i="3"/>
  <c r="C4921" i="3"/>
  <c r="C4920" i="3"/>
  <c r="C4919" i="3"/>
  <c r="C4918" i="3"/>
  <c r="C4917" i="3"/>
  <c r="C4916" i="3"/>
  <c r="C4915" i="3"/>
  <c r="C4914" i="3"/>
  <c r="C4913" i="3"/>
  <c r="C4912" i="3"/>
  <c r="C4911" i="3"/>
  <c r="C4910" i="3"/>
  <c r="C4909" i="3"/>
  <c r="C4908" i="3"/>
  <c r="C4907" i="3"/>
  <c r="C4906" i="3"/>
  <c r="C4905" i="3"/>
  <c r="C4904" i="3"/>
  <c r="C4903" i="3"/>
  <c r="C4902" i="3"/>
  <c r="C4901" i="3"/>
  <c r="C4900" i="3"/>
  <c r="C4899" i="3"/>
  <c r="C4898" i="3"/>
  <c r="C4897" i="3"/>
  <c r="C4896" i="3"/>
  <c r="C4895" i="3"/>
  <c r="C4894" i="3"/>
  <c r="C4893" i="3"/>
  <c r="C4892" i="3"/>
  <c r="C4891" i="3"/>
  <c r="C4890" i="3"/>
  <c r="C4889" i="3"/>
  <c r="C4888" i="3"/>
  <c r="C4887" i="3"/>
  <c r="C4886" i="3"/>
  <c r="C4885" i="3"/>
  <c r="C4884" i="3"/>
  <c r="C4883" i="3"/>
  <c r="C4882" i="3"/>
  <c r="C4881" i="3"/>
  <c r="C4880" i="3"/>
  <c r="C4879" i="3"/>
  <c r="C4878" i="3"/>
  <c r="C4877" i="3"/>
  <c r="C4876" i="3"/>
  <c r="C4875" i="3"/>
  <c r="C4874" i="3"/>
  <c r="C4873" i="3"/>
  <c r="C4872" i="3"/>
  <c r="C4871" i="3"/>
  <c r="C4870" i="3"/>
  <c r="C4869" i="3"/>
  <c r="C4868" i="3"/>
  <c r="C4867" i="3"/>
  <c r="C4866" i="3"/>
  <c r="C4865" i="3"/>
  <c r="C4864" i="3"/>
  <c r="C4863" i="3"/>
  <c r="C4862" i="3"/>
  <c r="C4861" i="3"/>
  <c r="C4860" i="3"/>
  <c r="C4859" i="3"/>
  <c r="C4858" i="3"/>
  <c r="C4857" i="3"/>
  <c r="C4856" i="3"/>
  <c r="C4855" i="3"/>
  <c r="C4854" i="3"/>
  <c r="C4853" i="3"/>
  <c r="C4852" i="3"/>
  <c r="C4851" i="3"/>
  <c r="C4850" i="3"/>
  <c r="C4849" i="3"/>
  <c r="C4848" i="3"/>
  <c r="C4847" i="3"/>
  <c r="C4846" i="3"/>
  <c r="C4845" i="3"/>
  <c r="C4844" i="3"/>
  <c r="C4843" i="3"/>
  <c r="C4842" i="3"/>
  <c r="C4841" i="3"/>
  <c r="C4840" i="3"/>
  <c r="C4839" i="3"/>
  <c r="C4838" i="3"/>
  <c r="C4837" i="3"/>
  <c r="C4836" i="3"/>
  <c r="C4835" i="3"/>
  <c r="C4834" i="3"/>
  <c r="C4833" i="3"/>
  <c r="C4832" i="3"/>
  <c r="C4831" i="3"/>
  <c r="C4830" i="3"/>
  <c r="C4829" i="3"/>
  <c r="C4828" i="3"/>
  <c r="C4827" i="3"/>
  <c r="C4826" i="3"/>
  <c r="C4825" i="3"/>
  <c r="C4824" i="3"/>
  <c r="C4823" i="3"/>
  <c r="C4822" i="3"/>
  <c r="C4821" i="3"/>
  <c r="C4820" i="3"/>
  <c r="C4819" i="3"/>
  <c r="C4818" i="3"/>
  <c r="C4817" i="3"/>
  <c r="C4816" i="3"/>
  <c r="C4815" i="3"/>
  <c r="C4814" i="3"/>
  <c r="C4813" i="3"/>
  <c r="C4812" i="3"/>
  <c r="C4811" i="3"/>
  <c r="C4810" i="3"/>
  <c r="C4809" i="3"/>
  <c r="C4808" i="3"/>
  <c r="C4807" i="3"/>
  <c r="C4806" i="3"/>
  <c r="C4805" i="3"/>
  <c r="C4804" i="3"/>
  <c r="C4803" i="3"/>
  <c r="C4802" i="3"/>
  <c r="C4801" i="3"/>
  <c r="C4800" i="3"/>
  <c r="C4799" i="3"/>
  <c r="C4798" i="3"/>
  <c r="C4797" i="3"/>
  <c r="C4796" i="3"/>
  <c r="C4795" i="3"/>
  <c r="C4794" i="3"/>
  <c r="C4793" i="3"/>
  <c r="C4792" i="3"/>
  <c r="C4791" i="3"/>
  <c r="C4790" i="3"/>
  <c r="C4789" i="3"/>
  <c r="C4788" i="3"/>
  <c r="C4787" i="3"/>
  <c r="C4786" i="3"/>
  <c r="C4785" i="3"/>
  <c r="C4784" i="3"/>
  <c r="C4783" i="3"/>
  <c r="C4782" i="3"/>
  <c r="C4781" i="3"/>
  <c r="C4780" i="3"/>
  <c r="C4779" i="3"/>
  <c r="C4778" i="3"/>
  <c r="C4777" i="3"/>
  <c r="C4776" i="3"/>
  <c r="C4775" i="3"/>
  <c r="C4774" i="3"/>
  <c r="C4773" i="3"/>
  <c r="C4772" i="3"/>
  <c r="C4771" i="3"/>
  <c r="C4770" i="3"/>
  <c r="C4769" i="3"/>
  <c r="C4768" i="3"/>
  <c r="C4767" i="3"/>
  <c r="C4766" i="3"/>
  <c r="C4765" i="3"/>
  <c r="C4764" i="3"/>
  <c r="C4763" i="3"/>
  <c r="C4762" i="3"/>
  <c r="C4761" i="3"/>
  <c r="C4760" i="3"/>
  <c r="C4759" i="3"/>
  <c r="C4758" i="3"/>
  <c r="C4757" i="3"/>
  <c r="C4756" i="3"/>
  <c r="C4755" i="3"/>
  <c r="C4754" i="3"/>
  <c r="C4753" i="3"/>
  <c r="C4752" i="3"/>
  <c r="C4751" i="3"/>
  <c r="C4750" i="3"/>
  <c r="C4749" i="3"/>
  <c r="C4748" i="3"/>
  <c r="C4747" i="3"/>
  <c r="C4746" i="3"/>
  <c r="C4745" i="3"/>
  <c r="C4744" i="3"/>
  <c r="C4743" i="3"/>
  <c r="C4742" i="3"/>
  <c r="C4741" i="3"/>
  <c r="C4740" i="3"/>
  <c r="C4739" i="3"/>
  <c r="C4738" i="3"/>
  <c r="C4737" i="3"/>
  <c r="C4736" i="3"/>
  <c r="C4735" i="3"/>
  <c r="C4734" i="3"/>
  <c r="C4733" i="3"/>
  <c r="C4732" i="3"/>
  <c r="C4731" i="3"/>
  <c r="C4730" i="3"/>
  <c r="C4729" i="3"/>
  <c r="C4728" i="3"/>
  <c r="C4727" i="3"/>
  <c r="C4726" i="3"/>
  <c r="C4725" i="3"/>
  <c r="C4724" i="3"/>
  <c r="C4723" i="3"/>
  <c r="C4722" i="3"/>
  <c r="C4721" i="3"/>
  <c r="C4720" i="3"/>
  <c r="C4719" i="3"/>
  <c r="C4718" i="3"/>
  <c r="C4717" i="3"/>
  <c r="C4716" i="3"/>
  <c r="C4715" i="3"/>
  <c r="C4714" i="3"/>
  <c r="C4713" i="3"/>
  <c r="C4712" i="3"/>
  <c r="C4711" i="3"/>
  <c r="C4710" i="3"/>
  <c r="C4709" i="3"/>
  <c r="C4708" i="3"/>
  <c r="C4707" i="3"/>
  <c r="C4706" i="3"/>
  <c r="C4705" i="3"/>
  <c r="C4704" i="3"/>
  <c r="C4703" i="3"/>
  <c r="C4702" i="3"/>
  <c r="C4701" i="3"/>
  <c r="C4700" i="3"/>
  <c r="C4699" i="3"/>
  <c r="C4698" i="3"/>
  <c r="C4697" i="3"/>
  <c r="C4696" i="3"/>
  <c r="C4695" i="3"/>
  <c r="C4694" i="3"/>
  <c r="C4693" i="3"/>
  <c r="C4692" i="3"/>
  <c r="C4691" i="3"/>
  <c r="C4690" i="3"/>
  <c r="C4689" i="3"/>
  <c r="C4688" i="3"/>
  <c r="C4687" i="3"/>
  <c r="C4686" i="3"/>
  <c r="C4685" i="3"/>
  <c r="C4684" i="3"/>
  <c r="C4683" i="3"/>
  <c r="C4682" i="3"/>
  <c r="C4681" i="3"/>
  <c r="C4680" i="3"/>
  <c r="C4679" i="3"/>
  <c r="C4678" i="3"/>
  <c r="C4677" i="3"/>
  <c r="C4676" i="3"/>
  <c r="C4675" i="3"/>
  <c r="C4674" i="3"/>
  <c r="C4673" i="3"/>
  <c r="C4672" i="3"/>
  <c r="C4671" i="3"/>
  <c r="C4670" i="3"/>
  <c r="C4669" i="3"/>
  <c r="C4668" i="3"/>
  <c r="C4667" i="3"/>
  <c r="C4666" i="3"/>
  <c r="C4665" i="3"/>
  <c r="C4664" i="3"/>
  <c r="C4663" i="3"/>
  <c r="C4662" i="3"/>
  <c r="C4661" i="3"/>
  <c r="C4660" i="3"/>
  <c r="C4659" i="3"/>
  <c r="C4658" i="3"/>
  <c r="C4657" i="3"/>
  <c r="C4656" i="3"/>
  <c r="C4655" i="3"/>
  <c r="C4654" i="3"/>
  <c r="C4653" i="3"/>
  <c r="C4652" i="3"/>
  <c r="C4651" i="3"/>
  <c r="C4650" i="3"/>
  <c r="C4649" i="3"/>
  <c r="C4648" i="3"/>
  <c r="C4647" i="3"/>
  <c r="C4646" i="3"/>
  <c r="C4645" i="3"/>
  <c r="C4644" i="3"/>
  <c r="C4643" i="3"/>
  <c r="C4642" i="3"/>
  <c r="C4641" i="3"/>
  <c r="C4640" i="3"/>
  <c r="C4639" i="3"/>
  <c r="C4638" i="3"/>
  <c r="C4637" i="3"/>
  <c r="C4636" i="3"/>
  <c r="C4635" i="3"/>
  <c r="C4634" i="3"/>
  <c r="C4633" i="3"/>
  <c r="C4632" i="3"/>
  <c r="C4631" i="3"/>
  <c r="C4630" i="3"/>
  <c r="C4629" i="3"/>
  <c r="C4628" i="3"/>
  <c r="C4627" i="3"/>
  <c r="C4626" i="3"/>
  <c r="C4625" i="3"/>
  <c r="C4624" i="3"/>
  <c r="C4623" i="3"/>
  <c r="C4622" i="3"/>
  <c r="C4621" i="3"/>
  <c r="C4620" i="3"/>
  <c r="C4619" i="3"/>
  <c r="C4618" i="3"/>
  <c r="C4617" i="3"/>
  <c r="C4616" i="3"/>
  <c r="C4615" i="3"/>
  <c r="C4614" i="3"/>
  <c r="C4613" i="3"/>
  <c r="C4612" i="3"/>
  <c r="C4611" i="3"/>
  <c r="C4610" i="3"/>
  <c r="C4609" i="3"/>
  <c r="C4608" i="3"/>
  <c r="C4607" i="3"/>
  <c r="C4606" i="3"/>
  <c r="C4605" i="3"/>
  <c r="C4604" i="3"/>
  <c r="C4603" i="3"/>
  <c r="C4602" i="3"/>
  <c r="C4601" i="3"/>
  <c r="C4600" i="3"/>
  <c r="C4599" i="3"/>
  <c r="C4598" i="3"/>
  <c r="C4597" i="3"/>
  <c r="C4596" i="3"/>
  <c r="C4595" i="3"/>
  <c r="C4594" i="3"/>
  <c r="C4593" i="3"/>
  <c r="C4592" i="3"/>
  <c r="C4591" i="3"/>
  <c r="C4590" i="3"/>
  <c r="C4589" i="3"/>
  <c r="C4588" i="3"/>
  <c r="C4587" i="3"/>
  <c r="C4586" i="3"/>
  <c r="C4585" i="3"/>
  <c r="C4584" i="3"/>
  <c r="C4583" i="3"/>
  <c r="C4582" i="3"/>
  <c r="C4581" i="3"/>
  <c r="C4580" i="3"/>
  <c r="C4579" i="3"/>
  <c r="C4578" i="3"/>
  <c r="C4577" i="3"/>
  <c r="C4576" i="3"/>
  <c r="C4575" i="3"/>
  <c r="C4574" i="3"/>
  <c r="C4573" i="3"/>
  <c r="C4572" i="3"/>
  <c r="C4571" i="3"/>
  <c r="C4570" i="3"/>
  <c r="C4569" i="3"/>
  <c r="C4568" i="3"/>
  <c r="C4567" i="3"/>
  <c r="C4566" i="3"/>
  <c r="C4565" i="3"/>
  <c r="C4564" i="3"/>
  <c r="C4563" i="3"/>
  <c r="C4562" i="3"/>
  <c r="C4561" i="3"/>
  <c r="C4560" i="3"/>
  <c r="C4559" i="3"/>
  <c r="C4558" i="3"/>
  <c r="C4557" i="3"/>
  <c r="C4556" i="3"/>
  <c r="C4555" i="3"/>
  <c r="C4554" i="3"/>
  <c r="C4553" i="3"/>
  <c r="C4552" i="3"/>
  <c r="C4551" i="3"/>
  <c r="C4550" i="3"/>
  <c r="C4549" i="3"/>
  <c r="C4548" i="3"/>
  <c r="C4547" i="3"/>
  <c r="C4546" i="3"/>
  <c r="C4545" i="3"/>
  <c r="C4544" i="3"/>
  <c r="C4543" i="3"/>
  <c r="C4542" i="3"/>
  <c r="C4541" i="3"/>
  <c r="C4540" i="3"/>
  <c r="C4539" i="3"/>
  <c r="C4538" i="3"/>
  <c r="C4537" i="3"/>
  <c r="C4536" i="3"/>
  <c r="C4535" i="3"/>
  <c r="C4534" i="3"/>
  <c r="C4533" i="3"/>
  <c r="C4532" i="3"/>
  <c r="C4531" i="3"/>
  <c r="C4530" i="3"/>
  <c r="C4529" i="3"/>
  <c r="C4528" i="3"/>
  <c r="C4527" i="3"/>
  <c r="C4526" i="3"/>
  <c r="C4525" i="3"/>
  <c r="C4524" i="3"/>
  <c r="C4523" i="3"/>
  <c r="C4522" i="3"/>
  <c r="C4521" i="3"/>
  <c r="C4520" i="3"/>
  <c r="C4519" i="3"/>
  <c r="C4518" i="3"/>
  <c r="C4517" i="3"/>
  <c r="C4516" i="3"/>
  <c r="C4515" i="3"/>
  <c r="C4514" i="3"/>
  <c r="C4513" i="3"/>
  <c r="C4512" i="3"/>
  <c r="C4511" i="3"/>
  <c r="C4510" i="3"/>
  <c r="C4509" i="3"/>
  <c r="C4508" i="3"/>
  <c r="C4507" i="3"/>
  <c r="C4506" i="3"/>
  <c r="C4505" i="3"/>
  <c r="C4504" i="3"/>
  <c r="C4503" i="3"/>
  <c r="C4502" i="3"/>
  <c r="C4501" i="3"/>
  <c r="C4500" i="3"/>
  <c r="C4499" i="3"/>
  <c r="C4498" i="3"/>
  <c r="C4497" i="3"/>
  <c r="C4496" i="3"/>
  <c r="C4495" i="3"/>
  <c r="C4494" i="3"/>
  <c r="C4493" i="3"/>
  <c r="C4492" i="3"/>
  <c r="C4491" i="3"/>
  <c r="C4490" i="3"/>
  <c r="C4489" i="3"/>
  <c r="C4488" i="3"/>
  <c r="C4487" i="3"/>
  <c r="C4486" i="3"/>
  <c r="C4485" i="3"/>
  <c r="C4484" i="3"/>
  <c r="C4483" i="3"/>
  <c r="C4482" i="3"/>
  <c r="C4481" i="3"/>
  <c r="C4480" i="3"/>
  <c r="C4479" i="3"/>
  <c r="C4478" i="3"/>
  <c r="C4477" i="3"/>
  <c r="C4476" i="3"/>
  <c r="C4475" i="3"/>
  <c r="C4474" i="3"/>
  <c r="C4473" i="3"/>
  <c r="C4472" i="3"/>
  <c r="C4471" i="3"/>
  <c r="C4470" i="3"/>
  <c r="C4469" i="3"/>
  <c r="C4468" i="3"/>
  <c r="C4467" i="3"/>
  <c r="C4466" i="3"/>
  <c r="C4465" i="3"/>
  <c r="C4464" i="3"/>
  <c r="C4463" i="3"/>
  <c r="C4462" i="3"/>
  <c r="C4461" i="3"/>
  <c r="C4460" i="3"/>
  <c r="C4459" i="3"/>
  <c r="C4458" i="3"/>
  <c r="C4457" i="3"/>
  <c r="C4456" i="3"/>
  <c r="C4455" i="3"/>
  <c r="C4454" i="3"/>
  <c r="C4453" i="3"/>
  <c r="C4452" i="3"/>
  <c r="C4451" i="3"/>
  <c r="C4450" i="3"/>
  <c r="C4449" i="3"/>
  <c r="C4448" i="3"/>
  <c r="C4447" i="3"/>
  <c r="C4446" i="3"/>
  <c r="C4445" i="3"/>
  <c r="C4444" i="3"/>
  <c r="C4443" i="3"/>
  <c r="C4442" i="3"/>
  <c r="C4441" i="3"/>
  <c r="C4440" i="3"/>
  <c r="C4439" i="3"/>
  <c r="C4438" i="3"/>
  <c r="C4437" i="3"/>
  <c r="C4436" i="3"/>
  <c r="C4435" i="3"/>
  <c r="C4434" i="3"/>
  <c r="C4433" i="3"/>
  <c r="C4432" i="3"/>
  <c r="C4431" i="3"/>
  <c r="C4430" i="3"/>
  <c r="C4429" i="3"/>
  <c r="C4428" i="3"/>
  <c r="C4427" i="3"/>
  <c r="C4426" i="3"/>
  <c r="C4425" i="3"/>
  <c r="C4424" i="3"/>
  <c r="C4423" i="3"/>
  <c r="C4422" i="3"/>
  <c r="C4421" i="3"/>
  <c r="C4420" i="3"/>
  <c r="C4419" i="3"/>
  <c r="C4418" i="3"/>
  <c r="C4417" i="3"/>
  <c r="C4416" i="3"/>
  <c r="C4415" i="3"/>
  <c r="C4414" i="3"/>
  <c r="C4413" i="3"/>
  <c r="C4412" i="3"/>
  <c r="C4411" i="3"/>
  <c r="C4410" i="3"/>
  <c r="C4409" i="3"/>
  <c r="C4408" i="3"/>
  <c r="C4407" i="3"/>
  <c r="C4406" i="3"/>
  <c r="C4405" i="3"/>
  <c r="C4404" i="3"/>
  <c r="C4403" i="3"/>
  <c r="C4402" i="3"/>
  <c r="C4401" i="3"/>
  <c r="C4400" i="3"/>
  <c r="C4399" i="3"/>
  <c r="C4398" i="3"/>
  <c r="C4397" i="3"/>
  <c r="C4396" i="3"/>
  <c r="C4395" i="3"/>
  <c r="C4394" i="3"/>
  <c r="C4393" i="3"/>
  <c r="C4392" i="3"/>
  <c r="C4391" i="3"/>
  <c r="C4390" i="3"/>
  <c r="C4389" i="3"/>
  <c r="C4388" i="3"/>
  <c r="C4387" i="3"/>
  <c r="C4386" i="3"/>
  <c r="C4385" i="3"/>
  <c r="C4384" i="3"/>
  <c r="C4383" i="3"/>
  <c r="C4382" i="3"/>
  <c r="C4381" i="3"/>
  <c r="C4380" i="3"/>
  <c r="C4379" i="3"/>
  <c r="C4378" i="3"/>
  <c r="C4377" i="3"/>
  <c r="C4376" i="3"/>
  <c r="C4375" i="3"/>
  <c r="C4374" i="3"/>
  <c r="C4373" i="3"/>
  <c r="C4372" i="3"/>
  <c r="C4371" i="3"/>
  <c r="C4370" i="3"/>
  <c r="C4369" i="3"/>
  <c r="C4368" i="3"/>
  <c r="C4367" i="3"/>
  <c r="C4366" i="3"/>
  <c r="C4365" i="3"/>
  <c r="C4364" i="3"/>
  <c r="C4363" i="3"/>
  <c r="C4362" i="3"/>
  <c r="C4361" i="3"/>
  <c r="C4360" i="3"/>
  <c r="C4359" i="3"/>
  <c r="C4358" i="3"/>
  <c r="C4357" i="3"/>
  <c r="C4356" i="3"/>
  <c r="C4355" i="3"/>
  <c r="C4354" i="3"/>
  <c r="C4353" i="3"/>
  <c r="C4352" i="3"/>
  <c r="C4351" i="3"/>
  <c r="C4350" i="3"/>
  <c r="C4349" i="3"/>
  <c r="C4348" i="3"/>
  <c r="C4347" i="3"/>
  <c r="C4346" i="3"/>
  <c r="C4345" i="3"/>
  <c r="C4344" i="3"/>
  <c r="C4343" i="3"/>
  <c r="C4342" i="3"/>
  <c r="C4341" i="3"/>
  <c r="C4340" i="3"/>
  <c r="C4339" i="3"/>
  <c r="C4338" i="3"/>
  <c r="C4337" i="3"/>
  <c r="C4336" i="3"/>
  <c r="C4335" i="3"/>
  <c r="C4334" i="3"/>
  <c r="C4333" i="3"/>
  <c r="C4332" i="3"/>
  <c r="C4331" i="3"/>
  <c r="C4330" i="3"/>
  <c r="C4329" i="3"/>
  <c r="C4328" i="3"/>
  <c r="C4327" i="3"/>
  <c r="C4326" i="3"/>
  <c r="C4325" i="3"/>
  <c r="C4324" i="3"/>
  <c r="C4323" i="3"/>
  <c r="C4322" i="3"/>
  <c r="C4321" i="3"/>
  <c r="C4320" i="3"/>
  <c r="C4319" i="3"/>
  <c r="C4318" i="3"/>
  <c r="C4317" i="3"/>
  <c r="C4316" i="3"/>
  <c r="C4315" i="3"/>
  <c r="C4314" i="3"/>
  <c r="C4313" i="3"/>
  <c r="C4312" i="3"/>
  <c r="C4311" i="3"/>
  <c r="C4310" i="3"/>
  <c r="C4309" i="3"/>
  <c r="C4308" i="3"/>
  <c r="C4307" i="3"/>
  <c r="C4306" i="3"/>
  <c r="C4305" i="3"/>
  <c r="C4304" i="3"/>
  <c r="C4303" i="3"/>
  <c r="C4302" i="3"/>
  <c r="C4301" i="3"/>
  <c r="C4300" i="3"/>
  <c r="C4299" i="3"/>
  <c r="C4298" i="3"/>
  <c r="C4297" i="3"/>
  <c r="C4296" i="3"/>
  <c r="C4295" i="3"/>
  <c r="C4294" i="3"/>
  <c r="C4293" i="3"/>
  <c r="C4292" i="3"/>
  <c r="C4291" i="3"/>
  <c r="C4290" i="3"/>
  <c r="C4289" i="3"/>
  <c r="C4288" i="3"/>
  <c r="C4287" i="3"/>
  <c r="C4286" i="3"/>
  <c r="C4285" i="3"/>
  <c r="C4284" i="3"/>
  <c r="C4283" i="3"/>
  <c r="C4282" i="3"/>
  <c r="C4281" i="3"/>
  <c r="C4280" i="3"/>
  <c r="C4279" i="3"/>
  <c r="C4278" i="3"/>
  <c r="C4277" i="3"/>
  <c r="C4276" i="3"/>
  <c r="C4275" i="3"/>
  <c r="C4274" i="3"/>
  <c r="C4273" i="3"/>
  <c r="C4272" i="3"/>
  <c r="C4271" i="3"/>
  <c r="C4270" i="3"/>
  <c r="C4269" i="3"/>
  <c r="C4268" i="3"/>
  <c r="C4267" i="3"/>
  <c r="C4266" i="3"/>
  <c r="C4265" i="3"/>
  <c r="C4264" i="3"/>
  <c r="C4263" i="3"/>
  <c r="C4262" i="3"/>
  <c r="C4261" i="3"/>
  <c r="C4260" i="3"/>
  <c r="C4259" i="3"/>
  <c r="C4258" i="3"/>
  <c r="C4257" i="3"/>
  <c r="C4256" i="3"/>
  <c r="C4255" i="3"/>
  <c r="C4254" i="3"/>
  <c r="C4253" i="3"/>
  <c r="C4252" i="3"/>
  <c r="C4251" i="3"/>
  <c r="C4250" i="3"/>
  <c r="C4249" i="3"/>
  <c r="C4248" i="3"/>
  <c r="C4247" i="3"/>
  <c r="C4246" i="3"/>
  <c r="C4245" i="3"/>
  <c r="C4244" i="3"/>
  <c r="C4243" i="3"/>
  <c r="C4242" i="3"/>
  <c r="C4241" i="3"/>
  <c r="C4240" i="3"/>
  <c r="C4239" i="3"/>
  <c r="C4238" i="3"/>
  <c r="C4237" i="3"/>
  <c r="C4236" i="3"/>
  <c r="C4235" i="3"/>
  <c r="C4234" i="3"/>
  <c r="C4233" i="3"/>
  <c r="C4232" i="3"/>
  <c r="C4231" i="3"/>
  <c r="C4230" i="3"/>
  <c r="C4229" i="3"/>
  <c r="C4228" i="3"/>
  <c r="C4227" i="3"/>
  <c r="C4226" i="3"/>
  <c r="C4225" i="3"/>
  <c r="C4224" i="3"/>
  <c r="C4223" i="3"/>
  <c r="C4222" i="3"/>
  <c r="C4221" i="3"/>
  <c r="C4220" i="3"/>
  <c r="C4219" i="3"/>
  <c r="C4218" i="3"/>
  <c r="C4217" i="3"/>
  <c r="C4216" i="3"/>
  <c r="C4215" i="3"/>
  <c r="C4214" i="3"/>
  <c r="C4213" i="3"/>
  <c r="C4212" i="3"/>
  <c r="C4211" i="3"/>
  <c r="C4210" i="3"/>
  <c r="C4209" i="3"/>
  <c r="C4208" i="3"/>
  <c r="C4207" i="3"/>
  <c r="C4206" i="3"/>
  <c r="C4205" i="3"/>
  <c r="C4204" i="3"/>
  <c r="C4203" i="3"/>
  <c r="C4202" i="3"/>
  <c r="C4201" i="3"/>
  <c r="C4200" i="3"/>
  <c r="C4199" i="3"/>
  <c r="C4198" i="3"/>
  <c r="C4197" i="3"/>
  <c r="C4196" i="3"/>
  <c r="C4195" i="3"/>
  <c r="C4194" i="3"/>
  <c r="C4193" i="3"/>
  <c r="C4192" i="3"/>
  <c r="C4191" i="3"/>
  <c r="C4190" i="3"/>
  <c r="C4189" i="3"/>
  <c r="C4188" i="3"/>
  <c r="C4187" i="3"/>
  <c r="C4186" i="3"/>
  <c r="C4185" i="3"/>
  <c r="C4184" i="3"/>
  <c r="C4183" i="3"/>
  <c r="C4182" i="3"/>
  <c r="C4181" i="3"/>
  <c r="C4180" i="3"/>
  <c r="C4179" i="3"/>
  <c r="C4178" i="3"/>
  <c r="C4177" i="3"/>
  <c r="C4176" i="3"/>
  <c r="C4175" i="3"/>
  <c r="C4174" i="3"/>
  <c r="C4173" i="3"/>
  <c r="C4172" i="3"/>
  <c r="C4171" i="3"/>
  <c r="C4170" i="3"/>
  <c r="C4169" i="3"/>
  <c r="C4168" i="3"/>
  <c r="C4167" i="3"/>
  <c r="C4166" i="3"/>
  <c r="C4165" i="3"/>
  <c r="C4164" i="3"/>
  <c r="C4163" i="3"/>
  <c r="C4162" i="3"/>
  <c r="C4161" i="3"/>
  <c r="C4160" i="3"/>
  <c r="C4159" i="3"/>
  <c r="C4158" i="3"/>
  <c r="C4157" i="3"/>
  <c r="C4156" i="3"/>
  <c r="C4155" i="3"/>
  <c r="C4154" i="3"/>
  <c r="C4153" i="3"/>
  <c r="C4152" i="3"/>
  <c r="C4151" i="3"/>
  <c r="C4150" i="3"/>
  <c r="C4149" i="3"/>
  <c r="C4148" i="3"/>
  <c r="C4147" i="3"/>
  <c r="C4146" i="3"/>
  <c r="C4145" i="3"/>
  <c r="C4144" i="3"/>
  <c r="C4143" i="3"/>
  <c r="C4142" i="3"/>
  <c r="C4141" i="3"/>
  <c r="C4140" i="3"/>
  <c r="C4139" i="3"/>
  <c r="C4138" i="3"/>
  <c r="C4137" i="3"/>
  <c r="C4136" i="3"/>
  <c r="C4135" i="3"/>
  <c r="C4134" i="3"/>
  <c r="C4133" i="3"/>
  <c r="C4132" i="3"/>
  <c r="C4131" i="3"/>
  <c r="C4130" i="3"/>
  <c r="C4129" i="3"/>
  <c r="C4128" i="3"/>
  <c r="C4127" i="3"/>
  <c r="C4126" i="3"/>
  <c r="C4125" i="3"/>
  <c r="C4124" i="3"/>
  <c r="C4123" i="3"/>
  <c r="C4122" i="3"/>
  <c r="C4121" i="3"/>
  <c r="C4120" i="3"/>
  <c r="C4119" i="3"/>
  <c r="C4118" i="3"/>
  <c r="C4117" i="3"/>
  <c r="C4116" i="3"/>
  <c r="C4115" i="3"/>
  <c r="C4114" i="3"/>
  <c r="C4113" i="3"/>
  <c r="C4112" i="3"/>
  <c r="C4111" i="3"/>
  <c r="C4110" i="3"/>
  <c r="C4109" i="3"/>
  <c r="C4108" i="3"/>
  <c r="C4107" i="3"/>
  <c r="C4106" i="3"/>
  <c r="C4105" i="3"/>
  <c r="C4104" i="3"/>
  <c r="C4103" i="3"/>
  <c r="C4102" i="3"/>
  <c r="C4101" i="3"/>
  <c r="C4100" i="3"/>
  <c r="C4099" i="3"/>
  <c r="C4098" i="3"/>
  <c r="C4097" i="3"/>
  <c r="C4096" i="3"/>
  <c r="C4095" i="3"/>
  <c r="C4094" i="3"/>
  <c r="C4093" i="3"/>
  <c r="C4092" i="3"/>
  <c r="C4091" i="3"/>
  <c r="C4090" i="3"/>
  <c r="C4089" i="3"/>
  <c r="C4088" i="3"/>
  <c r="C4087" i="3"/>
  <c r="C4086" i="3"/>
  <c r="C4085" i="3"/>
  <c r="C4084" i="3"/>
  <c r="C4083" i="3"/>
  <c r="C4082" i="3"/>
  <c r="C4081" i="3"/>
  <c r="C4080" i="3"/>
  <c r="C4079" i="3"/>
  <c r="C4078" i="3"/>
  <c r="C4077" i="3"/>
  <c r="C4076" i="3"/>
  <c r="C4075" i="3"/>
  <c r="C4074" i="3"/>
  <c r="C4073" i="3"/>
  <c r="C4072" i="3"/>
  <c r="C4071" i="3"/>
  <c r="C4070" i="3"/>
  <c r="C4069" i="3"/>
  <c r="C4068" i="3"/>
  <c r="C4067" i="3"/>
  <c r="C4066" i="3"/>
  <c r="C4065" i="3"/>
  <c r="C4064" i="3"/>
  <c r="C4063" i="3"/>
  <c r="C4062" i="3"/>
  <c r="C4061" i="3"/>
  <c r="C4060" i="3"/>
  <c r="C4059" i="3"/>
  <c r="C4058" i="3"/>
  <c r="C4057" i="3"/>
  <c r="C4056" i="3"/>
  <c r="C4055" i="3"/>
  <c r="C4054" i="3"/>
  <c r="C4053" i="3"/>
  <c r="C4052" i="3"/>
  <c r="C4051" i="3"/>
  <c r="C4050" i="3"/>
  <c r="C4049" i="3"/>
  <c r="C4048" i="3"/>
  <c r="C4047" i="3"/>
  <c r="C4046" i="3"/>
  <c r="C4045" i="3"/>
  <c r="C4044" i="3"/>
  <c r="C4043" i="3"/>
  <c r="C4042" i="3"/>
  <c r="C4041" i="3"/>
  <c r="C4040" i="3"/>
  <c r="C4039" i="3"/>
  <c r="C4038" i="3"/>
  <c r="C4037" i="3"/>
  <c r="C4036" i="3"/>
  <c r="C4035" i="3"/>
  <c r="C4034" i="3"/>
  <c r="C4033" i="3"/>
  <c r="C4032" i="3"/>
  <c r="C4031" i="3"/>
  <c r="C4030" i="3"/>
  <c r="C4029" i="3"/>
  <c r="C4028" i="3"/>
  <c r="C4027" i="3"/>
  <c r="C4026" i="3"/>
  <c r="C4025" i="3"/>
  <c r="C4024" i="3"/>
  <c r="C4023" i="3"/>
  <c r="C4022" i="3"/>
  <c r="C4021" i="3"/>
  <c r="C4020" i="3"/>
  <c r="C4019" i="3"/>
  <c r="C4018" i="3"/>
  <c r="C4017" i="3"/>
  <c r="C4016" i="3"/>
  <c r="C4015" i="3"/>
  <c r="C4014" i="3"/>
  <c r="C4013" i="3"/>
  <c r="C4012" i="3"/>
  <c r="C4011" i="3"/>
  <c r="C4010" i="3"/>
  <c r="C4009" i="3"/>
  <c r="C4008" i="3"/>
  <c r="C4007" i="3"/>
  <c r="C4006" i="3"/>
  <c r="C4005" i="3"/>
  <c r="C4004" i="3"/>
  <c r="C4003" i="3"/>
  <c r="C4002" i="3"/>
  <c r="C4001" i="3"/>
  <c r="C4000" i="3"/>
  <c r="C3999" i="3"/>
  <c r="C3998" i="3"/>
  <c r="C3997" i="3"/>
  <c r="C3996" i="3"/>
  <c r="C3995" i="3"/>
  <c r="C3994" i="3"/>
  <c r="C3993" i="3"/>
  <c r="C3992" i="3"/>
  <c r="C3991" i="3"/>
  <c r="C3990" i="3"/>
  <c r="C3989" i="3"/>
  <c r="C3988" i="3"/>
  <c r="C3987" i="3"/>
  <c r="C3986" i="3"/>
  <c r="C3985" i="3"/>
  <c r="C3984" i="3"/>
  <c r="C3983" i="3"/>
  <c r="C3982" i="3"/>
  <c r="C3981" i="3"/>
  <c r="C3980" i="3"/>
  <c r="C3979" i="3"/>
  <c r="C3978" i="3"/>
  <c r="C3977" i="3"/>
  <c r="C3976" i="3"/>
  <c r="C3975" i="3"/>
  <c r="C3974" i="3"/>
  <c r="C3973" i="3"/>
  <c r="C3972" i="3"/>
  <c r="C3971" i="3"/>
  <c r="C3970" i="3"/>
  <c r="C3969" i="3"/>
  <c r="C3968" i="3"/>
  <c r="C3967" i="3"/>
  <c r="C3966" i="3"/>
  <c r="C3965" i="3"/>
  <c r="C3964" i="3"/>
  <c r="C3963" i="3"/>
  <c r="C3962" i="3"/>
  <c r="C3961" i="3"/>
  <c r="C3960" i="3"/>
  <c r="C3959" i="3"/>
  <c r="C3958" i="3"/>
  <c r="C3957" i="3"/>
  <c r="C3956" i="3"/>
  <c r="C3955" i="3"/>
  <c r="C3954" i="3"/>
  <c r="C3953" i="3"/>
  <c r="C3952" i="3"/>
  <c r="C3951" i="3"/>
  <c r="C3950" i="3"/>
  <c r="C3949" i="3"/>
  <c r="C3948" i="3"/>
  <c r="C3947" i="3"/>
  <c r="C3946" i="3"/>
  <c r="C3945" i="3"/>
  <c r="C3944" i="3"/>
  <c r="C3943" i="3"/>
  <c r="C3942" i="3"/>
  <c r="C3941" i="3"/>
  <c r="C3940" i="3"/>
  <c r="C3939" i="3"/>
  <c r="C3938" i="3"/>
  <c r="C3937" i="3"/>
  <c r="C3936" i="3"/>
  <c r="C3935" i="3"/>
  <c r="C3934" i="3"/>
  <c r="C3933" i="3"/>
  <c r="C3932" i="3"/>
  <c r="C3931" i="3"/>
  <c r="C3930" i="3"/>
  <c r="C3929" i="3"/>
  <c r="C3928" i="3"/>
  <c r="C3927" i="3"/>
  <c r="C3926" i="3"/>
  <c r="C3925" i="3"/>
  <c r="C3924" i="3"/>
  <c r="C3923" i="3"/>
  <c r="C3922" i="3"/>
  <c r="C3921" i="3"/>
  <c r="C3920" i="3"/>
  <c r="C3919" i="3"/>
  <c r="C3918" i="3"/>
  <c r="C3917" i="3"/>
  <c r="C3916" i="3"/>
  <c r="C3915" i="3"/>
  <c r="C3914" i="3"/>
  <c r="C3913" i="3"/>
  <c r="C3912" i="3"/>
  <c r="C3911" i="3"/>
  <c r="C3910" i="3"/>
  <c r="C3909" i="3"/>
  <c r="C3908" i="3"/>
  <c r="C3907" i="3"/>
  <c r="C3906" i="3"/>
  <c r="C3905" i="3"/>
  <c r="C3904" i="3"/>
  <c r="C3903" i="3"/>
  <c r="C3902" i="3"/>
  <c r="C3901" i="3"/>
  <c r="C3900" i="3"/>
  <c r="C3899" i="3"/>
  <c r="C3898" i="3"/>
  <c r="C3897" i="3"/>
  <c r="C3896" i="3"/>
  <c r="C3895" i="3"/>
  <c r="C3894" i="3"/>
  <c r="C3893" i="3"/>
  <c r="C3892" i="3"/>
  <c r="C3891" i="3"/>
  <c r="C3890" i="3"/>
  <c r="C3889" i="3"/>
  <c r="C3888" i="3"/>
  <c r="C3887" i="3"/>
  <c r="C3886" i="3"/>
  <c r="C3885" i="3"/>
  <c r="C3884" i="3"/>
  <c r="C3883" i="3"/>
  <c r="C3882" i="3"/>
  <c r="C3881" i="3"/>
  <c r="C3880" i="3"/>
  <c r="C3879" i="3"/>
  <c r="C3878" i="3"/>
  <c r="C3877" i="3"/>
  <c r="C3876" i="3"/>
  <c r="C3875" i="3"/>
  <c r="C3874" i="3"/>
  <c r="C3873" i="3"/>
  <c r="C3872" i="3"/>
  <c r="C3871" i="3"/>
  <c r="C3870" i="3"/>
  <c r="C3869" i="3"/>
  <c r="C3868" i="3"/>
  <c r="C3867" i="3"/>
  <c r="C3866" i="3"/>
  <c r="C3865" i="3"/>
  <c r="C3864" i="3"/>
  <c r="C3863" i="3"/>
  <c r="C3862" i="3"/>
  <c r="C3861" i="3"/>
  <c r="C3860" i="3"/>
  <c r="C3859" i="3"/>
  <c r="C3858" i="3"/>
  <c r="C3857" i="3"/>
  <c r="C3856" i="3"/>
  <c r="C3855" i="3"/>
  <c r="C3854" i="3"/>
  <c r="C3853" i="3"/>
  <c r="C3852" i="3"/>
  <c r="C3851" i="3"/>
  <c r="C3850" i="3"/>
  <c r="C3849" i="3"/>
  <c r="C3848" i="3"/>
  <c r="C3847" i="3"/>
  <c r="C3846" i="3"/>
  <c r="C3845" i="3"/>
  <c r="C3844" i="3"/>
  <c r="C3843" i="3"/>
  <c r="C3842" i="3"/>
  <c r="C3841" i="3"/>
  <c r="C3840" i="3"/>
  <c r="C3839" i="3"/>
  <c r="C3838" i="3"/>
  <c r="C3837" i="3"/>
  <c r="C3836" i="3"/>
  <c r="C3835" i="3"/>
  <c r="C3834" i="3"/>
  <c r="C3833" i="3"/>
  <c r="C3832" i="3"/>
  <c r="C3831" i="3"/>
  <c r="C3830" i="3"/>
  <c r="C3829" i="3"/>
  <c r="C3828" i="3"/>
  <c r="C3827" i="3"/>
  <c r="C3826" i="3"/>
  <c r="C3825" i="3"/>
  <c r="C3824" i="3"/>
  <c r="C3823" i="3"/>
  <c r="C3822" i="3"/>
  <c r="C3821" i="3"/>
  <c r="C3820" i="3"/>
  <c r="C3819" i="3"/>
  <c r="C3818" i="3"/>
  <c r="C3817" i="3"/>
  <c r="C3816" i="3"/>
  <c r="C3815" i="3"/>
  <c r="C3814" i="3"/>
  <c r="C3813" i="3"/>
  <c r="C3812" i="3"/>
  <c r="C3811" i="3"/>
  <c r="C3810" i="3"/>
  <c r="C3809" i="3"/>
  <c r="C3808" i="3"/>
  <c r="C3807" i="3"/>
  <c r="C3806" i="3"/>
  <c r="C3805" i="3"/>
  <c r="C3804" i="3"/>
  <c r="C3803" i="3"/>
  <c r="C3802" i="3"/>
  <c r="C3801" i="3"/>
  <c r="C3800" i="3"/>
  <c r="C3799" i="3"/>
  <c r="C3798" i="3"/>
  <c r="C3797" i="3"/>
  <c r="C3796" i="3"/>
  <c r="C3795" i="3"/>
  <c r="C3794" i="3"/>
  <c r="C3793" i="3"/>
  <c r="C3792" i="3"/>
  <c r="C3791" i="3"/>
  <c r="C3790" i="3"/>
  <c r="C3789" i="3"/>
  <c r="C3788" i="3"/>
  <c r="C3787" i="3"/>
  <c r="C3786" i="3"/>
  <c r="C3785" i="3"/>
  <c r="C3784" i="3"/>
  <c r="C3783" i="3"/>
  <c r="C3782" i="3"/>
  <c r="C3781" i="3"/>
  <c r="C3780" i="3"/>
  <c r="C3779" i="3"/>
  <c r="C3778" i="3"/>
  <c r="C3777" i="3"/>
  <c r="C3776" i="3"/>
  <c r="C3775" i="3"/>
  <c r="C3774" i="3"/>
  <c r="C3773" i="3"/>
  <c r="C3772" i="3"/>
  <c r="C3771" i="3"/>
  <c r="C3770" i="3"/>
  <c r="C3769" i="3"/>
  <c r="C3768" i="3"/>
  <c r="C3767" i="3"/>
  <c r="C3766" i="3"/>
  <c r="C3765" i="3"/>
  <c r="C3764" i="3"/>
  <c r="C3763" i="3"/>
  <c r="C3762" i="3"/>
  <c r="C3761" i="3"/>
  <c r="C3760" i="3"/>
  <c r="C3759" i="3"/>
  <c r="C3758" i="3"/>
  <c r="C3757" i="3"/>
  <c r="C3756" i="3"/>
  <c r="C3755" i="3"/>
  <c r="C3754" i="3"/>
  <c r="C3753" i="3"/>
  <c r="C3752" i="3"/>
  <c r="C3751" i="3"/>
  <c r="C3750" i="3"/>
  <c r="C3749" i="3"/>
  <c r="C3748" i="3"/>
  <c r="C3747" i="3"/>
  <c r="C3746" i="3"/>
  <c r="C3745" i="3"/>
  <c r="C3744" i="3"/>
  <c r="C3743" i="3"/>
  <c r="C3742" i="3"/>
  <c r="C3741" i="3"/>
  <c r="C3740" i="3"/>
  <c r="C3739" i="3"/>
  <c r="C3738" i="3"/>
  <c r="C3737" i="3"/>
  <c r="C3736" i="3"/>
  <c r="C3735" i="3"/>
  <c r="C3734" i="3"/>
  <c r="C3733" i="3"/>
  <c r="C3732" i="3"/>
  <c r="C3731" i="3"/>
  <c r="C3730" i="3"/>
  <c r="C3729" i="3"/>
  <c r="C3728" i="3"/>
  <c r="C3727" i="3"/>
  <c r="C3726" i="3"/>
  <c r="C3725" i="3"/>
  <c r="C3724" i="3"/>
  <c r="C3723" i="3"/>
  <c r="C3722" i="3"/>
  <c r="C3721" i="3"/>
  <c r="C3720" i="3"/>
  <c r="C3719" i="3"/>
  <c r="C3718" i="3"/>
  <c r="C3717" i="3"/>
  <c r="C3716" i="3"/>
  <c r="C3715" i="3"/>
  <c r="C3714" i="3"/>
  <c r="C3713" i="3"/>
  <c r="C3712" i="3"/>
  <c r="C3711" i="3"/>
  <c r="C3710" i="3"/>
  <c r="C3709" i="3"/>
  <c r="C3708" i="3"/>
  <c r="C3707" i="3"/>
  <c r="C3706" i="3"/>
  <c r="C3705" i="3"/>
  <c r="C3704" i="3"/>
  <c r="C3703" i="3"/>
  <c r="C3702" i="3"/>
  <c r="C3701" i="3"/>
  <c r="C3700" i="3"/>
  <c r="C3699" i="3"/>
  <c r="C3698" i="3"/>
  <c r="C3697" i="3"/>
  <c r="C3696" i="3"/>
  <c r="C3695" i="3"/>
  <c r="C3694" i="3"/>
  <c r="C3693" i="3"/>
  <c r="C3692" i="3"/>
  <c r="C3691" i="3"/>
  <c r="C3690" i="3"/>
  <c r="C3689" i="3"/>
  <c r="C3688" i="3"/>
  <c r="C3687" i="3"/>
  <c r="C3686" i="3"/>
  <c r="C3685" i="3"/>
  <c r="C3684" i="3"/>
  <c r="C3683" i="3"/>
  <c r="C3682" i="3"/>
  <c r="C3681" i="3"/>
  <c r="C3680" i="3"/>
  <c r="C3679" i="3"/>
  <c r="C3678" i="3"/>
  <c r="C3677" i="3"/>
  <c r="C3676" i="3"/>
  <c r="C3675" i="3"/>
  <c r="C3674" i="3"/>
  <c r="C3673" i="3"/>
  <c r="C3672" i="3"/>
  <c r="C3671" i="3"/>
  <c r="C3670" i="3"/>
  <c r="C3669" i="3"/>
  <c r="C3668" i="3"/>
  <c r="C3667" i="3"/>
  <c r="C3666" i="3"/>
  <c r="C3665" i="3"/>
  <c r="C3664" i="3"/>
  <c r="C3663" i="3"/>
  <c r="C3662" i="3"/>
  <c r="C3661" i="3"/>
  <c r="C3660" i="3"/>
  <c r="C3659" i="3"/>
  <c r="C3658" i="3"/>
  <c r="C3657" i="3"/>
  <c r="C3656" i="3"/>
  <c r="C3655" i="3"/>
  <c r="C3654" i="3"/>
  <c r="C3653" i="3"/>
  <c r="C3652" i="3"/>
  <c r="C3651" i="3"/>
  <c r="C3650" i="3"/>
  <c r="C3649" i="3"/>
  <c r="C3648" i="3"/>
  <c r="C3647" i="3"/>
  <c r="C3646" i="3"/>
  <c r="C3645" i="3"/>
  <c r="C3644" i="3"/>
  <c r="C3643" i="3"/>
  <c r="C3642" i="3"/>
  <c r="C3641" i="3"/>
  <c r="C3640" i="3"/>
  <c r="C3639" i="3"/>
  <c r="C3638" i="3"/>
  <c r="C3637" i="3"/>
  <c r="C3636" i="3"/>
  <c r="C3635" i="3"/>
  <c r="C3634" i="3"/>
  <c r="C3633" i="3"/>
  <c r="C3632" i="3"/>
  <c r="C3631" i="3"/>
  <c r="C3630" i="3"/>
  <c r="C3629" i="3"/>
  <c r="C3628" i="3"/>
  <c r="C3627" i="3"/>
  <c r="C3626" i="3"/>
  <c r="C3625" i="3"/>
  <c r="C3624" i="3"/>
  <c r="C3623" i="3"/>
  <c r="C3622" i="3"/>
  <c r="C3621" i="3"/>
  <c r="C3620" i="3"/>
  <c r="C3619" i="3"/>
  <c r="C3618" i="3"/>
  <c r="C3617" i="3"/>
  <c r="C3616" i="3"/>
  <c r="C3615" i="3"/>
  <c r="C3614" i="3"/>
  <c r="C3613" i="3"/>
  <c r="C3612" i="3"/>
  <c r="C3611" i="3"/>
  <c r="C3610" i="3"/>
  <c r="C3609" i="3"/>
  <c r="C3608" i="3"/>
  <c r="C3607" i="3"/>
  <c r="C3606" i="3"/>
  <c r="C3605" i="3"/>
  <c r="C3604" i="3"/>
  <c r="C3603" i="3"/>
  <c r="C3602" i="3"/>
  <c r="C3601" i="3"/>
  <c r="C3600" i="3"/>
  <c r="C3599" i="3"/>
  <c r="C3598" i="3"/>
  <c r="C3597" i="3"/>
  <c r="C3596" i="3"/>
  <c r="C3595" i="3"/>
  <c r="C3594" i="3"/>
  <c r="C3593" i="3"/>
  <c r="C3592" i="3"/>
  <c r="C3591" i="3"/>
  <c r="C3590" i="3"/>
  <c r="C3589" i="3"/>
  <c r="C3588" i="3"/>
  <c r="C3587" i="3"/>
  <c r="C3586" i="3"/>
  <c r="C3585" i="3"/>
  <c r="C3584" i="3"/>
  <c r="C3583" i="3"/>
  <c r="C3582" i="3"/>
  <c r="C3581" i="3"/>
  <c r="C3580" i="3"/>
  <c r="C3579" i="3"/>
  <c r="C3578" i="3"/>
  <c r="C3577" i="3"/>
  <c r="C3576" i="3"/>
  <c r="C3575" i="3"/>
  <c r="C3574" i="3"/>
  <c r="C3573" i="3"/>
  <c r="C3572" i="3"/>
  <c r="C3571" i="3"/>
  <c r="C3570" i="3"/>
  <c r="C3569" i="3"/>
  <c r="C3568" i="3"/>
  <c r="C3567" i="3"/>
  <c r="C3566" i="3"/>
  <c r="C3565" i="3"/>
  <c r="C3564" i="3"/>
  <c r="C3563" i="3"/>
  <c r="C3562" i="3"/>
  <c r="C3561" i="3"/>
  <c r="C3560" i="3"/>
  <c r="C3559" i="3"/>
  <c r="C3558" i="3"/>
  <c r="C3557" i="3"/>
  <c r="C3556" i="3"/>
  <c r="C3555" i="3"/>
  <c r="C3554" i="3"/>
  <c r="C3553" i="3"/>
  <c r="C3552" i="3"/>
  <c r="C3551" i="3"/>
  <c r="C3550" i="3"/>
  <c r="C3549" i="3"/>
  <c r="C3548" i="3"/>
  <c r="C3547" i="3"/>
  <c r="C3546" i="3"/>
  <c r="C3545" i="3"/>
  <c r="C3544" i="3"/>
  <c r="C3543" i="3"/>
  <c r="C3542" i="3"/>
  <c r="C3541" i="3"/>
  <c r="C3540" i="3"/>
  <c r="C3539" i="3"/>
  <c r="C3538" i="3"/>
  <c r="C3537" i="3"/>
  <c r="C3536" i="3"/>
  <c r="C3535" i="3"/>
  <c r="C3534" i="3"/>
  <c r="C3533" i="3"/>
  <c r="C3532" i="3"/>
  <c r="C3531" i="3"/>
  <c r="C3530" i="3"/>
  <c r="C3529" i="3"/>
  <c r="C3528" i="3"/>
  <c r="C3527" i="3"/>
  <c r="C3526" i="3"/>
  <c r="C3525" i="3"/>
  <c r="C3524" i="3"/>
  <c r="C3523" i="3"/>
  <c r="C3522" i="3"/>
  <c r="C3521" i="3"/>
  <c r="C3520" i="3"/>
  <c r="C3519" i="3"/>
  <c r="C3518" i="3"/>
  <c r="C3517" i="3"/>
  <c r="C3516" i="3"/>
  <c r="C3515" i="3"/>
  <c r="C3514" i="3"/>
  <c r="C3513" i="3"/>
  <c r="C3512" i="3"/>
  <c r="C3511" i="3"/>
  <c r="C3510" i="3"/>
  <c r="C3509" i="3"/>
  <c r="C3508" i="3"/>
  <c r="C3507" i="3"/>
  <c r="C3506" i="3"/>
  <c r="C3505" i="3"/>
  <c r="C3504" i="3"/>
  <c r="C3503" i="3"/>
  <c r="C3502" i="3"/>
  <c r="C3501" i="3"/>
  <c r="C3500" i="3"/>
  <c r="C3499" i="3"/>
  <c r="C3498" i="3"/>
  <c r="C3497" i="3"/>
  <c r="C3496" i="3"/>
  <c r="C3495" i="3"/>
  <c r="C3494" i="3"/>
  <c r="C3493" i="3"/>
  <c r="C3492" i="3"/>
  <c r="C3491" i="3"/>
  <c r="C3490" i="3"/>
  <c r="C3489" i="3"/>
  <c r="C3488" i="3"/>
  <c r="C3487" i="3"/>
  <c r="C3486" i="3"/>
  <c r="C3485" i="3"/>
  <c r="C3484" i="3"/>
  <c r="C3483" i="3"/>
  <c r="C3482" i="3"/>
  <c r="C3481" i="3"/>
  <c r="C3480" i="3"/>
  <c r="C3479" i="3"/>
  <c r="C3478" i="3"/>
  <c r="C3477" i="3"/>
  <c r="C3476" i="3"/>
  <c r="C3475" i="3"/>
  <c r="C3474" i="3"/>
  <c r="C3473" i="3"/>
  <c r="C3472" i="3"/>
  <c r="C3471" i="3"/>
  <c r="C3470" i="3"/>
  <c r="C3469" i="3"/>
  <c r="C3468" i="3"/>
  <c r="C3467" i="3"/>
  <c r="C3466" i="3"/>
  <c r="C3465" i="3"/>
  <c r="C3464" i="3"/>
  <c r="C3463" i="3"/>
  <c r="C3462" i="3"/>
  <c r="C3461" i="3"/>
  <c r="C3460" i="3"/>
  <c r="C3459" i="3"/>
  <c r="C3458" i="3"/>
  <c r="C3457" i="3"/>
  <c r="C3456" i="3"/>
  <c r="C3455" i="3"/>
  <c r="C3454" i="3"/>
  <c r="C3453" i="3"/>
  <c r="C3452" i="3"/>
  <c r="C3451" i="3"/>
  <c r="C3450" i="3"/>
  <c r="C3449" i="3"/>
  <c r="C3448" i="3"/>
  <c r="C3447" i="3"/>
  <c r="C3446" i="3"/>
  <c r="C3445" i="3"/>
  <c r="C3444" i="3"/>
  <c r="C3443" i="3"/>
  <c r="C3442" i="3"/>
  <c r="C3441" i="3"/>
  <c r="C3440" i="3"/>
  <c r="C3439" i="3"/>
  <c r="C3438" i="3"/>
  <c r="C3437" i="3"/>
  <c r="C3436" i="3"/>
  <c r="C3435" i="3"/>
  <c r="C3434" i="3"/>
  <c r="C3433" i="3"/>
  <c r="C3432" i="3"/>
  <c r="C3431" i="3"/>
  <c r="C3430" i="3"/>
  <c r="C3429" i="3"/>
  <c r="C3428" i="3"/>
  <c r="C3427" i="3"/>
  <c r="C3426" i="3"/>
  <c r="C3425" i="3"/>
  <c r="C3424" i="3"/>
  <c r="C3423" i="3"/>
  <c r="C3422" i="3"/>
  <c r="C3421" i="3"/>
  <c r="C3420" i="3"/>
  <c r="C3419" i="3"/>
  <c r="C3418" i="3"/>
  <c r="C3417" i="3"/>
  <c r="C3416" i="3"/>
  <c r="C3415" i="3"/>
  <c r="C3414" i="3"/>
  <c r="C3413" i="3"/>
  <c r="C3412" i="3"/>
  <c r="C3411" i="3"/>
  <c r="C3410" i="3"/>
  <c r="C3409" i="3"/>
  <c r="C3408" i="3"/>
  <c r="C3407" i="3"/>
  <c r="C3406" i="3"/>
  <c r="C3405" i="3"/>
  <c r="C3404" i="3"/>
  <c r="C3403" i="3"/>
  <c r="C3402" i="3"/>
  <c r="C3401" i="3"/>
  <c r="C3400" i="3"/>
  <c r="C3399" i="3"/>
  <c r="C3398" i="3"/>
  <c r="C3397" i="3"/>
  <c r="C3396" i="3"/>
  <c r="C3395" i="3"/>
  <c r="C3394" i="3"/>
  <c r="C3393" i="3"/>
  <c r="C3392" i="3"/>
  <c r="C3391" i="3"/>
  <c r="C3390" i="3"/>
  <c r="C3389" i="3"/>
  <c r="C3388" i="3"/>
  <c r="C3387" i="3"/>
  <c r="C3386" i="3"/>
  <c r="C3385" i="3"/>
  <c r="C3384" i="3"/>
  <c r="C3383" i="3"/>
  <c r="C3382" i="3"/>
  <c r="C3381" i="3"/>
  <c r="C3380" i="3"/>
  <c r="C3379" i="3"/>
  <c r="C3378" i="3"/>
  <c r="C3377" i="3"/>
  <c r="C3376" i="3"/>
  <c r="C3375" i="3"/>
  <c r="C3374" i="3"/>
  <c r="C3373" i="3"/>
  <c r="C3372" i="3"/>
  <c r="C3371" i="3"/>
  <c r="C3370" i="3"/>
  <c r="C3369" i="3"/>
  <c r="C3368" i="3"/>
  <c r="C3367" i="3"/>
  <c r="C3366" i="3"/>
  <c r="C3365" i="3"/>
  <c r="C3364" i="3"/>
  <c r="C3363" i="3"/>
  <c r="C3362" i="3"/>
  <c r="C3361" i="3"/>
  <c r="C3360" i="3"/>
  <c r="C3359" i="3"/>
  <c r="C3358" i="3"/>
  <c r="C3357" i="3"/>
  <c r="C3356" i="3"/>
  <c r="C3355" i="3"/>
  <c r="C3354" i="3"/>
  <c r="C3353" i="3"/>
  <c r="C3352" i="3"/>
  <c r="C3351" i="3"/>
  <c r="C3350" i="3"/>
  <c r="C3349" i="3"/>
  <c r="C3348" i="3"/>
  <c r="C3347" i="3"/>
  <c r="C3346" i="3"/>
  <c r="C3345" i="3"/>
  <c r="C3344" i="3"/>
  <c r="C3343" i="3"/>
  <c r="C3342" i="3"/>
  <c r="C3341" i="3"/>
  <c r="C3340" i="3"/>
  <c r="C3339" i="3"/>
  <c r="C3338" i="3"/>
  <c r="C3337" i="3"/>
  <c r="C3336" i="3"/>
  <c r="C3335" i="3"/>
  <c r="C3334" i="3"/>
  <c r="C3333" i="3"/>
  <c r="C3332" i="3"/>
  <c r="C3331" i="3"/>
  <c r="C3330" i="3"/>
  <c r="C3329" i="3"/>
  <c r="C3328" i="3"/>
  <c r="C3327" i="3"/>
  <c r="C3326" i="3"/>
  <c r="C3325" i="3"/>
  <c r="C3324" i="3"/>
  <c r="C3323" i="3"/>
  <c r="C3322" i="3"/>
  <c r="C3321" i="3"/>
  <c r="C3320" i="3"/>
  <c r="C3319" i="3"/>
  <c r="C3318" i="3"/>
  <c r="C3317" i="3"/>
  <c r="C3316" i="3"/>
  <c r="C3315" i="3"/>
  <c r="C3314" i="3"/>
  <c r="C3313" i="3"/>
  <c r="C3312" i="3"/>
  <c r="C3311" i="3"/>
  <c r="C3310" i="3"/>
  <c r="C3309" i="3"/>
  <c r="C3308" i="3"/>
  <c r="C3307" i="3"/>
  <c r="C3306" i="3"/>
  <c r="C3305" i="3"/>
  <c r="C3304" i="3"/>
  <c r="C3303" i="3"/>
  <c r="C3302" i="3"/>
  <c r="C3301" i="3"/>
  <c r="C3300" i="3"/>
  <c r="C3299" i="3"/>
  <c r="C3298" i="3"/>
  <c r="C3297" i="3"/>
  <c r="C3296" i="3"/>
  <c r="C3295" i="3"/>
  <c r="C3294" i="3"/>
  <c r="C3293" i="3"/>
  <c r="C3292" i="3"/>
  <c r="C3291" i="3"/>
  <c r="C3290" i="3"/>
  <c r="C3289" i="3"/>
  <c r="C3288" i="3"/>
  <c r="C3287" i="3"/>
  <c r="C3286" i="3"/>
  <c r="C3285" i="3"/>
  <c r="C3284" i="3"/>
  <c r="C3283" i="3"/>
  <c r="C3282" i="3"/>
  <c r="C3281" i="3"/>
  <c r="C3280" i="3"/>
  <c r="C3279" i="3"/>
  <c r="C3278" i="3"/>
  <c r="C3277" i="3"/>
  <c r="C3276" i="3"/>
  <c r="C3275" i="3"/>
  <c r="C3274" i="3"/>
  <c r="C3273" i="3"/>
  <c r="C3272" i="3"/>
  <c r="C3271" i="3"/>
  <c r="C3270" i="3"/>
  <c r="C3269" i="3"/>
  <c r="C3268" i="3"/>
  <c r="C3267" i="3"/>
  <c r="C3266" i="3"/>
  <c r="C3265" i="3"/>
  <c r="C3264" i="3"/>
  <c r="C3263" i="3"/>
  <c r="C3262" i="3"/>
  <c r="C3261" i="3"/>
  <c r="C3260" i="3"/>
  <c r="C3259" i="3"/>
  <c r="C3258" i="3"/>
  <c r="C3257" i="3"/>
  <c r="C3256" i="3"/>
  <c r="C3255" i="3"/>
  <c r="C3254" i="3"/>
  <c r="C3253" i="3"/>
  <c r="C3252" i="3"/>
  <c r="C3251" i="3"/>
  <c r="C3250" i="3"/>
  <c r="C3249" i="3"/>
  <c r="C3248" i="3"/>
  <c r="C3247" i="3"/>
  <c r="C3246" i="3"/>
  <c r="C3245" i="3"/>
  <c r="C3244" i="3"/>
  <c r="C3243" i="3"/>
  <c r="C3242" i="3"/>
  <c r="C3241" i="3"/>
  <c r="C3240" i="3"/>
  <c r="C3239" i="3"/>
  <c r="C3238" i="3"/>
  <c r="C3237" i="3"/>
  <c r="C3236" i="3"/>
  <c r="C3235" i="3"/>
  <c r="C3234" i="3"/>
  <c r="C3233" i="3"/>
  <c r="C3232" i="3"/>
  <c r="C3231" i="3"/>
  <c r="C3230" i="3"/>
  <c r="C3229" i="3"/>
  <c r="C3228" i="3"/>
  <c r="C3227" i="3"/>
  <c r="C3226" i="3"/>
  <c r="C3225" i="3"/>
  <c r="C3224" i="3"/>
  <c r="C3223" i="3"/>
  <c r="C3222" i="3"/>
  <c r="C3221" i="3"/>
  <c r="C3220" i="3"/>
  <c r="C3219" i="3"/>
  <c r="C3218" i="3"/>
  <c r="C3217" i="3"/>
  <c r="C3216" i="3"/>
  <c r="C3215" i="3"/>
  <c r="C3214" i="3"/>
  <c r="C3213" i="3"/>
  <c r="C3212" i="3"/>
  <c r="C3211" i="3"/>
  <c r="C3210" i="3"/>
  <c r="C3209" i="3"/>
  <c r="C3208" i="3"/>
  <c r="C3207" i="3"/>
  <c r="C3206" i="3"/>
  <c r="C3205" i="3"/>
  <c r="C3204" i="3"/>
  <c r="C3203" i="3"/>
  <c r="C3202" i="3"/>
  <c r="C3201" i="3"/>
  <c r="C3200" i="3"/>
  <c r="C3199" i="3"/>
  <c r="C3198" i="3"/>
  <c r="C3197" i="3"/>
  <c r="C3196" i="3"/>
  <c r="C3195" i="3"/>
  <c r="C3194" i="3"/>
  <c r="C3193" i="3"/>
  <c r="C3192" i="3"/>
  <c r="C3191" i="3"/>
  <c r="C3190" i="3"/>
  <c r="C3189" i="3"/>
  <c r="C3188" i="3"/>
  <c r="C3187" i="3"/>
  <c r="C3186" i="3"/>
  <c r="C3185" i="3"/>
  <c r="C3184" i="3"/>
  <c r="C3183" i="3"/>
  <c r="C3182" i="3"/>
  <c r="C3181" i="3"/>
  <c r="C3180" i="3"/>
  <c r="C3179" i="3"/>
  <c r="C3178" i="3"/>
  <c r="C3177" i="3"/>
  <c r="C3176" i="3"/>
  <c r="C3175" i="3"/>
  <c r="C3174" i="3"/>
  <c r="C3173" i="3"/>
  <c r="C3172" i="3"/>
  <c r="C3171" i="3"/>
  <c r="C3170" i="3"/>
  <c r="C3169" i="3"/>
  <c r="C3168" i="3"/>
  <c r="C3167" i="3"/>
  <c r="C3166" i="3"/>
  <c r="C3165" i="3"/>
  <c r="C3164" i="3"/>
  <c r="C3163" i="3"/>
  <c r="C3162" i="3"/>
  <c r="C3161" i="3"/>
  <c r="C3160" i="3"/>
  <c r="C3159" i="3"/>
  <c r="C3158" i="3"/>
  <c r="C3157" i="3"/>
  <c r="C3156" i="3"/>
  <c r="C3155" i="3"/>
  <c r="C3154" i="3"/>
  <c r="C3153" i="3"/>
  <c r="C3152" i="3"/>
  <c r="C3151" i="3"/>
  <c r="C3150" i="3"/>
  <c r="C3149" i="3"/>
  <c r="C3148" i="3"/>
  <c r="C3147" i="3"/>
  <c r="C3146" i="3"/>
  <c r="C3145" i="3"/>
  <c r="C3144" i="3"/>
  <c r="C3143" i="3"/>
  <c r="C3142" i="3"/>
  <c r="C3141" i="3"/>
  <c r="C3140" i="3"/>
  <c r="C3139" i="3"/>
  <c r="C3138" i="3"/>
  <c r="C3137" i="3"/>
  <c r="C3136" i="3"/>
  <c r="C3135" i="3"/>
  <c r="C3134" i="3"/>
  <c r="C3133" i="3"/>
  <c r="C3132" i="3"/>
  <c r="C3131" i="3"/>
  <c r="C3130" i="3"/>
  <c r="C3129" i="3"/>
  <c r="C3128" i="3"/>
  <c r="C3127" i="3"/>
  <c r="C3126" i="3"/>
  <c r="C3125" i="3"/>
  <c r="C3124" i="3"/>
  <c r="C3123" i="3"/>
  <c r="C3122" i="3"/>
  <c r="C3121" i="3"/>
  <c r="C3120" i="3"/>
  <c r="C3119" i="3"/>
  <c r="C3118" i="3"/>
  <c r="C3117" i="3"/>
  <c r="C3116" i="3"/>
  <c r="C3115" i="3"/>
  <c r="C3114" i="3"/>
  <c r="C3113" i="3"/>
  <c r="C3112" i="3"/>
  <c r="C3111" i="3"/>
  <c r="C3110" i="3"/>
  <c r="C3109" i="3"/>
  <c r="C3108" i="3"/>
  <c r="C3107" i="3"/>
  <c r="C3106" i="3"/>
  <c r="C3105" i="3"/>
  <c r="C3104" i="3"/>
  <c r="C3103" i="3"/>
  <c r="C3102" i="3"/>
  <c r="C3101" i="3"/>
  <c r="C3100" i="3"/>
  <c r="C3099" i="3"/>
  <c r="C3098" i="3"/>
  <c r="C3097" i="3"/>
  <c r="C3096" i="3"/>
  <c r="C3095" i="3"/>
  <c r="C3094" i="3"/>
  <c r="C3093" i="3"/>
  <c r="C3092" i="3"/>
  <c r="C3091" i="3"/>
  <c r="C3090" i="3"/>
  <c r="C3089" i="3"/>
  <c r="C3088" i="3"/>
  <c r="C3087" i="3"/>
  <c r="C3086" i="3"/>
  <c r="C3085" i="3"/>
  <c r="C3084" i="3"/>
  <c r="C3083" i="3"/>
  <c r="C3082" i="3"/>
  <c r="C3081" i="3"/>
  <c r="C3080" i="3"/>
  <c r="C3079" i="3"/>
  <c r="C3078" i="3"/>
  <c r="C3077" i="3"/>
  <c r="C3076" i="3"/>
  <c r="C3075" i="3"/>
  <c r="C3074" i="3"/>
  <c r="C3073" i="3"/>
  <c r="C3072" i="3"/>
  <c r="C3071" i="3"/>
  <c r="C3070" i="3"/>
  <c r="C3069" i="3"/>
  <c r="C3068" i="3"/>
  <c r="C3067" i="3"/>
  <c r="C3066" i="3"/>
  <c r="C3065" i="3"/>
  <c r="C3064" i="3"/>
  <c r="C3063" i="3"/>
  <c r="C3062" i="3"/>
  <c r="C3061" i="3"/>
  <c r="C3060" i="3"/>
  <c r="C3059" i="3"/>
  <c r="C3058" i="3"/>
  <c r="C3057" i="3"/>
  <c r="C3056" i="3"/>
  <c r="C3055" i="3"/>
  <c r="C3054" i="3"/>
  <c r="C3053" i="3"/>
  <c r="C3052" i="3"/>
  <c r="C3051" i="3"/>
  <c r="C3050" i="3"/>
  <c r="C3049" i="3"/>
  <c r="C3048" i="3"/>
  <c r="C3047" i="3"/>
  <c r="C3046" i="3"/>
  <c r="C3045" i="3"/>
  <c r="C3044" i="3"/>
  <c r="C3043" i="3"/>
  <c r="C3042" i="3"/>
  <c r="C3041" i="3"/>
  <c r="C3040" i="3"/>
  <c r="C3039" i="3"/>
  <c r="C3038" i="3"/>
  <c r="C3037" i="3"/>
  <c r="C3036" i="3"/>
  <c r="C3035" i="3"/>
  <c r="C3034" i="3"/>
  <c r="C3033" i="3"/>
  <c r="C3032" i="3"/>
  <c r="C3031" i="3"/>
  <c r="C3030" i="3"/>
  <c r="C3029" i="3"/>
  <c r="C3028" i="3"/>
  <c r="C3027" i="3"/>
  <c r="C3026" i="3"/>
  <c r="C3025" i="3"/>
  <c r="C3024" i="3"/>
  <c r="C3023" i="3"/>
  <c r="C3022" i="3"/>
  <c r="C3021" i="3"/>
  <c r="C3020" i="3"/>
  <c r="C3019" i="3"/>
  <c r="C3018" i="3"/>
  <c r="C3017" i="3"/>
  <c r="C3016" i="3"/>
  <c r="C3015" i="3"/>
  <c r="C3014" i="3"/>
  <c r="C3013" i="3"/>
  <c r="C3012" i="3"/>
  <c r="C3011" i="3"/>
  <c r="C3010" i="3"/>
  <c r="C3009" i="3"/>
  <c r="C3008" i="3"/>
  <c r="C3007" i="3"/>
  <c r="C3006" i="3"/>
  <c r="C3005" i="3"/>
  <c r="C3004" i="3"/>
  <c r="C3003" i="3"/>
  <c r="C3002" i="3"/>
  <c r="C3001" i="3"/>
  <c r="C3000" i="3"/>
  <c r="C2999" i="3"/>
  <c r="C2998" i="3"/>
  <c r="C2997" i="3"/>
  <c r="C2996" i="3"/>
  <c r="C2995" i="3"/>
  <c r="C2994" i="3"/>
  <c r="C2993" i="3"/>
  <c r="C2992" i="3"/>
  <c r="C2991" i="3"/>
  <c r="C2990" i="3"/>
  <c r="C2989" i="3"/>
  <c r="C2988" i="3"/>
  <c r="C2987" i="3"/>
  <c r="C2986" i="3"/>
  <c r="C2985" i="3"/>
  <c r="C2984" i="3"/>
  <c r="C2983" i="3"/>
  <c r="C2982" i="3"/>
  <c r="C2981" i="3"/>
  <c r="C2980" i="3"/>
  <c r="C2979" i="3"/>
  <c r="C2978" i="3"/>
  <c r="C2977" i="3"/>
  <c r="C2976" i="3"/>
  <c r="C2975" i="3"/>
  <c r="C2974" i="3"/>
  <c r="C2973" i="3"/>
  <c r="C2972" i="3"/>
  <c r="C2971" i="3"/>
  <c r="C2970" i="3"/>
  <c r="C2969" i="3"/>
  <c r="C2968" i="3"/>
  <c r="C2967" i="3"/>
  <c r="C2966" i="3"/>
  <c r="C2965" i="3"/>
  <c r="C2964" i="3"/>
  <c r="C2963" i="3"/>
  <c r="C2962" i="3"/>
  <c r="C2961" i="3"/>
  <c r="C2960" i="3"/>
  <c r="C2959" i="3"/>
  <c r="C2958" i="3"/>
  <c r="C2957" i="3"/>
  <c r="C2956" i="3"/>
  <c r="C2955" i="3"/>
  <c r="C2954" i="3"/>
  <c r="C2953" i="3"/>
  <c r="C2952" i="3"/>
  <c r="C2951" i="3"/>
  <c r="C2950" i="3"/>
  <c r="C2949" i="3"/>
  <c r="C2948" i="3"/>
  <c r="C2947" i="3"/>
  <c r="C2946" i="3"/>
  <c r="C2945" i="3"/>
  <c r="C2944" i="3"/>
  <c r="C2943" i="3"/>
  <c r="C2942" i="3"/>
  <c r="C2941" i="3"/>
  <c r="C2940" i="3"/>
  <c r="C2939" i="3"/>
  <c r="C2938" i="3"/>
  <c r="C2937" i="3"/>
  <c r="C2936" i="3"/>
  <c r="C2935" i="3"/>
  <c r="C2934" i="3"/>
  <c r="C2933" i="3"/>
  <c r="C2932" i="3"/>
  <c r="C2931" i="3"/>
  <c r="C2930" i="3"/>
  <c r="C2929" i="3"/>
  <c r="C2928" i="3"/>
  <c r="C2927" i="3"/>
  <c r="C2926" i="3"/>
  <c r="C2925" i="3"/>
  <c r="C2924" i="3"/>
  <c r="C2923" i="3"/>
  <c r="C2922" i="3"/>
  <c r="C2921" i="3"/>
  <c r="C2920" i="3"/>
  <c r="C2919" i="3"/>
  <c r="C2918" i="3"/>
  <c r="C2917" i="3"/>
  <c r="C2916" i="3"/>
  <c r="C2915" i="3"/>
  <c r="C2914" i="3"/>
  <c r="C2913" i="3"/>
  <c r="C2912" i="3"/>
  <c r="C2911" i="3"/>
  <c r="C2910" i="3"/>
  <c r="C2909" i="3"/>
  <c r="C2908" i="3"/>
  <c r="C2907" i="3"/>
  <c r="C2906" i="3"/>
  <c r="C2905" i="3"/>
  <c r="C2904" i="3"/>
  <c r="C2903" i="3"/>
  <c r="C2902" i="3"/>
  <c r="C2901" i="3"/>
  <c r="C2900" i="3"/>
  <c r="C2899" i="3"/>
  <c r="C2898" i="3"/>
  <c r="C2897" i="3"/>
  <c r="C2896" i="3"/>
  <c r="C2895" i="3"/>
  <c r="C2894" i="3"/>
  <c r="C2893" i="3"/>
  <c r="C2892" i="3"/>
  <c r="C2891" i="3"/>
  <c r="C2890" i="3"/>
  <c r="C2889" i="3"/>
  <c r="C2888" i="3"/>
  <c r="C2887" i="3"/>
  <c r="C2886" i="3"/>
  <c r="C2885" i="3"/>
  <c r="C2884" i="3"/>
  <c r="C2883" i="3"/>
  <c r="C2882" i="3"/>
  <c r="C2881" i="3"/>
  <c r="C2880" i="3"/>
  <c r="C2879" i="3"/>
  <c r="C2878" i="3"/>
  <c r="C2877" i="3"/>
  <c r="C2876" i="3"/>
  <c r="C2875" i="3"/>
  <c r="C2874" i="3"/>
  <c r="C2873" i="3"/>
  <c r="C2872" i="3"/>
  <c r="C2871" i="3"/>
  <c r="C2870" i="3"/>
  <c r="C2869" i="3"/>
  <c r="C2868" i="3"/>
  <c r="C2867" i="3"/>
  <c r="C2866" i="3"/>
  <c r="C2865" i="3"/>
  <c r="C2864" i="3"/>
  <c r="C2863" i="3"/>
  <c r="C2862" i="3"/>
  <c r="C2861" i="3"/>
  <c r="C2860" i="3"/>
  <c r="C2859" i="3"/>
  <c r="C2858" i="3"/>
  <c r="C2857" i="3"/>
  <c r="C2856" i="3"/>
  <c r="C2855" i="3"/>
  <c r="C2854" i="3"/>
  <c r="C2853" i="3"/>
  <c r="C2852" i="3"/>
  <c r="C2851" i="3"/>
  <c r="C2850" i="3"/>
  <c r="C2849" i="3"/>
  <c r="C2848" i="3"/>
  <c r="C2847" i="3"/>
  <c r="C2846" i="3"/>
  <c r="C2845" i="3"/>
  <c r="C2844" i="3"/>
  <c r="C2843" i="3"/>
  <c r="C2842" i="3"/>
  <c r="C2841" i="3"/>
  <c r="C2840" i="3"/>
  <c r="C2839" i="3"/>
  <c r="C2838" i="3"/>
  <c r="C2837" i="3"/>
  <c r="C2836" i="3"/>
  <c r="C2835" i="3"/>
  <c r="C2834" i="3"/>
  <c r="C2833" i="3"/>
  <c r="C2832" i="3"/>
  <c r="C2831" i="3"/>
  <c r="C2830" i="3"/>
  <c r="C2829" i="3"/>
  <c r="C2828" i="3"/>
  <c r="C2827" i="3"/>
  <c r="C2826" i="3"/>
  <c r="C2825" i="3"/>
  <c r="C2824" i="3"/>
  <c r="C2823" i="3"/>
  <c r="C2822" i="3"/>
  <c r="C2821" i="3"/>
  <c r="C2820" i="3"/>
  <c r="C2819" i="3"/>
  <c r="C2818" i="3"/>
  <c r="C2817" i="3"/>
  <c r="C2816" i="3"/>
  <c r="C2815" i="3"/>
  <c r="C2814" i="3"/>
  <c r="C2813" i="3"/>
  <c r="C2812" i="3"/>
  <c r="C2811" i="3"/>
  <c r="C2810" i="3"/>
  <c r="C2809" i="3"/>
  <c r="C2808" i="3"/>
  <c r="C2807" i="3"/>
  <c r="C2806" i="3"/>
  <c r="C2805" i="3"/>
  <c r="C2804" i="3"/>
  <c r="C2803" i="3"/>
  <c r="C2802" i="3"/>
  <c r="C2801" i="3"/>
  <c r="C2800" i="3"/>
  <c r="C2799" i="3"/>
  <c r="C2798" i="3"/>
  <c r="C2797" i="3"/>
  <c r="C2796" i="3"/>
  <c r="C2795" i="3"/>
  <c r="C2794" i="3"/>
  <c r="C2793" i="3"/>
  <c r="C2792" i="3"/>
  <c r="C2791" i="3"/>
  <c r="C2790" i="3"/>
  <c r="C2789" i="3"/>
  <c r="C2788" i="3"/>
  <c r="C2787" i="3"/>
  <c r="C2786" i="3"/>
  <c r="C2785" i="3"/>
  <c r="C2784" i="3"/>
  <c r="C2783" i="3"/>
  <c r="C2782" i="3"/>
  <c r="C2781" i="3"/>
  <c r="C2780" i="3"/>
  <c r="C2779" i="3"/>
  <c r="C2778" i="3"/>
  <c r="C2777" i="3"/>
  <c r="C2776" i="3"/>
  <c r="C2775" i="3"/>
  <c r="C2774" i="3"/>
  <c r="C2773" i="3"/>
  <c r="C2772" i="3"/>
  <c r="C2771" i="3"/>
  <c r="C2770" i="3"/>
  <c r="C2769" i="3"/>
  <c r="C2768" i="3"/>
  <c r="C2767" i="3"/>
  <c r="C2766" i="3"/>
  <c r="C2765" i="3"/>
  <c r="C2764" i="3"/>
  <c r="C2763" i="3"/>
  <c r="C2762" i="3"/>
  <c r="C2761" i="3"/>
  <c r="C2760" i="3"/>
  <c r="C2759" i="3"/>
  <c r="C2758" i="3"/>
  <c r="C2757" i="3"/>
  <c r="C2756" i="3"/>
  <c r="C2755" i="3"/>
  <c r="C2754" i="3"/>
  <c r="C2753" i="3"/>
  <c r="C2752" i="3"/>
  <c r="C2751" i="3"/>
  <c r="C2750" i="3"/>
  <c r="C2749" i="3"/>
  <c r="C2748" i="3"/>
  <c r="C2747" i="3"/>
  <c r="C2746" i="3"/>
  <c r="C2745" i="3"/>
  <c r="C2744" i="3"/>
  <c r="C2743" i="3"/>
  <c r="C2742" i="3"/>
  <c r="C2741" i="3"/>
  <c r="C2740" i="3"/>
  <c r="C2739" i="3"/>
  <c r="C2738" i="3"/>
  <c r="C2737" i="3"/>
  <c r="C2736" i="3"/>
  <c r="C2735" i="3"/>
  <c r="C2734" i="3"/>
  <c r="C2733" i="3"/>
  <c r="C2732" i="3"/>
  <c r="C2731" i="3"/>
  <c r="C2730" i="3"/>
  <c r="C2729" i="3"/>
  <c r="C2728" i="3"/>
  <c r="C2727" i="3"/>
  <c r="C2726" i="3"/>
  <c r="C2725" i="3"/>
  <c r="C2724" i="3"/>
  <c r="C2723" i="3"/>
  <c r="C2722" i="3"/>
  <c r="C2721" i="3"/>
  <c r="C2720" i="3"/>
  <c r="C2719" i="3"/>
  <c r="C2718" i="3"/>
  <c r="C2717" i="3"/>
  <c r="C2716" i="3"/>
  <c r="C2715" i="3"/>
  <c r="C2714" i="3"/>
  <c r="C2713" i="3"/>
  <c r="C2712" i="3"/>
  <c r="C2711" i="3"/>
  <c r="C2710" i="3"/>
  <c r="C2709" i="3"/>
  <c r="C2708" i="3"/>
  <c r="C2707" i="3"/>
  <c r="C2706" i="3"/>
  <c r="C2705" i="3"/>
  <c r="C2704" i="3"/>
  <c r="C2703" i="3"/>
  <c r="C2702" i="3"/>
  <c r="C2701" i="3"/>
  <c r="C2700" i="3"/>
  <c r="C2699" i="3"/>
  <c r="C2698" i="3"/>
  <c r="C2697" i="3"/>
  <c r="C2696" i="3"/>
  <c r="C2695" i="3"/>
  <c r="C2694" i="3"/>
  <c r="C2693" i="3"/>
  <c r="C2692" i="3"/>
  <c r="C2691" i="3"/>
  <c r="C2690" i="3"/>
  <c r="C2689" i="3"/>
  <c r="C2688" i="3"/>
  <c r="C2687" i="3"/>
  <c r="C2686" i="3"/>
  <c r="C2685" i="3"/>
  <c r="C2684" i="3"/>
  <c r="C2683" i="3"/>
  <c r="C2682" i="3"/>
  <c r="C2681" i="3"/>
  <c r="C2680" i="3"/>
  <c r="C2679" i="3"/>
  <c r="C2678" i="3"/>
  <c r="C2677" i="3"/>
  <c r="C2676" i="3"/>
  <c r="C2675" i="3"/>
  <c r="C2674" i="3"/>
  <c r="C2673" i="3"/>
  <c r="C2672" i="3"/>
  <c r="C2671" i="3"/>
  <c r="C2670" i="3"/>
  <c r="C2669" i="3"/>
  <c r="C2668" i="3"/>
  <c r="C2667" i="3"/>
  <c r="C2666" i="3"/>
  <c r="C2665" i="3"/>
  <c r="C2664" i="3"/>
  <c r="C2663" i="3"/>
  <c r="C2662" i="3"/>
  <c r="C2661" i="3"/>
  <c r="C2660" i="3"/>
  <c r="C2659" i="3"/>
  <c r="C2658" i="3"/>
  <c r="C2657" i="3"/>
  <c r="C2656" i="3"/>
  <c r="C2655" i="3"/>
  <c r="C2654" i="3"/>
  <c r="C2653" i="3"/>
  <c r="C2652" i="3"/>
  <c r="C2651" i="3"/>
  <c r="C2650" i="3"/>
  <c r="C2649" i="3"/>
  <c r="C2648" i="3"/>
  <c r="C2647" i="3"/>
  <c r="C2646" i="3"/>
  <c r="C2645" i="3"/>
  <c r="C2644" i="3"/>
  <c r="C2643" i="3"/>
  <c r="C2642" i="3"/>
  <c r="C2641" i="3"/>
  <c r="C2640" i="3"/>
  <c r="C2639" i="3"/>
  <c r="C2638" i="3"/>
  <c r="C2637" i="3"/>
  <c r="C2636" i="3"/>
  <c r="C2635" i="3"/>
  <c r="C2634" i="3"/>
  <c r="C2633" i="3"/>
  <c r="C2632" i="3"/>
  <c r="C2631" i="3"/>
  <c r="C2630" i="3"/>
  <c r="C2629" i="3"/>
  <c r="C2628" i="3"/>
  <c r="C2627" i="3"/>
  <c r="C2626" i="3"/>
  <c r="C2625" i="3"/>
  <c r="C2624" i="3"/>
  <c r="C2623" i="3"/>
  <c r="C2622" i="3"/>
  <c r="C2621" i="3"/>
  <c r="C2620" i="3"/>
  <c r="C2619" i="3"/>
  <c r="C2618" i="3"/>
  <c r="C2617" i="3"/>
  <c r="C2616" i="3"/>
  <c r="C2615" i="3"/>
  <c r="C2614" i="3"/>
  <c r="C2613" i="3"/>
  <c r="C2612" i="3"/>
  <c r="C2611" i="3"/>
  <c r="C2610" i="3"/>
  <c r="C2609" i="3"/>
  <c r="C2608" i="3"/>
  <c r="C2607" i="3"/>
  <c r="C2606" i="3"/>
  <c r="C2605" i="3"/>
  <c r="C2604" i="3"/>
  <c r="C2603" i="3"/>
  <c r="C2602" i="3"/>
  <c r="C2601" i="3"/>
  <c r="C2600" i="3"/>
  <c r="C2599" i="3"/>
  <c r="C2598" i="3"/>
  <c r="C2597" i="3"/>
  <c r="C2596" i="3"/>
  <c r="C2595" i="3"/>
  <c r="C2594" i="3"/>
  <c r="C2593" i="3"/>
  <c r="C2592" i="3"/>
  <c r="C2591" i="3"/>
  <c r="C2590" i="3"/>
  <c r="C2589" i="3"/>
  <c r="C2588" i="3"/>
  <c r="C2587" i="3"/>
  <c r="C2586" i="3"/>
  <c r="C2585" i="3"/>
  <c r="C2584" i="3"/>
  <c r="C2583" i="3"/>
  <c r="C2582" i="3"/>
  <c r="C2581" i="3"/>
  <c r="C2580" i="3"/>
  <c r="C2579" i="3"/>
  <c r="C2578" i="3"/>
  <c r="C2577" i="3"/>
  <c r="C2576" i="3"/>
  <c r="C2575" i="3"/>
  <c r="C2574" i="3"/>
  <c r="C2573" i="3"/>
  <c r="C2572" i="3"/>
  <c r="C2571" i="3"/>
  <c r="C2570" i="3"/>
  <c r="C2569" i="3"/>
  <c r="C2568" i="3"/>
  <c r="C2567" i="3"/>
  <c r="C2566" i="3"/>
  <c r="C2565" i="3"/>
  <c r="C2564" i="3"/>
  <c r="C2563" i="3"/>
  <c r="C2562" i="3"/>
  <c r="C2561" i="3"/>
  <c r="C2560" i="3"/>
  <c r="C2559" i="3"/>
  <c r="C2558" i="3"/>
  <c r="C2557" i="3"/>
  <c r="C2556" i="3"/>
  <c r="C2555" i="3"/>
  <c r="C2554" i="3"/>
  <c r="C2553" i="3"/>
  <c r="C2552" i="3"/>
  <c r="C2551" i="3"/>
  <c r="C2550" i="3"/>
  <c r="C2549" i="3"/>
  <c r="C2548" i="3"/>
  <c r="C2547" i="3"/>
  <c r="C2546" i="3"/>
  <c r="C2545" i="3"/>
  <c r="C2544" i="3"/>
  <c r="C2543" i="3"/>
  <c r="C2542" i="3"/>
  <c r="C2541" i="3"/>
  <c r="C2540" i="3"/>
  <c r="C2539" i="3"/>
  <c r="C2538" i="3"/>
  <c r="C2537" i="3"/>
  <c r="C2536" i="3"/>
  <c r="C2535" i="3"/>
  <c r="C2534" i="3"/>
  <c r="C2533" i="3"/>
  <c r="C2532" i="3"/>
  <c r="C2531" i="3"/>
  <c r="C2530" i="3"/>
  <c r="C2529" i="3"/>
  <c r="C2528" i="3"/>
  <c r="C2527" i="3"/>
  <c r="C2526" i="3"/>
  <c r="C2525" i="3"/>
  <c r="C2524" i="3"/>
  <c r="C2523" i="3"/>
  <c r="C2522" i="3"/>
  <c r="C2521" i="3"/>
  <c r="C2520" i="3"/>
  <c r="C2519" i="3"/>
  <c r="C2518" i="3"/>
  <c r="C2517" i="3"/>
  <c r="C2516" i="3"/>
  <c r="C2515" i="3"/>
  <c r="C2514" i="3"/>
  <c r="C2513" i="3"/>
  <c r="C2512" i="3"/>
  <c r="C2511" i="3"/>
  <c r="C2510" i="3"/>
  <c r="C2509" i="3"/>
  <c r="C2508" i="3"/>
  <c r="C2507" i="3"/>
  <c r="C2506" i="3"/>
  <c r="C2505" i="3"/>
  <c r="C2504" i="3"/>
  <c r="C2503" i="3"/>
  <c r="C2502" i="3"/>
  <c r="C2501" i="3"/>
  <c r="C2500" i="3"/>
  <c r="C2499" i="3"/>
  <c r="C2498" i="3"/>
  <c r="C2497" i="3"/>
  <c r="C2496" i="3"/>
  <c r="C2495" i="3"/>
  <c r="C2494" i="3"/>
  <c r="C2493" i="3"/>
  <c r="C2492" i="3"/>
  <c r="C2491" i="3"/>
  <c r="C2490" i="3"/>
  <c r="C2489" i="3"/>
  <c r="C2488" i="3"/>
  <c r="C2487" i="3"/>
  <c r="C2486" i="3"/>
  <c r="C2485" i="3"/>
  <c r="C2484" i="3"/>
  <c r="C2483" i="3"/>
  <c r="C2482" i="3"/>
  <c r="C2481" i="3"/>
  <c r="C2480" i="3"/>
  <c r="C2479" i="3"/>
  <c r="C2478" i="3"/>
  <c r="C2477" i="3"/>
  <c r="C2476" i="3"/>
  <c r="C2475" i="3"/>
  <c r="C2474" i="3"/>
  <c r="C2473" i="3"/>
  <c r="C2472" i="3"/>
  <c r="C2471" i="3"/>
  <c r="C2470" i="3"/>
  <c r="C2469" i="3"/>
  <c r="C2468" i="3"/>
  <c r="C2467" i="3"/>
  <c r="C2466" i="3"/>
  <c r="C2465" i="3"/>
  <c r="C2464" i="3"/>
  <c r="C2463" i="3"/>
  <c r="C2462" i="3"/>
  <c r="C2461" i="3"/>
  <c r="C2460" i="3"/>
  <c r="C2459" i="3"/>
  <c r="C2458" i="3"/>
  <c r="C2457" i="3"/>
  <c r="C2456" i="3"/>
  <c r="C2455" i="3"/>
  <c r="C2454" i="3"/>
  <c r="C2453" i="3"/>
  <c r="C2452" i="3"/>
  <c r="C2451" i="3"/>
  <c r="C2450" i="3"/>
  <c r="C2449" i="3"/>
  <c r="C2448" i="3"/>
  <c r="C2447" i="3"/>
  <c r="C2446" i="3"/>
  <c r="C2445" i="3"/>
  <c r="C2444" i="3"/>
  <c r="C2443" i="3"/>
  <c r="C2442" i="3"/>
  <c r="C2441" i="3"/>
  <c r="C2440" i="3"/>
  <c r="C2439" i="3"/>
  <c r="C2438" i="3"/>
  <c r="C2437" i="3"/>
  <c r="C2436" i="3"/>
  <c r="C2435" i="3"/>
  <c r="C2434" i="3"/>
  <c r="C2433" i="3"/>
  <c r="C2432" i="3"/>
  <c r="C2431" i="3"/>
  <c r="C2430" i="3"/>
  <c r="C2429" i="3"/>
  <c r="C2428" i="3"/>
  <c r="C2427" i="3"/>
  <c r="C2426" i="3"/>
  <c r="C2425" i="3"/>
  <c r="C2424" i="3"/>
  <c r="C2423" i="3"/>
  <c r="C2422" i="3"/>
  <c r="C2421" i="3"/>
  <c r="C2420" i="3"/>
  <c r="C2419" i="3"/>
  <c r="C2418" i="3"/>
  <c r="C2417" i="3"/>
  <c r="C2416" i="3"/>
  <c r="C2415" i="3"/>
  <c r="C2414" i="3"/>
  <c r="C2413" i="3"/>
  <c r="C2412" i="3"/>
  <c r="C2411" i="3"/>
  <c r="C2410" i="3"/>
  <c r="C2409" i="3"/>
  <c r="C2408" i="3"/>
  <c r="C2407" i="3"/>
  <c r="C2406" i="3"/>
  <c r="C2405" i="3"/>
  <c r="C2404" i="3"/>
  <c r="C2403" i="3"/>
  <c r="C2402" i="3"/>
  <c r="C2401" i="3"/>
  <c r="C2400" i="3"/>
  <c r="C2399" i="3"/>
  <c r="C2398" i="3"/>
  <c r="C2397" i="3"/>
  <c r="C2396" i="3"/>
  <c r="C2395" i="3"/>
  <c r="C2394" i="3"/>
  <c r="C2393" i="3"/>
  <c r="C2392" i="3"/>
  <c r="C2391" i="3"/>
  <c r="C2390" i="3"/>
  <c r="C2389" i="3"/>
  <c r="C2388" i="3"/>
  <c r="C2387" i="3"/>
  <c r="C2386" i="3"/>
  <c r="C2385" i="3"/>
  <c r="C2384" i="3"/>
  <c r="C2383" i="3"/>
  <c r="C2382" i="3"/>
  <c r="C2381" i="3"/>
  <c r="C2380" i="3"/>
  <c r="C2379" i="3"/>
  <c r="C2378" i="3"/>
  <c r="C2377" i="3"/>
  <c r="C2376" i="3"/>
  <c r="C2375" i="3"/>
  <c r="C2374" i="3"/>
  <c r="C2373" i="3"/>
  <c r="C2372" i="3"/>
  <c r="C2371" i="3"/>
  <c r="C2370" i="3"/>
  <c r="C2369" i="3"/>
  <c r="C2368" i="3"/>
  <c r="C2367" i="3"/>
  <c r="C2366" i="3"/>
  <c r="C2365" i="3"/>
  <c r="C2364" i="3"/>
  <c r="C2363" i="3"/>
  <c r="C2362" i="3"/>
  <c r="C2361" i="3"/>
  <c r="C2360" i="3"/>
  <c r="C2359" i="3"/>
  <c r="C2358" i="3"/>
  <c r="C2357" i="3"/>
  <c r="C2356" i="3"/>
  <c r="C2355" i="3"/>
  <c r="C2354" i="3"/>
  <c r="C2353" i="3"/>
  <c r="C2352" i="3"/>
  <c r="C2351" i="3"/>
  <c r="C2350" i="3"/>
  <c r="C2349" i="3"/>
  <c r="C2348" i="3"/>
  <c r="C2347" i="3"/>
  <c r="C2346" i="3"/>
  <c r="C2345" i="3"/>
  <c r="C2344" i="3"/>
  <c r="C2343" i="3"/>
  <c r="C2342" i="3"/>
  <c r="C2341" i="3"/>
  <c r="C2340" i="3"/>
  <c r="C2339" i="3"/>
  <c r="C2338" i="3"/>
  <c r="C2337" i="3"/>
  <c r="C2336" i="3"/>
  <c r="C2335" i="3"/>
  <c r="C2334" i="3"/>
  <c r="C2333" i="3"/>
  <c r="C2332" i="3"/>
  <c r="C2331" i="3"/>
  <c r="C2330" i="3"/>
  <c r="C2329" i="3"/>
  <c r="C2328" i="3"/>
  <c r="C2327" i="3"/>
  <c r="C2326" i="3"/>
  <c r="C2325" i="3"/>
  <c r="C2324" i="3"/>
  <c r="C2323" i="3"/>
  <c r="C2322" i="3"/>
  <c r="C2321" i="3"/>
  <c r="C2320" i="3"/>
  <c r="C2319" i="3"/>
  <c r="C2318" i="3"/>
  <c r="C2317" i="3"/>
  <c r="C2316" i="3"/>
  <c r="C2315" i="3"/>
  <c r="C2314" i="3"/>
  <c r="C2313" i="3"/>
  <c r="C2312" i="3"/>
  <c r="C2311" i="3"/>
  <c r="C2310" i="3"/>
  <c r="C2309" i="3"/>
  <c r="C2308" i="3"/>
  <c r="C2307" i="3"/>
  <c r="C2306" i="3"/>
  <c r="C2305" i="3"/>
  <c r="C2304" i="3"/>
  <c r="C2303" i="3"/>
  <c r="C2302" i="3"/>
  <c r="C2301" i="3"/>
  <c r="C2300" i="3"/>
  <c r="C2299" i="3"/>
  <c r="C2298" i="3"/>
  <c r="C2297" i="3"/>
  <c r="C2296" i="3"/>
  <c r="C2295" i="3"/>
  <c r="C2294" i="3"/>
  <c r="C2293" i="3"/>
  <c r="C2292" i="3"/>
  <c r="C2291" i="3"/>
  <c r="C2290" i="3"/>
  <c r="C2289" i="3"/>
  <c r="C2288" i="3"/>
  <c r="C2287" i="3"/>
  <c r="C2286" i="3"/>
  <c r="C2285" i="3"/>
  <c r="C2284" i="3"/>
  <c r="C2283" i="3"/>
  <c r="C2282" i="3"/>
  <c r="C2281" i="3"/>
  <c r="C2280" i="3"/>
  <c r="C2279" i="3"/>
  <c r="C2278" i="3"/>
  <c r="C2277" i="3"/>
  <c r="C2276" i="3"/>
  <c r="C2275" i="3"/>
  <c r="C2274" i="3"/>
  <c r="C2273" i="3"/>
  <c r="C2272" i="3"/>
  <c r="C2271" i="3"/>
  <c r="C2270" i="3"/>
  <c r="C2269" i="3"/>
  <c r="C2268" i="3"/>
  <c r="C2267" i="3"/>
  <c r="C2266" i="3"/>
  <c r="C2265" i="3"/>
  <c r="C2264" i="3"/>
  <c r="C2263" i="3"/>
  <c r="C2262" i="3"/>
  <c r="C2261" i="3"/>
  <c r="C2260" i="3"/>
  <c r="C2259" i="3"/>
  <c r="C2258" i="3"/>
  <c r="C2257" i="3"/>
  <c r="C2256" i="3"/>
  <c r="C2255" i="3"/>
  <c r="C2254" i="3"/>
  <c r="C2253" i="3"/>
  <c r="C2252" i="3"/>
  <c r="C2251" i="3"/>
  <c r="C2250" i="3"/>
  <c r="C2249" i="3"/>
  <c r="C2248" i="3"/>
  <c r="C2247" i="3"/>
  <c r="C2246" i="3"/>
  <c r="C2245" i="3"/>
  <c r="C2244" i="3"/>
  <c r="C2243" i="3"/>
  <c r="C2242" i="3"/>
  <c r="C2241" i="3"/>
  <c r="C2240" i="3"/>
  <c r="C2239" i="3"/>
  <c r="C2238" i="3"/>
  <c r="C2237" i="3"/>
  <c r="C2236" i="3"/>
  <c r="C2235" i="3"/>
  <c r="C2234" i="3"/>
  <c r="C2233" i="3"/>
  <c r="C2232" i="3"/>
  <c r="C2231" i="3"/>
  <c r="C2230" i="3"/>
  <c r="C2229" i="3"/>
  <c r="C2228" i="3"/>
  <c r="C2227" i="3"/>
  <c r="C2226" i="3"/>
  <c r="C2225" i="3"/>
  <c r="C2224" i="3"/>
  <c r="C2223" i="3"/>
  <c r="C2222" i="3"/>
  <c r="C2221" i="3"/>
  <c r="C2220" i="3"/>
  <c r="C2219" i="3"/>
  <c r="C2218" i="3"/>
  <c r="C2217" i="3"/>
  <c r="C2216" i="3"/>
  <c r="C2215" i="3"/>
  <c r="C2214" i="3"/>
  <c r="C2213" i="3"/>
  <c r="C2212" i="3"/>
  <c r="C2211" i="3"/>
  <c r="C2210" i="3"/>
  <c r="C2209" i="3"/>
  <c r="C2208" i="3"/>
  <c r="C2207" i="3"/>
  <c r="C2206" i="3"/>
  <c r="C2205" i="3"/>
  <c r="C2204" i="3"/>
  <c r="C2203" i="3"/>
  <c r="C2202" i="3"/>
  <c r="C2201" i="3"/>
  <c r="C2200" i="3"/>
  <c r="C2199" i="3"/>
  <c r="C2198" i="3"/>
  <c r="C2197" i="3"/>
  <c r="C2196" i="3"/>
  <c r="C2195" i="3"/>
  <c r="C2194" i="3"/>
  <c r="C2193" i="3"/>
  <c r="C2192" i="3"/>
  <c r="C2191" i="3"/>
  <c r="C2190" i="3"/>
  <c r="C2189" i="3"/>
  <c r="C2188" i="3"/>
  <c r="C2187" i="3"/>
  <c r="C2186" i="3"/>
  <c r="C2185" i="3"/>
  <c r="C2184" i="3"/>
  <c r="C2183" i="3"/>
  <c r="C2182" i="3"/>
  <c r="C2181" i="3"/>
  <c r="C2180" i="3"/>
  <c r="C2179" i="3"/>
  <c r="C2178" i="3"/>
  <c r="C2177" i="3"/>
  <c r="C2176" i="3"/>
  <c r="C2175" i="3"/>
  <c r="C2174" i="3"/>
  <c r="C2173" i="3"/>
  <c r="C2172" i="3"/>
  <c r="C2171" i="3"/>
  <c r="C2170" i="3"/>
  <c r="C2169" i="3"/>
  <c r="C2168" i="3"/>
  <c r="C2167" i="3"/>
  <c r="C2166" i="3"/>
  <c r="C2165" i="3"/>
  <c r="C2164" i="3"/>
  <c r="C2163" i="3"/>
  <c r="C2162" i="3"/>
  <c r="C2161" i="3"/>
  <c r="C2160" i="3"/>
  <c r="C2159" i="3"/>
  <c r="C2158" i="3"/>
  <c r="C2157" i="3"/>
  <c r="C2156" i="3"/>
  <c r="C2155" i="3"/>
  <c r="C2154" i="3"/>
  <c r="C2153" i="3"/>
  <c r="C2152" i="3"/>
  <c r="C2151" i="3"/>
  <c r="C2150" i="3"/>
  <c r="C2149" i="3"/>
  <c r="C2148" i="3"/>
  <c r="C2147" i="3"/>
  <c r="C2146" i="3"/>
  <c r="C2145" i="3"/>
  <c r="C2144" i="3"/>
  <c r="C2143" i="3"/>
  <c r="C2142" i="3"/>
  <c r="C2141" i="3"/>
  <c r="C2140" i="3"/>
  <c r="C2139" i="3"/>
  <c r="C2138" i="3"/>
  <c r="C2137" i="3"/>
  <c r="C2136" i="3"/>
  <c r="C2135" i="3"/>
  <c r="C2134" i="3"/>
  <c r="C2133" i="3"/>
  <c r="C2132" i="3"/>
  <c r="C2131" i="3"/>
  <c r="C2130" i="3"/>
  <c r="C2129" i="3"/>
  <c r="C2128" i="3"/>
  <c r="C2127" i="3"/>
  <c r="C2126" i="3"/>
  <c r="C2125" i="3"/>
  <c r="C2124" i="3"/>
  <c r="C2123" i="3"/>
  <c r="C2122" i="3"/>
  <c r="C2121" i="3"/>
  <c r="C2120" i="3"/>
  <c r="C2119" i="3"/>
  <c r="C2118" i="3"/>
  <c r="C2117" i="3"/>
  <c r="C2116" i="3"/>
  <c r="C2115" i="3"/>
  <c r="C2114" i="3"/>
  <c r="C2113" i="3"/>
  <c r="C2112" i="3"/>
  <c r="C2111" i="3"/>
  <c r="C2110" i="3"/>
  <c r="C2109" i="3"/>
  <c r="C2108" i="3"/>
  <c r="C2107" i="3"/>
  <c r="C2106" i="3"/>
  <c r="C2105" i="3"/>
  <c r="C2104" i="3"/>
  <c r="C2103" i="3"/>
  <c r="C2102" i="3"/>
  <c r="C2101" i="3"/>
  <c r="C2100" i="3"/>
  <c r="C2099" i="3"/>
  <c r="C2098" i="3"/>
  <c r="C2097" i="3"/>
  <c r="C2096" i="3"/>
  <c r="C2095" i="3"/>
  <c r="C2094" i="3"/>
  <c r="C2093" i="3"/>
  <c r="C2092" i="3"/>
  <c r="C2091" i="3"/>
  <c r="C2090" i="3"/>
  <c r="C2089" i="3"/>
  <c r="C2088" i="3"/>
  <c r="C2087" i="3"/>
  <c r="C2086" i="3"/>
  <c r="C2085" i="3"/>
  <c r="C2084" i="3"/>
  <c r="C2083" i="3"/>
  <c r="C2082" i="3"/>
  <c r="C2081" i="3"/>
  <c r="C2080" i="3"/>
  <c r="C2079" i="3"/>
  <c r="C2078" i="3"/>
  <c r="C2077" i="3"/>
  <c r="C2076" i="3"/>
  <c r="C2075" i="3"/>
  <c r="C2074" i="3"/>
  <c r="C2073" i="3"/>
  <c r="C2072" i="3"/>
  <c r="C2071" i="3"/>
  <c r="C2070" i="3"/>
  <c r="C2069" i="3"/>
  <c r="C2068" i="3"/>
  <c r="C2067" i="3"/>
  <c r="C2066" i="3"/>
  <c r="C2065" i="3"/>
  <c r="C2064" i="3"/>
  <c r="C2063" i="3"/>
  <c r="C2062" i="3"/>
  <c r="C2061" i="3"/>
  <c r="C2060" i="3"/>
  <c r="C2059" i="3"/>
  <c r="C2058" i="3"/>
  <c r="C2057" i="3"/>
  <c r="C2056" i="3"/>
  <c r="C2055" i="3"/>
  <c r="C2054" i="3"/>
  <c r="C2053" i="3"/>
  <c r="C2052" i="3"/>
  <c r="C2051" i="3"/>
  <c r="C2050" i="3"/>
  <c r="C2049" i="3"/>
  <c r="C2048" i="3"/>
  <c r="C2047" i="3"/>
  <c r="C2046" i="3"/>
  <c r="C2045" i="3"/>
  <c r="C2044" i="3"/>
  <c r="C2043" i="3"/>
  <c r="C2042" i="3"/>
  <c r="C2041" i="3"/>
  <c r="C2040" i="3"/>
  <c r="C2039" i="3"/>
  <c r="C2038" i="3"/>
  <c r="C2037" i="3"/>
  <c r="C2036" i="3"/>
  <c r="C2035" i="3"/>
  <c r="C2034" i="3"/>
  <c r="C2033" i="3"/>
  <c r="C2032" i="3"/>
  <c r="C2031" i="3"/>
  <c r="C2030" i="3"/>
  <c r="C2029" i="3"/>
  <c r="C2028" i="3"/>
  <c r="C2027" i="3"/>
  <c r="C2026" i="3"/>
  <c r="C2025" i="3"/>
  <c r="C2024" i="3"/>
  <c r="C2023" i="3"/>
  <c r="C2022" i="3"/>
  <c r="C2021" i="3"/>
  <c r="C2020" i="3"/>
  <c r="C2019" i="3"/>
  <c r="C2018" i="3"/>
  <c r="C2017" i="3"/>
  <c r="C2016" i="3"/>
  <c r="C2015" i="3"/>
  <c r="C2014" i="3"/>
  <c r="C2013" i="3"/>
  <c r="C2012" i="3"/>
  <c r="C2011" i="3"/>
  <c r="C2010" i="3"/>
  <c r="C2009" i="3"/>
  <c r="C2008" i="3"/>
  <c r="C2007" i="3"/>
  <c r="C2006" i="3"/>
  <c r="C2005" i="3"/>
  <c r="C2004" i="3"/>
  <c r="C2003" i="3"/>
  <c r="C2002" i="3"/>
  <c r="C2001" i="3"/>
  <c r="C2000" i="3"/>
  <c r="C1999" i="3"/>
  <c r="C1998" i="3"/>
  <c r="C1997" i="3"/>
  <c r="C1996" i="3"/>
  <c r="C1995" i="3"/>
  <c r="C1994" i="3"/>
  <c r="C1993" i="3"/>
  <c r="C1992" i="3"/>
  <c r="C1991" i="3"/>
  <c r="C1990" i="3"/>
  <c r="C1989" i="3"/>
  <c r="C1988" i="3"/>
  <c r="C1987" i="3"/>
  <c r="C1986" i="3"/>
  <c r="C1985" i="3"/>
  <c r="C1984" i="3"/>
  <c r="C1983" i="3"/>
  <c r="C1982" i="3"/>
  <c r="C1981" i="3"/>
  <c r="C1980" i="3"/>
  <c r="C1979" i="3"/>
  <c r="C1978" i="3"/>
  <c r="C1977" i="3"/>
  <c r="C1976" i="3"/>
  <c r="C1975" i="3"/>
  <c r="C1974" i="3"/>
  <c r="C1973" i="3"/>
  <c r="C1972" i="3"/>
  <c r="C1971" i="3"/>
  <c r="C1970" i="3"/>
  <c r="C1969" i="3"/>
  <c r="C1968" i="3"/>
  <c r="C1967" i="3"/>
  <c r="C1966" i="3"/>
  <c r="C1965" i="3"/>
  <c r="C1964" i="3"/>
  <c r="C1963" i="3"/>
  <c r="C1962" i="3"/>
  <c r="C1961" i="3"/>
  <c r="C1960" i="3"/>
  <c r="C1959" i="3"/>
  <c r="C1958" i="3"/>
  <c r="C1957" i="3"/>
  <c r="C1956" i="3"/>
  <c r="C1955" i="3"/>
  <c r="C1954" i="3"/>
  <c r="C1953" i="3"/>
  <c r="C1952" i="3"/>
  <c r="C1951" i="3"/>
  <c r="C1950" i="3"/>
  <c r="C1949" i="3"/>
  <c r="C1948" i="3"/>
  <c r="C1947" i="3"/>
  <c r="C1946" i="3"/>
  <c r="C1945" i="3"/>
  <c r="C1944" i="3"/>
  <c r="C1943" i="3"/>
  <c r="C1942" i="3"/>
  <c r="C1941" i="3"/>
  <c r="C1940" i="3"/>
  <c r="C1939" i="3"/>
  <c r="C1938" i="3"/>
  <c r="C1937" i="3"/>
  <c r="C1936" i="3"/>
  <c r="C1935" i="3"/>
  <c r="C1934" i="3"/>
  <c r="C1933" i="3"/>
  <c r="C1932" i="3"/>
  <c r="C1931" i="3"/>
  <c r="C1930" i="3"/>
  <c r="C1929" i="3"/>
  <c r="C1928" i="3"/>
  <c r="C1927" i="3"/>
  <c r="C1926" i="3"/>
  <c r="C1925" i="3"/>
  <c r="C1924" i="3"/>
  <c r="C1923" i="3"/>
  <c r="C1922" i="3"/>
  <c r="C1921" i="3"/>
  <c r="C1920" i="3"/>
  <c r="C1919" i="3"/>
  <c r="C1918" i="3"/>
  <c r="C1917" i="3"/>
  <c r="C1916" i="3"/>
  <c r="C1915" i="3"/>
  <c r="C1914" i="3"/>
  <c r="C1913" i="3"/>
  <c r="C1912" i="3"/>
  <c r="C1911" i="3"/>
  <c r="C1910" i="3"/>
  <c r="C1909" i="3"/>
  <c r="C1908" i="3"/>
  <c r="C1907" i="3"/>
  <c r="C1906" i="3"/>
  <c r="C1905" i="3"/>
  <c r="C1904" i="3"/>
  <c r="C1903" i="3"/>
  <c r="C1902" i="3"/>
  <c r="C1901" i="3"/>
  <c r="C1900" i="3"/>
  <c r="C1899" i="3"/>
  <c r="C1898" i="3"/>
  <c r="C1897" i="3"/>
  <c r="C1896" i="3"/>
  <c r="C1895" i="3"/>
  <c r="C1894" i="3"/>
  <c r="C1893" i="3"/>
  <c r="C1892" i="3"/>
  <c r="C1891" i="3"/>
  <c r="C1890" i="3"/>
  <c r="C1889" i="3"/>
  <c r="C1888" i="3"/>
  <c r="C1887" i="3"/>
  <c r="C1886" i="3"/>
  <c r="C1885" i="3"/>
  <c r="C1884" i="3"/>
  <c r="C1883" i="3"/>
  <c r="C1882" i="3"/>
  <c r="C1881" i="3"/>
  <c r="C1880" i="3"/>
  <c r="C1879" i="3"/>
  <c r="C1878" i="3"/>
  <c r="C1877" i="3"/>
  <c r="C1876" i="3"/>
  <c r="C1875" i="3"/>
  <c r="C1874" i="3"/>
  <c r="C1873" i="3"/>
  <c r="C1872" i="3"/>
  <c r="C1871" i="3"/>
  <c r="C1870" i="3"/>
  <c r="C1869" i="3"/>
  <c r="C1868" i="3"/>
  <c r="C1867" i="3"/>
  <c r="C1866" i="3"/>
  <c r="C1865" i="3"/>
  <c r="C1864" i="3"/>
  <c r="C1863" i="3"/>
  <c r="C1862" i="3"/>
  <c r="C1861" i="3"/>
  <c r="C1860" i="3"/>
  <c r="C1859" i="3"/>
  <c r="C1858" i="3"/>
  <c r="C1857" i="3"/>
  <c r="C1856" i="3"/>
  <c r="C1855" i="3"/>
  <c r="C1854" i="3"/>
  <c r="C1853" i="3"/>
  <c r="C1852" i="3"/>
  <c r="C1851" i="3"/>
  <c r="C1850" i="3"/>
  <c r="C1849" i="3"/>
  <c r="C1848" i="3"/>
  <c r="C1847" i="3"/>
  <c r="C1846" i="3"/>
  <c r="C1845" i="3"/>
  <c r="C1844" i="3"/>
  <c r="C1843" i="3"/>
  <c r="C1842" i="3"/>
  <c r="C1841" i="3"/>
  <c r="C1840" i="3"/>
  <c r="C1839" i="3"/>
  <c r="C1838" i="3"/>
  <c r="C1837" i="3"/>
  <c r="C1836" i="3"/>
  <c r="C1835" i="3"/>
  <c r="C1834" i="3"/>
  <c r="C1833" i="3"/>
  <c r="C1832" i="3"/>
  <c r="C1831" i="3"/>
  <c r="C1830" i="3"/>
  <c r="C1829" i="3"/>
  <c r="C1828" i="3"/>
  <c r="C1827" i="3"/>
  <c r="C1826" i="3"/>
  <c r="C1825" i="3"/>
  <c r="C1824" i="3"/>
  <c r="C1823" i="3"/>
  <c r="C1822" i="3"/>
  <c r="C1821" i="3"/>
  <c r="C1820" i="3"/>
  <c r="C1819" i="3"/>
  <c r="C1818" i="3"/>
  <c r="C1817" i="3"/>
  <c r="C1816" i="3"/>
  <c r="C1815" i="3"/>
  <c r="C1814" i="3"/>
  <c r="C1813" i="3"/>
  <c r="C1812" i="3"/>
  <c r="C1811" i="3"/>
  <c r="C1810" i="3"/>
  <c r="C1809" i="3"/>
  <c r="C1808" i="3"/>
  <c r="C1807" i="3"/>
  <c r="C1806" i="3"/>
  <c r="C1805" i="3"/>
  <c r="C1804" i="3"/>
  <c r="C1803" i="3"/>
  <c r="C1802" i="3"/>
  <c r="C1801" i="3"/>
  <c r="C1800" i="3"/>
  <c r="C1799" i="3"/>
  <c r="C1798" i="3"/>
  <c r="C1797" i="3"/>
  <c r="C1796" i="3"/>
  <c r="C1795" i="3"/>
  <c r="C1794" i="3"/>
  <c r="C1793" i="3"/>
  <c r="C1792" i="3"/>
  <c r="C1791" i="3"/>
  <c r="C1790" i="3"/>
  <c r="C1789" i="3"/>
  <c r="C1788" i="3"/>
  <c r="C1787" i="3"/>
  <c r="C1786" i="3"/>
  <c r="C1785" i="3"/>
  <c r="C1784" i="3"/>
  <c r="C1783" i="3"/>
  <c r="C1782" i="3"/>
  <c r="C1781" i="3"/>
  <c r="C1780" i="3"/>
  <c r="C1779" i="3"/>
  <c r="C1778" i="3"/>
  <c r="C1777" i="3"/>
  <c r="C1776" i="3"/>
  <c r="C1775" i="3"/>
  <c r="C1774" i="3"/>
  <c r="C1773" i="3"/>
  <c r="C1772" i="3"/>
  <c r="C1771" i="3"/>
  <c r="C1770" i="3"/>
  <c r="C1769" i="3"/>
  <c r="C1768" i="3"/>
  <c r="C1767" i="3"/>
  <c r="C1766" i="3"/>
  <c r="C1765" i="3"/>
  <c r="C1764" i="3"/>
  <c r="C1763" i="3"/>
  <c r="C1762" i="3"/>
  <c r="C1761" i="3"/>
  <c r="C1760" i="3"/>
  <c r="C1759" i="3"/>
  <c r="C1758" i="3"/>
  <c r="C1757" i="3"/>
  <c r="C1756" i="3"/>
  <c r="C1755" i="3"/>
  <c r="C1754" i="3"/>
  <c r="C1753" i="3"/>
  <c r="C1752" i="3"/>
  <c r="C1751" i="3"/>
  <c r="C1750" i="3"/>
  <c r="C1749" i="3"/>
  <c r="C1748" i="3"/>
  <c r="C1747" i="3"/>
  <c r="C1746" i="3"/>
  <c r="C1745" i="3"/>
  <c r="C1744" i="3"/>
  <c r="C1743" i="3"/>
  <c r="C1742" i="3"/>
  <c r="C1741" i="3"/>
  <c r="C1740" i="3"/>
  <c r="C1739" i="3"/>
  <c r="C1738" i="3"/>
  <c r="C1737" i="3"/>
  <c r="C1736" i="3"/>
  <c r="C1735" i="3"/>
  <c r="C1734" i="3"/>
  <c r="C1733" i="3"/>
  <c r="C1732" i="3"/>
  <c r="C1731" i="3"/>
  <c r="C1730" i="3"/>
  <c r="C1729" i="3"/>
  <c r="C1728" i="3"/>
  <c r="C1727" i="3"/>
  <c r="C1726" i="3"/>
  <c r="C1725" i="3"/>
  <c r="C1724" i="3"/>
  <c r="C1723" i="3"/>
  <c r="C1722" i="3"/>
  <c r="C1721" i="3"/>
  <c r="C1720" i="3"/>
  <c r="C1719" i="3"/>
  <c r="C1718" i="3"/>
  <c r="C1717" i="3"/>
  <c r="C1716" i="3"/>
  <c r="C1715" i="3"/>
  <c r="C1714" i="3"/>
  <c r="C1713" i="3"/>
  <c r="C1712" i="3"/>
  <c r="C1711" i="3"/>
  <c r="C1710" i="3"/>
  <c r="C1709" i="3"/>
  <c r="C1708" i="3"/>
  <c r="C1707" i="3"/>
  <c r="C1706" i="3"/>
  <c r="C1705" i="3"/>
  <c r="C1704" i="3"/>
  <c r="C1703" i="3"/>
  <c r="C1702" i="3"/>
  <c r="C1701" i="3"/>
  <c r="C1700" i="3"/>
  <c r="C1699" i="3"/>
  <c r="C1698" i="3"/>
  <c r="C1697" i="3"/>
  <c r="C1696" i="3"/>
  <c r="C1695" i="3"/>
  <c r="C1694" i="3"/>
  <c r="C1693" i="3"/>
  <c r="C1692" i="3"/>
  <c r="C1691" i="3"/>
  <c r="C1690" i="3"/>
  <c r="C1689" i="3"/>
  <c r="C1688" i="3"/>
  <c r="C1687" i="3"/>
  <c r="C1686" i="3"/>
  <c r="C1685" i="3"/>
  <c r="C1684" i="3"/>
  <c r="C1683" i="3"/>
  <c r="C1682" i="3"/>
  <c r="C1681" i="3"/>
  <c r="C1680" i="3"/>
  <c r="C1679" i="3"/>
  <c r="C1678" i="3"/>
  <c r="C1677" i="3"/>
  <c r="C1676" i="3"/>
  <c r="C1675" i="3"/>
  <c r="C1674" i="3"/>
  <c r="C1673" i="3"/>
  <c r="C1672" i="3"/>
  <c r="C1671" i="3"/>
  <c r="C1670" i="3"/>
  <c r="C1669" i="3"/>
  <c r="C1668" i="3"/>
  <c r="C1667" i="3"/>
  <c r="C1666" i="3"/>
  <c r="C1665" i="3"/>
  <c r="C1664" i="3"/>
  <c r="C1663" i="3"/>
  <c r="C1662" i="3"/>
  <c r="C1661" i="3"/>
  <c r="C1660" i="3"/>
  <c r="C1659" i="3"/>
  <c r="C1658" i="3"/>
  <c r="C1657" i="3"/>
  <c r="C1656" i="3"/>
  <c r="C1655" i="3"/>
  <c r="C1654" i="3"/>
  <c r="C1653" i="3"/>
  <c r="C1652" i="3"/>
  <c r="C1651" i="3"/>
  <c r="C1650" i="3"/>
  <c r="C1649" i="3"/>
  <c r="C1648" i="3"/>
  <c r="C1647" i="3"/>
  <c r="C1646" i="3"/>
  <c r="C1645" i="3"/>
  <c r="C1644" i="3"/>
  <c r="C1643" i="3"/>
  <c r="C1642" i="3"/>
  <c r="C1641" i="3"/>
  <c r="C1640" i="3"/>
  <c r="C1639" i="3"/>
  <c r="C1638" i="3"/>
  <c r="C1637" i="3"/>
  <c r="C1636" i="3"/>
  <c r="C1635" i="3"/>
  <c r="C1634" i="3"/>
  <c r="C1633" i="3"/>
  <c r="C1632" i="3"/>
  <c r="C1631" i="3"/>
  <c r="C1630" i="3"/>
  <c r="C1629" i="3"/>
  <c r="C1628" i="3"/>
  <c r="C1627" i="3"/>
  <c r="C1626" i="3"/>
  <c r="C1625" i="3"/>
  <c r="C1624" i="3"/>
  <c r="C1623" i="3"/>
  <c r="C1622" i="3"/>
  <c r="C1621" i="3"/>
  <c r="C1620" i="3"/>
  <c r="C1619" i="3"/>
  <c r="C1618" i="3"/>
  <c r="C1617" i="3"/>
  <c r="C1616" i="3"/>
  <c r="C1615" i="3"/>
  <c r="C1614" i="3"/>
  <c r="C1613" i="3"/>
  <c r="C1612" i="3"/>
  <c r="C1611" i="3"/>
  <c r="C1610" i="3"/>
  <c r="C1609" i="3"/>
  <c r="C1608" i="3"/>
  <c r="C1607" i="3"/>
  <c r="C1606" i="3"/>
  <c r="C1605" i="3"/>
  <c r="C1604" i="3"/>
  <c r="C1603" i="3"/>
  <c r="C1602" i="3"/>
  <c r="C1601" i="3"/>
  <c r="C1600" i="3"/>
  <c r="C1599" i="3"/>
  <c r="C1598" i="3"/>
  <c r="C1597" i="3"/>
  <c r="C1596" i="3"/>
  <c r="C1595" i="3"/>
  <c r="C1594" i="3"/>
  <c r="C1593" i="3"/>
  <c r="C1592" i="3"/>
  <c r="C1591" i="3"/>
  <c r="C1590" i="3"/>
  <c r="C1589" i="3"/>
  <c r="C1588" i="3"/>
  <c r="C1587" i="3"/>
  <c r="C1586" i="3"/>
  <c r="C1585" i="3"/>
  <c r="C1584" i="3"/>
  <c r="C1583" i="3"/>
  <c r="C1582" i="3"/>
  <c r="C1581" i="3"/>
  <c r="C1580" i="3"/>
  <c r="C1579" i="3"/>
  <c r="C1578" i="3"/>
  <c r="C1577" i="3"/>
  <c r="C1576" i="3"/>
  <c r="C1575" i="3"/>
  <c r="C1574" i="3"/>
  <c r="C1573" i="3"/>
  <c r="C1572" i="3"/>
  <c r="C1571" i="3"/>
  <c r="C1570" i="3"/>
  <c r="C1569" i="3"/>
  <c r="C1568" i="3"/>
  <c r="C1567" i="3"/>
  <c r="C1566" i="3"/>
  <c r="C1565" i="3"/>
  <c r="C1564" i="3"/>
  <c r="C1563" i="3"/>
  <c r="C1562" i="3"/>
  <c r="C1561" i="3"/>
  <c r="C1560" i="3"/>
  <c r="C1559" i="3"/>
  <c r="C1558" i="3"/>
  <c r="C1557" i="3"/>
  <c r="C1556" i="3"/>
  <c r="C1555" i="3"/>
  <c r="C1554" i="3"/>
  <c r="C1553" i="3"/>
  <c r="C1552" i="3"/>
  <c r="C1551" i="3"/>
  <c r="C1550" i="3"/>
  <c r="C1549" i="3"/>
  <c r="C1548" i="3"/>
  <c r="C1547" i="3"/>
  <c r="C1546" i="3"/>
  <c r="C1545" i="3"/>
  <c r="C1544" i="3"/>
  <c r="C1543" i="3"/>
  <c r="C1542" i="3"/>
  <c r="C1541" i="3"/>
  <c r="C1540" i="3"/>
  <c r="C1539" i="3"/>
  <c r="C1538" i="3"/>
  <c r="C1537" i="3"/>
  <c r="C1536" i="3"/>
  <c r="C1535" i="3"/>
  <c r="C1534" i="3"/>
  <c r="C1533" i="3"/>
  <c r="C1532" i="3"/>
  <c r="C1531" i="3"/>
  <c r="C1530" i="3"/>
  <c r="C1529" i="3"/>
  <c r="C1528" i="3"/>
  <c r="C1527" i="3"/>
  <c r="C1526" i="3"/>
  <c r="C1525" i="3"/>
  <c r="C1524" i="3"/>
  <c r="C1523" i="3"/>
  <c r="C1522" i="3"/>
  <c r="C1521" i="3"/>
  <c r="C1520" i="3"/>
  <c r="C1519" i="3"/>
  <c r="C1518" i="3"/>
  <c r="C1517" i="3"/>
  <c r="C1516" i="3"/>
  <c r="C1515" i="3"/>
  <c r="C1514" i="3"/>
  <c r="C1513" i="3"/>
  <c r="C1512" i="3"/>
  <c r="C1511" i="3"/>
  <c r="C1510" i="3"/>
  <c r="C1509" i="3"/>
  <c r="C1508" i="3"/>
  <c r="C1507" i="3"/>
  <c r="C1506" i="3"/>
  <c r="C1505" i="3"/>
  <c r="C1504" i="3"/>
  <c r="C1503" i="3"/>
  <c r="C1502" i="3"/>
  <c r="C1501" i="3"/>
  <c r="C1500" i="3"/>
  <c r="C1499" i="3"/>
  <c r="C1498" i="3"/>
  <c r="C1497" i="3"/>
  <c r="C1496" i="3"/>
  <c r="C1495" i="3"/>
  <c r="C1494" i="3"/>
  <c r="C1493" i="3"/>
  <c r="C1492" i="3"/>
  <c r="C1491" i="3"/>
  <c r="C1490" i="3"/>
  <c r="C1489" i="3"/>
  <c r="C1488" i="3"/>
  <c r="C1487" i="3"/>
  <c r="C1486" i="3"/>
  <c r="C1485" i="3"/>
  <c r="C1484" i="3"/>
  <c r="C1483" i="3"/>
  <c r="C1482" i="3"/>
  <c r="C1481" i="3"/>
  <c r="C1480" i="3"/>
  <c r="C1479" i="3"/>
  <c r="C1478" i="3"/>
  <c r="C1477" i="3"/>
  <c r="C1476" i="3"/>
  <c r="C1475" i="3"/>
  <c r="C1474" i="3"/>
  <c r="C1473" i="3"/>
  <c r="C1472" i="3"/>
  <c r="C1471" i="3"/>
  <c r="C1470" i="3"/>
  <c r="C1469" i="3"/>
  <c r="C1468" i="3"/>
  <c r="C1467" i="3"/>
  <c r="C1466" i="3"/>
  <c r="C1465" i="3"/>
  <c r="C1464" i="3"/>
  <c r="C1463" i="3"/>
  <c r="C1462" i="3"/>
  <c r="C1461" i="3"/>
  <c r="C1460" i="3"/>
  <c r="C1459" i="3"/>
  <c r="C1458" i="3"/>
  <c r="C1457" i="3"/>
  <c r="C1456" i="3"/>
  <c r="C1455" i="3"/>
  <c r="C1454" i="3"/>
  <c r="C1453" i="3"/>
  <c r="C1452" i="3"/>
  <c r="C1451" i="3"/>
  <c r="C1450" i="3"/>
  <c r="C1449" i="3"/>
  <c r="C1448" i="3"/>
  <c r="C1447" i="3"/>
  <c r="C1446" i="3"/>
  <c r="C1445" i="3"/>
  <c r="C1444" i="3"/>
  <c r="C1443" i="3"/>
  <c r="C1442" i="3"/>
  <c r="C1441" i="3"/>
  <c r="C1440" i="3"/>
  <c r="C1439" i="3"/>
  <c r="C1438" i="3"/>
  <c r="C1437" i="3"/>
  <c r="C1436" i="3"/>
  <c r="C1435" i="3"/>
  <c r="C1434" i="3"/>
  <c r="C1433" i="3"/>
  <c r="C1432" i="3"/>
  <c r="C1431" i="3"/>
  <c r="C1430" i="3"/>
  <c r="C1429" i="3"/>
  <c r="C1428" i="3"/>
  <c r="C1427" i="3"/>
  <c r="C1426" i="3"/>
  <c r="C1425" i="3"/>
  <c r="C1424" i="3"/>
  <c r="C1423" i="3"/>
  <c r="C1422" i="3"/>
  <c r="C1421" i="3"/>
  <c r="C1420" i="3"/>
  <c r="C1419" i="3"/>
  <c r="C1418" i="3"/>
  <c r="C1417" i="3"/>
  <c r="C1416" i="3"/>
  <c r="C1415" i="3"/>
  <c r="C1414" i="3"/>
  <c r="C1413" i="3"/>
  <c r="C1412" i="3"/>
  <c r="C1411" i="3"/>
  <c r="C1410" i="3"/>
  <c r="C1409" i="3"/>
  <c r="C1408" i="3"/>
  <c r="C1407" i="3"/>
  <c r="C1406" i="3"/>
  <c r="C1405" i="3"/>
  <c r="C1404" i="3"/>
  <c r="C1403" i="3"/>
  <c r="C1402" i="3"/>
  <c r="C1401" i="3"/>
  <c r="C1400" i="3"/>
  <c r="C1399" i="3"/>
  <c r="C1398" i="3"/>
  <c r="C1397" i="3"/>
  <c r="C1396" i="3"/>
  <c r="C1395" i="3"/>
  <c r="C1394" i="3"/>
  <c r="C1393" i="3"/>
  <c r="C1392" i="3"/>
  <c r="C1391" i="3"/>
  <c r="C1390" i="3"/>
  <c r="C1389" i="3"/>
  <c r="C1388" i="3"/>
  <c r="C1387" i="3"/>
  <c r="C1386" i="3"/>
  <c r="C1385" i="3"/>
  <c r="C1384" i="3"/>
  <c r="C1383" i="3"/>
  <c r="C1382" i="3"/>
  <c r="C1381" i="3"/>
  <c r="C1380" i="3"/>
  <c r="C1379" i="3"/>
  <c r="C1378" i="3"/>
  <c r="C1377" i="3"/>
  <c r="C1376" i="3"/>
  <c r="C1375" i="3"/>
  <c r="C1374" i="3"/>
  <c r="C1373" i="3"/>
  <c r="C1372" i="3"/>
  <c r="C1371" i="3"/>
  <c r="C1370" i="3"/>
  <c r="C1369" i="3"/>
  <c r="C1368" i="3"/>
  <c r="C1367" i="3"/>
  <c r="C1366" i="3"/>
  <c r="C1365" i="3"/>
  <c r="C1364" i="3"/>
  <c r="C1363" i="3"/>
  <c r="C1362" i="3"/>
  <c r="C1361" i="3"/>
  <c r="C1360" i="3"/>
  <c r="C1359" i="3"/>
  <c r="C1358" i="3"/>
  <c r="C1357" i="3"/>
  <c r="C1356" i="3"/>
  <c r="C1355" i="3"/>
  <c r="C1354" i="3"/>
  <c r="C1353" i="3"/>
  <c r="C1352" i="3"/>
  <c r="C1351" i="3"/>
  <c r="C1350" i="3"/>
  <c r="C1349" i="3"/>
  <c r="C1348" i="3"/>
  <c r="C1347" i="3"/>
  <c r="C1346" i="3"/>
  <c r="C1345" i="3"/>
  <c r="C1344" i="3"/>
  <c r="C1343" i="3"/>
  <c r="C1342" i="3"/>
  <c r="C1341" i="3"/>
  <c r="C1340" i="3"/>
  <c r="C1339" i="3"/>
  <c r="C1338" i="3"/>
  <c r="C1337" i="3"/>
  <c r="C1336" i="3"/>
  <c r="C1335" i="3"/>
  <c r="C1334" i="3"/>
  <c r="C1333" i="3"/>
  <c r="C1332" i="3"/>
  <c r="C1331" i="3"/>
  <c r="C1330" i="3"/>
  <c r="C1329" i="3"/>
  <c r="C1328" i="3"/>
  <c r="C1327" i="3"/>
  <c r="C1326" i="3"/>
  <c r="C1325" i="3"/>
  <c r="C1324" i="3"/>
  <c r="C1323" i="3"/>
  <c r="C1322" i="3"/>
  <c r="C1321" i="3"/>
  <c r="C1320" i="3"/>
  <c r="C1319" i="3"/>
  <c r="C1318" i="3"/>
  <c r="C1317" i="3"/>
  <c r="C1316" i="3"/>
  <c r="C1315" i="3"/>
  <c r="C1314" i="3"/>
  <c r="C1313" i="3"/>
  <c r="C1312" i="3"/>
  <c r="C1311" i="3"/>
  <c r="C1310" i="3"/>
  <c r="C1309" i="3"/>
  <c r="C1308" i="3"/>
  <c r="C1307" i="3"/>
  <c r="C1306" i="3"/>
  <c r="C1305" i="3"/>
  <c r="C1304" i="3"/>
  <c r="C1303" i="3"/>
  <c r="C1302" i="3"/>
  <c r="C1301" i="3"/>
  <c r="C1300" i="3"/>
  <c r="C1299" i="3"/>
  <c r="C1298" i="3"/>
  <c r="C1297" i="3"/>
  <c r="C1296" i="3"/>
  <c r="C1295" i="3"/>
  <c r="C1294" i="3"/>
  <c r="C1293" i="3"/>
  <c r="C1292" i="3"/>
  <c r="C1291" i="3"/>
  <c r="C1290" i="3"/>
  <c r="C1289" i="3"/>
  <c r="C1288" i="3"/>
  <c r="C1287" i="3"/>
  <c r="C1286" i="3"/>
  <c r="C1285" i="3"/>
  <c r="C1284" i="3"/>
  <c r="C1283" i="3"/>
  <c r="C1282" i="3"/>
  <c r="C1281" i="3"/>
  <c r="C1280" i="3"/>
  <c r="C1279" i="3"/>
  <c r="C1278" i="3"/>
  <c r="C1277" i="3"/>
  <c r="C1276" i="3"/>
  <c r="C1275" i="3"/>
  <c r="C1274" i="3"/>
  <c r="C1273" i="3"/>
  <c r="C1272" i="3"/>
  <c r="C1271" i="3"/>
  <c r="C1270" i="3"/>
  <c r="C1269" i="3"/>
  <c r="C1268" i="3"/>
  <c r="C1267" i="3"/>
  <c r="C1266" i="3"/>
  <c r="C1265" i="3"/>
  <c r="C1264" i="3"/>
  <c r="C1263" i="3"/>
  <c r="C1262" i="3"/>
  <c r="C1261" i="3"/>
  <c r="C1260" i="3"/>
  <c r="C1259" i="3"/>
  <c r="C1258" i="3"/>
  <c r="C1257" i="3"/>
  <c r="C1256" i="3"/>
  <c r="C1255" i="3"/>
  <c r="C1254" i="3"/>
  <c r="C1253" i="3"/>
  <c r="C1252" i="3"/>
  <c r="C1251" i="3"/>
  <c r="C1250" i="3"/>
  <c r="C1249" i="3"/>
  <c r="C1248" i="3"/>
  <c r="C1247" i="3"/>
  <c r="C1246" i="3"/>
  <c r="C1245" i="3"/>
  <c r="C1244" i="3"/>
  <c r="C1243" i="3"/>
  <c r="C1242" i="3"/>
  <c r="C1241" i="3"/>
  <c r="C1240" i="3"/>
  <c r="C1239" i="3"/>
  <c r="C1238" i="3"/>
  <c r="C1237" i="3"/>
  <c r="C1236" i="3"/>
  <c r="C1235" i="3"/>
  <c r="C1234" i="3"/>
  <c r="C1233" i="3"/>
  <c r="C1232" i="3"/>
  <c r="C1231" i="3"/>
  <c r="C1230" i="3"/>
  <c r="C1229" i="3"/>
  <c r="C1228" i="3"/>
  <c r="C1227" i="3"/>
  <c r="C1226" i="3"/>
  <c r="C1225" i="3"/>
  <c r="C1224" i="3"/>
  <c r="C1223" i="3"/>
  <c r="C1222" i="3"/>
  <c r="C1221" i="3"/>
  <c r="C1220" i="3"/>
  <c r="C1219" i="3"/>
  <c r="C1218" i="3"/>
  <c r="C1217" i="3"/>
  <c r="C1216" i="3"/>
  <c r="C1215" i="3"/>
  <c r="C1214" i="3"/>
  <c r="C1213" i="3"/>
  <c r="C1212" i="3"/>
  <c r="C1211" i="3"/>
  <c r="C1210" i="3"/>
  <c r="C1209" i="3"/>
  <c r="C1208" i="3"/>
  <c r="C1207" i="3"/>
  <c r="C1206" i="3"/>
  <c r="C1205" i="3"/>
  <c r="C1204" i="3"/>
  <c r="C1203" i="3"/>
  <c r="C1202" i="3"/>
  <c r="C1201" i="3"/>
  <c r="C1200" i="3"/>
  <c r="C1199" i="3"/>
  <c r="C1198" i="3"/>
  <c r="C1197" i="3"/>
  <c r="C1196" i="3"/>
  <c r="C1195" i="3"/>
  <c r="C1194" i="3"/>
  <c r="C1193" i="3"/>
  <c r="C1192" i="3"/>
  <c r="C1191" i="3"/>
  <c r="C1190" i="3"/>
  <c r="C1189" i="3"/>
  <c r="C1188" i="3"/>
  <c r="C1187" i="3"/>
  <c r="C1186" i="3"/>
  <c r="C1185" i="3"/>
  <c r="C1184" i="3"/>
  <c r="C1183" i="3"/>
  <c r="C1182" i="3"/>
  <c r="C1181" i="3"/>
  <c r="C1180" i="3"/>
  <c r="C1179" i="3"/>
  <c r="C1178" i="3"/>
  <c r="C1177" i="3"/>
  <c r="C1176" i="3"/>
  <c r="C1175" i="3"/>
  <c r="C1174" i="3"/>
  <c r="C1173" i="3"/>
  <c r="C1172" i="3"/>
  <c r="C1171" i="3"/>
  <c r="C1170" i="3"/>
  <c r="C1169" i="3"/>
  <c r="C1168" i="3"/>
  <c r="C1167" i="3"/>
  <c r="C1166" i="3"/>
  <c r="C1165" i="3"/>
  <c r="C1164" i="3"/>
  <c r="C1163" i="3"/>
  <c r="C1162" i="3"/>
  <c r="C1161" i="3"/>
  <c r="C1160" i="3"/>
  <c r="C1159" i="3"/>
  <c r="C1158" i="3"/>
  <c r="C1157" i="3"/>
  <c r="C1156" i="3"/>
  <c r="C1155" i="3"/>
  <c r="C1154" i="3"/>
  <c r="C1153" i="3"/>
  <c r="C1152" i="3"/>
  <c r="C1151" i="3"/>
  <c r="C1150" i="3"/>
  <c r="C1149" i="3"/>
  <c r="C1148" i="3"/>
  <c r="C1147" i="3"/>
  <c r="C1146" i="3"/>
  <c r="C1145" i="3"/>
  <c r="C1144" i="3"/>
  <c r="C1143" i="3"/>
  <c r="C1142" i="3"/>
  <c r="C1141" i="3"/>
  <c r="C1140" i="3"/>
  <c r="C1139" i="3"/>
  <c r="C1138" i="3"/>
  <c r="C1137" i="3"/>
  <c r="C1136" i="3"/>
  <c r="C1135" i="3"/>
  <c r="C1134" i="3"/>
  <c r="C1133" i="3"/>
  <c r="C1132" i="3"/>
  <c r="C1131" i="3"/>
  <c r="C1130" i="3"/>
  <c r="C1129" i="3"/>
  <c r="C1128" i="3"/>
  <c r="C1127" i="3"/>
  <c r="C1126" i="3"/>
  <c r="C1125" i="3"/>
  <c r="C1124" i="3"/>
  <c r="C1123" i="3"/>
  <c r="C1122" i="3"/>
  <c r="C1121" i="3"/>
  <c r="C1120" i="3"/>
  <c r="C1119" i="3"/>
  <c r="C1118" i="3"/>
  <c r="C1117" i="3"/>
  <c r="C1116" i="3"/>
  <c r="C1115" i="3"/>
  <c r="C1114" i="3"/>
  <c r="C1113" i="3"/>
  <c r="C1112" i="3"/>
  <c r="C1111" i="3"/>
  <c r="C1110" i="3"/>
  <c r="C1109" i="3"/>
  <c r="C1108" i="3"/>
  <c r="C1107" i="3"/>
  <c r="C1106" i="3"/>
  <c r="C1105" i="3"/>
  <c r="C1104" i="3"/>
  <c r="C1103" i="3"/>
  <c r="C1102" i="3"/>
  <c r="C1101" i="3"/>
  <c r="C1100" i="3"/>
  <c r="C1099" i="3"/>
  <c r="C1098" i="3"/>
  <c r="C1097" i="3"/>
  <c r="C1096" i="3"/>
  <c r="C1095" i="3"/>
  <c r="C1094" i="3"/>
  <c r="C1093" i="3"/>
  <c r="C1092" i="3"/>
  <c r="C1091" i="3"/>
  <c r="C1090" i="3"/>
  <c r="C1089" i="3"/>
  <c r="C1088" i="3"/>
  <c r="C1087" i="3"/>
  <c r="C1086" i="3"/>
  <c r="C1085" i="3"/>
  <c r="C1084" i="3"/>
  <c r="C1083" i="3"/>
  <c r="C1082" i="3"/>
  <c r="C1081" i="3"/>
  <c r="C1080" i="3"/>
  <c r="C1079" i="3"/>
  <c r="C1078" i="3"/>
  <c r="C1077" i="3"/>
  <c r="C1076" i="3"/>
  <c r="C1075" i="3"/>
  <c r="C1074" i="3"/>
  <c r="C1073" i="3"/>
  <c r="C1072" i="3"/>
  <c r="C1071" i="3"/>
  <c r="C1070" i="3"/>
  <c r="C1069" i="3"/>
  <c r="C1068" i="3"/>
  <c r="C1067" i="3"/>
  <c r="C1066" i="3"/>
  <c r="C1065" i="3"/>
  <c r="C1064" i="3"/>
  <c r="C1063" i="3"/>
  <c r="C1062" i="3"/>
  <c r="C1061" i="3"/>
  <c r="C1060" i="3"/>
  <c r="C1059" i="3"/>
  <c r="C1058" i="3"/>
  <c r="C1057" i="3"/>
  <c r="C1056" i="3"/>
  <c r="C1055" i="3"/>
  <c r="C1054" i="3"/>
  <c r="C1053" i="3"/>
  <c r="C1052" i="3"/>
  <c r="C1051" i="3"/>
  <c r="C1050" i="3"/>
  <c r="C1049" i="3"/>
  <c r="C1048" i="3"/>
  <c r="C1047" i="3"/>
  <c r="C1046" i="3"/>
  <c r="C1045" i="3"/>
  <c r="C1044" i="3"/>
  <c r="C1043" i="3"/>
  <c r="C1042" i="3"/>
  <c r="C1041" i="3"/>
  <c r="C1040" i="3"/>
  <c r="C1039" i="3"/>
  <c r="C1038" i="3"/>
  <c r="C1037" i="3"/>
  <c r="C1036" i="3"/>
  <c r="C1035" i="3"/>
  <c r="C1034" i="3"/>
  <c r="C1033" i="3"/>
  <c r="C1032" i="3"/>
  <c r="C1031" i="3"/>
  <c r="C1030" i="3"/>
  <c r="C1029" i="3"/>
  <c r="C1028" i="3"/>
  <c r="C1027" i="3"/>
  <c r="C1026" i="3"/>
  <c r="C1025" i="3"/>
  <c r="C1024" i="3"/>
  <c r="C1023" i="3"/>
  <c r="C1022" i="3"/>
  <c r="C1021" i="3"/>
  <c r="C1020" i="3"/>
  <c r="C1019" i="3"/>
  <c r="C1018" i="3"/>
  <c r="C1017" i="3"/>
  <c r="C1016" i="3"/>
  <c r="C1015" i="3"/>
  <c r="C1014" i="3"/>
  <c r="C1013" i="3"/>
  <c r="C1012" i="3"/>
  <c r="C1011" i="3"/>
  <c r="C1010" i="3"/>
  <c r="C1009" i="3"/>
  <c r="C1008" i="3"/>
  <c r="C1007" i="3"/>
  <c r="C1006" i="3"/>
  <c r="C1005" i="3"/>
  <c r="C1004" i="3"/>
  <c r="C1003" i="3"/>
  <c r="C1002" i="3"/>
  <c r="C1001" i="3"/>
  <c r="C1000" i="3"/>
  <c r="C999" i="3"/>
  <c r="C998" i="3"/>
  <c r="C997" i="3"/>
  <c r="C996" i="3"/>
  <c r="C995" i="3"/>
  <c r="C994" i="3"/>
  <c r="C993" i="3"/>
  <c r="C992" i="3"/>
  <c r="C991" i="3"/>
  <c r="C990" i="3"/>
  <c r="C989" i="3"/>
  <c r="C988" i="3"/>
  <c r="C987" i="3"/>
  <c r="C986" i="3"/>
  <c r="C985" i="3"/>
  <c r="C984" i="3"/>
  <c r="C983" i="3"/>
  <c r="C982" i="3"/>
  <c r="C981" i="3"/>
  <c r="C980" i="3"/>
  <c r="C979" i="3"/>
  <c r="C978" i="3"/>
  <c r="C977" i="3"/>
  <c r="C976" i="3"/>
  <c r="C975" i="3"/>
  <c r="C974" i="3"/>
  <c r="C973" i="3"/>
  <c r="C972" i="3"/>
  <c r="C971" i="3"/>
  <c r="C970" i="3"/>
  <c r="C969" i="3"/>
  <c r="C968" i="3"/>
  <c r="C967" i="3"/>
  <c r="C966" i="3"/>
  <c r="C965" i="3"/>
  <c r="C964" i="3"/>
  <c r="C963" i="3"/>
  <c r="C962" i="3"/>
  <c r="C961" i="3"/>
  <c r="C960" i="3"/>
  <c r="C959" i="3"/>
  <c r="C958" i="3"/>
  <c r="C957" i="3"/>
  <c r="C956" i="3"/>
  <c r="C955" i="3"/>
  <c r="C954" i="3"/>
  <c r="C953" i="3"/>
  <c r="C952" i="3"/>
  <c r="C951" i="3"/>
  <c r="C950" i="3"/>
  <c r="C949" i="3"/>
  <c r="C948" i="3"/>
  <c r="C947" i="3"/>
  <c r="C946" i="3"/>
  <c r="C945" i="3"/>
  <c r="C944" i="3"/>
  <c r="C943" i="3"/>
  <c r="C942" i="3"/>
  <c r="C941" i="3"/>
  <c r="C940" i="3"/>
  <c r="C939" i="3"/>
  <c r="C938" i="3"/>
  <c r="C937" i="3"/>
  <c r="C936" i="3"/>
  <c r="C935" i="3"/>
  <c r="C934" i="3"/>
  <c r="C933" i="3"/>
  <c r="C932" i="3"/>
  <c r="C931" i="3"/>
  <c r="C930" i="3"/>
  <c r="C929" i="3"/>
  <c r="C928" i="3"/>
  <c r="C927" i="3"/>
  <c r="C926" i="3"/>
  <c r="C925" i="3"/>
  <c r="C924" i="3"/>
  <c r="C923" i="3"/>
  <c r="C922" i="3"/>
  <c r="C921" i="3"/>
  <c r="C920" i="3"/>
  <c r="C919" i="3"/>
  <c r="C918" i="3"/>
  <c r="C917" i="3"/>
  <c r="C916" i="3"/>
  <c r="C915" i="3"/>
  <c r="C914" i="3"/>
  <c r="C913" i="3"/>
  <c r="C912" i="3"/>
  <c r="C911" i="3"/>
  <c r="C910" i="3"/>
  <c r="C909" i="3"/>
  <c r="C908" i="3"/>
  <c r="C907" i="3"/>
  <c r="C906" i="3"/>
  <c r="C905" i="3"/>
  <c r="C904" i="3"/>
  <c r="C903" i="3"/>
  <c r="C902" i="3"/>
  <c r="C901" i="3"/>
  <c r="C900" i="3"/>
  <c r="C899" i="3"/>
  <c r="C898" i="3"/>
  <c r="C897" i="3"/>
  <c r="C896" i="3"/>
  <c r="C895" i="3"/>
  <c r="C894" i="3"/>
  <c r="C893" i="3"/>
  <c r="C892" i="3"/>
  <c r="C891" i="3"/>
  <c r="C890" i="3"/>
  <c r="C889" i="3"/>
  <c r="C888" i="3"/>
  <c r="C887" i="3"/>
  <c r="C886" i="3"/>
  <c r="C885" i="3"/>
  <c r="C884" i="3"/>
  <c r="C883" i="3"/>
  <c r="C882" i="3"/>
  <c r="C881" i="3"/>
  <c r="C880" i="3"/>
  <c r="C879" i="3"/>
  <c r="C878" i="3"/>
  <c r="C877" i="3"/>
  <c r="C876" i="3"/>
  <c r="C875" i="3"/>
  <c r="C874" i="3"/>
  <c r="C873" i="3"/>
  <c r="C872" i="3"/>
  <c r="C871" i="3"/>
  <c r="C870" i="3"/>
  <c r="C869" i="3"/>
  <c r="C868" i="3"/>
  <c r="C867" i="3"/>
  <c r="C866" i="3"/>
  <c r="C865" i="3"/>
  <c r="C864" i="3"/>
  <c r="C863" i="3"/>
  <c r="C862" i="3"/>
  <c r="C861" i="3"/>
  <c r="C860" i="3"/>
  <c r="C859" i="3"/>
  <c r="C858" i="3"/>
  <c r="C857" i="3"/>
  <c r="C856" i="3"/>
  <c r="C855" i="3"/>
  <c r="C854" i="3"/>
  <c r="C853" i="3"/>
  <c r="C852" i="3"/>
  <c r="C851" i="3"/>
  <c r="C850" i="3"/>
  <c r="C849" i="3"/>
  <c r="C848" i="3"/>
  <c r="C847" i="3"/>
  <c r="C846" i="3"/>
  <c r="C845" i="3"/>
  <c r="C844" i="3"/>
  <c r="C843" i="3"/>
  <c r="C842" i="3"/>
  <c r="C841" i="3"/>
  <c r="C840" i="3"/>
  <c r="C839" i="3"/>
  <c r="C838" i="3"/>
  <c r="C837" i="3"/>
  <c r="C836" i="3"/>
  <c r="C835" i="3"/>
  <c r="C834" i="3"/>
  <c r="C833" i="3"/>
  <c r="C832" i="3"/>
  <c r="C831" i="3"/>
  <c r="C830" i="3"/>
  <c r="C829" i="3"/>
  <c r="C828" i="3"/>
  <c r="C827" i="3"/>
  <c r="C826" i="3"/>
  <c r="C825" i="3"/>
  <c r="C824" i="3"/>
  <c r="C823" i="3"/>
  <c r="C822" i="3"/>
  <c r="C821" i="3"/>
  <c r="C820" i="3"/>
  <c r="C819" i="3"/>
  <c r="C818" i="3"/>
  <c r="C817" i="3"/>
  <c r="C816" i="3"/>
  <c r="C815" i="3"/>
  <c r="C814" i="3"/>
  <c r="C813" i="3"/>
  <c r="C812" i="3"/>
  <c r="C811" i="3"/>
  <c r="C810" i="3"/>
  <c r="C809" i="3"/>
  <c r="C808" i="3"/>
  <c r="C807" i="3"/>
  <c r="C806" i="3"/>
  <c r="C805" i="3"/>
  <c r="C804" i="3"/>
  <c r="C803" i="3"/>
  <c r="C802" i="3"/>
  <c r="C801" i="3"/>
  <c r="C800" i="3"/>
  <c r="C799" i="3"/>
  <c r="C798" i="3"/>
  <c r="C797" i="3"/>
  <c r="C796" i="3"/>
  <c r="C795" i="3"/>
  <c r="C794" i="3"/>
  <c r="C793" i="3"/>
  <c r="C792" i="3"/>
  <c r="C791" i="3"/>
  <c r="C790" i="3"/>
  <c r="C789" i="3"/>
  <c r="C788" i="3"/>
  <c r="C787" i="3"/>
  <c r="C786" i="3"/>
  <c r="C785" i="3"/>
  <c r="C784" i="3"/>
  <c r="C783" i="3"/>
  <c r="C782" i="3"/>
  <c r="C781" i="3"/>
  <c r="C780" i="3"/>
  <c r="C779" i="3"/>
  <c r="C778" i="3"/>
  <c r="C777" i="3"/>
  <c r="C776" i="3"/>
  <c r="C775" i="3"/>
  <c r="C774" i="3"/>
  <c r="C773" i="3"/>
  <c r="C772" i="3"/>
  <c r="C771" i="3"/>
  <c r="C770" i="3"/>
  <c r="C769" i="3"/>
  <c r="C768" i="3"/>
  <c r="C767" i="3"/>
  <c r="C766" i="3"/>
  <c r="C765" i="3"/>
  <c r="C764" i="3"/>
  <c r="C763" i="3"/>
  <c r="C762" i="3"/>
  <c r="C761" i="3"/>
  <c r="C760" i="3"/>
  <c r="C759" i="3"/>
  <c r="C758" i="3"/>
  <c r="C757" i="3"/>
  <c r="C756" i="3"/>
  <c r="C755" i="3"/>
  <c r="C754" i="3"/>
  <c r="C753" i="3"/>
  <c r="C752" i="3"/>
  <c r="C751" i="3"/>
  <c r="C750" i="3"/>
  <c r="C749" i="3"/>
  <c r="C748" i="3"/>
  <c r="C747" i="3"/>
  <c r="C746" i="3"/>
  <c r="C745" i="3"/>
  <c r="C744" i="3"/>
  <c r="C743" i="3"/>
  <c r="C742" i="3"/>
  <c r="C741" i="3"/>
  <c r="C740" i="3"/>
  <c r="C739" i="3"/>
  <c r="C738" i="3"/>
  <c r="C737" i="3"/>
  <c r="C736" i="3"/>
  <c r="C735" i="3"/>
  <c r="C734" i="3"/>
  <c r="C733" i="3"/>
  <c r="C732" i="3"/>
  <c r="C731" i="3"/>
  <c r="C730" i="3"/>
  <c r="C729" i="3"/>
  <c r="C728" i="3"/>
  <c r="C727" i="3"/>
  <c r="C726" i="3"/>
  <c r="C725" i="3"/>
  <c r="C724" i="3"/>
  <c r="C723" i="3"/>
  <c r="C722" i="3"/>
  <c r="C721" i="3"/>
  <c r="C720" i="3"/>
  <c r="C719" i="3"/>
  <c r="C718" i="3"/>
  <c r="C717" i="3"/>
  <c r="C716" i="3"/>
  <c r="C715" i="3"/>
  <c r="C714" i="3"/>
  <c r="C713" i="3"/>
  <c r="C712" i="3"/>
  <c r="C711" i="3"/>
  <c r="C710" i="3"/>
  <c r="C709" i="3"/>
  <c r="C708" i="3"/>
  <c r="C707" i="3"/>
  <c r="C706" i="3"/>
  <c r="C705" i="3"/>
  <c r="C704" i="3"/>
  <c r="C703" i="3"/>
  <c r="C702" i="3"/>
  <c r="C701" i="3"/>
  <c r="C700" i="3"/>
  <c r="C699" i="3"/>
  <c r="C698" i="3"/>
  <c r="C697" i="3"/>
  <c r="C696" i="3"/>
  <c r="C695" i="3"/>
  <c r="C694" i="3"/>
  <c r="C693" i="3"/>
  <c r="C692" i="3"/>
  <c r="C691" i="3"/>
  <c r="C690" i="3"/>
  <c r="C689" i="3"/>
  <c r="C688" i="3"/>
  <c r="C687" i="3"/>
  <c r="C686" i="3"/>
  <c r="C685" i="3"/>
  <c r="C684" i="3"/>
  <c r="C683" i="3"/>
  <c r="C682" i="3"/>
  <c r="C681" i="3"/>
  <c r="C680" i="3"/>
  <c r="C679" i="3"/>
  <c r="C678" i="3"/>
  <c r="C677" i="3"/>
  <c r="C676" i="3"/>
  <c r="C675" i="3"/>
  <c r="C674" i="3"/>
  <c r="C673" i="3"/>
  <c r="C672" i="3"/>
  <c r="C671" i="3"/>
  <c r="C670" i="3"/>
  <c r="C669" i="3"/>
  <c r="C668" i="3"/>
  <c r="C667" i="3"/>
  <c r="C666" i="3"/>
  <c r="C665" i="3"/>
  <c r="C664" i="3"/>
  <c r="C663" i="3"/>
  <c r="C662" i="3"/>
  <c r="C661" i="3"/>
  <c r="C660" i="3"/>
  <c r="C659" i="3"/>
  <c r="C658" i="3"/>
  <c r="C657" i="3"/>
  <c r="C656" i="3"/>
  <c r="C655" i="3"/>
  <c r="C654" i="3"/>
  <c r="C653" i="3"/>
  <c r="C652" i="3"/>
  <c r="C651" i="3"/>
  <c r="C650" i="3"/>
  <c r="C649" i="3"/>
  <c r="C648" i="3"/>
  <c r="C647" i="3"/>
  <c r="C646" i="3"/>
  <c r="C645" i="3"/>
  <c r="C644" i="3"/>
  <c r="C643" i="3"/>
  <c r="C642" i="3"/>
  <c r="C641" i="3"/>
  <c r="C640" i="3"/>
  <c r="C639" i="3"/>
  <c r="C638" i="3"/>
  <c r="C637" i="3"/>
  <c r="C636" i="3"/>
  <c r="C635" i="3"/>
  <c r="C634" i="3"/>
  <c r="C633" i="3"/>
  <c r="C632" i="3"/>
  <c r="C631" i="3"/>
  <c r="C630" i="3"/>
  <c r="C629" i="3"/>
  <c r="C628" i="3"/>
  <c r="C627" i="3"/>
  <c r="C626" i="3"/>
  <c r="C625" i="3"/>
  <c r="C624" i="3"/>
  <c r="C623" i="3"/>
  <c r="C622" i="3"/>
  <c r="C621" i="3"/>
  <c r="C620" i="3"/>
  <c r="C619" i="3"/>
  <c r="C618" i="3"/>
  <c r="C617" i="3"/>
  <c r="C616" i="3"/>
  <c r="C615" i="3"/>
  <c r="C614" i="3"/>
  <c r="C613" i="3"/>
  <c r="C612" i="3"/>
  <c r="C611" i="3"/>
  <c r="C610" i="3"/>
  <c r="C609" i="3"/>
  <c r="C608" i="3"/>
  <c r="C607" i="3"/>
  <c r="C606" i="3"/>
  <c r="C605" i="3"/>
  <c r="C604" i="3"/>
  <c r="C603" i="3"/>
  <c r="C602" i="3"/>
  <c r="C601" i="3"/>
  <c r="C600" i="3"/>
  <c r="C599" i="3"/>
  <c r="C598" i="3"/>
  <c r="C597" i="3"/>
  <c r="C596" i="3"/>
  <c r="C595" i="3"/>
  <c r="C594" i="3"/>
  <c r="C593" i="3"/>
  <c r="C592" i="3"/>
  <c r="C591" i="3"/>
  <c r="C590" i="3"/>
  <c r="C589" i="3"/>
  <c r="C588" i="3"/>
  <c r="C587" i="3"/>
  <c r="C586" i="3"/>
  <c r="C585" i="3"/>
  <c r="C584" i="3"/>
  <c r="C583" i="3"/>
  <c r="C582" i="3"/>
  <c r="C581" i="3"/>
  <c r="C580" i="3"/>
  <c r="C579" i="3"/>
  <c r="C578" i="3"/>
  <c r="C577" i="3"/>
  <c r="C576" i="3"/>
  <c r="C575" i="3"/>
  <c r="C574" i="3"/>
  <c r="C573" i="3"/>
  <c r="C572" i="3"/>
  <c r="C571" i="3"/>
  <c r="C570" i="3"/>
  <c r="C569" i="3"/>
  <c r="C568" i="3"/>
  <c r="C567" i="3"/>
  <c r="C566" i="3"/>
  <c r="C565" i="3"/>
  <c r="C564" i="3"/>
  <c r="C563" i="3"/>
  <c r="C562" i="3"/>
  <c r="C561" i="3"/>
  <c r="C560" i="3"/>
  <c r="C559" i="3"/>
  <c r="C558" i="3"/>
  <c r="C557" i="3"/>
  <c r="C556" i="3"/>
  <c r="C555" i="3"/>
  <c r="C554" i="3"/>
  <c r="C553" i="3"/>
  <c r="C552" i="3"/>
  <c r="C551" i="3"/>
  <c r="C550" i="3"/>
  <c r="C549" i="3"/>
  <c r="C548" i="3"/>
  <c r="C547" i="3"/>
  <c r="C546" i="3"/>
  <c r="C545" i="3"/>
  <c r="C544" i="3"/>
  <c r="C543" i="3"/>
  <c r="C542" i="3"/>
  <c r="C541" i="3"/>
  <c r="C540" i="3"/>
  <c r="C539" i="3"/>
  <c r="C538" i="3"/>
  <c r="C537" i="3"/>
  <c r="C536" i="3"/>
  <c r="C535" i="3"/>
  <c r="C534" i="3"/>
  <c r="C533" i="3"/>
  <c r="C532" i="3"/>
  <c r="C531" i="3"/>
  <c r="C530" i="3"/>
  <c r="C529" i="3"/>
  <c r="C528" i="3"/>
  <c r="C527" i="3"/>
  <c r="C526" i="3"/>
  <c r="C525" i="3"/>
  <c r="C524" i="3"/>
  <c r="C523" i="3"/>
  <c r="C522" i="3"/>
  <c r="C521" i="3"/>
  <c r="C520" i="3"/>
  <c r="C519" i="3"/>
  <c r="C518" i="3"/>
  <c r="C517" i="3"/>
  <c r="C516" i="3"/>
  <c r="C515" i="3"/>
  <c r="C514" i="3"/>
  <c r="C513" i="3"/>
  <c r="C512" i="3"/>
  <c r="C511" i="3"/>
  <c r="C510" i="3"/>
  <c r="C509" i="3"/>
  <c r="C508" i="3"/>
  <c r="C507" i="3"/>
  <c r="C506" i="3"/>
  <c r="C505" i="3"/>
  <c r="C504" i="3"/>
  <c r="C503" i="3"/>
  <c r="C502" i="3"/>
  <c r="C501" i="3"/>
  <c r="C500" i="3"/>
  <c r="C499" i="3"/>
  <c r="C498" i="3"/>
  <c r="C497" i="3"/>
  <c r="C496" i="3"/>
  <c r="C495" i="3"/>
  <c r="C494" i="3"/>
  <c r="C493" i="3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G18" i="2" l="1"/>
  <c r="G19" i="2" s="1"/>
  <c r="E18" i="2"/>
  <c r="E19" i="2" s="1"/>
  <c r="D18" i="2"/>
  <c r="D19" i="2" s="1"/>
  <c r="K18" i="2"/>
  <c r="K19" i="2" s="1"/>
  <c r="B18" i="2"/>
  <c r="B19" i="2" s="1"/>
  <c r="C18" i="2"/>
  <c r="C19" i="2" s="1"/>
  <c r="I18" i="2"/>
  <c r="I19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E0DBAA6-EEA1-9C4F-816C-86CA508B5D4C}" name="3b CDC Lab Tests" type="6" refreshedVersion="6" background="1" saveData="1">
    <textPr sourceFile="/Users/chloebenning/Downloads/3b CDC Lab Tests.csv" decimal="," thousands=".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<sst xmlns="http://schemas.openxmlformats.org/spreadsheetml/2006/main" count="11917" uniqueCount="597">
  <si>
    <t>US CENSUS</t>
  </si>
  <si>
    <t>INFLUENZA MORTALITY</t>
  </si>
  <si>
    <t>PERCENTAGE OF INFLUENZA MORTALITY BY AGE GROUP (%)</t>
  </si>
  <si>
    <t>State</t>
  </si>
  <si>
    <t>Year</t>
  </si>
  <si>
    <t>Key State, Year</t>
  </si>
  <si>
    <t>Under 5 years</t>
  </si>
  <si>
    <t>5 to 14 years</t>
  </si>
  <si>
    <t>15 to 24 years</t>
  </si>
  <si>
    <t>25 to 34 years</t>
  </si>
  <si>
    <t>35 to 44 years</t>
  </si>
  <si>
    <t>45 to 54 years</t>
  </si>
  <si>
    <t>55 to 64 years</t>
  </si>
  <si>
    <t>65 to 74 years</t>
  </si>
  <si>
    <t>75 to 84 years</t>
  </si>
  <si>
    <t>85 years and over</t>
  </si>
  <si>
    <t>Total Population</t>
  </si>
  <si>
    <t>&lt;5</t>
  </si>
  <si>
    <t>05-14</t>
  </si>
  <si>
    <t>15-24</t>
  </si>
  <si>
    <t>25-34</t>
  </si>
  <si>
    <t>35-44</t>
  </si>
  <si>
    <t>45-54</t>
  </si>
  <si>
    <t>55-64</t>
  </si>
  <si>
    <t>65-74</t>
  </si>
  <si>
    <t>75-84</t>
  </si>
  <si>
    <t>85+</t>
  </si>
  <si>
    <t>Grand Total</t>
  </si>
  <si>
    <t>Alabama</t>
  </si>
  <si>
    <t>2009</t>
  </si>
  <si>
    <t>Alabama, 2009</t>
  </si>
  <si>
    <t>2010</t>
  </si>
  <si>
    <t>Alabama, 2010</t>
  </si>
  <si>
    <t>2011</t>
  </si>
  <si>
    <t>Alabama, 2011</t>
  </si>
  <si>
    <t>2012</t>
  </si>
  <si>
    <t>Alabama, 2012</t>
  </si>
  <si>
    <t>2013</t>
  </si>
  <si>
    <t>Alabama, 2013</t>
  </si>
  <si>
    <t>2014</t>
  </si>
  <si>
    <t>Alabama, 2014</t>
  </si>
  <si>
    <t>2015</t>
  </si>
  <si>
    <t>Alabama, 2015</t>
  </si>
  <si>
    <t>2016</t>
  </si>
  <si>
    <t>Alabama, 2016</t>
  </si>
  <si>
    <t>2017</t>
  </si>
  <si>
    <t>Alabama, 2017</t>
  </si>
  <si>
    <t>Alaska</t>
  </si>
  <si>
    <t>Alaska, 2009</t>
  </si>
  <si>
    <t>Alaska, 2010</t>
  </si>
  <si>
    <t>Alaska, 2011</t>
  </si>
  <si>
    <t>Alaska, 2012</t>
  </si>
  <si>
    <t>Alaska, 2013</t>
  </si>
  <si>
    <t>Alaska, 2014</t>
  </si>
  <si>
    <t>Alaska, 2015</t>
  </si>
  <si>
    <t>Alaska, 2016</t>
  </si>
  <si>
    <t>Alaska, 2017</t>
  </si>
  <si>
    <t>Arizona</t>
  </si>
  <si>
    <t>Arizona, 2009</t>
  </si>
  <si>
    <t>Arizona, 2010</t>
  </si>
  <si>
    <t>Arizona, 2011</t>
  </si>
  <si>
    <t>Arizona, 2012</t>
  </si>
  <si>
    <t>Arizona, 2013</t>
  </si>
  <si>
    <t>Arizona, 2014</t>
  </si>
  <si>
    <t>Arizona, 2015</t>
  </si>
  <si>
    <t>Arizona, 2016</t>
  </si>
  <si>
    <t>Arizona, 2017</t>
  </si>
  <si>
    <t>Arkansas</t>
  </si>
  <si>
    <t>Arkansas, 2009</t>
  </si>
  <si>
    <t>Arkansas, 2010</t>
  </si>
  <si>
    <t>Arkansas, 2011</t>
  </si>
  <si>
    <t>Arkansas, 2012</t>
  </si>
  <si>
    <t>Arkansas, 2013</t>
  </si>
  <si>
    <t>Arkansas, 2014</t>
  </si>
  <si>
    <t>Arkansas, 2015</t>
  </si>
  <si>
    <t>Arkansas, 2016</t>
  </si>
  <si>
    <t>Arkansas, 2017</t>
  </si>
  <si>
    <t>California</t>
  </si>
  <si>
    <t>California, 2009</t>
  </si>
  <si>
    <t>California, 2010</t>
  </si>
  <si>
    <t>California, 2011</t>
  </si>
  <si>
    <t>California, 2012</t>
  </si>
  <si>
    <t>California, 2013</t>
  </si>
  <si>
    <t>California, 2014</t>
  </si>
  <si>
    <t>California, 2015</t>
  </si>
  <si>
    <t>California, 2016</t>
  </si>
  <si>
    <t>California, 2017</t>
  </si>
  <si>
    <t>Colorado</t>
  </si>
  <si>
    <t>Colorado, 2009</t>
  </si>
  <si>
    <t>Colorado, 2010</t>
  </si>
  <si>
    <t>Colorado, 2011</t>
  </si>
  <si>
    <t>Colorado, 2012</t>
  </si>
  <si>
    <t>Colorado, 2013</t>
  </si>
  <si>
    <t>Colorado, 2014</t>
  </si>
  <si>
    <t>Colorado, 2015</t>
  </si>
  <si>
    <t>Colorado, 2016</t>
  </si>
  <si>
    <t>Colorado, 2017</t>
  </si>
  <si>
    <t>Connecticut</t>
  </si>
  <si>
    <t>Connecticut, 2009</t>
  </si>
  <si>
    <t>Connecticut, 2010</t>
  </si>
  <si>
    <t>Connecticut, 2011</t>
  </si>
  <si>
    <t>Connecticut, 2012</t>
  </si>
  <si>
    <t>Connecticut, 2013</t>
  </si>
  <si>
    <t>Connecticut, 2014</t>
  </si>
  <si>
    <t>Connecticut, 2015</t>
  </si>
  <si>
    <t>Connecticut, 2016</t>
  </si>
  <si>
    <t>Connecticut, 2017</t>
  </si>
  <si>
    <t>Delaware</t>
  </si>
  <si>
    <t>Delaware, 2009</t>
  </si>
  <si>
    <t>Delaware, 2010</t>
  </si>
  <si>
    <t>Delaware, 2011</t>
  </si>
  <si>
    <t>Delaware, 2012</t>
  </si>
  <si>
    <t>Delaware, 2013</t>
  </si>
  <si>
    <t>Delaware, 2014</t>
  </si>
  <si>
    <t>Delaware, 2015</t>
  </si>
  <si>
    <t>Delaware, 2016</t>
  </si>
  <si>
    <t>Delaware, 2017</t>
  </si>
  <si>
    <t>District of Columbia</t>
  </si>
  <si>
    <t>District of Columbia, 2009</t>
  </si>
  <si>
    <t>District of Columbia, 2010</t>
  </si>
  <si>
    <t>District of Columbia, 2011</t>
  </si>
  <si>
    <t>District of Columbia, 2012</t>
  </si>
  <si>
    <t>District of Columbia, 2013</t>
  </si>
  <si>
    <t>District of Columbia, 2014</t>
  </si>
  <si>
    <t>District of Columbia, 2015</t>
  </si>
  <si>
    <t>District of Columbia, 2016</t>
  </si>
  <si>
    <t>District of Columbia, 2017</t>
  </si>
  <si>
    <t>Florida</t>
  </si>
  <si>
    <t>Florida, 2009</t>
  </si>
  <si>
    <t>Florida, 2010</t>
  </si>
  <si>
    <t>Florida, 2011</t>
  </si>
  <si>
    <t>Florida, 2012</t>
  </si>
  <si>
    <t>Florida, 2013</t>
  </si>
  <si>
    <t>Florida, 2014</t>
  </si>
  <si>
    <t>Florida, 2015</t>
  </si>
  <si>
    <t>Florida, 2016</t>
  </si>
  <si>
    <t>Florida, 2017</t>
  </si>
  <si>
    <t>Georgia</t>
  </si>
  <si>
    <t>Georgia, 2009</t>
  </si>
  <si>
    <t>Georgia, 2010</t>
  </si>
  <si>
    <t>Georgia, 2011</t>
  </si>
  <si>
    <t>Georgia, 2012</t>
  </si>
  <si>
    <t>Georgia, 2013</t>
  </si>
  <si>
    <t>Georgia, 2014</t>
  </si>
  <si>
    <t>Georgia, 2015</t>
  </si>
  <si>
    <t>Georgia, 2016</t>
  </si>
  <si>
    <t>Georgia, 2017</t>
  </si>
  <si>
    <t>Hawaii</t>
  </si>
  <si>
    <t>Hawaii, 2009</t>
  </si>
  <si>
    <t>Hawaii, 2010</t>
  </si>
  <si>
    <t>Hawaii, 2011</t>
  </si>
  <si>
    <t>Hawaii, 2012</t>
  </si>
  <si>
    <t>Hawaii, 2013</t>
  </si>
  <si>
    <t>Hawaii, 2014</t>
  </si>
  <si>
    <t>Hawaii, 2015</t>
  </si>
  <si>
    <t>Hawaii, 2016</t>
  </si>
  <si>
    <t>Hawaii, 2017</t>
  </si>
  <si>
    <t>Idaho</t>
  </si>
  <si>
    <t>Idaho, 2009</t>
  </si>
  <si>
    <t>Idaho, 2010</t>
  </si>
  <si>
    <t>Idaho, 2011</t>
  </si>
  <si>
    <t>Idaho, 2012</t>
  </si>
  <si>
    <t>Idaho, 2013</t>
  </si>
  <si>
    <t>Idaho, 2014</t>
  </si>
  <si>
    <t>Idaho, 2015</t>
  </si>
  <si>
    <t>Idaho, 2016</t>
  </si>
  <si>
    <t>Idaho, 2017</t>
  </si>
  <si>
    <t>Illinois</t>
  </si>
  <si>
    <t>Illinois, 2009</t>
  </si>
  <si>
    <t>Illinois, 2010</t>
  </si>
  <si>
    <t>Illinois, 2011</t>
  </si>
  <si>
    <t>Illinois, 2012</t>
  </si>
  <si>
    <t>Illinois, 2013</t>
  </si>
  <si>
    <t>Illinois, 2014</t>
  </si>
  <si>
    <t>Illinois, 2015</t>
  </si>
  <si>
    <t>Illinois, 2016</t>
  </si>
  <si>
    <t>Illinois, 2017</t>
  </si>
  <si>
    <t>Indiana</t>
  </si>
  <si>
    <t>Indiana, 2009</t>
  </si>
  <si>
    <t>Indiana, 2010</t>
  </si>
  <si>
    <t>Indiana, 2011</t>
  </si>
  <si>
    <t>Indiana, 2012</t>
  </si>
  <si>
    <t>Indiana, 2013</t>
  </si>
  <si>
    <t>Indiana, 2014</t>
  </si>
  <si>
    <t>Indiana, 2015</t>
  </si>
  <si>
    <t>Indiana, 2016</t>
  </si>
  <si>
    <t>Indiana, 2017</t>
  </si>
  <si>
    <t>Iowa</t>
  </si>
  <si>
    <t>Iowa, 2009</t>
  </si>
  <si>
    <t>Iowa, 2010</t>
  </si>
  <si>
    <t>Iowa, 2011</t>
  </si>
  <si>
    <t>Iowa, 2012</t>
  </si>
  <si>
    <t>Iowa, 2013</t>
  </si>
  <si>
    <t>Iowa, 2014</t>
  </si>
  <si>
    <t>Iowa, 2015</t>
  </si>
  <si>
    <t>Iowa, 2016</t>
  </si>
  <si>
    <t>Iowa, 2017</t>
  </si>
  <si>
    <t>Kansas</t>
  </si>
  <si>
    <t>Kansas, 2009</t>
  </si>
  <si>
    <t>Kansas, 2010</t>
  </si>
  <si>
    <t>Kansas, 2011</t>
  </si>
  <si>
    <t>Kansas, 2012</t>
  </si>
  <si>
    <t>Kansas, 2013</t>
  </si>
  <si>
    <t>Kansas, 2014</t>
  </si>
  <si>
    <t>Kansas, 2015</t>
  </si>
  <si>
    <t>Kansas, 2016</t>
  </si>
  <si>
    <t>Kansas, 2017</t>
  </si>
  <si>
    <t>Kentucky</t>
  </si>
  <si>
    <t>Kentucky, 2009</t>
  </si>
  <si>
    <t>Kentucky, 2010</t>
  </si>
  <si>
    <t>Kentucky, 2011</t>
  </si>
  <si>
    <t>Kentucky, 2012</t>
  </si>
  <si>
    <t>Kentucky, 2013</t>
  </si>
  <si>
    <t>Kentucky, 2014</t>
  </si>
  <si>
    <t>Kentucky, 2015</t>
  </si>
  <si>
    <t>Kentucky, 2016</t>
  </si>
  <si>
    <t>Kentucky, 2017</t>
  </si>
  <si>
    <t>Louisiana</t>
  </si>
  <si>
    <t>Louisiana, 2009</t>
  </si>
  <si>
    <t>Louisiana, 2010</t>
  </si>
  <si>
    <t>Louisiana, 2011</t>
  </si>
  <si>
    <t>Louisiana, 2012</t>
  </si>
  <si>
    <t>Louisiana, 2013</t>
  </si>
  <si>
    <t>Louisiana, 2014</t>
  </si>
  <si>
    <t>Louisiana, 2015</t>
  </si>
  <si>
    <t>Louisiana, 2016</t>
  </si>
  <si>
    <t>Louisiana, 2017</t>
  </si>
  <si>
    <t>Maine</t>
  </si>
  <si>
    <t>Maine, 2009</t>
  </si>
  <si>
    <t>Maine, 2010</t>
  </si>
  <si>
    <t>Maine, 2011</t>
  </si>
  <si>
    <t>Maine, 2012</t>
  </si>
  <si>
    <t>Maine, 2013</t>
  </si>
  <si>
    <t>Maine, 2014</t>
  </si>
  <si>
    <t>Maine, 2015</t>
  </si>
  <si>
    <t>Maine, 2016</t>
  </si>
  <si>
    <t>Maine, 2017</t>
  </si>
  <si>
    <t>Maryland</t>
  </si>
  <si>
    <t>Maryland, 2009</t>
  </si>
  <si>
    <t>Maryland, 2010</t>
  </si>
  <si>
    <t>Maryland, 2011</t>
  </si>
  <si>
    <t>Maryland, 2012</t>
  </si>
  <si>
    <t>Maryland, 2013</t>
  </si>
  <si>
    <t>Maryland, 2014</t>
  </si>
  <si>
    <t>Maryland, 2015</t>
  </si>
  <si>
    <t>Maryland, 2016</t>
  </si>
  <si>
    <t>Maryland, 2017</t>
  </si>
  <si>
    <t>Massachusetts</t>
  </si>
  <si>
    <t>Massachusetts, 2009</t>
  </si>
  <si>
    <t>Massachusetts, 2010</t>
  </si>
  <si>
    <t>Massachusetts, 2011</t>
  </si>
  <si>
    <t>Massachusetts, 2012</t>
  </si>
  <si>
    <t>Massachusetts, 2013</t>
  </si>
  <si>
    <t>Massachusetts, 2014</t>
  </si>
  <si>
    <t>Massachusetts, 2015</t>
  </si>
  <si>
    <t>Massachusetts, 2016</t>
  </si>
  <si>
    <t>Massachusetts, 2017</t>
  </si>
  <si>
    <t>Michigan</t>
  </si>
  <si>
    <t>Michigan, 2009</t>
  </si>
  <si>
    <t>Michigan, 2010</t>
  </si>
  <si>
    <t>Michigan, 2011</t>
  </si>
  <si>
    <t>Michigan, 2012</t>
  </si>
  <si>
    <t>Michigan, 2013</t>
  </si>
  <si>
    <t>Michigan, 2014</t>
  </si>
  <si>
    <t>Michigan, 2015</t>
  </si>
  <si>
    <t>Michigan, 2016</t>
  </si>
  <si>
    <t>Michigan, 2017</t>
  </si>
  <si>
    <t>Minnesota</t>
  </si>
  <si>
    <t>Minnesota, 2009</t>
  </si>
  <si>
    <t>Minnesota, 2010</t>
  </si>
  <si>
    <t>Minnesota, 2011</t>
  </si>
  <si>
    <t>Minnesota, 2012</t>
  </si>
  <si>
    <t>Minnesota, 2013</t>
  </si>
  <si>
    <t>Minnesota, 2014</t>
  </si>
  <si>
    <t>Minnesota, 2015</t>
  </si>
  <si>
    <t>Minnesota, 2016</t>
  </si>
  <si>
    <t>Minnesota, 2017</t>
  </si>
  <si>
    <t>Mississippi</t>
  </si>
  <si>
    <t>Mississippi, 2009</t>
  </si>
  <si>
    <t>Mississippi, 2010</t>
  </si>
  <si>
    <t>Mississippi, 2011</t>
  </si>
  <si>
    <t>Mississippi, 2012</t>
  </si>
  <si>
    <t>Mississippi, 2013</t>
  </si>
  <si>
    <t>Mississippi, 2014</t>
  </si>
  <si>
    <t>Mississippi, 2015</t>
  </si>
  <si>
    <t>Mississippi, 2016</t>
  </si>
  <si>
    <t>Mississippi, 2017</t>
  </si>
  <si>
    <t>Missouri</t>
  </si>
  <si>
    <t>Missouri, 2009</t>
  </si>
  <si>
    <t>Missouri, 2010</t>
  </si>
  <si>
    <t>Missouri, 2011</t>
  </si>
  <si>
    <t>Missouri, 2012</t>
  </si>
  <si>
    <t>Missouri, 2013</t>
  </si>
  <si>
    <t>Missouri, 2014</t>
  </si>
  <si>
    <t>Missouri, 2015</t>
  </si>
  <si>
    <t>Missouri, 2016</t>
  </si>
  <si>
    <t>Missouri, 2017</t>
  </si>
  <si>
    <t>Montana</t>
  </si>
  <si>
    <t>Montana, 2009</t>
  </si>
  <si>
    <t>Montana, 2010</t>
  </si>
  <si>
    <t>Montana, 2011</t>
  </si>
  <si>
    <t>Montana, 2012</t>
  </si>
  <si>
    <t>Montana, 2013</t>
  </si>
  <si>
    <t>Montana, 2014</t>
  </si>
  <si>
    <t>Montana, 2015</t>
  </si>
  <si>
    <t>Montana, 2016</t>
  </si>
  <si>
    <t>Montana, 2017</t>
  </si>
  <si>
    <t>Nebraska</t>
  </si>
  <si>
    <t>Nebraska, 2009</t>
  </si>
  <si>
    <t>Nebraska, 2010</t>
  </si>
  <si>
    <t>Nebraska, 2011</t>
  </si>
  <si>
    <t>Nebraska, 2012</t>
  </si>
  <si>
    <t>Nebraska, 2013</t>
  </si>
  <si>
    <t>Nebraska, 2014</t>
  </si>
  <si>
    <t>Nebraska, 2015</t>
  </si>
  <si>
    <t>Nebraska, 2016</t>
  </si>
  <si>
    <t>Nebraska, 2017</t>
  </si>
  <si>
    <t>Nevada</t>
  </si>
  <si>
    <t>Nevada, 2009</t>
  </si>
  <si>
    <t>Nevada, 2010</t>
  </si>
  <si>
    <t>Nevada, 2011</t>
  </si>
  <si>
    <t>Nevada, 2012</t>
  </si>
  <si>
    <t>Nevada, 2013</t>
  </si>
  <si>
    <t>Nevada, 2014</t>
  </si>
  <si>
    <t>Nevada, 2015</t>
  </si>
  <si>
    <t>Nevada, 2016</t>
  </si>
  <si>
    <t>Nevada, 2017</t>
  </si>
  <si>
    <t>New Hampshire</t>
  </si>
  <si>
    <t>New Hampshire, 2009</t>
  </si>
  <si>
    <t>New Hampshire, 2010</t>
  </si>
  <si>
    <t>New Hampshire, 2011</t>
  </si>
  <si>
    <t>New Hampshire, 2012</t>
  </si>
  <si>
    <t>New Hampshire, 2013</t>
  </si>
  <si>
    <t>New Hampshire, 2014</t>
  </si>
  <si>
    <t>New Hampshire, 2015</t>
  </si>
  <si>
    <t>New Hampshire, 2016</t>
  </si>
  <si>
    <t>New Hampshire, 2017</t>
  </si>
  <si>
    <t>New Jersey</t>
  </si>
  <si>
    <t>New Jersey, 2009</t>
  </si>
  <si>
    <t>New Jersey, 2010</t>
  </si>
  <si>
    <t>New Jersey, 2011</t>
  </si>
  <si>
    <t>New Jersey, 2012</t>
  </si>
  <si>
    <t>New Jersey, 2013</t>
  </si>
  <si>
    <t>New Jersey, 2014</t>
  </si>
  <si>
    <t>New Jersey, 2015</t>
  </si>
  <si>
    <t>New Jersey, 2016</t>
  </si>
  <si>
    <t>New Jersey, 2017</t>
  </si>
  <si>
    <t>New Mexico</t>
  </si>
  <si>
    <t>New Mexico, 2009</t>
  </si>
  <si>
    <t>New Mexico, 2010</t>
  </si>
  <si>
    <t>New Mexico, 2011</t>
  </si>
  <si>
    <t>New Mexico, 2012</t>
  </si>
  <si>
    <t>New Mexico, 2013</t>
  </si>
  <si>
    <t>New Mexico, 2014</t>
  </si>
  <si>
    <t>New Mexico, 2015</t>
  </si>
  <si>
    <t>New Mexico, 2016</t>
  </si>
  <si>
    <t>New Mexico, 2017</t>
  </si>
  <si>
    <t>New York</t>
  </si>
  <si>
    <t>New York, 2009</t>
  </si>
  <si>
    <t>New York, 2010</t>
  </si>
  <si>
    <t>New York, 2011</t>
  </si>
  <si>
    <t>New York, 2012</t>
  </si>
  <si>
    <t>New York, 2013</t>
  </si>
  <si>
    <t>New York, 2014</t>
  </si>
  <si>
    <t>New York, 2015</t>
  </si>
  <si>
    <t>New York, 2016</t>
  </si>
  <si>
    <t>New York, 2017</t>
  </si>
  <si>
    <t>North Carolina</t>
  </si>
  <si>
    <t>North Carolina, 2009</t>
  </si>
  <si>
    <t>North Carolina, 2010</t>
  </si>
  <si>
    <t>North Carolina, 2011</t>
  </si>
  <si>
    <t>North Carolina, 2012</t>
  </si>
  <si>
    <t>North Carolina, 2013</t>
  </si>
  <si>
    <t>North Carolina, 2014</t>
  </si>
  <si>
    <t>North Carolina, 2015</t>
  </si>
  <si>
    <t>North Carolina, 2016</t>
  </si>
  <si>
    <t>North Carolina, 2017</t>
  </si>
  <si>
    <t>North Dakota</t>
  </si>
  <si>
    <t>North Dakota, 2009</t>
  </si>
  <si>
    <t>North Dakota, 2010</t>
  </si>
  <si>
    <t>North Dakota, 2011</t>
  </si>
  <si>
    <t>North Dakota, 2012</t>
  </si>
  <si>
    <t>North Dakota, 2013</t>
  </si>
  <si>
    <t>North Dakota, 2014</t>
  </si>
  <si>
    <t>North Dakota, 2015</t>
  </si>
  <si>
    <t>North Dakota, 2016</t>
  </si>
  <si>
    <t>North Dakota, 2017</t>
  </si>
  <si>
    <t>Ohio</t>
  </si>
  <si>
    <t>Ohio, 2009</t>
  </si>
  <si>
    <t>Ohio, 2010</t>
  </si>
  <si>
    <t>Ohio, 2011</t>
  </si>
  <si>
    <t>Ohio, 2012</t>
  </si>
  <si>
    <t>Ohio, 2013</t>
  </si>
  <si>
    <t>Ohio, 2014</t>
  </si>
  <si>
    <t>Ohio, 2015</t>
  </si>
  <si>
    <t>Ohio, 2016</t>
  </si>
  <si>
    <t>Ohio, 2017</t>
  </si>
  <si>
    <t>Oklahoma</t>
  </si>
  <si>
    <t>Oklahoma, 2009</t>
  </si>
  <si>
    <t>Oklahoma, 2010</t>
  </si>
  <si>
    <t>Oklahoma, 2011</t>
  </si>
  <si>
    <t>Oklahoma, 2012</t>
  </si>
  <si>
    <t>Oklahoma, 2013</t>
  </si>
  <si>
    <t>Oklahoma, 2014</t>
  </si>
  <si>
    <t>Oklahoma, 2015</t>
  </si>
  <si>
    <t>Oklahoma, 2016</t>
  </si>
  <si>
    <t>Oklahoma, 2017</t>
  </si>
  <si>
    <t>Oregon</t>
  </si>
  <si>
    <t>Oregon, 2009</t>
  </si>
  <si>
    <t>Oregon, 2010</t>
  </si>
  <si>
    <t>Oregon, 2011</t>
  </si>
  <si>
    <t>Oregon, 2012</t>
  </si>
  <si>
    <t>Oregon, 2013</t>
  </si>
  <si>
    <t>Oregon, 2014</t>
  </si>
  <si>
    <t>Oregon, 2015</t>
  </si>
  <si>
    <t>Oregon, 2016</t>
  </si>
  <si>
    <t>Oregon, 2017</t>
  </si>
  <si>
    <t>Pennsylvania</t>
  </si>
  <si>
    <t>Pennsylvania, 2009</t>
  </si>
  <si>
    <t>Pennsylvania, 2010</t>
  </si>
  <si>
    <t>Pennsylvania, 2011</t>
  </si>
  <si>
    <t>Pennsylvania, 2012</t>
  </si>
  <si>
    <t>Pennsylvania, 2013</t>
  </si>
  <si>
    <t>Pennsylvania, 2014</t>
  </si>
  <si>
    <t>Pennsylvania, 2015</t>
  </si>
  <si>
    <t>Pennsylvania, 2016</t>
  </si>
  <si>
    <t>Pennsylvania, 2017</t>
  </si>
  <si>
    <t>Rhode Island</t>
  </si>
  <si>
    <t>Rhode Island, 2009</t>
  </si>
  <si>
    <t>Rhode Island, 2010</t>
  </si>
  <si>
    <t>Rhode Island, 2011</t>
  </si>
  <si>
    <t>Rhode Island, 2012</t>
  </si>
  <si>
    <t>Rhode Island, 2013</t>
  </si>
  <si>
    <t>Rhode Island, 2014</t>
  </si>
  <si>
    <t>Rhode Island, 2015</t>
  </si>
  <si>
    <t>Rhode Island, 2016</t>
  </si>
  <si>
    <t>Rhode Island, 2017</t>
  </si>
  <si>
    <t>South Carolina</t>
  </si>
  <si>
    <t>South Carolina, 2009</t>
  </si>
  <si>
    <t>South Carolina, 2010</t>
  </si>
  <si>
    <t>South Carolina, 2011</t>
  </si>
  <si>
    <t>South Carolina, 2012</t>
  </si>
  <si>
    <t>South Carolina, 2013</t>
  </si>
  <si>
    <t>South Carolina, 2014</t>
  </si>
  <si>
    <t>South Carolina, 2015</t>
  </si>
  <si>
    <t>South Carolina, 2016</t>
  </si>
  <si>
    <t>South Carolina, 2017</t>
  </si>
  <si>
    <t>South Dakota</t>
  </si>
  <si>
    <t>South Dakota, 2009</t>
  </si>
  <si>
    <t>South Dakota, 2010</t>
  </si>
  <si>
    <t>South Dakota, 2011</t>
  </si>
  <si>
    <t>South Dakota, 2012</t>
  </si>
  <si>
    <t>South Dakota, 2013</t>
  </si>
  <si>
    <t>South Dakota, 2014</t>
  </si>
  <si>
    <t>South Dakota, 2015</t>
  </si>
  <si>
    <t>South Dakota, 2016</t>
  </si>
  <si>
    <t>South Dakota, 2017</t>
  </si>
  <si>
    <t>Tennessee</t>
  </si>
  <si>
    <t>Tennessee, 2009</t>
  </si>
  <si>
    <t>Tennessee, 2010</t>
  </si>
  <si>
    <t>Tennessee, 2011</t>
  </si>
  <si>
    <t>Tennessee, 2012</t>
  </si>
  <si>
    <t>Tennessee, 2013</t>
  </si>
  <si>
    <t>Tennessee, 2014</t>
  </si>
  <si>
    <t>Tennessee, 2015</t>
  </si>
  <si>
    <t>Tennessee, 2016</t>
  </si>
  <si>
    <t>Tennessee, 2017</t>
  </si>
  <si>
    <t>Texas</t>
  </si>
  <si>
    <t>Texas, 2009</t>
  </si>
  <si>
    <t>Texas, 2010</t>
  </si>
  <si>
    <t>Texas, 2011</t>
  </si>
  <si>
    <t>Texas, 2012</t>
  </si>
  <si>
    <t>Texas, 2013</t>
  </si>
  <si>
    <t>Texas, 2014</t>
  </si>
  <si>
    <t>Texas, 2015</t>
  </si>
  <si>
    <t>Texas, 2016</t>
  </si>
  <si>
    <t>Texas, 2017</t>
  </si>
  <si>
    <t>Utah</t>
  </si>
  <si>
    <t>Utah, 2009</t>
  </si>
  <si>
    <t>Utah, 2010</t>
  </si>
  <si>
    <t>Utah, 2011</t>
  </si>
  <si>
    <t>Utah, 2012</t>
  </si>
  <si>
    <t>Utah, 2013</t>
  </si>
  <si>
    <t>Utah, 2014</t>
  </si>
  <si>
    <t>Utah, 2015</t>
  </si>
  <si>
    <t>Utah, 2016</t>
  </si>
  <si>
    <t>Utah, 2017</t>
  </si>
  <si>
    <t>Vermont</t>
  </si>
  <si>
    <t>Vermont, 2009</t>
  </si>
  <si>
    <t>Vermont, 2010</t>
  </si>
  <si>
    <t>Vermont, 2011</t>
  </si>
  <si>
    <t>Vermont, 2012</t>
  </si>
  <si>
    <t>Vermont, 2013</t>
  </si>
  <si>
    <t>Vermont, 2014</t>
  </si>
  <si>
    <t>Vermont, 2015</t>
  </si>
  <si>
    <t>Vermont, 2016</t>
  </si>
  <si>
    <t>Vermont, 2017</t>
  </si>
  <si>
    <t>Virginia</t>
  </si>
  <si>
    <t>Virginia, 2009</t>
  </si>
  <si>
    <t>Virginia, 2010</t>
  </si>
  <si>
    <t>Virginia, 2011</t>
  </si>
  <si>
    <t>Virginia, 2012</t>
  </si>
  <si>
    <t>Virginia, 2013</t>
  </si>
  <si>
    <t>Virginia, 2014</t>
  </si>
  <si>
    <t>Virginia, 2015</t>
  </si>
  <si>
    <t>Virginia, 2016</t>
  </si>
  <si>
    <t>Virginia, 2017</t>
  </si>
  <si>
    <t>Washington</t>
  </si>
  <si>
    <t>Washington, 2009</t>
  </si>
  <si>
    <t>Washington, 2010</t>
  </si>
  <si>
    <t>Washington, 2011</t>
  </si>
  <si>
    <t>Washington, 2012</t>
  </si>
  <si>
    <t>Washington, 2013</t>
  </si>
  <si>
    <t>Washington, 2014</t>
  </si>
  <si>
    <t>Washington, 2015</t>
  </si>
  <si>
    <t>Washington, 2016</t>
  </si>
  <si>
    <t>Washington, 2017</t>
  </si>
  <si>
    <t>West Virginia</t>
  </si>
  <si>
    <t>West Virginia, 2009</t>
  </si>
  <si>
    <t>West Virginia, 2010</t>
  </si>
  <si>
    <t>West Virginia, 2011</t>
  </si>
  <si>
    <t>West Virginia, 2012</t>
  </si>
  <si>
    <t>West Virginia, 2013</t>
  </si>
  <si>
    <t>West Virginia, 2014</t>
  </si>
  <si>
    <t>West Virginia, 2015</t>
  </si>
  <si>
    <t>West Virginia, 2016</t>
  </si>
  <si>
    <t>West Virginia, 2017</t>
  </si>
  <si>
    <t>Wisconsin</t>
  </si>
  <si>
    <t>Wisconsin, 2009</t>
  </si>
  <si>
    <t>Wisconsin, 2010</t>
  </si>
  <si>
    <t>Wisconsin, 2011</t>
  </si>
  <si>
    <t>Wisconsin, 2012</t>
  </si>
  <si>
    <t>Wisconsin, 2013</t>
  </si>
  <si>
    <t>Wisconsin, 2014</t>
  </si>
  <si>
    <t>Wisconsin, 2015</t>
  </si>
  <si>
    <t>Wisconsin, 2016</t>
  </si>
  <si>
    <t>Wisconsin, 2017</t>
  </si>
  <si>
    <t>Wyoming</t>
  </si>
  <si>
    <t>Wyoming, 2009</t>
  </si>
  <si>
    <t>Wyoming, 2010</t>
  </si>
  <si>
    <t>Wyoming, 2011</t>
  </si>
  <si>
    <t>Wyoming, 2012</t>
  </si>
  <si>
    <t>Wyoming, 2013</t>
  </si>
  <si>
    <t>Wyoming, 2014</t>
  </si>
  <si>
    <t>Wyoming, 2015</t>
  </si>
  <si>
    <t>Wyoming, 2016</t>
  </si>
  <si>
    <t>Wyoming, 2017</t>
  </si>
  <si>
    <t>Data Set</t>
  </si>
  <si>
    <t>Hypothesis</t>
  </si>
  <si>
    <t xml:space="preserve">If patients are contagious by influenza in determined states with specific demographic conditions, the spread of the virus is higher than in others. </t>
  </si>
  <si>
    <t>Variable</t>
  </si>
  <si>
    <t>The integrated data set is a sample of the US population among the years 2009-2017.</t>
  </si>
  <si>
    <t>Puerto Rico</t>
  </si>
  <si>
    <t>Percent positive of influenza tests</t>
  </si>
  <si>
    <t>Data Spread</t>
  </si>
  <si>
    <t>Dataset Name</t>
  </si>
  <si>
    <t>Variance</t>
  </si>
  <si>
    <t>Standard Deviation</t>
  </si>
  <si>
    <t>Mean</t>
  </si>
  <si>
    <t>Outlier Lower Bound</t>
  </si>
  <si>
    <t>Outlier Upper Bound</t>
  </si>
  <si>
    <t>Outliers Count</t>
  </si>
  <si>
    <t>Outlier Percentage</t>
  </si>
  <si>
    <t>Integrated Data Set</t>
  </si>
  <si>
    <t>Sample</t>
  </si>
  <si>
    <t>Normal Distribution?</t>
  </si>
  <si>
    <t>Sample or Population?</t>
  </si>
  <si>
    <t xml:space="preserve">If flu patients are over 65, then influenza complications and mortality increase notably. </t>
  </si>
  <si>
    <t>Percentage of positive influenza tests</t>
  </si>
  <si>
    <t>Lab_Tests</t>
  </si>
  <si>
    <t>Mortality in ages group 05-24 years</t>
  </si>
  <si>
    <t>Mortality in ages group 15-24 years</t>
  </si>
  <si>
    <t>Mortality in ages group 25-34 years</t>
  </si>
  <si>
    <t>Mortality in ages group 35-44 years</t>
  </si>
  <si>
    <t>Mortality in ages group 45-54 years</t>
  </si>
  <si>
    <t>Mortality in ages group 55-64 years</t>
  </si>
  <si>
    <t>Mortality in ages group 65-74 years</t>
  </si>
  <si>
    <t>Mortality in ages group 75-84 years</t>
  </si>
  <si>
    <t>Mortality in ages group over 85 years</t>
  </si>
  <si>
    <t>Mortality in ages group under 5 years</t>
  </si>
  <si>
    <t>Mortality in Ages Groups over 65 years</t>
  </si>
  <si>
    <t>Correlation</t>
  </si>
  <si>
    <t>Variables</t>
  </si>
  <si>
    <t>Proposed Relationship</t>
  </si>
  <si>
    <t>Correlation Coefficient</t>
  </si>
  <si>
    <t>Strength of Correlation</t>
  </si>
  <si>
    <t>Usefulness / Interpretation</t>
  </si>
  <si>
    <t>The Lab_Tests data set is a sample of population tested in the period 2010-2015 by 100 public health providers and over 300 clinical laboratories throughout the United States and its territories.</t>
  </si>
  <si>
    <t xml:space="preserve">Population Over 65 years
AND
Total Deaths </t>
  </si>
  <si>
    <t>Relationship between number of deaths and population over 65 years old.</t>
  </si>
  <si>
    <t>65 years and over</t>
  </si>
  <si>
    <t>Strong relationship</t>
  </si>
  <si>
    <t>Week</t>
  </si>
  <si>
    <t>Total Specimens</t>
  </si>
  <si>
    <t>Percentage Positive</t>
  </si>
  <si>
    <t xml:space="preserve">This correlation seems to prove the idea that States with many population over 65 years have influenza mortality. 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</si>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</sst>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 (Body)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4ECED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5">
    <xf numFmtId="0" fontId="0" fillId="0" borderId="0" xfId="0"/>
    <xf numFmtId="0" fontId="4" fillId="5" borderId="0" xfId="0" applyFont="1" applyFill="1"/>
    <xf numFmtId="0" fontId="4" fillId="2" borderId="0" xfId="0" applyFont="1" applyFill="1"/>
    <xf numFmtId="1" fontId="0" fillId="0" borderId="0" xfId="0" applyNumberFormat="1"/>
    <xf numFmtId="10" fontId="0" fillId="0" borderId="0" xfId="1" applyNumberFormat="1" applyFont="1"/>
    <xf numFmtId="0" fontId="4" fillId="0" borderId="0" xfId="0" applyFont="1"/>
    <xf numFmtId="0" fontId="4" fillId="3" borderId="0" xfId="0" applyFont="1" applyFill="1"/>
    <xf numFmtId="0" fontId="4" fillId="5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4" fillId="2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4" fillId="4" borderId="0" xfId="0" applyFont="1" applyFill="1"/>
    <xf numFmtId="0" fontId="0" fillId="0" borderId="0" xfId="0" applyAlignment="1">
      <alignment horizontal="justify" vertical="center"/>
    </xf>
    <xf numFmtId="0" fontId="4" fillId="3" borderId="1" xfId="0" applyFont="1" applyFill="1" applyBorder="1"/>
    <xf numFmtId="0" fontId="3" fillId="3" borderId="1" xfId="0" applyFont="1" applyFill="1" applyBorder="1"/>
    <xf numFmtId="0" fontId="0" fillId="0" borderId="0" xfId="0" applyAlignment="1">
      <alignment wrapText="1"/>
    </xf>
    <xf numFmtId="0" fontId="2" fillId="6" borderId="2" xfId="0" applyFont="1" applyFill="1" applyBorder="1"/>
    <xf numFmtId="0" fontId="4" fillId="3" borderId="1" xfId="0" applyFont="1" applyFill="1" applyBorder="1" applyAlignment="1">
      <alignment horizontal="justify" vertical="center"/>
    </xf>
    <xf numFmtId="0" fontId="5" fillId="0" borderId="0" xfId="0" applyFont="1"/>
    <xf numFmtId="0" fontId="4" fillId="0" borderId="0" xfId="0" applyFont="1" applyFill="1" applyBorder="1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justify" vertical="center"/>
    </xf>
    <xf numFmtId="0" fontId="2" fillId="0" borderId="1" xfId="0" applyFont="1" applyFill="1" applyBorder="1"/>
    <xf numFmtId="0" fontId="5" fillId="0" borderId="0" xfId="0" applyFont="1" applyFill="1"/>
    <xf numFmtId="1" fontId="0" fillId="0" borderId="0" xfId="0" applyNumberFormat="1" applyFill="1"/>
    <xf numFmtId="9" fontId="0" fillId="0" borderId="0" xfId="1" applyFont="1" applyFill="1"/>
    <xf numFmtId="10" fontId="0" fillId="0" borderId="0" xfId="0" applyNumberFormat="1" applyFill="1"/>
    <xf numFmtId="1" fontId="0" fillId="0" borderId="0" xfId="1" applyNumberFormat="1" applyFont="1" applyFill="1"/>
    <xf numFmtId="0" fontId="0" fillId="0" borderId="0" xfId="0" applyFill="1" applyAlignment="1">
      <alignment horizontal="center" wrapText="1"/>
    </xf>
    <xf numFmtId="0" fontId="4" fillId="7" borderId="0" xfId="0" applyFont="1" applyFill="1"/>
    <xf numFmtId="1" fontId="0" fillId="7" borderId="0" xfId="0" applyNumberFormat="1" applyFill="1"/>
    <xf numFmtId="0" fontId="2" fillId="6" borderId="3" xfId="0" applyFont="1" applyFill="1" applyBorder="1"/>
    <xf numFmtId="164" fontId="0" fillId="0" borderId="0" xfId="0" applyNumberForma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B4ECE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3b CDC Lab Tests" connectionId="1" xr16:uid="{3E723A0D-8F99-4A45-8B24-41056864322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DE1002-FC84-984F-920A-AD45E5E9E74A}">
  <dimension ref="A1:AK461"/>
  <sheetViews>
    <sheetView tabSelected="1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D407" sqref="D407"/>
    </sheetView>
  </sheetViews>
  <sheetFormatPr baseColWidth="10" defaultRowHeight="16" x14ac:dyDescent="0.2"/>
  <cols>
    <col min="3" max="3" width="22.6640625" bestFit="1" customWidth="1"/>
    <col min="4" max="4" width="17.33203125" bestFit="1" customWidth="1"/>
    <col min="5" max="5" width="16.1640625" bestFit="1" customWidth="1"/>
    <col min="6" max="12" width="17.33203125" bestFit="1" customWidth="1"/>
    <col min="13" max="13" width="21.33203125" bestFit="1" customWidth="1"/>
    <col min="14" max="14" width="21.33203125" customWidth="1"/>
    <col min="15" max="15" width="20.1640625" bestFit="1" customWidth="1"/>
    <col min="26" max="26" width="15.33203125" bestFit="1" customWidth="1"/>
    <col min="37" max="37" width="15.33203125" bestFit="1" customWidth="1"/>
  </cols>
  <sheetData>
    <row r="1" spans="1:37" s="8" customFormat="1" ht="19" x14ac:dyDescent="0.2">
      <c r="A1" s="7"/>
      <c r="B1" s="7"/>
      <c r="C1" s="7"/>
      <c r="D1" s="9" t="s">
        <v>0</v>
      </c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10" t="s">
        <v>1</v>
      </c>
      <c r="Q1" s="10"/>
      <c r="R1" s="10"/>
      <c r="S1" s="10"/>
      <c r="T1" s="10"/>
      <c r="U1" s="10"/>
      <c r="V1" s="10"/>
      <c r="W1" s="10"/>
      <c r="X1" s="10"/>
      <c r="Y1" s="10"/>
      <c r="Z1" s="10"/>
      <c r="AA1" s="11" t="s">
        <v>2</v>
      </c>
      <c r="AB1" s="11"/>
      <c r="AC1" s="11"/>
      <c r="AD1" s="11"/>
      <c r="AE1" s="11"/>
      <c r="AF1" s="11"/>
      <c r="AG1" s="11"/>
      <c r="AH1" s="11"/>
      <c r="AI1" s="11"/>
      <c r="AJ1" s="11"/>
      <c r="AK1" s="11"/>
    </row>
    <row r="2" spans="1:37" s="5" customFormat="1" ht="19" x14ac:dyDescent="0.25">
      <c r="A2" s="1" t="s">
        <v>3</v>
      </c>
      <c r="B2" s="1" t="s">
        <v>4</v>
      </c>
      <c r="C2" s="1" t="s">
        <v>5</v>
      </c>
      <c r="D2" s="2" t="s">
        <v>6</v>
      </c>
      <c r="E2" s="2" t="s">
        <v>7</v>
      </c>
      <c r="F2" s="2" t="s">
        <v>8</v>
      </c>
      <c r="G2" s="2" t="s">
        <v>9</v>
      </c>
      <c r="H2" s="2" t="s">
        <v>10</v>
      </c>
      <c r="I2" s="2" t="s">
        <v>11</v>
      </c>
      <c r="J2" s="2" t="s">
        <v>12</v>
      </c>
      <c r="K2" s="2" t="s">
        <v>13</v>
      </c>
      <c r="L2" s="2" t="s">
        <v>14</v>
      </c>
      <c r="M2" s="2" t="s">
        <v>15</v>
      </c>
      <c r="N2" s="31" t="s">
        <v>590</v>
      </c>
      <c r="O2" s="2" t="s">
        <v>16</v>
      </c>
      <c r="P2" s="6" t="s">
        <v>17</v>
      </c>
      <c r="Q2" s="6" t="s">
        <v>18</v>
      </c>
      <c r="R2" s="6" t="s">
        <v>19</v>
      </c>
      <c r="S2" s="6" t="s">
        <v>20</v>
      </c>
      <c r="T2" s="6" t="s">
        <v>21</v>
      </c>
      <c r="U2" s="6" t="s">
        <v>22</v>
      </c>
      <c r="V2" s="6" t="s">
        <v>23</v>
      </c>
      <c r="W2" s="6" t="s">
        <v>24</v>
      </c>
      <c r="X2" s="6" t="s">
        <v>25</v>
      </c>
      <c r="Y2" s="6" t="s">
        <v>26</v>
      </c>
      <c r="Z2" s="6" t="s">
        <v>27</v>
      </c>
      <c r="AA2" s="12" t="s">
        <v>17</v>
      </c>
      <c r="AB2" s="12" t="s">
        <v>18</v>
      </c>
      <c r="AC2" s="12" t="s">
        <v>19</v>
      </c>
      <c r="AD2" s="12" t="s">
        <v>20</v>
      </c>
      <c r="AE2" s="12" t="s">
        <v>21</v>
      </c>
      <c r="AF2" s="12" t="s">
        <v>22</v>
      </c>
      <c r="AG2" s="12" t="s">
        <v>23</v>
      </c>
      <c r="AH2" s="12" t="s">
        <v>24</v>
      </c>
      <c r="AI2" s="12" t="s">
        <v>25</v>
      </c>
      <c r="AJ2" s="12" t="s">
        <v>26</v>
      </c>
      <c r="AK2" s="12" t="s">
        <v>27</v>
      </c>
    </row>
    <row r="3" spans="1:37" x14ac:dyDescent="0.2">
      <c r="A3" t="s">
        <v>28</v>
      </c>
      <c r="B3" t="s">
        <v>29</v>
      </c>
      <c r="C3" t="s">
        <v>30</v>
      </c>
      <c r="D3">
        <v>307928.86300000001</v>
      </c>
      <c r="E3">
        <v>619584.35199999996</v>
      </c>
      <c r="F3">
        <v>656445.02499999991</v>
      </c>
      <c r="G3">
        <v>601454.68900000001</v>
      </c>
      <c r="H3" s="3">
        <v>631297.47299999988</v>
      </c>
      <c r="I3" s="3">
        <v>665153.42000000027</v>
      </c>
      <c r="J3" s="3">
        <v>525898.70899999992</v>
      </c>
      <c r="K3" s="3">
        <v>336355.46100000001</v>
      </c>
      <c r="L3" s="3">
        <v>213823.889</v>
      </c>
      <c r="M3" s="3">
        <v>76362.826000000015</v>
      </c>
      <c r="N3" s="32">
        <f>SUM(K3:M3)</f>
        <v>626542.17599999998</v>
      </c>
      <c r="O3" s="3">
        <v>4633360</v>
      </c>
      <c r="P3">
        <v>0</v>
      </c>
      <c r="Q3">
        <v>0</v>
      </c>
      <c r="R3">
        <v>0</v>
      </c>
      <c r="S3">
        <v>0</v>
      </c>
      <c r="T3">
        <v>0</v>
      </c>
      <c r="U3">
        <v>23</v>
      </c>
      <c r="V3">
        <v>32</v>
      </c>
      <c r="W3">
        <v>83</v>
      </c>
      <c r="X3">
        <v>261</v>
      </c>
      <c r="Y3">
        <v>356</v>
      </c>
      <c r="Z3">
        <v>755</v>
      </c>
      <c r="AA3" s="4">
        <v>0</v>
      </c>
      <c r="AB3" s="4">
        <v>0</v>
      </c>
      <c r="AC3" s="4">
        <v>0</v>
      </c>
      <c r="AD3" s="4">
        <v>0</v>
      </c>
      <c r="AE3" s="4">
        <v>0</v>
      </c>
      <c r="AF3" s="4">
        <v>3.4578488674086636E-5</v>
      </c>
      <c r="AG3" s="4">
        <v>6.0848219347882073E-5</v>
      </c>
      <c r="AH3" s="4">
        <v>2.4676275435884777E-4</v>
      </c>
      <c r="AI3" s="4">
        <v>1.2206306845349727E-3</v>
      </c>
      <c r="AJ3" s="4">
        <v>4.6619542341190976E-3</v>
      </c>
      <c r="AK3" s="4">
        <v>1.6294870245351105E-4</v>
      </c>
    </row>
    <row r="4" spans="1:37" x14ac:dyDescent="0.2">
      <c r="A4" t="s">
        <v>28</v>
      </c>
      <c r="B4" t="s">
        <v>31</v>
      </c>
      <c r="C4" t="s">
        <v>32</v>
      </c>
      <c r="D4">
        <v>301921.90099999995</v>
      </c>
      <c r="E4">
        <v>625364.9110000002</v>
      </c>
      <c r="F4">
        <v>669551.26100000006</v>
      </c>
      <c r="G4">
        <v>595517.90399999998</v>
      </c>
      <c r="H4" s="3">
        <v>631381.04400000011</v>
      </c>
      <c r="I4" s="3">
        <v>682985.55800000008</v>
      </c>
      <c r="J4" s="3">
        <v>554534.03099999996</v>
      </c>
      <c r="K4" s="3">
        <v>352232.08499999985</v>
      </c>
      <c r="L4" s="3">
        <v>206970.83499999999</v>
      </c>
      <c r="M4" s="3">
        <v>73898.580999999962</v>
      </c>
      <c r="N4" s="32">
        <f t="shared" ref="N4:N67" si="0">SUM(K4:M4)</f>
        <v>633101.50099999981</v>
      </c>
      <c r="O4" s="3">
        <v>4690952</v>
      </c>
      <c r="P4">
        <v>0</v>
      </c>
      <c r="Q4">
        <v>0</v>
      </c>
      <c r="R4">
        <v>0</v>
      </c>
      <c r="S4">
        <v>0</v>
      </c>
      <c r="T4">
        <v>0</v>
      </c>
      <c r="U4">
        <v>10</v>
      </c>
      <c r="V4">
        <v>45</v>
      </c>
      <c r="W4">
        <v>143</v>
      </c>
      <c r="X4">
        <v>263</v>
      </c>
      <c r="Y4">
        <v>348</v>
      </c>
      <c r="Z4">
        <v>809</v>
      </c>
      <c r="AA4" s="4">
        <v>0</v>
      </c>
      <c r="AB4" s="4">
        <v>0</v>
      </c>
      <c r="AC4" s="4">
        <v>0</v>
      </c>
      <c r="AD4" s="4">
        <v>0</v>
      </c>
      <c r="AE4" s="4">
        <v>0</v>
      </c>
      <c r="AF4" s="4">
        <v>1.4641598029222162E-5</v>
      </c>
      <c r="AG4" s="4">
        <v>8.1149212644083879E-5</v>
      </c>
      <c r="AH4" s="4">
        <v>4.0598232270634878E-4</v>
      </c>
      <c r="AI4" s="4">
        <v>1.2707104360863211E-3</v>
      </c>
      <c r="AJ4" s="4">
        <v>4.7091567292746822E-3</v>
      </c>
      <c r="AK4" s="4">
        <v>1.7245966277207696E-4</v>
      </c>
    </row>
    <row r="5" spans="1:37" x14ac:dyDescent="0.2">
      <c r="A5" t="s">
        <v>28</v>
      </c>
      <c r="B5" t="s">
        <v>33</v>
      </c>
      <c r="C5" t="s">
        <v>34</v>
      </c>
      <c r="D5">
        <v>302645.11100000021</v>
      </c>
      <c r="E5">
        <v>624919.08400000003</v>
      </c>
      <c r="F5">
        <v>673867.16500000004</v>
      </c>
      <c r="G5">
        <v>600455.63200000022</v>
      </c>
      <c r="H5" s="3">
        <v>621939.20399999979</v>
      </c>
      <c r="I5" s="3">
        <v>685075.27399999986</v>
      </c>
      <c r="J5" s="3">
        <v>571409.12400000007</v>
      </c>
      <c r="K5" s="3">
        <v>360470.78399999993</v>
      </c>
      <c r="L5" s="3">
        <v>209145.81499999997</v>
      </c>
      <c r="M5" s="3">
        <v>74465.832000000009</v>
      </c>
      <c r="N5" s="32">
        <f t="shared" si="0"/>
        <v>644082.43099999998</v>
      </c>
      <c r="O5" s="3">
        <v>4724265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20</v>
      </c>
      <c r="W5">
        <v>116</v>
      </c>
      <c r="X5">
        <v>292</v>
      </c>
      <c r="Y5">
        <v>348</v>
      </c>
      <c r="Z5">
        <v>776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3.5001191195539956E-5</v>
      </c>
      <c r="AH5" s="4">
        <v>3.2180139181543218E-4</v>
      </c>
      <c r="AI5" s="4">
        <v>1.3961551179018333E-3</v>
      </c>
      <c r="AJ5" s="4">
        <v>4.6732842520311856E-3</v>
      </c>
      <c r="AK5" s="4">
        <v>1.6425835553255375E-4</v>
      </c>
    </row>
    <row r="6" spans="1:37" x14ac:dyDescent="0.2">
      <c r="A6" t="s">
        <v>28</v>
      </c>
      <c r="B6" t="s">
        <v>35</v>
      </c>
      <c r="C6" t="s">
        <v>36</v>
      </c>
      <c r="D6">
        <v>302847.39999999997</v>
      </c>
      <c r="E6">
        <v>624077.66300000018</v>
      </c>
      <c r="F6">
        <v>674199.30700000003</v>
      </c>
      <c r="G6">
        <v>603676.54700000002</v>
      </c>
      <c r="H6" s="3">
        <v>616048.4149999998</v>
      </c>
      <c r="I6" s="3">
        <v>684826.67400000023</v>
      </c>
      <c r="J6" s="3">
        <v>587063.16999999981</v>
      </c>
      <c r="K6" s="3">
        <v>372130.75900000002</v>
      </c>
      <c r="L6" s="3">
        <v>208944.76600000003</v>
      </c>
      <c r="M6" s="3">
        <v>77051.362999999998</v>
      </c>
      <c r="N6" s="32">
        <f t="shared" si="0"/>
        <v>658126.88800000004</v>
      </c>
      <c r="O6" s="3">
        <v>4750975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25</v>
      </c>
      <c r="W6">
        <v>108</v>
      </c>
      <c r="X6">
        <v>270</v>
      </c>
      <c r="Y6">
        <v>358</v>
      </c>
      <c r="Z6">
        <v>761</v>
      </c>
      <c r="AA6" s="4">
        <v>0</v>
      </c>
      <c r="AB6" s="4">
        <v>0</v>
      </c>
      <c r="AC6" s="4">
        <v>0</v>
      </c>
      <c r="AD6" s="4">
        <v>0</v>
      </c>
      <c r="AE6" s="4">
        <v>0</v>
      </c>
      <c r="AF6" s="4">
        <v>0</v>
      </c>
      <c r="AG6" s="4">
        <v>4.258485505060726E-5</v>
      </c>
      <c r="AH6" s="4">
        <v>2.9022056733557999E-4</v>
      </c>
      <c r="AI6" s="4">
        <v>1.2922075300991266E-3</v>
      </c>
      <c r="AJ6" s="4">
        <v>4.6462513583309358E-3</v>
      </c>
      <c r="AK6" s="4">
        <v>1.6017764774598899E-4</v>
      </c>
    </row>
    <row r="7" spans="1:37" x14ac:dyDescent="0.2">
      <c r="A7" t="s">
        <v>28</v>
      </c>
      <c r="B7" t="s">
        <v>37</v>
      </c>
      <c r="C7" t="s">
        <v>38</v>
      </c>
      <c r="D7">
        <v>290870.39500000002</v>
      </c>
      <c r="E7">
        <v>604713.48800000013</v>
      </c>
      <c r="F7">
        <v>661689.4990000003</v>
      </c>
      <c r="G7">
        <v>593373.64399999997</v>
      </c>
      <c r="H7" s="3">
        <v>593672.81900000002</v>
      </c>
      <c r="I7" s="3">
        <v>659090.59899999993</v>
      </c>
      <c r="J7" s="3">
        <v>583277.13099999982</v>
      </c>
      <c r="K7" s="3">
        <v>375177.94600000005</v>
      </c>
      <c r="L7" s="3">
        <v>207296.82999999996</v>
      </c>
      <c r="M7" s="3">
        <v>76518.604999999981</v>
      </c>
      <c r="N7" s="32">
        <f t="shared" si="0"/>
        <v>658993.38100000005</v>
      </c>
      <c r="O7" s="3">
        <v>4644134</v>
      </c>
      <c r="P7">
        <v>0</v>
      </c>
      <c r="Q7">
        <v>0</v>
      </c>
      <c r="R7">
        <v>0</v>
      </c>
      <c r="S7">
        <v>0</v>
      </c>
      <c r="T7">
        <v>0</v>
      </c>
      <c r="U7">
        <v>10</v>
      </c>
      <c r="V7">
        <v>84</v>
      </c>
      <c r="W7">
        <v>103</v>
      </c>
      <c r="X7">
        <v>283</v>
      </c>
      <c r="Y7">
        <v>381</v>
      </c>
      <c r="Z7">
        <v>861</v>
      </c>
      <c r="AA7" s="4">
        <v>0</v>
      </c>
      <c r="AB7" s="4">
        <v>0</v>
      </c>
      <c r="AC7" s="4">
        <v>0</v>
      </c>
      <c r="AD7" s="4">
        <v>0</v>
      </c>
      <c r="AE7" s="4">
        <v>0</v>
      </c>
      <c r="AF7" s="4">
        <v>1.5172420931465905E-5</v>
      </c>
      <c r="AG7" s="4">
        <v>1.4401387528426864E-4</v>
      </c>
      <c r="AH7" s="4">
        <v>2.7453639292539863E-4</v>
      </c>
      <c r="AI7" s="4">
        <v>1.3651921257068912E-3</v>
      </c>
      <c r="AJ7" s="4">
        <v>4.979181206975743E-3</v>
      </c>
      <c r="AK7" s="4">
        <v>1.8539516732290671E-4</v>
      </c>
    </row>
    <row r="8" spans="1:37" x14ac:dyDescent="0.2">
      <c r="A8" t="s">
        <v>28</v>
      </c>
      <c r="B8" t="s">
        <v>39</v>
      </c>
      <c r="C8" t="s">
        <v>40</v>
      </c>
      <c r="D8">
        <v>280763.57899999997</v>
      </c>
      <c r="E8">
        <v>585212.74899999995</v>
      </c>
      <c r="F8">
        <v>634099.12400000007</v>
      </c>
      <c r="G8">
        <v>583109.21900000004</v>
      </c>
      <c r="H8" s="3">
        <v>572361.62399999995</v>
      </c>
      <c r="I8" s="3">
        <v>630741.91700000002</v>
      </c>
      <c r="J8" s="3">
        <v>571194.49200000009</v>
      </c>
      <c r="K8" s="3">
        <v>370208.02700000006</v>
      </c>
      <c r="L8" s="3">
        <v>201733.93699999998</v>
      </c>
      <c r="M8" s="3">
        <v>74948.271000000022</v>
      </c>
      <c r="N8" s="32">
        <f t="shared" si="0"/>
        <v>646890.2350000001</v>
      </c>
      <c r="O8" s="3">
        <v>4505293</v>
      </c>
      <c r="P8">
        <v>0</v>
      </c>
      <c r="Q8">
        <v>0</v>
      </c>
      <c r="R8">
        <v>0</v>
      </c>
      <c r="S8">
        <v>0</v>
      </c>
      <c r="T8">
        <v>15</v>
      </c>
      <c r="U8">
        <v>41</v>
      </c>
      <c r="V8">
        <v>58</v>
      </c>
      <c r="W8">
        <v>167</v>
      </c>
      <c r="X8">
        <v>261</v>
      </c>
      <c r="Y8">
        <v>345</v>
      </c>
      <c r="Z8">
        <v>887</v>
      </c>
      <c r="AA8" s="4">
        <v>0</v>
      </c>
      <c r="AB8" s="4">
        <v>0</v>
      </c>
      <c r="AC8" s="4">
        <v>0</v>
      </c>
      <c r="AD8" s="4">
        <v>0</v>
      </c>
      <c r="AE8" s="4">
        <v>2.6207207770449684E-5</v>
      </c>
      <c r="AF8" s="4">
        <v>6.500281477249593E-5</v>
      </c>
      <c r="AG8" s="4">
        <v>1.0154159539759707E-4</v>
      </c>
      <c r="AH8" s="4">
        <v>4.5109772835908818E-4</v>
      </c>
      <c r="AI8" s="4">
        <v>1.2937833062763259E-3</v>
      </c>
      <c r="AJ8" s="4">
        <v>4.6031749017932631E-3</v>
      </c>
      <c r="AK8" s="4">
        <v>1.9687953702456201E-4</v>
      </c>
    </row>
    <row r="9" spans="1:37" x14ac:dyDescent="0.2">
      <c r="A9" t="s">
        <v>28</v>
      </c>
      <c r="B9" t="s">
        <v>41</v>
      </c>
      <c r="C9" t="s">
        <v>42</v>
      </c>
      <c r="D9">
        <v>270692.09499999997</v>
      </c>
      <c r="E9">
        <v>568933.46499999997</v>
      </c>
      <c r="F9">
        <v>611666.47200000007</v>
      </c>
      <c r="G9">
        <v>573314.70200000005</v>
      </c>
      <c r="H9" s="3">
        <v>556205.99600000004</v>
      </c>
      <c r="I9" s="3">
        <v>605333.52600000007</v>
      </c>
      <c r="J9" s="3">
        <v>564364.23699999985</v>
      </c>
      <c r="K9" s="3">
        <v>372908.18599999999</v>
      </c>
      <c r="L9" s="3">
        <v>197623.58299999996</v>
      </c>
      <c r="M9" s="3">
        <v>73346.554000000018</v>
      </c>
      <c r="N9" s="32">
        <f t="shared" si="0"/>
        <v>643878.32299999997</v>
      </c>
      <c r="O9" s="3">
        <v>4394374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102</v>
      </c>
      <c r="W9">
        <v>186</v>
      </c>
      <c r="X9">
        <v>308</v>
      </c>
      <c r="Y9">
        <v>381</v>
      </c>
      <c r="Z9">
        <v>977</v>
      </c>
      <c r="AA9" s="4">
        <v>0</v>
      </c>
      <c r="AB9" s="4">
        <v>0</v>
      </c>
      <c r="AC9" s="4">
        <v>0</v>
      </c>
      <c r="AD9" s="4">
        <v>0</v>
      </c>
      <c r="AE9" s="4">
        <v>0</v>
      </c>
      <c r="AF9" s="4">
        <v>0</v>
      </c>
      <c r="AG9" s="4">
        <v>1.8073434373198956E-4</v>
      </c>
      <c r="AH9" s="4">
        <v>4.9878229275449591E-4</v>
      </c>
      <c r="AI9" s="4">
        <v>1.5585184486812996E-3</v>
      </c>
      <c r="AJ9" s="4">
        <v>5.1945180682926142E-3</v>
      </c>
      <c r="AK9" s="4">
        <v>2.223297334273323E-4</v>
      </c>
    </row>
    <row r="10" spans="1:37" x14ac:dyDescent="0.2">
      <c r="A10" t="s">
        <v>28</v>
      </c>
      <c r="B10" t="s">
        <v>43</v>
      </c>
      <c r="C10" t="s">
        <v>44</v>
      </c>
      <c r="D10">
        <v>275133.25299999997</v>
      </c>
      <c r="E10">
        <v>581878.04999999993</v>
      </c>
      <c r="F10">
        <v>626956.56500000029</v>
      </c>
      <c r="G10">
        <v>590616.87599999993</v>
      </c>
      <c r="H10" s="3">
        <v>571410.53099999984</v>
      </c>
      <c r="I10" s="3">
        <v>616254.86</v>
      </c>
      <c r="J10" s="3">
        <v>589274.05000000016</v>
      </c>
      <c r="K10" s="3">
        <v>405060.60699999984</v>
      </c>
      <c r="L10" s="3">
        <v>209906.39200000002</v>
      </c>
      <c r="M10" s="3">
        <v>76330.944000000003</v>
      </c>
      <c r="N10" s="32">
        <f t="shared" si="0"/>
        <v>691297.94299999985</v>
      </c>
      <c r="O10" s="3">
        <v>4543394</v>
      </c>
      <c r="P10">
        <v>0</v>
      </c>
      <c r="Q10">
        <v>0</v>
      </c>
      <c r="R10">
        <v>0</v>
      </c>
      <c r="S10">
        <v>0</v>
      </c>
      <c r="T10">
        <v>0</v>
      </c>
      <c r="U10">
        <v>12</v>
      </c>
      <c r="V10">
        <v>106</v>
      </c>
      <c r="W10">
        <v>191</v>
      </c>
      <c r="X10">
        <v>277</v>
      </c>
      <c r="Y10">
        <v>289</v>
      </c>
      <c r="Z10">
        <v>875</v>
      </c>
      <c r="AA10" s="4">
        <v>0</v>
      </c>
      <c r="AB10" s="4">
        <v>0</v>
      </c>
      <c r="AC10" s="4">
        <v>0</v>
      </c>
      <c r="AD10" s="4">
        <v>0</v>
      </c>
      <c r="AE10" s="4">
        <v>0</v>
      </c>
      <c r="AF10" s="4">
        <v>1.9472463065037737E-5</v>
      </c>
      <c r="AG10" s="4">
        <v>1.7988234845909128E-4</v>
      </c>
      <c r="AH10" s="4">
        <v>4.7153437460779808E-4</v>
      </c>
      <c r="AI10" s="4">
        <v>1.3196358498696885E-3</v>
      </c>
      <c r="AJ10" s="4">
        <v>3.7861447121628677E-3</v>
      </c>
      <c r="AK10" s="4">
        <v>1.9258730367650262E-4</v>
      </c>
    </row>
    <row r="11" spans="1:37" x14ac:dyDescent="0.2">
      <c r="A11" t="s">
        <v>28</v>
      </c>
      <c r="B11" t="s">
        <v>45</v>
      </c>
      <c r="C11" t="s">
        <v>46</v>
      </c>
      <c r="D11">
        <v>276368</v>
      </c>
      <c r="E11">
        <v>583860</v>
      </c>
      <c r="F11">
        <v>630041</v>
      </c>
      <c r="G11">
        <v>596730</v>
      </c>
      <c r="H11" s="3">
        <v>569893</v>
      </c>
      <c r="I11" s="3">
        <v>614255</v>
      </c>
      <c r="J11" s="3">
        <v>602923</v>
      </c>
      <c r="K11" s="3">
        <v>423307</v>
      </c>
      <c r="L11" s="3">
        <v>216909</v>
      </c>
      <c r="M11" s="3">
        <v>78846</v>
      </c>
      <c r="N11" s="32">
        <f t="shared" si="0"/>
        <v>719062</v>
      </c>
      <c r="O11" s="3">
        <v>4593132</v>
      </c>
      <c r="P11">
        <v>0</v>
      </c>
      <c r="Q11">
        <v>0</v>
      </c>
      <c r="R11">
        <v>0</v>
      </c>
      <c r="S11">
        <v>0</v>
      </c>
      <c r="T11">
        <v>0</v>
      </c>
      <c r="U11">
        <v>10</v>
      </c>
      <c r="V11">
        <v>94</v>
      </c>
      <c r="W11">
        <v>227</v>
      </c>
      <c r="X11">
        <v>338</v>
      </c>
      <c r="Y11">
        <v>375</v>
      </c>
      <c r="Z11">
        <v>1044</v>
      </c>
      <c r="AA11" s="4">
        <v>0</v>
      </c>
      <c r="AB11" s="4">
        <v>0</v>
      </c>
      <c r="AC11" s="4">
        <v>0</v>
      </c>
      <c r="AD11" s="4">
        <v>0</v>
      </c>
      <c r="AE11" s="4">
        <v>0</v>
      </c>
      <c r="AF11" s="4">
        <v>1.6279883761629942E-5</v>
      </c>
      <c r="AG11" s="4">
        <v>1.5590713905424075E-4</v>
      </c>
      <c r="AH11" s="4">
        <v>5.3625382996265122E-4</v>
      </c>
      <c r="AI11" s="4">
        <v>1.5582571493114625E-3</v>
      </c>
      <c r="AJ11" s="4">
        <v>4.7561068411840803E-3</v>
      </c>
      <c r="AK11" s="4">
        <v>2.2729588437693496E-4</v>
      </c>
    </row>
    <row r="12" spans="1:37" x14ac:dyDescent="0.2">
      <c r="A12" t="s">
        <v>47</v>
      </c>
      <c r="B12" t="s">
        <v>29</v>
      </c>
      <c r="C12" t="s">
        <v>48</v>
      </c>
      <c r="D12">
        <v>52103.368999999999</v>
      </c>
      <c r="E12">
        <v>98091.996999999988</v>
      </c>
      <c r="F12">
        <v>113846.814</v>
      </c>
      <c r="G12">
        <v>97175.08600000001</v>
      </c>
      <c r="H12" s="3">
        <v>96188.664999999994</v>
      </c>
      <c r="I12" s="3">
        <v>107008.77699999999</v>
      </c>
      <c r="J12" s="3">
        <v>71294.965000000026</v>
      </c>
      <c r="K12" s="3">
        <v>29675.831000000002</v>
      </c>
      <c r="L12" s="3">
        <v>13770.125000000004</v>
      </c>
      <c r="M12" s="3">
        <v>4362.7529999999997</v>
      </c>
      <c r="N12" s="32">
        <f t="shared" si="0"/>
        <v>47808.709000000003</v>
      </c>
      <c r="O12" s="3">
        <v>683142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 s="4">
        <v>0</v>
      </c>
      <c r="AB12" s="4">
        <v>0</v>
      </c>
      <c r="AC12" s="4">
        <v>0</v>
      </c>
      <c r="AD12" s="4">
        <v>0</v>
      </c>
      <c r="AE12" s="4">
        <v>0</v>
      </c>
      <c r="AF12" s="4">
        <v>0</v>
      </c>
      <c r="AG12" s="4">
        <v>0</v>
      </c>
      <c r="AH12" s="4">
        <v>0</v>
      </c>
      <c r="AI12" s="4">
        <v>0</v>
      </c>
      <c r="AJ12" s="4">
        <v>0</v>
      </c>
      <c r="AK12" s="4">
        <v>0</v>
      </c>
    </row>
    <row r="13" spans="1:37" x14ac:dyDescent="0.2">
      <c r="A13" t="s">
        <v>47</v>
      </c>
      <c r="B13" t="s">
        <v>31</v>
      </c>
      <c r="C13" t="s">
        <v>49</v>
      </c>
      <c r="D13">
        <v>50438.073999999993</v>
      </c>
      <c r="E13">
        <v>98531.957999999984</v>
      </c>
      <c r="F13">
        <v>107026.67099999999</v>
      </c>
      <c r="G13">
        <v>91869.334000000017</v>
      </c>
      <c r="H13" s="3">
        <v>93770.667000000001</v>
      </c>
      <c r="I13" s="3">
        <v>107327.258</v>
      </c>
      <c r="J13" s="3">
        <v>76383.358000000007</v>
      </c>
      <c r="K13" s="3">
        <v>31164.146000000004</v>
      </c>
      <c r="L13" s="3">
        <v>13707.309999999994</v>
      </c>
      <c r="M13" s="3">
        <v>3951.8270000000011</v>
      </c>
      <c r="N13" s="32">
        <f t="shared" si="0"/>
        <v>48823.282999999996</v>
      </c>
      <c r="O13" s="3">
        <v>674090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 s="4">
        <v>0</v>
      </c>
      <c r="AB13" s="4">
        <v>0</v>
      </c>
      <c r="AC13" s="4">
        <v>0</v>
      </c>
      <c r="AD13" s="4">
        <v>0</v>
      </c>
      <c r="AE13" s="4">
        <v>0</v>
      </c>
      <c r="AF13" s="4">
        <v>0</v>
      </c>
      <c r="AG13" s="4">
        <v>0</v>
      </c>
      <c r="AH13" s="4">
        <v>0</v>
      </c>
      <c r="AI13" s="4">
        <v>0</v>
      </c>
      <c r="AJ13" s="4">
        <v>0</v>
      </c>
      <c r="AK13" s="4">
        <v>0</v>
      </c>
    </row>
    <row r="14" spans="1:37" x14ac:dyDescent="0.2">
      <c r="A14" t="s">
        <v>47</v>
      </c>
      <c r="B14" t="s">
        <v>33</v>
      </c>
      <c r="C14" t="s">
        <v>50</v>
      </c>
      <c r="D14">
        <v>49320.758000000002</v>
      </c>
      <c r="E14">
        <v>95649.268000000055</v>
      </c>
      <c r="F14">
        <v>102347.12300000001</v>
      </c>
      <c r="G14">
        <v>93628.767000000036</v>
      </c>
      <c r="H14" s="3">
        <v>90209.519000000015</v>
      </c>
      <c r="I14" s="3">
        <v>105024.54299999998</v>
      </c>
      <c r="J14" s="3">
        <v>78744.330999999962</v>
      </c>
      <c r="K14" s="3">
        <v>32341.642000000003</v>
      </c>
      <c r="L14" s="3">
        <v>14472.803</v>
      </c>
      <c r="M14" s="3">
        <v>4042.532999999999</v>
      </c>
      <c r="N14" s="32">
        <f t="shared" si="0"/>
        <v>50856.978000000003</v>
      </c>
      <c r="O14" s="3">
        <v>665600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 s="4">
        <v>0</v>
      </c>
      <c r="AB14" s="4">
        <v>0</v>
      </c>
      <c r="AC14" s="4">
        <v>0</v>
      </c>
      <c r="AD14" s="4">
        <v>0</v>
      </c>
      <c r="AE14" s="4">
        <v>0</v>
      </c>
      <c r="AF14" s="4">
        <v>0</v>
      </c>
      <c r="AG14" s="4">
        <v>0</v>
      </c>
      <c r="AH14" s="4">
        <v>0</v>
      </c>
      <c r="AI14" s="4">
        <v>0</v>
      </c>
      <c r="AJ14" s="4">
        <v>0</v>
      </c>
      <c r="AK14" s="4">
        <v>0</v>
      </c>
    </row>
    <row r="15" spans="1:37" x14ac:dyDescent="0.2">
      <c r="A15" t="s">
        <v>47</v>
      </c>
      <c r="B15" t="s">
        <v>35</v>
      </c>
      <c r="C15" t="s">
        <v>51</v>
      </c>
      <c r="D15">
        <v>49808.383000000002</v>
      </c>
      <c r="E15">
        <v>94571.587999999989</v>
      </c>
      <c r="F15">
        <v>102031.21699999999</v>
      </c>
      <c r="G15">
        <v>96648.287999999986</v>
      </c>
      <c r="H15" s="3">
        <v>87949.645999999993</v>
      </c>
      <c r="I15" s="3">
        <v>102032.477</v>
      </c>
      <c r="J15" s="3">
        <v>80486.59</v>
      </c>
      <c r="K15" s="3">
        <v>32969.027999999998</v>
      </c>
      <c r="L15" s="3">
        <v>14134.944999999998</v>
      </c>
      <c r="M15" s="3">
        <v>4272.4880000000003</v>
      </c>
      <c r="N15" s="32">
        <f t="shared" si="0"/>
        <v>51376.460999999996</v>
      </c>
      <c r="O15" s="3">
        <v>664868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 s="4">
        <v>0</v>
      </c>
      <c r="AB15" s="4">
        <v>0</v>
      </c>
      <c r="AC15" s="4">
        <v>0</v>
      </c>
      <c r="AD15" s="4">
        <v>0</v>
      </c>
      <c r="AE15" s="4">
        <v>0</v>
      </c>
      <c r="AF15" s="4">
        <v>0</v>
      </c>
      <c r="AG15" s="4">
        <v>0</v>
      </c>
      <c r="AH15" s="4">
        <v>0</v>
      </c>
      <c r="AI15" s="4">
        <v>0</v>
      </c>
      <c r="AJ15" s="4">
        <v>0</v>
      </c>
      <c r="AK15" s="4">
        <v>0</v>
      </c>
    </row>
    <row r="16" spans="1:37" x14ac:dyDescent="0.2">
      <c r="A16" t="s">
        <v>47</v>
      </c>
      <c r="B16" t="s">
        <v>37</v>
      </c>
      <c r="C16" t="s">
        <v>52</v>
      </c>
      <c r="D16">
        <v>51998.602000000014</v>
      </c>
      <c r="E16">
        <v>97821.771999999997</v>
      </c>
      <c r="F16">
        <v>104498.94799999999</v>
      </c>
      <c r="G16">
        <v>103022.38299999997</v>
      </c>
      <c r="H16" s="3">
        <v>88056.806000000011</v>
      </c>
      <c r="I16" s="3">
        <v>101852.89100000002</v>
      </c>
      <c r="J16" s="3">
        <v>85664.256999999983</v>
      </c>
      <c r="K16" s="3">
        <v>36823.951000000001</v>
      </c>
      <c r="L16" s="3">
        <v>15065.771000000002</v>
      </c>
      <c r="M16" s="3">
        <v>4984.97</v>
      </c>
      <c r="N16" s="32">
        <f t="shared" si="0"/>
        <v>56874.692000000003</v>
      </c>
      <c r="O16" s="3">
        <v>689969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  <c r="AH16" s="4">
        <v>0</v>
      </c>
      <c r="AI16" s="4">
        <v>0</v>
      </c>
      <c r="AJ16" s="4">
        <v>0</v>
      </c>
      <c r="AK16" s="4">
        <v>0</v>
      </c>
    </row>
    <row r="17" spans="1:37" x14ac:dyDescent="0.2">
      <c r="A17" t="s">
        <v>47</v>
      </c>
      <c r="B17" t="s">
        <v>39</v>
      </c>
      <c r="C17" t="s">
        <v>53</v>
      </c>
      <c r="D17">
        <v>46005.01400000001</v>
      </c>
      <c r="E17">
        <v>86970.856</v>
      </c>
      <c r="F17">
        <v>95779.472000000009</v>
      </c>
      <c r="G17">
        <v>97905.337</v>
      </c>
      <c r="H17" s="3">
        <v>80436.800999999992</v>
      </c>
      <c r="I17" s="3">
        <v>89398.392999999982</v>
      </c>
      <c r="J17" s="3">
        <v>76881.040999999997</v>
      </c>
      <c r="K17" s="3">
        <v>35244.05000000001</v>
      </c>
      <c r="L17" s="3">
        <v>14214.119999999997</v>
      </c>
      <c r="M17" s="3">
        <v>4919.4150000000009</v>
      </c>
      <c r="N17" s="32">
        <f t="shared" si="0"/>
        <v>54377.585000000006</v>
      </c>
      <c r="O17" s="3">
        <v>627424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  <c r="AH17" s="4">
        <v>0</v>
      </c>
      <c r="AI17" s="4">
        <v>0</v>
      </c>
      <c r="AJ17" s="4">
        <v>0</v>
      </c>
      <c r="AK17" s="4">
        <v>0</v>
      </c>
    </row>
    <row r="18" spans="1:37" x14ac:dyDescent="0.2">
      <c r="A18" t="s">
        <v>47</v>
      </c>
      <c r="B18" t="s">
        <v>41</v>
      </c>
      <c r="C18" t="s">
        <v>54</v>
      </c>
      <c r="D18">
        <v>50094.328999999991</v>
      </c>
      <c r="E18">
        <v>93613.091</v>
      </c>
      <c r="F18">
        <v>102997.93600000002</v>
      </c>
      <c r="G18">
        <v>105742.04300000001</v>
      </c>
      <c r="H18" s="3">
        <v>84866.136000000013</v>
      </c>
      <c r="I18" s="3">
        <v>93386.785999999993</v>
      </c>
      <c r="J18" s="3">
        <v>85900.011999999988</v>
      </c>
      <c r="K18" s="3">
        <v>41746.287999999993</v>
      </c>
      <c r="L18" s="3">
        <v>16399.745999999999</v>
      </c>
      <c r="M18" s="3">
        <v>5561.7810000000027</v>
      </c>
      <c r="N18" s="32">
        <f t="shared" si="0"/>
        <v>63707.814999999995</v>
      </c>
      <c r="O18" s="3">
        <v>680299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 s="4">
        <v>0</v>
      </c>
      <c r="AB18" s="4">
        <v>0</v>
      </c>
      <c r="AC18" s="4">
        <v>0</v>
      </c>
      <c r="AD18" s="4">
        <v>0</v>
      </c>
      <c r="AE18" s="4">
        <v>0</v>
      </c>
      <c r="AF18" s="4">
        <v>0</v>
      </c>
      <c r="AG18" s="4">
        <v>0</v>
      </c>
      <c r="AH18" s="4">
        <v>0</v>
      </c>
      <c r="AI18" s="4">
        <v>0</v>
      </c>
      <c r="AJ18" s="4">
        <v>0</v>
      </c>
      <c r="AK18" s="4">
        <v>0</v>
      </c>
    </row>
    <row r="19" spans="1:37" x14ac:dyDescent="0.2">
      <c r="A19" t="s">
        <v>47</v>
      </c>
      <c r="B19" t="s">
        <v>43</v>
      </c>
      <c r="C19" t="s">
        <v>55</v>
      </c>
      <c r="D19">
        <v>50552.801999999981</v>
      </c>
      <c r="E19">
        <v>96056.911999999997</v>
      </c>
      <c r="F19">
        <v>101966.20500000002</v>
      </c>
      <c r="G19">
        <v>108448.158</v>
      </c>
      <c r="H19" s="3">
        <v>87242.518000000025</v>
      </c>
      <c r="I19" s="3">
        <v>94010.322</v>
      </c>
      <c r="J19" s="3">
        <v>90611.084999999977</v>
      </c>
      <c r="K19" s="3">
        <v>46493.371000000006</v>
      </c>
      <c r="L19" s="3">
        <v>17362.636000000002</v>
      </c>
      <c r="M19" s="3">
        <v>6584.226999999998</v>
      </c>
      <c r="N19" s="32">
        <f t="shared" si="0"/>
        <v>70440.234000000011</v>
      </c>
      <c r="O19" s="3">
        <v>699828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 s="4">
        <v>0</v>
      </c>
      <c r="AB19" s="4">
        <v>0</v>
      </c>
      <c r="AC19" s="4">
        <v>0</v>
      </c>
      <c r="AD19" s="4">
        <v>0</v>
      </c>
      <c r="AE19" s="4">
        <v>0</v>
      </c>
      <c r="AF19" s="4">
        <v>0</v>
      </c>
      <c r="AG19" s="4">
        <v>0</v>
      </c>
      <c r="AH19" s="4">
        <v>0</v>
      </c>
      <c r="AI19" s="4">
        <v>0</v>
      </c>
      <c r="AJ19" s="4">
        <v>0</v>
      </c>
      <c r="AK19" s="4">
        <v>0</v>
      </c>
    </row>
    <row r="20" spans="1:37" x14ac:dyDescent="0.2">
      <c r="A20" t="s">
        <v>47</v>
      </c>
      <c r="B20" t="s">
        <v>45</v>
      </c>
      <c r="C20" t="s">
        <v>56</v>
      </c>
      <c r="D20">
        <v>51140</v>
      </c>
      <c r="E20">
        <v>95737</v>
      </c>
      <c r="F20">
        <v>101178</v>
      </c>
      <c r="G20">
        <v>111036</v>
      </c>
      <c r="H20" s="3">
        <v>87229</v>
      </c>
      <c r="I20" s="3">
        <v>89984</v>
      </c>
      <c r="J20" s="3">
        <v>88798</v>
      </c>
      <c r="K20" s="3">
        <v>48531</v>
      </c>
      <c r="L20" s="3">
        <v>17748</v>
      </c>
      <c r="M20" s="3">
        <v>6030</v>
      </c>
      <c r="N20" s="32">
        <f t="shared" si="0"/>
        <v>72309</v>
      </c>
      <c r="O20" s="3">
        <v>697411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 s="4">
        <v>0</v>
      </c>
      <c r="AB20" s="4">
        <v>0</v>
      </c>
      <c r="AC20" s="4">
        <v>0</v>
      </c>
      <c r="AD20" s="4">
        <v>0</v>
      </c>
      <c r="AE20" s="4">
        <v>0</v>
      </c>
      <c r="AF20" s="4">
        <v>0</v>
      </c>
      <c r="AG20" s="4">
        <v>0</v>
      </c>
      <c r="AH20" s="4">
        <v>0</v>
      </c>
      <c r="AI20" s="4">
        <v>0</v>
      </c>
      <c r="AJ20" s="4">
        <v>0</v>
      </c>
      <c r="AK20" s="4">
        <v>0</v>
      </c>
    </row>
    <row r="21" spans="1:37" x14ac:dyDescent="0.2">
      <c r="A21" t="s">
        <v>57</v>
      </c>
      <c r="B21" t="s">
        <v>29</v>
      </c>
      <c r="C21" t="s">
        <v>58</v>
      </c>
      <c r="D21">
        <v>500512.114</v>
      </c>
      <c r="E21">
        <v>900235.31799999997</v>
      </c>
      <c r="F21">
        <v>858304.76299999992</v>
      </c>
      <c r="G21">
        <v>919459.3870000001</v>
      </c>
      <c r="H21" s="3">
        <v>858826.80199999979</v>
      </c>
      <c r="I21" s="3">
        <v>819785.54599999997</v>
      </c>
      <c r="J21" s="3">
        <v>651778.59500000009</v>
      </c>
      <c r="K21" s="3">
        <v>422658.01999999996</v>
      </c>
      <c r="L21" s="3">
        <v>294833.44300000003</v>
      </c>
      <c r="M21" s="3">
        <v>96568.51999999999</v>
      </c>
      <c r="N21" s="32">
        <f t="shared" si="0"/>
        <v>814059.98300000001</v>
      </c>
      <c r="O21" s="3">
        <v>6324865</v>
      </c>
      <c r="P21">
        <v>0</v>
      </c>
      <c r="Q21">
        <v>0</v>
      </c>
      <c r="R21">
        <v>0</v>
      </c>
      <c r="S21">
        <v>0</v>
      </c>
      <c r="T21">
        <v>10</v>
      </c>
      <c r="U21">
        <v>32</v>
      </c>
      <c r="V21">
        <v>27</v>
      </c>
      <c r="W21">
        <v>151</v>
      </c>
      <c r="X21">
        <v>278</v>
      </c>
      <c r="Y21">
        <v>350</v>
      </c>
      <c r="Z21">
        <v>848</v>
      </c>
      <c r="AA21" s="4">
        <v>0</v>
      </c>
      <c r="AB21" s="4">
        <v>0</v>
      </c>
      <c r="AC21" s="4">
        <v>0</v>
      </c>
      <c r="AD21" s="4">
        <v>0</v>
      </c>
      <c r="AE21" s="4">
        <v>1.1643791247213548E-5</v>
      </c>
      <c r="AF21" s="4">
        <v>3.9034598933999746E-5</v>
      </c>
      <c r="AG21" s="4">
        <v>4.1425110009941332E-5</v>
      </c>
      <c r="AH21" s="4">
        <v>3.5726282917806698E-4</v>
      </c>
      <c r="AI21" s="4">
        <v>9.4290524565763037E-4</v>
      </c>
      <c r="AJ21" s="4">
        <v>3.6243695150345065E-3</v>
      </c>
      <c r="AK21" s="4">
        <v>1.3407400790372602E-4</v>
      </c>
    </row>
    <row r="22" spans="1:37" x14ac:dyDescent="0.2">
      <c r="A22" t="s">
        <v>57</v>
      </c>
      <c r="B22" t="s">
        <v>31</v>
      </c>
      <c r="C22" t="s">
        <v>59</v>
      </c>
      <c r="D22">
        <v>462606.62300000002</v>
      </c>
      <c r="E22">
        <v>879679.09800000023</v>
      </c>
      <c r="F22">
        <v>884609.93999999983</v>
      </c>
      <c r="G22">
        <v>851999.0120000001</v>
      </c>
      <c r="H22" s="3">
        <v>828954.49000000011</v>
      </c>
      <c r="I22" s="3">
        <v>817134.22900000005</v>
      </c>
      <c r="J22" s="3">
        <v>682565.80700000003</v>
      </c>
      <c r="K22" s="3">
        <v>459853.08299999993</v>
      </c>
      <c r="L22" s="3">
        <v>277143.64399999997</v>
      </c>
      <c r="M22" s="3">
        <v>94396.292999999991</v>
      </c>
      <c r="N22" s="32">
        <f t="shared" si="0"/>
        <v>831393.0199999999</v>
      </c>
      <c r="O22" s="3">
        <v>6246816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26</v>
      </c>
      <c r="W22">
        <v>57</v>
      </c>
      <c r="X22">
        <v>208</v>
      </c>
      <c r="Y22">
        <v>295</v>
      </c>
      <c r="Z22">
        <v>586</v>
      </c>
      <c r="AA22" s="4">
        <v>0</v>
      </c>
      <c r="AB22" s="4">
        <v>0</v>
      </c>
      <c r="AC22" s="4">
        <v>0</v>
      </c>
      <c r="AD22" s="4">
        <v>0</v>
      </c>
      <c r="AE22" s="4">
        <v>0</v>
      </c>
      <c r="AF22" s="4">
        <v>0</v>
      </c>
      <c r="AG22" s="4">
        <v>3.8091565286978988E-5</v>
      </c>
      <c r="AH22" s="4">
        <v>1.23952632062706E-4</v>
      </c>
      <c r="AI22" s="4">
        <v>7.5051333307863993E-4</v>
      </c>
      <c r="AJ22" s="4">
        <v>3.1251227206559903E-3</v>
      </c>
      <c r="AK22" s="4">
        <v>9.3807789440252445E-5</v>
      </c>
    </row>
    <row r="23" spans="1:37" x14ac:dyDescent="0.2">
      <c r="A23" t="s">
        <v>57</v>
      </c>
      <c r="B23" t="s">
        <v>33</v>
      </c>
      <c r="C23" t="s">
        <v>60</v>
      </c>
      <c r="D23">
        <v>454131.86400000012</v>
      </c>
      <c r="E23">
        <v>873412.43400000001</v>
      </c>
      <c r="F23">
        <v>887156.55900000012</v>
      </c>
      <c r="G23">
        <v>851683.30800000008</v>
      </c>
      <c r="H23" s="3">
        <v>819503.74500000011</v>
      </c>
      <c r="I23" s="3">
        <v>818149.83300000022</v>
      </c>
      <c r="J23" s="3">
        <v>696964.84</v>
      </c>
      <c r="K23" s="3">
        <v>476232.03200000006</v>
      </c>
      <c r="L23" s="3">
        <v>280020.772</v>
      </c>
      <c r="M23" s="3">
        <v>96203.976999999999</v>
      </c>
      <c r="N23" s="32">
        <f t="shared" si="0"/>
        <v>852456.78099999996</v>
      </c>
      <c r="O23" s="3">
        <v>6257995</v>
      </c>
      <c r="P23">
        <v>0</v>
      </c>
      <c r="Q23">
        <v>0</v>
      </c>
      <c r="R23">
        <v>0</v>
      </c>
      <c r="S23">
        <v>0</v>
      </c>
      <c r="T23">
        <v>0</v>
      </c>
      <c r="U23">
        <v>10</v>
      </c>
      <c r="V23">
        <v>0</v>
      </c>
      <c r="W23">
        <v>65</v>
      </c>
      <c r="X23">
        <v>188</v>
      </c>
      <c r="Y23">
        <v>269</v>
      </c>
      <c r="Z23">
        <v>532</v>
      </c>
      <c r="AA23" s="4">
        <v>0</v>
      </c>
      <c r="AB23" s="4">
        <v>0</v>
      </c>
      <c r="AC23" s="4">
        <v>0</v>
      </c>
      <c r="AD23" s="4">
        <v>0</v>
      </c>
      <c r="AE23" s="4">
        <v>0</v>
      </c>
      <c r="AF23" s="4">
        <v>1.2222700044235048E-5</v>
      </c>
      <c r="AG23" s="4">
        <v>0</v>
      </c>
      <c r="AH23" s="4">
        <v>1.3648808906663377E-4</v>
      </c>
      <c r="AI23" s="4">
        <v>6.7137876471535477E-4</v>
      </c>
      <c r="AJ23" s="4">
        <v>2.7961422010651391E-3</v>
      </c>
      <c r="AK23" s="4">
        <v>8.5011253604389269E-5</v>
      </c>
    </row>
    <row r="24" spans="1:37" x14ac:dyDescent="0.2">
      <c r="A24" t="s">
        <v>57</v>
      </c>
      <c r="B24" t="s">
        <v>35</v>
      </c>
      <c r="C24" t="s">
        <v>61</v>
      </c>
      <c r="D24">
        <v>455863.22200000007</v>
      </c>
      <c r="E24">
        <v>900246.20200000005</v>
      </c>
      <c r="F24">
        <v>906892.93900000013</v>
      </c>
      <c r="G24">
        <v>863096.41800000018</v>
      </c>
      <c r="H24" s="3">
        <v>824146.85199999996</v>
      </c>
      <c r="I24" s="3">
        <v>833025.96099999989</v>
      </c>
      <c r="J24" s="3">
        <v>726808.64300000004</v>
      </c>
      <c r="K24" s="3">
        <v>502499.223</v>
      </c>
      <c r="L24" s="3">
        <v>284880.84899999999</v>
      </c>
      <c r="M24" s="3">
        <v>104545.908</v>
      </c>
      <c r="N24" s="32">
        <f t="shared" si="0"/>
        <v>891925.98</v>
      </c>
      <c r="O24" s="3">
        <v>6410979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11</v>
      </c>
      <c r="W24">
        <v>35</v>
      </c>
      <c r="X24">
        <v>199</v>
      </c>
      <c r="Y24">
        <v>273</v>
      </c>
      <c r="Z24">
        <v>518</v>
      </c>
      <c r="AA24" s="4">
        <v>0</v>
      </c>
      <c r="AB24" s="4">
        <v>0</v>
      </c>
      <c r="AC24" s="4">
        <v>0</v>
      </c>
      <c r="AD24" s="4">
        <v>0</v>
      </c>
      <c r="AE24" s="4">
        <v>0</v>
      </c>
      <c r="AF24" s="4">
        <v>0</v>
      </c>
      <c r="AG24" s="4">
        <v>1.513465766531893E-5</v>
      </c>
      <c r="AH24" s="4">
        <v>6.9651848994003315E-5</v>
      </c>
      <c r="AI24" s="4">
        <v>6.985376542457581E-4</v>
      </c>
      <c r="AJ24" s="4">
        <v>2.6112930216264422E-3</v>
      </c>
      <c r="AK24" s="4">
        <v>8.0798892025695301E-5</v>
      </c>
    </row>
    <row r="25" spans="1:37" x14ac:dyDescent="0.2">
      <c r="A25" t="s">
        <v>57</v>
      </c>
      <c r="B25" t="s">
        <v>37</v>
      </c>
      <c r="C25" t="s">
        <v>62</v>
      </c>
      <c r="D25">
        <v>447025.81299999997</v>
      </c>
      <c r="E25">
        <v>903409.99699999997</v>
      </c>
      <c r="F25">
        <v>915730.44400000002</v>
      </c>
      <c r="G25">
        <v>864909.08499999996</v>
      </c>
      <c r="H25" s="3">
        <v>828891.43900000013</v>
      </c>
      <c r="I25" s="3">
        <v>837667.321</v>
      </c>
      <c r="J25" s="3">
        <v>746335.272</v>
      </c>
      <c r="K25" s="3">
        <v>527865.26300000004</v>
      </c>
      <c r="L25" s="3">
        <v>291075.45400000003</v>
      </c>
      <c r="M25" s="3">
        <v>106610.3</v>
      </c>
      <c r="N25" s="32">
        <f t="shared" si="0"/>
        <v>925551.01700000011</v>
      </c>
      <c r="O25" s="3">
        <v>6471024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10</v>
      </c>
      <c r="W25">
        <v>48</v>
      </c>
      <c r="X25">
        <v>187</v>
      </c>
      <c r="Y25">
        <v>348</v>
      </c>
      <c r="Z25">
        <v>593</v>
      </c>
      <c r="AA25" s="4">
        <v>0</v>
      </c>
      <c r="AB25" s="4">
        <v>0</v>
      </c>
      <c r="AC25" s="4">
        <v>0</v>
      </c>
      <c r="AD25" s="4">
        <v>0</v>
      </c>
      <c r="AE25" s="4">
        <v>0</v>
      </c>
      <c r="AF25" s="4">
        <v>0</v>
      </c>
      <c r="AG25" s="4">
        <v>1.3398803962731645E-5</v>
      </c>
      <c r="AH25" s="4">
        <v>9.0932295349769953E-5</v>
      </c>
      <c r="AI25" s="4">
        <v>6.4244510291135712E-4</v>
      </c>
      <c r="AJ25" s="4">
        <v>3.264224938866132E-3</v>
      </c>
      <c r="AK25" s="4">
        <v>9.1639283056282902E-5</v>
      </c>
    </row>
    <row r="26" spans="1:37" x14ac:dyDescent="0.2">
      <c r="A26" t="s">
        <v>57</v>
      </c>
      <c r="B26" t="s">
        <v>39</v>
      </c>
      <c r="C26" t="s">
        <v>63</v>
      </c>
      <c r="D26">
        <v>438431.64299999992</v>
      </c>
      <c r="E26">
        <v>904270.46600000025</v>
      </c>
      <c r="F26">
        <v>919818.57899999991</v>
      </c>
      <c r="G26">
        <v>871065.06199999992</v>
      </c>
      <c r="H26" s="3">
        <v>823562.723</v>
      </c>
      <c r="I26" s="3">
        <v>836970.60699999996</v>
      </c>
      <c r="J26" s="3">
        <v>760042.52500000002</v>
      </c>
      <c r="K26" s="3">
        <v>554320.38899999997</v>
      </c>
      <c r="L26" s="3">
        <v>298935.28200000001</v>
      </c>
      <c r="M26" s="3">
        <v>112907.53000000001</v>
      </c>
      <c r="N26" s="32">
        <f t="shared" si="0"/>
        <v>966163.201</v>
      </c>
      <c r="O26" s="3">
        <v>6524205</v>
      </c>
      <c r="P26">
        <v>0</v>
      </c>
      <c r="Q26">
        <v>0</v>
      </c>
      <c r="R26">
        <v>0</v>
      </c>
      <c r="S26">
        <v>0</v>
      </c>
      <c r="T26">
        <v>10</v>
      </c>
      <c r="U26">
        <v>15</v>
      </c>
      <c r="V26">
        <v>33</v>
      </c>
      <c r="W26">
        <v>109</v>
      </c>
      <c r="X26">
        <v>174</v>
      </c>
      <c r="Y26">
        <v>270</v>
      </c>
      <c r="Z26">
        <v>611</v>
      </c>
      <c r="AA26" s="4">
        <v>0</v>
      </c>
      <c r="AB26" s="4">
        <v>0</v>
      </c>
      <c r="AC26" s="4">
        <v>0</v>
      </c>
      <c r="AD26" s="4">
        <v>0</v>
      </c>
      <c r="AE26" s="4">
        <v>1.2142365991958575E-5</v>
      </c>
      <c r="AF26" s="4">
        <v>1.7921776313944081E-5</v>
      </c>
      <c r="AG26" s="4">
        <v>4.3418623188222262E-5</v>
      </c>
      <c r="AH26" s="4">
        <v>1.9663718341054925E-4</v>
      </c>
      <c r="AI26" s="4">
        <v>5.8206578639988032E-4</v>
      </c>
      <c r="AJ26" s="4">
        <v>2.3913374068142306E-3</v>
      </c>
      <c r="AK26" s="4">
        <v>9.3651257126347193E-5</v>
      </c>
    </row>
    <row r="27" spans="1:37" x14ac:dyDescent="0.2">
      <c r="A27" t="s">
        <v>57</v>
      </c>
      <c r="B27" t="s">
        <v>41</v>
      </c>
      <c r="C27" t="s">
        <v>64</v>
      </c>
      <c r="D27">
        <v>424856.47899999999</v>
      </c>
      <c r="E27">
        <v>892843.10600000003</v>
      </c>
      <c r="F27">
        <v>916341.00699999998</v>
      </c>
      <c r="G27">
        <v>873997.61799999978</v>
      </c>
      <c r="H27" s="3">
        <v>823284.95900000003</v>
      </c>
      <c r="I27" s="3">
        <v>824481.64100000006</v>
      </c>
      <c r="J27" s="3">
        <v>767758.80299999996</v>
      </c>
      <c r="K27" s="3">
        <v>581227.27800000005</v>
      </c>
      <c r="L27" s="3">
        <v>309296.212</v>
      </c>
      <c r="M27" s="3">
        <v>119063.27099999999</v>
      </c>
      <c r="N27" s="32">
        <f t="shared" si="0"/>
        <v>1009586.7609999999</v>
      </c>
      <c r="O27" s="3">
        <v>6522731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12</v>
      </c>
      <c r="W27">
        <v>72</v>
      </c>
      <c r="X27">
        <v>203</v>
      </c>
      <c r="Y27">
        <v>321</v>
      </c>
      <c r="Z27">
        <v>608</v>
      </c>
      <c r="AA27" s="4">
        <v>0</v>
      </c>
      <c r="AB27" s="4">
        <v>0</v>
      </c>
      <c r="AC27" s="4">
        <v>0</v>
      </c>
      <c r="AD27" s="4">
        <v>0</v>
      </c>
      <c r="AE27" s="4">
        <v>0</v>
      </c>
      <c r="AF27" s="4">
        <v>0</v>
      </c>
      <c r="AG27" s="4">
        <v>1.562990870714901E-5</v>
      </c>
      <c r="AH27" s="4">
        <v>1.2387581024715774E-4</v>
      </c>
      <c r="AI27" s="4">
        <v>6.5632876228047699E-4</v>
      </c>
      <c r="AJ27" s="4">
        <v>2.6960455336390013E-3</v>
      </c>
      <c r="AK27" s="4">
        <v>9.3212490289726801E-5</v>
      </c>
    </row>
    <row r="28" spans="1:37" x14ac:dyDescent="0.2">
      <c r="A28" t="s">
        <v>57</v>
      </c>
      <c r="B28" t="s">
        <v>43</v>
      </c>
      <c r="C28" t="s">
        <v>65</v>
      </c>
      <c r="D28">
        <v>427120.03400000004</v>
      </c>
      <c r="E28">
        <v>890321.97599999991</v>
      </c>
      <c r="F28">
        <v>920124.60399999993</v>
      </c>
      <c r="G28">
        <v>879311.55999999994</v>
      </c>
      <c r="H28" s="3">
        <v>813442.70499999996</v>
      </c>
      <c r="I28" s="3">
        <v>817605.8600000001</v>
      </c>
      <c r="J28" s="3">
        <v>756395.48199999984</v>
      </c>
      <c r="K28" s="3">
        <v>584304.53399999999</v>
      </c>
      <c r="L28" s="3">
        <v>306398.891</v>
      </c>
      <c r="M28" s="3">
        <v>115515.61300000001</v>
      </c>
      <c r="N28" s="32">
        <f t="shared" si="0"/>
        <v>1006219.0380000001</v>
      </c>
      <c r="O28" s="3">
        <v>6508490</v>
      </c>
      <c r="P28">
        <v>0</v>
      </c>
      <c r="Q28">
        <v>0</v>
      </c>
      <c r="R28">
        <v>0</v>
      </c>
      <c r="S28">
        <v>0</v>
      </c>
      <c r="T28">
        <v>0</v>
      </c>
      <c r="U28">
        <v>23</v>
      </c>
      <c r="V28">
        <v>70</v>
      </c>
      <c r="W28">
        <v>137</v>
      </c>
      <c r="X28">
        <v>213</v>
      </c>
      <c r="Y28">
        <v>299</v>
      </c>
      <c r="Z28">
        <v>742</v>
      </c>
      <c r="AA28" s="4">
        <v>0</v>
      </c>
      <c r="AB28" s="4">
        <v>0</v>
      </c>
      <c r="AC28" s="4">
        <v>0</v>
      </c>
      <c r="AD28" s="4">
        <v>0</v>
      </c>
      <c r="AE28" s="4">
        <v>0</v>
      </c>
      <c r="AF28" s="4">
        <v>2.8130913836649845E-5</v>
      </c>
      <c r="AG28" s="4">
        <v>9.2544180479385804E-5</v>
      </c>
      <c r="AH28" s="4">
        <v>2.3446677550511701E-4</v>
      </c>
      <c r="AI28" s="4">
        <v>6.9517222893603753E-4</v>
      </c>
      <c r="AJ28" s="4">
        <v>2.5883946960485764E-3</v>
      </c>
      <c r="AK28" s="4">
        <v>1.1400493816538091E-4</v>
      </c>
    </row>
    <row r="29" spans="1:37" x14ac:dyDescent="0.2">
      <c r="A29" t="s">
        <v>57</v>
      </c>
      <c r="B29" t="s">
        <v>45</v>
      </c>
      <c r="C29" t="s">
        <v>66</v>
      </c>
      <c r="D29">
        <v>430289</v>
      </c>
      <c r="E29">
        <v>903976</v>
      </c>
      <c r="F29">
        <v>936681</v>
      </c>
      <c r="G29">
        <v>909225</v>
      </c>
      <c r="H29" s="3">
        <v>834243</v>
      </c>
      <c r="I29" s="3">
        <v>833583</v>
      </c>
      <c r="J29" s="3">
        <v>801636</v>
      </c>
      <c r="K29" s="3">
        <v>637694</v>
      </c>
      <c r="L29" s="3">
        <v>331749</v>
      </c>
      <c r="M29" s="3">
        <v>123325</v>
      </c>
      <c r="N29" s="32">
        <f t="shared" si="0"/>
        <v>1092768</v>
      </c>
      <c r="O29" s="3">
        <v>6742401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30</v>
      </c>
      <c r="W29">
        <v>124</v>
      </c>
      <c r="X29">
        <v>203</v>
      </c>
      <c r="Y29">
        <v>339</v>
      </c>
      <c r="Z29">
        <v>696</v>
      </c>
      <c r="AA29" s="4">
        <v>0</v>
      </c>
      <c r="AB29" s="4">
        <v>0</v>
      </c>
      <c r="AC29" s="4">
        <v>0</v>
      </c>
      <c r="AD29" s="4">
        <v>0</v>
      </c>
      <c r="AE29" s="4">
        <v>0</v>
      </c>
      <c r="AF29" s="4">
        <v>0</v>
      </c>
      <c r="AG29" s="4">
        <v>3.7423469005882969E-5</v>
      </c>
      <c r="AH29" s="4">
        <v>1.9445062992595193E-4</v>
      </c>
      <c r="AI29" s="4">
        <v>6.1190840062818577E-4</v>
      </c>
      <c r="AJ29" s="4">
        <v>2.7488343807013987E-3</v>
      </c>
      <c r="AK29" s="4">
        <v>1.0322732213643182E-4</v>
      </c>
    </row>
    <row r="30" spans="1:37" x14ac:dyDescent="0.2">
      <c r="A30" t="s">
        <v>67</v>
      </c>
      <c r="B30" t="s">
        <v>29</v>
      </c>
      <c r="C30" t="s">
        <v>68</v>
      </c>
      <c r="D30">
        <v>198959.60400000005</v>
      </c>
      <c r="E30">
        <v>382358.41600000008</v>
      </c>
      <c r="F30">
        <v>391430.01899999985</v>
      </c>
      <c r="G30">
        <v>377051.39399999997</v>
      </c>
      <c r="H30" s="3">
        <v>375183.0560000001</v>
      </c>
      <c r="I30" s="3">
        <v>393354.82899999991</v>
      </c>
      <c r="J30" s="3">
        <v>322334.09100000013</v>
      </c>
      <c r="K30" s="3">
        <v>210652.32399999999</v>
      </c>
      <c r="L30" s="3">
        <v>137259.10600000003</v>
      </c>
      <c r="M30" s="3">
        <v>51320.077999999987</v>
      </c>
      <c r="N30" s="32">
        <f t="shared" si="0"/>
        <v>399231.50800000003</v>
      </c>
      <c r="O30" s="3">
        <v>2838143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10</v>
      </c>
      <c r="W30">
        <v>12</v>
      </c>
      <c r="X30">
        <v>198</v>
      </c>
      <c r="Y30">
        <v>288</v>
      </c>
      <c r="Z30">
        <v>508</v>
      </c>
      <c r="AA30" s="4">
        <v>0</v>
      </c>
      <c r="AB30" s="4">
        <v>0</v>
      </c>
      <c r="AC30" s="4">
        <v>0</v>
      </c>
      <c r="AD30" s="4">
        <v>0</v>
      </c>
      <c r="AE30" s="4">
        <v>0</v>
      </c>
      <c r="AF30" s="4">
        <v>0</v>
      </c>
      <c r="AG30" s="4">
        <v>3.1023711978389518E-5</v>
      </c>
      <c r="AH30" s="4">
        <v>5.6965903684974299E-5</v>
      </c>
      <c r="AI30" s="4">
        <v>1.4425272447862218E-3</v>
      </c>
      <c r="AJ30" s="4">
        <v>5.6118387037525563E-3</v>
      </c>
      <c r="AK30" s="4">
        <v>1.789902763884695E-4</v>
      </c>
    </row>
    <row r="31" spans="1:37" x14ac:dyDescent="0.2">
      <c r="A31" t="s">
        <v>67</v>
      </c>
      <c r="B31" t="s">
        <v>31</v>
      </c>
      <c r="C31" t="s">
        <v>69</v>
      </c>
      <c r="D31">
        <v>193750.10000000006</v>
      </c>
      <c r="E31">
        <v>386390.34600000008</v>
      </c>
      <c r="F31">
        <v>398755.78000000009</v>
      </c>
      <c r="G31">
        <v>366693.51300000015</v>
      </c>
      <c r="H31" s="3">
        <v>371864.35800000007</v>
      </c>
      <c r="I31" s="3">
        <v>396532.72499999998</v>
      </c>
      <c r="J31" s="3">
        <v>333785.03699999995</v>
      </c>
      <c r="K31" s="3">
        <v>221412.56499999997</v>
      </c>
      <c r="L31" s="3">
        <v>131788.647</v>
      </c>
      <c r="M31" s="3">
        <v>49469.617999999995</v>
      </c>
      <c r="N31" s="32">
        <f t="shared" si="0"/>
        <v>402670.82999999996</v>
      </c>
      <c r="O31" s="3">
        <v>2850272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26</v>
      </c>
      <c r="X31">
        <v>173</v>
      </c>
      <c r="Y31">
        <v>263</v>
      </c>
      <c r="Z31">
        <v>462</v>
      </c>
      <c r="AA31" s="4">
        <v>0</v>
      </c>
      <c r="AB31" s="4">
        <v>0</v>
      </c>
      <c r="AC31" s="4">
        <v>0</v>
      </c>
      <c r="AD31" s="4">
        <v>0</v>
      </c>
      <c r="AE31" s="4">
        <v>0</v>
      </c>
      <c r="AF31" s="4">
        <v>0</v>
      </c>
      <c r="AG31" s="4">
        <v>0</v>
      </c>
      <c r="AH31" s="4">
        <v>1.1742784335658639E-4</v>
      </c>
      <c r="AI31" s="4">
        <v>1.3127079148175791E-3</v>
      </c>
      <c r="AJ31" s="4">
        <v>5.3163943978706291E-3</v>
      </c>
      <c r="AK31" s="4">
        <v>1.6208979353549415E-4</v>
      </c>
    </row>
    <row r="32" spans="1:37" x14ac:dyDescent="0.2">
      <c r="A32" t="s">
        <v>67</v>
      </c>
      <c r="B32" t="s">
        <v>33</v>
      </c>
      <c r="C32" t="s">
        <v>70</v>
      </c>
      <c r="D32">
        <v>192485.815</v>
      </c>
      <c r="E32">
        <v>382892.61699999997</v>
      </c>
      <c r="F32">
        <v>394691.85099999997</v>
      </c>
      <c r="G32">
        <v>366036.67599999992</v>
      </c>
      <c r="H32" s="3">
        <v>363949.2620000001</v>
      </c>
      <c r="I32" s="3">
        <v>392060.07599999994</v>
      </c>
      <c r="J32" s="3">
        <v>335176.46400000009</v>
      </c>
      <c r="K32" s="3">
        <v>221751.48799999998</v>
      </c>
      <c r="L32" s="3">
        <v>129581.75600000001</v>
      </c>
      <c r="M32" s="3">
        <v>48667.197999999997</v>
      </c>
      <c r="N32" s="32">
        <f t="shared" si="0"/>
        <v>400000.44199999998</v>
      </c>
      <c r="O32" s="3">
        <v>2827954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11</v>
      </c>
      <c r="W32">
        <v>33</v>
      </c>
      <c r="X32">
        <v>187</v>
      </c>
      <c r="Y32">
        <v>343</v>
      </c>
      <c r="Z32">
        <v>574</v>
      </c>
      <c r="AA32" s="4">
        <v>0</v>
      </c>
      <c r="AB32" s="4">
        <v>0</v>
      </c>
      <c r="AC32" s="4">
        <v>0</v>
      </c>
      <c r="AD32" s="4">
        <v>0</v>
      </c>
      <c r="AE32" s="4">
        <v>0</v>
      </c>
      <c r="AF32" s="4">
        <v>0</v>
      </c>
      <c r="AG32" s="4">
        <v>3.2818533463614547E-5</v>
      </c>
      <c r="AH32" s="4">
        <v>1.4881523590948802E-4</v>
      </c>
      <c r="AI32" s="4">
        <v>1.4431043826879455E-3</v>
      </c>
      <c r="AJ32" s="4">
        <v>7.0478682582054558E-3</v>
      </c>
      <c r="AK32" s="4">
        <v>2.0297359858045781E-4</v>
      </c>
    </row>
    <row r="33" spans="1:37" x14ac:dyDescent="0.2">
      <c r="A33" t="s">
        <v>67</v>
      </c>
      <c r="B33" t="s">
        <v>35</v>
      </c>
      <c r="C33" t="s">
        <v>71</v>
      </c>
      <c r="D33">
        <v>189051.89599999998</v>
      </c>
      <c r="E33">
        <v>379119.902</v>
      </c>
      <c r="F33">
        <v>386124.33100000001</v>
      </c>
      <c r="G33">
        <v>362024.66000000015</v>
      </c>
      <c r="H33" s="3">
        <v>355916.28299999988</v>
      </c>
      <c r="I33" s="3">
        <v>386916.25200000009</v>
      </c>
      <c r="J33" s="3">
        <v>339085.77300000016</v>
      </c>
      <c r="K33" s="3">
        <v>225537.25200000004</v>
      </c>
      <c r="L33" s="3">
        <v>129616.06899999999</v>
      </c>
      <c r="M33" s="3">
        <v>48125.057000000008</v>
      </c>
      <c r="N33" s="32">
        <f t="shared" si="0"/>
        <v>403278.37800000003</v>
      </c>
      <c r="O33" s="3">
        <v>2801685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10</v>
      </c>
      <c r="W33">
        <v>35</v>
      </c>
      <c r="X33">
        <v>148</v>
      </c>
      <c r="Y33">
        <v>353</v>
      </c>
      <c r="Z33">
        <v>546</v>
      </c>
      <c r="AA33" s="4">
        <v>0</v>
      </c>
      <c r="AB33" s="4">
        <v>0</v>
      </c>
      <c r="AC33" s="4">
        <v>0</v>
      </c>
      <c r="AD33" s="4">
        <v>0</v>
      </c>
      <c r="AE33" s="4">
        <v>0</v>
      </c>
      <c r="AF33" s="4">
        <v>0</v>
      </c>
      <c r="AG33" s="4">
        <v>2.9491063312762449E-5</v>
      </c>
      <c r="AH33" s="4">
        <v>1.55185006865296E-4</v>
      </c>
      <c r="AI33" s="4">
        <v>1.1418337335936334E-3</v>
      </c>
      <c r="AJ33" s="4">
        <v>7.3350562473100019E-3</v>
      </c>
      <c r="AK33" s="4">
        <v>1.9488272236172161E-4</v>
      </c>
    </row>
    <row r="34" spans="1:37" x14ac:dyDescent="0.2">
      <c r="A34" t="s">
        <v>67</v>
      </c>
      <c r="B34" t="s">
        <v>37</v>
      </c>
      <c r="C34" t="s">
        <v>72</v>
      </c>
      <c r="D34">
        <v>188726.81399999998</v>
      </c>
      <c r="E34">
        <v>381715.03699999995</v>
      </c>
      <c r="F34">
        <v>391004.11600000015</v>
      </c>
      <c r="G34">
        <v>368519.8110000001</v>
      </c>
      <c r="H34" s="3">
        <v>353241.26600000006</v>
      </c>
      <c r="I34" s="3">
        <v>382860.59999999992</v>
      </c>
      <c r="J34" s="3">
        <v>340630.54100000008</v>
      </c>
      <c r="K34" s="3">
        <v>228420.31200000003</v>
      </c>
      <c r="L34" s="3">
        <v>128298.06599999999</v>
      </c>
      <c r="M34" s="3">
        <v>48689.701999999997</v>
      </c>
      <c r="N34" s="32">
        <f t="shared" si="0"/>
        <v>405408.08</v>
      </c>
      <c r="O34" s="3">
        <v>2812846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105</v>
      </c>
      <c r="X34">
        <v>179</v>
      </c>
      <c r="Y34">
        <v>335</v>
      </c>
      <c r="Z34">
        <v>619</v>
      </c>
      <c r="AA34" s="4">
        <v>0</v>
      </c>
      <c r="AB34" s="4">
        <v>0</v>
      </c>
      <c r="AC34" s="4">
        <v>0</v>
      </c>
      <c r="AD34" s="4">
        <v>0</v>
      </c>
      <c r="AE34" s="4">
        <v>0</v>
      </c>
      <c r="AF34" s="4">
        <v>0</v>
      </c>
      <c r="AG34" s="4">
        <v>0</v>
      </c>
      <c r="AH34" s="4">
        <v>4.5967890981604118E-4</v>
      </c>
      <c r="AI34" s="4">
        <v>1.3951886071299003E-3</v>
      </c>
      <c r="AJ34" s="4">
        <v>6.8803049975536927E-3</v>
      </c>
      <c r="AK34" s="4">
        <v>2.200618163952097E-4</v>
      </c>
    </row>
    <row r="35" spans="1:37" x14ac:dyDescent="0.2">
      <c r="A35" t="s">
        <v>67</v>
      </c>
      <c r="B35" t="s">
        <v>39</v>
      </c>
      <c r="C35" t="s">
        <v>73</v>
      </c>
      <c r="D35">
        <v>173233.12300000005</v>
      </c>
      <c r="E35">
        <v>354739.36300000001</v>
      </c>
      <c r="F35">
        <v>362440.51599999995</v>
      </c>
      <c r="G35">
        <v>342188.29500000004</v>
      </c>
      <c r="H35" s="3">
        <v>327039.28200000006</v>
      </c>
      <c r="I35" s="3">
        <v>348229.59199999995</v>
      </c>
      <c r="J35" s="3">
        <v>316823.90800000005</v>
      </c>
      <c r="K35" s="3">
        <v>217512.02799999999</v>
      </c>
      <c r="L35" s="3">
        <v>118880.56999999999</v>
      </c>
      <c r="M35" s="3">
        <v>44469.146000000008</v>
      </c>
      <c r="N35" s="32">
        <f t="shared" si="0"/>
        <v>380861.74400000001</v>
      </c>
      <c r="O35" s="3">
        <v>2605417</v>
      </c>
      <c r="P35">
        <v>0</v>
      </c>
      <c r="Q35">
        <v>0</v>
      </c>
      <c r="R35">
        <v>0</v>
      </c>
      <c r="S35">
        <v>0</v>
      </c>
      <c r="T35">
        <v>0</v>
      </c>
      <c r="U35">
        <v>10</v>
      </c>
      <c r="V35">
        <v>33</v>
      </c>
      <c r="W35">
        <v>55</v>
      </c>
      <c r="X35">
        <v>170</v>
      </c>
      <c r="Y35">
        <v>260</v>
      </c>
      <c r="Z35">
        <v>528</v>
      </c>
      <c r="AA35" s="4">
        <v>0</v>
      </c>
      <c r="AB35" s="4">
        <v>0</v>
      </c>
      <c r="AC35" s="4">
        <v>0</v>
      </c>
      <c r="AD35" s="4">
        <v>0</v>
      </c>
      <c r="AE35" s="4">
        <v>0</v>
      </c>
      <c r="AF35" s="4">
        <v>2.8716686432553388E-5</v>
      </c>
      <c r="AG35" s="4">
        <v>1.0415880609616114E-4</v>
      </c>
      <c r="AH35" s="4">
        <v>2.5285957979298508E-4</v>
      </c>
      <c r="AI35" s="4">
        <v>1.4300066024246015E-3</v>
      </c>
      <c r="AJ35" s="4">
        <v>5.8467504637934797E-3</v>
      </c>
      <c r="AK35" s="4">
        <v>2.0265469980429237E-4</v>
      </c>
    </row>
    <row r="36" spans="1:37" x14ac:dyDescent="0.2">
      <c r="A36" t="s">
        <v>67</v>
      </c>
      <c r="B36" t="s">
        <v>41</v>
      </c>
      <c r="C36" t="s">
        <v>74</v>
      </c>
      <c r="D36">
        <v>179631.53100000002</v>
      </c>
      <c r="E36">
        <v>369171.18100000004</v>
      </c>
      <c r="F36">
        <v>374920.1430000001</v>
      </c>
      <c r="G36">
        <v>361278.16099999996</v>
      </c>
      <c r="H36" s="3">
        <v>340637.09600000002</v>
      </c>
      <c r="I36" s="3">
        <v>360254.58299999998</v>
      </c>
      <c r="J36" s="3">
        <v>337649.93400000001</v>
      </c>
      <c r="K36" s="3">
        <v>237981.69199999998</v>
      </c>
      <c r="L36" s="3">
        <v>127393.90500000003</v>
      </c>
      <c r="M36" s="3">
        <v>48999.754000000001</v>
      </c>
      <c r="N36" s="32">
        <f t="shared" si="0"/>
        <v>414375.35100000002</v>
      </c>
      <c r="O36" s="3">
        <v>2738361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75</v>
      </c>
      <c r="X36">
        <v>178</v>
      </c>
      <c r="Y36">
        <v>268</v>
      </c>
      <c r="Z36">
        <v>521</v>
      </c>
      <c r="AA36" s="4">
        <v>0</v>
      </c>
      <c r="AB36" s="4">
        <v>0</v>
      </c>
      <c r="AC36" s="4">
        <v>0</v>
      </c>
      <c r="AD36" s="4">
        <v>0</v>
      </c>
      <c r="AE36" s="4">
        <v>0</v>
      </c>
      <c r="AF36" s="4">
        <v>0</v>
      </c>
      <c r="AG36" s="4">
        <v>0</v>
      </c>
      <c r="AH36" s="4">
        <v>3.151502931578451E-4</v>
      </c>
      <c r="AI36" s="4">
        <v>1.3972411003493454E-3</v>
      </c>
      <c r="AJ36" s="4">
        <v>5.4694152137988285E-3</v>
      </c>
      <c r="AK36" s="4">
        <v>1.902597940885077E-4</v>
      </c>
    </row>
    <row r="37" spans="1:37" x14ac:dyDescent="0.2">
      <c r="A37" t="s">
        <v>67</v>
      </c>
      <c r="B37" t="s">
        <v>43</v>
      </c>
      <c r="C37" t="s">
        <v>75</v>
      </c>
      <c r="D37">
        <v>171521.45599999992</v>
      </c>
      <c r="E37">
        <v>354269.27700000012</v>
      </c>
      <c r="F37">
        <v>371123.60700000002</v>
      </c>
      <c r="G37">
        <v>348550.14399999997</v>
      </c>
      <c r="H37" s="3">
        <v>325688.72199999995</v>
      </c>
      <c r="I37" s="3">
        <v>337880.54499999998</v>
      </c>
      <c r="J37" s="3">
        <v>320161.87099999993</v>
      </c>
      <c r="K37" s="3">
        <v>229480.63899999994</v>
      </c>
      <c r="L37" s="3">
        <v>120414.78200000002</v>
      </c>
      <c r="M37" s="3">
        <v>46708.430999999997</v>
      </c>
      <c r="N37" s="32">
        <f t="shared" si="0"/>
        <v>396603.85199999996</v>
      </c>
      <c r="O37" s="3">
        <v>2626239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88</v>
      </c>
      <c r="X37">
        <v>164</v>
      </c>
      <c r="Y37">
        <v>239</v>
      </c>
      <c r="Z37">
        <v>491</v>
      </c>
      <c r="AA37" s="4">
        <v>0</v>
      </c>
      <c r="AB37" s="4">
        <v>0</v>
      </c>
      <c r="AC37" s="4">
        <v>0</v>
      </c>
      <c r="AD37" s="4">
        <v>0</v>
      </c>
      <c r="AE37" s="4">
        <v>0</v>
      </c>
      <c r="AF37" s="4">
        <v>0</v>
      </c>
      <c r="AG37" s="4">
        <v>0</v>
      </c>
      <c r="AH37" s="4">
        <v>3.8347461634878936E-4</v>
      </c>
      <c r="AI37" s="4">
        <v>1.3619590325712667E-3</v>
      </c>
      <c r="AJ37" s="4">
        <v>5.1168492471947947E-3</v>
      </c>
      <c r="AK37" s="4">
        <v>1.8695937422298579E-4</v>
      </c>
    </row>
    <row r="38" spans="1:37" x14ac:dyDescent="0.2">
      <c r="A38" t="s">
        <v>67</v>
      </c>
      <c r="B38" t="s">
        <v>45</v>
      </c>
      <c r="C38" t="s">
        <v>76</v>
      </c>
      <c r="D38">
        <v>181025</v>
      </c>
      <c r="E38">
        <v>375374</v>
      </c>
      <c r="F38">
        <v>386594</v>
      </c>
      <c r="G38">
        <v>370217</v>
      </c>
      <c r="H38" s="3">
        <v>348973</v>
      </c>
      <c r="I38" s="3">
        <v>357141</v>
      </c>
      <c r="J38" s="3">
        <v>348102</v>
      </c>
      <c r="K38" s="3">
        <v>255784</v>
      </c>
      <c r="L38" s="3">
        <v>131583</v>
      </c>
      <c r="M38" s="3">
        <v>51579</v>
      </c>
      <c r="N38" s="32">
        <f t="shared" si="0"/>
        <v>438946</v>
      </c>
      <c r="O38" s="3">
        <v>2806372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11</v>
      </c>
      <c r="W38">
        <v>89</v>
      </c>
      <c r="X38">
        <v>220</v>
      </c>
      <c r="Y38">
        <v>240</v>
      </c>
      <c r="Z38">
        <v>560</v>
      </c>
      <c r="AA38" s="4">
        <v>0</v>
      </c>
      <c r="AB38" s="4">
        <v>0</v>
      </c>
      <c r="AC38" s="4">
        <v>0</v>
      </c>
      <c r="AD38" s="4">
        <v>0</v>
      </c>
      <c r="AE38" s="4">
        <v>0</v>
      </c>
      <c r="AF38" s="4">
        <v>0</v>
      </c>
      <c r="AG38" s="4">
        <v>3.159993335286784E-5</v>
      </c>
      <c r="AH38" s="4">
        <v>3.479498326713164E-4</v>
      </c>
      <c r="AI38" s="4">
        <v>1.6719485039860772E-3</v>
      </c>
      <c r="AJ38" s="4">
        <v>4.6530564764729835E-3</v>
      </c>
      <c r="AK38" s="4">
        <v>1.9954589056618295E-4</v>
      </c>
    </row>
    <row r="39" spans="1:37" x14ac:dyDescent="0.2">
      <c r="A39" t="s">
        <v>77</v>
      </c>
      <c r="B39" t="s">
        <v>29</v>
      </c>
      <c r="C39" t="s">
        <v>78</v>
      </c>
      <c r="D39">
        <v>2705685.9460000009</v>
      </c>
      <c r="E39">
        <v>5120723.3670000006</v>
      </c>
      <c r="F39">
        <v>5278915.8820000002</v>
      </c>
      <c r="G39">
        <v>5289214.3649999993</v>
      </c>
      <c r="H39" s="3">
        <v>5350963.709999999</v>
      </c>
      <c r="I39" s="3">
        <v>5064462.9830000009</v>
      </c>
      <c r="J39" s="3">
        <v>3562834.6289999997</v>
      </c>
      <c r="K39" s="3">
        <v>2053164.0649999997</v>
      </c>
      <c r="L39" s="3">
        <v>1375527.5410000004</v>
      </c>
      <c r="M39" s="3">
        <v>543363.00399999996</v>
      </c>
      <c r="N39" s="32">
        <f t="shared" si="0"/>
        <v>3972054.6100000003</v>
      </c>
      <c r="O39" s="3">
        <v>36308527</v>
      </c>
      <c r="P39">
        <v>0</v>
      </c>
      <c r="Q39">
        <v>10</v>
      </c>
      <c r="R39">
        <v>11</v>
      </c>
      <c r="S39">
        <v>93</v>
      </c>
      <c r="T39">
        <v>168</v>
      </c>
      <c r="U39">
        <v>346</v>
      </c>
      <c r="V39">
        <v>436</v>
      </c>
      <c r="W39">
        <v>708</v>
      </c>
      <c r="X39">
        <v>1633</v>
      </c>
      <c r="Y39">
        <v>2856</v>
      </c>
      <c r="Z39">
        <v>6261</v>
      </c>
      <c r="AA39" s="4">
        <v>0</v>
      </c>
      <c r="AB39" s="4">
        <v>1.9528490963686927E-6</v>
      </c>
      <c r="AC39" s="4">
        <v>2.0837611823874103E-6</v>
      </c>
      <c r="AD39" s="4">
        <v>1.7582951565624438E-5</v>
      </c>
      <c r="AE39" s="4">
        <v>3.1396213673816903E-5</v>
      </c>
      <c r="AF39" s="4">
        <v>6.8319188265651489E-5</v>
      </c>
      <c r="AG39" s="4">
        <v>1.2237447016236465E-4</v>
      </c>
      <c r="AH39" s="4">
        <v>3.4483362146706971E-4</v>
      </c>
      <c r="AI39" s="4">
        <v>1.1871808824800547E-3</v>
      </c>
      <c r="AJ39" s="4">
        <v>5.2561546866006364E-3</v>
      </c>
      <c r="AK39" s="4">
        <v>1.7243883234370814E-4</v>
      </c>
    </row>
    <row r="40" spans="1:37" x14ac:dyDescent="0.2">
      <c r="A40" t="s">
        <v>77</v>
      </c>
      <c r="B40" t="s">
        <v>31</v>
      </c>
      <c r="C40" t="s">
        <v>79</v>
      </c>
      <c r="D40">
        <v>2535634.203999999</v>
      </c>
      <c r="E40">
        <v>5069381.2720000017</v>
      </c>
      <c r="F40">
        <v>5478728.7649999997</v>
      </c>
      <c r="G40">
        <v>5214198.7339999992</v>
      </c>
      <c r="H40" s="3">
        <v>5246795.1690000007</v>
      </c>
      <c r="I40" s="3">
        <v>5104320.8229999999</v>
      </c>
      <c r="J40" s="3">
        <v>3730652.4450000003</v>
      </c>
      <c r="K40" s="3">
        <v>2113248.1669999994</v>
      </c>
      <c r="L40" s="3">
        <v>1351939.3490000002</v>
      </c>
      <c r="M40" s="3">
        <v>555556.43999999971</v>
      </c>
      <c r="N40" s="32">
        <f t="shared" si="0"/>
        <v>4020743.9559999993</v>
      </c>
      <c r="O40" s="3">
        <v>36388689</v>
      </c>
      <c r="P40">
        <v>0</v>
      </c>
      <c r="Q40">
        <v>0</v>
      </c>
      <c r="R40">
        <v>0</v>
      </c>
      <c r="S40">
        <v>0</v>
      </c>
      <c r="T40">
        <v>27</v>
      </c>
      <c r="U40">
        <v>125</v>
      </c>
      <c r="V40">
        <v>351</v>
      </c>
      <c r="W40">
        <v>695</v>
      </c>
      <c r="X40">
        <v>1579</v>
      </c>
      <c r="Y40">
        <v>2955</v>
      </c>
      <c r="Z40">
        <v>5732</v>
      </c>
      <c r="AA40" s="4">
        <v>0</v>
      </c>
      <c r="AB40" s="4">
        <v>0</v>
      </c>
      <c r="AC40" s="4">
        <v>0</v>
      </c>
      <c r="AD40" s="4">
        <v>0</v>
      </c>
      <c r="AE40" s="4">
        <v>5.1459984867573925E-6</v>
      </c>
      <c r="AF40" s="4">
        <v>2.4489056298489646E-5</v>
      </c>
      <c r="AG40" s="4">
        <v>9.4085419420516389E-5</v>
      </c>
      <c r="AH40" s="4">
        <v>3.2887760692424165E-4</v>
      </c>
      <c r="AI40" s="4">
        <v>1.1679518028437825E-3</v>
      </c>
      <c r="AJ40" s="4">
        <v>5.3189915321654839E-3</v>
      </c>
      <c r="AK40" s="4">
        <v>1.5752147597293214E-4</v>
      </c>
    </row>
    <row r="41" spans="1:37" x14ac:dyDescent="0.2">
      <c r="A41" t="s">
        <v>77</v>
      </c>
      <c r="B41" t="s">
        <v>33</v>
      </c>
      <c r="C41" t="s">
        <v>80</v>
      </c>
      <c r="D41">
        <v>2549625.0319999997</v>
      </c>
      <c r="E41">
        <v>5079649.3150000004</v>
      </c>
      <c r="F41">
        <v>5556442.8609999996</v>
      </c>
      <c r="G41">
        <v>5285804.7600000007</v>
      </c>
      <c r="H41" s="3">
        <v>5239311.8510000007</v>
      </c>
      <c r="I41" s="3">
        <v>5200534.3969999999</v>
      </c>
      <c r="J41" s="3">
        <v>3911197.6839999994</v>
      </c>
      <c r="K41" s="3">
        <v>2219960.1390000009</v>
      </c>
      <c r="L41" s="3">
        <v>1380683.5560000006</v>
      </c>
      <c r="M41" s="3">
        <v>582011.06799999997</v>
      </c>
      <c r="N41" s="32">
        <f t="shared" si="0"/>
        <v>4182654.7630000012</v>
      </c>
      <c r="O41" s="3">
        <v>36968289</v>
      </c>
      <c r="P41">
        <v>0</v>
      </c>
      <c r="Q41">
        <v>0</v>
      </c>
      <c r="R41">
        <v>0</v>
      </c>
      <c r="S41">
        <v>13</v>
      </c>
      <c r="T41">
        <v>40</v>
      </c>
      <c r="U41">
        <v>211</v>
      </c>
      <c r="V41">
        <v>444</v>
      </c>
      <c r="W41">
        <v>671</v>
      </c>
      <c r="X41">
        <v>1617</v>
      </c>
      <c r="Y41">
        <v>3050</v>
      </c>
      <c r="Z41">
        <v>6046</v>
      </c>
      <c r="AA41" s="4">
        <v>0</v>
      </c>
      <c r="AB41" s="4">
        <v>0</v>
      </c>
      <c r="AC41" s="4">
        <v>0</v>
      </c>
      <c r="AD41" s="4">
        <v>2.4594173622107069E-6</v>
      </c>
      <c r="AE41" s="4">
        <v>7.6345904075867153E-6</v>
      </c>
      <c r="AF41" s="4">
        <v>4.0572753469666166E-5</v>
      </c>
      <c r="AG41" s="4">
        <v>1.1352021448987954E-4</v>
      </c>
      <c r="AH41" s="4">
        <v>3.0225767941142285E-4</v>
      </c>
      <c r="AI41" s="4">
        <v>1.1711590197283404E-3</v>
      </c>
      <c r="AJ41" s="4">
        <v>5.2404501695833732E-3</v>
      </c>
      <c r="AK41" s="4">
        <v>1.635455728015976E-4</v>
      </c>
    </row>
    <row r="42" spans="1:37" x14ac:dyDescent="0.2">
      <c r="A42" t="s">
        <v>77</v>
      </c>
      <c r="B42" t="s">
        <v>35</v>
      </c>
      <c r="C42" t="s">
        <v>81</v>
      </c>
      <c r="D42">
        <v>2537045.1020000004</v>
      </c>
      <c r="E42">
        <v>5078494.1569999978</v>
      </c>
      <c r="F42">
        <v>5585841.6159999976</v>
      </c>
      <c r="G42">
        <v>5337157.284</v>
      </c>
      <c r="H42" s="3">
        <v>5194682.4820000026</v>
      </c>
      <c r="I42" s="3">
        <v>5214620.6539999973</v>
      </c>
      <c r="J42" s="3">
        <v>4043317.63</v>
      </c>
      <c r="K42" s="3">
        <v>2301643.8830000004</v>
      </c>
      <c r="L42" s="3">
        <v>1390369.4259999997</v>
      </c>
      <c r="M42" s="3">
        <v>613606.24099999992</v>
      </c>
      <c r="N42" s="32">
        <f t="shared" si="0"/>
        <v>4305619.5500000007</v>
      </c>
      <c r="O42" s="3">
        <v>37285546</v>
      </c>
      <c r="P42">
        <v>0</v>
      </c>
      <c r="Q42">
        <v>0</v>
      </c>
      <c r="R42">
        <v>0</v>
      </c>
      <c r="S42">
        <v>0</v>
      </c>
      <c r="T42">
        <v>0</v>
      </c>
      <c r="U42">
        <v>151</v>
      </c>
      <c r="V42">
        <v>412</v>
      </c>
      <c r="W42">
        <v>738</v>
      </c>
      <c r="X42">
        <v>1443</v>
      </c>
      <c r="Y42">
        <v>2938</v>
      </c>
      <c r="Z42">
        <v>5682</v>
      </c>
      <c r="AA42" s="4">
        <v>0</v>
      </c>
      <c r="AB42" s="4">
        <v>0</v>
      </c>
      <c r="AC42" s="4">
        <v>0</v>
      </c>
      <c r="AD42" s="4">
        <v>0</v>
      </c>
      <c r="AE42" s="4">
        <v>0</v>
      </c>
      <c r="AF42" s="4">
        <v>2.8957044053467611E-5</v>
      </c>
      <c r="AG42" s="4">
        <v>1.0189652105070954E-4</v>
      </c>
      <c r="AH42" s="4">
        <v>3.2064039335141575E-4</v>
      </c>
      <c r="AI42" s="4">
        <v>1.0378536617792402E-3</v>
      </c>
      <c r="AJ42" s="4">
        <v>4.7880868930079874E-3</v>
      </c>
      <c r="AK42" s="4">
        <v>1.5239149240298103E-4</v>
      </c>
    </row>
    <row r="43" spans="1:37" x14ac:dyDescent="0.2">
      <c r="A43" t="s">
        <v>77</v>
      </c>
      <c r="B43" t="s">
        <v>37</v>
      </c>
      <c r="C43" t="s">
        <v>82</v>
      </c>
      <c r="D43">
        <v>2520077.2250000001</v>
      </c>
      <c r="E43">
        <v>5073752.6380000012</v>
      </c>
      <c r="F43">
        <v>5593393.6000000006</v>
      </c>
      <c r="G43">
        <v>5413875.4250000007</v>
      </c>
      <c r="H43" s="3">
        <v>5163813.8609999996</v>
      </c>
      <c r="I43" s="3">
        <v>5226116.1449999986</v>
      </c>
      <c r="J43" s="3">
        <v>4171800.227</v>
      </c>
      <c r="K43" s="3">
        <v>2418596.5970000001</v>
      </c>
      <c r="L43" s="3">
        <v>1390860.4590000003</v>
      </c>
      <c r="M43" s="3">
        <v>626661.42899999989</v>
      </c>
      <c r="N43" s="32">
        <f t="shared" si="0"/>
        <v>4436118.4850000003</v>
      </c>
      <c r="O43" s="3">
        <v>37571447</v>
      </c>
      <c r="P43">
        <v>0</v>
      </c>
      <c r="Q43">
        <v>0</v>
      </c>
      <c r="R43">
        <v>0</v>
      </c>
      <c r="S43">
        <v>11</v>
      </c>
      <c r="T43">
        <v>22</v>
      </c>
      <c r="U43">
        <v>159</v>
      </c>
      <c r="V43">
        <v>501</v>
      </c>
      <c r="W43">
        <v>828</v>
      </c>
      <c r="X43">
        <v>1602</v>
      </c>
      <c r="Y43">
        <v>3264</v>
      </c>
      <c r="Z43">
        <v>6387</v>
      </c>
      <c r="AA43" s="4">
        <v>0</v>
      </c>
      <c r="AB43" s="4">
        <v>0</v>
      </c>
      <c r="AC43" s="4">
        <v>0</v>
      </c>
      <c r="AD43" s="4">
        <v>2.0318162381802495E-6</v>
      </c>
      <c r="AE43" s="4">
        <v>4.2604169306249131E-6</v>
      </c>
      <c r="AF43" s="4">
        <v>3.0424122921975369E-5</v>
      </c>
      <c r="AG43" s="4">
        <v>1.2009204006402678E-4</v>
      </c>
      <c r="AH43" s="4">
        <v>3.4234729389226871E-4</v>
      </c>
      <c r="AI43" s="4">
        <v>1.1518049777271004E-3</v>
      </c>
      <c r="AJ43" s="4">
        <v>5.2085541712828167E-3</v>
      </c>
      <c r="AK43" s="4">
        <v>1.6999611433650666E-4</v>
      </c>
    </row>
    <row r="44" spans="1:37" x14ac:dyDescent="0.2">
      <c r="A44" t="s">
        <v>77</v>
      </c>
      <c r="B44" t="s">
        <v>39</v>
      </c>
      <c r="C44" t="s">
        <v>83</v>
      </c>
      <c r="D44">
        <v>2525748.9230000009</v>
      </c>
      <c r="E44">
        <v>5072323.1910000006</v>
      </c>
      <c r="F44">
        <v>5593678.845999998</v>
      </c>
      <c r="G44">
        <v>5511076.7609999999</v>
      </c>
      <c r="H44" s="3">
        <v>5165942.2199999988</v>
      </c>
      <c r="I44" s="3">
        <v>5237430.6040000021</v>
      </c>
      <c r="J44" s="3">
        <v>4304421.0879999995</v>
      </c>
      <c r="K44" s="3">
        <v>2544986.6710000006</v>
      </c>
      <c r="L44" s="3">
        <v>1413095.5919999992</v>
      </c>
      <c r="M44" s="3">
        <v>650995.01199999987</v>
      </c>
      <c r="N44" s="32">
        <f t="shared" si="0"/>
        <v>4609077.2749999994</v>
      </c>
      <c r="O44" s="3">
        <v>38025540</v>
      </c>
      <c r="P44">
        <v>0</v>
      </c>
      <c r="Q44">
        <v>0</v>
      </c>
      <c r="R44">
        <v>0</v>
      </c>
      <c r="S44">
        <v>27</v>
      </c>
      <c r="T44">
        <v>84</v>
      </c>
      <c r="U44">
        <v>248</v>
      </c>
      <c r="V44">
        <v>589</v>
      </c>
      <c r="W44">
        <v>800</v>
      </c>
      <c r="X44">
        <v>1450</v>
      </c>
      <c r="Y44">
        <v>2638</v>
      </c>
      <c r="Z44">
        <v>5836</v>
      </c>
      <c r="AA44" s="4">
        <v>0</v>
      </c>
      <c r="AB44" s="4">
        <v>0</v>
      </c>
      <c r="AC44" s="4">
        <v>0</v>
      </c>
      <c r="AD44" s="4">
        <v>4.8992240846779238E-6</v>
      </c>
      <c r="AE44" s="4">
        <v>1.6260344468196551E-5</v>
      </c>
      <c r="AF44" s="4">
        <v>4.7351462721165998E-5</v>
      </c>
      <c r="AG44" s="4">
        <v>1.3683605482791466E-4</v>
      </c>
      <c r="AH44" s="4">
        <v>3.1434349307835719E-4</v>
      </c>
      <c r="AI44" s="4">
        <v>1.0261160024905101E-3</v>
      </c>
      <c r="AJ44" s="4">
        <v>4.0522583911902542E-3</v>
      </c>
      <c r="AK44" s="4">
        <v>1.534757954785126E-4</v>
      </c>
    </row>
    <row r="45" spans="1:37" x14ac:dyDescent="0.2">
      <c r="A45" t="s">
        <v>77</v>
      </c>
      <c r="B45" t="s">
        <v>41</v>
      </c>
      <c r="C45" t="s">
        <v>84</v>
      </c>
      <c r="D45">
        <v>2509918.5599999996</v>
      </c>
      <c r="E45">
        <v>5064609.1620000005</v>
      </c>
      <c r="F45">
        <v>5570777.7750000004</v>
      </c>
      <c r="G45">
        <v>5609965.4479999999</v>
      </c>
      <c r="H45" s="3">
        <v>5172499.2820000006</v>
      </c>
      <c r="I45" s="3">
        <v>5241679.953999998</v>
      </c>
      <c r="J45" s="3">
        <v>4415390.3670000006</v>
      </c>
      <c r="K45" s="3">
        <v>2680944.0040000002</v>
      </c>
      <c r="L45" s="3">
        <v>1441997.9070000004</v>
      </c>
      <c r="M45" s="3">
        <v>659838.446</v>
      </c>
      <c r="N45" s="32">
        <f t="shared" si="0"/>
        <v>4782780.3570000008</v>
      </c>
      <c r="O45" s="3">
        <v>38394172</v>
      </c>
      <c r="P45">
        <v>0</v>
      </c>
      <c r="Q45">
        <v>0</v>
      </c>
      <c r="R45">
        <v>0</v>
      </c>
      <c r="S45">
        <v>0</v>
      </c>
      <c r="T45">
        <v>14</v>
      </c>
      <c r="U45">
        <v>165</v>
      </c>
      <c r="V45">
        <v>441</v>
      </c>
      <c r="W45">
        <v>869</v>
      </c>
      <c r="X45">
        <v>1537</v>
      </c>
      <c r="Y45">
        <v>3017</v>
      </c>
      <c r="Z45">
        <v>6043</v>
      </c>
      <c r="AA45" s="4">
        <v>0</v>
      </c>
      <c r="AB45" s="4">
        <v>0</v>
      </c>
      <c r="AC45" s="4">
        <v>0</v>
      </c>
      <c r="AD45" s="4">
        <v>0</v>
      </c>
      <c r="AE45" s="4">
        <v>2.7066219320163452E-6</v>
      </c>
      <c r="AF45" s="4">
        <v>3.147845756475197E-5</v>
      </c>
      <c r="AG45" s="4">
        <v>9.9877918676448464E-5</v>
      </c>
      <c r="AH45" s="4">
        <v>3.2413955632920409E-4</v>
      </c>
      <c r="AI45" s="4">
        <v>1.0658822683020715E-3</v>
      </c>
      <c r="AJ45" s="4">
        <v>4.5723313309330871E-3</v>
      </c>
      <c r="AK45" s="4">
        <v>1.5739367943655615E-4</v>
      </c>
    </row>
    <row r="46" spans="1:37" x14ac:dyDescent="0.2">
      <c r="A46" t="s">
        <v>77</v>
      </c>
      <c r="B46" t="s">
        <v>43</v>
      </c>
      <c r="C46" t="s">
        <v>85</v>
      </c>
      <c r="D46">
        <v>2495086.9609999997</v>
      </c>
      <c r="E46">
        <v>5067772.0149999987</v>
      </c>
      <c r="F46">
        <v>5514485.3840000005</v>
      </c>
      <c r="G46">
        <v>5694985.0879999995</v>
      </c>
      <c r="H46" s="3">
        <v>5150357.0209999997</v>
      </c>
      <c r="I46" s="3">
        <v>5197355.6550000003</v>
      </c>
      <c r="J46" s="3">
        <v>4497052.5309999995</v>
      </c>
      <c r="K46" s="3">
        <v>2812507.1560000014</v>
      </c>
      <c r="L46" s="3">
        <v>1472974.406</v>
      </c>
      <c r="M46" s="3">
        <v>673535.57299999986</v>
      </c>
      <c r="N46" s="32">
        <f t="shared" si="0"/>
        <v>4959017.1350000007</v>
      </c>
      <c r="O46" s="3">
        <v>38572021</v>
      </c>
      <c r="P46">
        <v>0</v>
      </c>
      <c r="Q46">
        <v>0</v>
      </c>
      <c r="R46">
        <v>0</v>
      </c>
      <c r="S46">
        <v>0</v>
      </c>
      <c r="T46">
        <v>49</v>
      </c>
      <c r="U46">
        <v>173</v>
      </c>
      <c r="V46">
        <v>511</v>
      </c>
      <c r="W46">
        <v>921</v>
      </c>
      <c r="X46">
        <v>1439</v>
      </c>
      <c r="Y46">
        <v>2725</v>
      </c>
      <c r="Z46">
        <v>5818</v>
      </c>
      <c r="AA46" s="4">
        <v>0</v>
      </c>
      <c r="AB46" s="4">
        <v>0</v>
      </c>
      <c r="AC46" s="4">
        <v>0</v>
      </c>
      <c r="AD46" s="4">
        <v>0</v>
      </c>
      <c r="AE46" s="4">
        <v>9.5139035605120237E-6</v>
      </c>
      <c r="AF46" s="4">
        <v>3.3286157708597293E-5</v>
      </c>
      <c r="AG46" s="4">
        <v>1.1362998241125061E-4</v>
      </c>
      <c r="AH46" s="4">
        <v>3.2746583347715387E-4</v>
      </c>
      <c r="AI46" s="4">
        <v>9.769348293754399E-4</v>
      </c>
      <c r="AJ46" s="4">
        <v>4.0458145185451114E-3</v>
      </c>
      <c r="AK46" s="4">
        <v>1.5083472032746223E-4</v>
      </c>
    </row>
    <row r="47" spans="1:37" x14ac:dyDescent="0.2">
      <c r="A47" t="s">
        <v>77</v>
      </c>
      <c r="B47" t="s">
        <v>45</v>
      </c>
      <c r="C47" t="s">
        <v>86</v>
      </c>
      <c r="D47">
        <v>2464389</v>
      </c>
      <c r="E47">
        <v>5014598</v>
      </c>
      <c r="F47">
        <v>5380362</v>
      </c>
      <c r="G47">
        <v>5762760</v>
      </c>
      <c r="H47" s="3">
        <v>5128668</v>
      </c>
      <c r="I47" s="3">
        <v>5148829</v>
      </c>
      <c r="J47" s="3">
        <v>4543110</v>
      </c>
      <c r="K47" s="3">
        <v>2909151</v>
      </c>
      <c r="L47" s="3">
        <v>1488220</v>
      </c>
      <c r="M47" s="3">
        <v>681333</v>
      </c>
      <c r="N47" s="32">
        <f t="shared" si="0"/>
        <v>5078704</v>
      </c>
      <c r="O47" s="3">
        <v>38521420</v>
      </c>
      <c r="P47">
        <v>0</v>
      </c>
      <c r="Q47">
        <v>0</v>
      </c>
      <c r="R47">
        <v>0</v>
      </c>
      <c r="S47">
        <v>0</v>
      </c>
      <c r="T47">
        <v>26</v>
      </c>
      <c r="U47">
        <v>158</v>
      </c>
      <c r="V47">
        <v>503</v>
      </c>
      <c r="W47">
        <v>930</v>
      </c>
      <c r="X47">
        <v>1595</v>
      </c>
      <c r="Y47">
        <v>2985</v>
      </c>
      <c r="Z47">
        <v>6197</v>
      </c>
      <c r="AA47" s="4">
        <v>0</v>
      </c>
      <c r="AB47" s="4">
        <v>0</v>
      </c>
      <c r="AC47" s="4">
        <v>0</v>
      </c>
      <c r="AD47" s="4">
        <v>0</v>
      </c>
      <c r="AE47" s="4">
        <v>5.0695424231008907E-6</v>
      </c>
      <c r="AF47" s="4">
        <v>3.0686589125410846E-5</v>
      </c>
      <c r="AG47" s="4">
        <v>1.1071710788424669E-4</v>
      </c>
      <c r="AH47" s="4">
        <v>3.196808965914798E-4</v>
      </c>
      <c r="AI47" s="4">
        <v>1.0717501444678877E-3</v>
      </c>
      <c r="AJ47" s="4">
        <v>4.3811176032864984E-3</v>
      </c>
      <c r="AK47" s="4">
        <v>1.6087153588834472E-4</v>
      </c>
    </row>
    <row r="48" spans="1:37" x14ac:dyDescent="0.2">
      <c r="A48" t="s">
        <v>87</v>
      </c>
      <c r="B48" t="s">
        <v>29</v>
      </c>
      <c r="C48" t="s">
        <v>88</v>
      </c>
      <c r="D48">
        <v>352170.75300000014</v>
      </c>
      <c r="E48">
        <v>645227.84299999999</v>
      </c>
      <c r="F48">
        <v>688483.64600000018</v>
      </c>
      <c r="G48">
        <v>699274.66000000027</v>
      </c>
      <c r="H48" s="3">
        <v>711011.37500000012</v>
      </c>
      <c r="I48" s="3">
        <v>727045.60599999991</v>
      </c>
      <c r="J48" s="3">
        <v>519046.69200000016</v>
      </c>
      <c r="K48" s="3">
        <v>269309.02100000007</v>
      </c>
      <c r="L48" s="3">
        <v>164052.90499999997</v>
      </c>
      <c r="M48" s="3">
        <v>63253.125000000015</v>
      </c>
      <c r="N48" s="32">
        <f t="shared" si="0"/>
        <v>496615.05100000004</v>
      </c>
      <c r="O48" s="3">
        <v>4843211</v>
      </c>
      <c r="P48">
        <v>0</v>
      </c>
      <c r="Q48">
        <v>0</v>
      </c>
      <c r="R48">
        <v>0</v>
      </c>
      <c r="S48">
        <v>0</v>
      </c>
      <c r="T48">
        <v>0</v>
      </c>
      <c r="U48">
        <v>11</v>
      </c>
      <c r="V48">
        <v>28</v>
      </c>
      <c r="W48">
        <v>10</v>
      </c>
      <c r="X48">
        <v>135</v>
      </c>
      <c r="Y48">
        <v>266</v>
      </c>
      <c r="Z48">
        <v>450</v>
      </c>
      <c r="AA48" s="4">
        <v>0</v>
      </c>
      <c r="AB48" s="4">
        <v>0</v>
      </c>
      <c r="AC48" s="4">
        <v>0</v>
      </c>
      <c r="AD48" s="4">
        <v>0</v>
      </c>
      <c r="AE48" s="4">
        <v>0</v>
      </c>
      <c r="AF48" s="4">
        <v>1.5129724888262375E-5</v>
      </c>
      <c r="AG48" s="4">
        <v>5.3945050477269953E-5</v>
      </c>
      <c r="AH48" s="4">
        <v>3.7132064729461838E-5</v>
      </c>
      <c r="AI48" s="4">
        <v>8.2290526949218017E-4</v>
      </c>
      <c r="AJ48" s="4">
        <v>4.2053258238229328E-3</v>
      </c>
      <c r="AK48" s="4">
        <v>9.2913564988186562E-5</v>
      </c>
    </row>
    <row r="49" spans="1:37" x14ac:dyDescent="0.2">
      <c r="A49" t="s">
        <v>87</v>
      </c>
      <c r="B49" t="s">
        <v>31</v>
      </c>
      <c r="C49" t="s">
        <v>89</v>
      </c>
      <c r="D49">
        <v>337468.978</v>
      </c>
      <c r="E49">
        <v>654505.17699999991</v>
      </c>
      <c r="F49">
        <v>680999.09199999995</v>
      </c>
      <c r="G49">
        <v>696499.14299999981</v>
      </c>
      <c r="H49" s="3">
        <v>697768.24799999979</v>
      </c>
      <c r="I49" s="3">
        <v>724264.21400000004</v>
      </c>
      <c r="J49" s="3">
        <v>544392.12300000002</v>
      </c>
      <c r="K49" s="3">
        <v>279423.6370000001</v>
      </c>
      <c r="L49" s="3">
        <v>164547.44699999996</v>
      </c>
      <c r="M49" s="3">
        <v>65537.263999999996</v>
      </c>
      <c r="N49" s="32">
        <f t="shared" si="0"/>
        <v>509508.348</v>
      </c>
      <c r="O49" s="3">
        <v>4846647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125</v>
      </c>
      <c r="Y49">
        <v>260</v>
      </c>
      <c r="Z49">
        <v>385</v>
      </c>
      <c r="AA49" s="4">
        <v>0</v>
      </c>
      <c r="AB49" s="4">
        <v>0</v>
      </c>
      <c r="AC49" s="4">
        <v>0</v>
      </c>
      <c r="AD49" s="4">
        <v>0</v>
      </c>
      <c r="AE49" s="4">
        <v>0</v>
      </c>
      <c r="AF49" s="4">
        <v>0</v>
      </c>
      <c r="AG49" s="4">
        <v>0</v>
      </c>
      <c r="AH49" s="4">
        <v>0</v>
      </c>
      <c r="AI49" s="4">
        <v>7.5965930969442525E-4</v>
      </c>
      <c r="AJ49" s="4">
        <v>3.9672086402630421E-3</v>
      </c>
      <c r="AK49" s="4">
        <v>7.9436360849057086E-5</v>
      </c>
    </row>
    <row r="50" spans="1:37" x14ac:dyDescent="0.2">
      <c r="A50" t="s">
        <v>87</v>
      </c>
      <c r="B50" t="s">
        <v>33</v>
      </c>
      <c r="C50" t="s">
        <v>90</v>
      </c>
      <c r="D50">
        <v>341927.01299999974</v>
      </c>
      <c r="E50">
        <v>668282.79500000016</v>
      </c>
      <c r="F50">
        <v>689236.48399999982</v>
      </c>
      <c r="G50">
        <v>711347.56900000002</v>
      </c>
      <c r="H50" s="3">
        <v>699432.7579999998</v>
      </c>
      <c r="I50" s="3">
        <v>729896.93800000008</v>
      </c>
      <c r="J50" s="3">
        <v>568917.89999999979</v>
      </c>
      <c r="K50" s="3">
        <v>295441.40700000006</v>
      </c>
      <c r="L50" s="3">
        <v>166762.25199999992</v>
      </c>
      <c r="M50" s="3">
        <v>67838.427999999985</v>
      </c>
      <c r="N50" s="32">
        <f t="shared" si="0"/>
        <v>530042.08699999994</v>
      </c>
      <c r="O50" s="3">
        <v>4941571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20</v>
      </c>
      <c r="X50">
        <v>116</v>
      </c>
      <c r="Y50">
        <v>272</v>
      </c>
      <c r="Z50">
        <v>408</v>
      </c>
      <c r="AA50" s="4">
        <v>0</v>
      </c>
      <c r="AB50" s="4">
        <v>0</v>
      </c>
      <c r="AC50" s="4">
        <v>0</v>
      </c>
      <c r="AD50" s="4">
        <v>0</v>
      </c>
      <c r="AE50" s="4">
        <v>0</v>
      </c>
      <c r="AF50" s="4">
        <v>0</v>
      </c>
      <c r="AG50" s="4">
        <v>0</v>
      </c>
      <c r="AH50" s="4">
        <v>6.7695318009367573E-5</v>
      </c>
      <c r="AI50" s="4">
        <v>6.9560106444232985E-4</v>
      </c>
      <c r="AJ50" s="4">
        <v>4.0095268717016859E-3</v>
      </c>
      <c r="AK50" s="4">
        <v>8.2564836162426887E-5</v>
      </c>
    </row>
    <row r="51" spans="1:37" x14ac:dyDescent="0.2">
      <c r="A51" t="s">
        <v>87</v>
      </c>
      <c r="B51" t="s">
        <v>35</v>
      </c>
      <c r="C51" t="s">
        <v>91</v>
      </c>
      <c r="D51">
        <v>332292.17200000014</v>
      </c>
      <c r="E51">
        <v>664298.64999999979</v>
      </c>
      <c r="F51">
        <v>677300.8600000001</v>
      </c>
      <c r="G51">
        <v>713433.17499999993</v>
      </c>
      <c r="H51" s="3">
        <v>686243.15799999982</v>
      </c>
      <c r="I51" s="3">
        <v>716738.00100000016</v>
      </c>
      <c r="J51" s="3">
        <v>584295.27300000016</v>
      </c>
      <c r="K51" s="3">
        <v>308210.28499999997</v>
      </c>
      <c r="L51" s="3">
        <v>167007.005</v>
      </c>
      <c r="M51" s="3">
        <v>69746.900999999998</v>
      </c>
      <c r="N51" s="32">
        <f t="shared" si="0"/>
        <v>544964.19099999999</v>
      </c>
      <c r="O51" s="3">
        <v>4918239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10</v>
      </c>
      <c r="X51">
        <v>111</v>
      </c>
      <c r="Y51">
        <v>254</v>
      </c>
      <c r="Z51">
        <v>375</v>
      </c>
      <c r="AA51" s="4">
        <v>0</v>
      </c>
      <c r="AB51" s="4">
        <v>0</v>
      </c>
      <c r="AC51" s="4">
        <v>0</v>
      </c>
      <c r="AD51" s="4">
        <v>0</v>
      </c>
      <c r="AE51" s="4">
        <v>0</v>
      </c>
      <c r="AF51" s="4">
        <v>0</v>
      </c>
      <c r="AG51" s="4">
        <v>0</v>
      </c>
      <c r="AH51" s="4">
        <v>3.2445380594615785E-5</v>
      </c>
      <c r="AI51" s="4">
        <v>6.6464277950496742E-4</v>
      </c>
      <c r="AJ51" s="4">
        <v>3.6417388637812022E-3</v>
      </c>
      <c r="AK51" s="4">
        <v>7.6246802971551407E-5</v>
      </c>
    </row>
    <row r="52" spans="1:37" x14ac:dyDescent="0.2">
      <c r="A52" t="s">
        <v>87</v>
      </c>
      <c r="B52" t="s">
        <v>37</v>
      </c>
      <c r="C52" t="s">
        <v>92</v>
      </c>
      <c r="D52">
        <v>336966.73399999982</v>
      </c>
      <c r="E52">
        <v>683288.5560000001</v>
      </c>
      <c r="F52">
        <v>694229.78400000022</v>
      </c>
      <c r="G52">
        <v>739375.74600000016</v>
      </c>
      <c r="H52" s="3">
        <v>697925.41799999971</v>
      </c>
      <c r="I52" s="3">
        <v>723727.50099999958</v>
      </c>
      <c r="J52" s="3">
        <v>613090.44799999997</v>
      </c>
      <c r="K52" s="3">
        <v>332618.28899999982</v>
      </c>
      <c r="L52" s="3">
        <v>172144.11200000002</v>
      </c>
      <c r="M52" s="3">
        <v>72189.206999999995</v>
      </c>
      <c r="N52" s="32">
        <f t="shared" si="0"/>
        <v>576951.60799999977</v>
      </c>
      <c r="O52" s="3">
        <v>5066830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22</v>
      </c>
      <c r="W52">
        <v>11</v>
      </c>
      <c r="X52">
        <v>84</v>
      </c>
      <c r="Y52">
        <v>280</v>
      </c>
      <c r="Z52">
        <v>397</v>
      </c>
      <c r="AA52" s="4">
        <v>0</v>
      </c>
      <c r="AB52" s="4">
        <v>0</v>
      </c>
      <c r="AC52" s="4">
        <v>0</v>
      </c>
      <c r="AD52" s="4">
        <v>0</v>
      </c>
      <c r="AE52" s="4">
        <v>0</v>
      </c>
      <c r="AF52" s="4">
        <v>0</v>
      </c>
      <c r="AG52" s="4">
        <v>3.5883775504523928E-5</v>
      </c>
      <c r="AH52" s="4">
        <v>3.3070941568098819E-5</v>
      </c>
      <c r="AI52" s="4">
        <v>4.8796324790940275E-4</v>
      </c>
      <c r="AJ52" s="4">
        <v>3.8786961602168594E-3</v>
      </c>
      <c r="AK52" s="4">
        <v>7.8352737313073454E-5</v>
      </c>
    </row>
    <row r="53" spans="1:37" x14ac:dyDescent="0.2">
      <c r="A53" t="s">
        <v>87</v>
      </c>
      <c r="B53" t="s">
        <v>39</v>
      </c>
      <c r="C53" t="s">
        <v>93</v>
      </c>
      <c r="D53">
        <v>327905.65800000011</v>
      </c>
      <c r="E53">
        <v>678666.34199999971</v>
      </c>
      <c r="F53">
        <v>688226.31900000002</v>
      </c>
      <c r="G53">
        <v>742924.19700000004</v>
      </c>
      <c r="H53" s="3">
        <v>689738.00499999977</v>
      </c>
      <c r="I53" s="3">
        <v>701609.36300000013</v>
      </c>
      <c r="J53" s="3">
        <v>618569.06500000006</v>
      </c>
      <c r="K53" s="3">
        <v>345345.82100000005</v>
      </c>
      <c r="L53" s="3">
        <v>172295.24000000005</v>
      </c>
      <c r="M53" s="3">
        <v>73396.256999999998</v>
      </c>
      <c r="N53" s="32">
        <f t="shared" si="0"/>
        <v>591037.31800000009</v>
      </c>
      <c r="O53" s="3">
        <v>5040592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33</v>
      </c>
      <c r="W53">
        <v>33</v>
      </c>
      <c r="X53">
        <v>108</v>
      </c>
      <c r="Y53">
        <v>286</v>
      </c>
      <c r="Z53">
        <v>460</v>
      </c>
      <c r="AA53" s="4">
        <v>0</v>
      </c>
      <c r="AB53" s="4">
        <v>0</v>
      </c>
      <c r="AC53" s="4">
        <v>0</v>
      </c>
      <c r="AD53" s="4">
        <v>0</v>
      </c>
      <c r="AE53" s="4">
        <v>0</v>
      </c>
      <c r="AF53" s="4">
        <v>0</v>
      </c>
      <c r="AG53" s="4">
        <v>5.3348933639285693E-5</v>
      </c>
      <c r="AH53" s="4">
        <v>9.5556390126406065E-5</v>
      </c>
      <c r="AI53" s="4">
        <v>6.2683101401988801E-4</v>
      </c>
      <c r="AJ53" s="4">
        <v>3.8966564739125594E-3</v>
      </c>
      <c r="AK53" s="4">
        <v>9.1259121944406533E-5</v>
      </c>
    </row>
    <row r="54" spans="1:37" x14ac:dyDescent="0.2">
      <c r="A54" t="s">
        <v>87</v>
      </c>
      <c r="B54" t="s">
        <v>41</v>
      </c>
      <c r="C54" t="s">
        <v>94</v>
      </c>
      <c r="D54">
        <v>331074.32999999996</v>
      </c>
      <c r="E54">
        <v>690865.5280000004</v>
      </c>
      <c r="F54">
        <v>702934.91299999971</v>
      </c>
      <c r="G54">
        <v>768552.96400000027</v>
      </c>
      <c r="H54" s="3">
        <v>703694.99899999972</v>
      </c>
      <c r="I54" s="3">
        <v>703617.7030000001</v>
      </c>
      <c r="J54" s="3">
        <v>636849.3879999998</v>
      </c>
      <c r="K54" s="3">
        <v>370677.5830000001</v>
      </c>
      <c r="L54" s="3">
        <v>179829.17900000003</v>
      </c>
      <c r="M54" s="3">
        <v>74365.219000000026</v>
      </c>
      <c r="N54" s="32">
        <f t="shared" si="0"/>
        <v>624871.98100000015</v>
      </c>
      <c r="O54" s="3">
        <v>5162330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21</v>
      </c>
      <c r="X54">
        <v>117</v>
      </c>
      <c r="Y54">
        <v>302</v>
      </c>
      <c r="Z54">
        <v>440</v>
      </c>
      <c r="AA54" s="4">
        <v>0</v>
      </c>
      <c r="AB54" s="4">
        <v>0</v>
      </c>
      <c r="AC54" s="4">
        <v>0</v>
      </c>
      <c r="AD54" s="4">
        <v>0</v>
      </c>
      <c r="AE54" s="4">
        <v>0</v>
      </c>
      <c r="AF54" s="4">
        <v>0</v>
      </c>
      <c r="AG54" s="4">
        <v>0</v>
      </c>
      <c r="AH54" s="4">
        <v>5.6653007797344992E-5</v>
      </c>
      <c r="AI54" s="4">
        <v>6.5061743956468807E-4</v>
      </c>
      <c r="AJ54" s="4">
        <v>4.0610382657516268E-3</v>
      </c>
      <c r="AK54" s="4">
        <v>8.5232830911623238E-5</v>
      </c>
    </row>
    <row r="55" spans="1:37" x14ac:dyDescent="0.2">
      <c r="A55" t="s">
        <v>87</v>
      </c>
      <c r="B55" t="s">
        <v>43</v>
      </c>
      <c r="C55" t="s">
        <v>95</v>
      </c>
      <c r="D55">
        <v>327758.6339999999</v>
      </c>
      <c r="E55">
        <v>690305.36399999971</v>
      </c>
      <c r="F55">
        <v>707081.68700000027</v>
      </c>
      <c r="G55">
        <v>782385.90900000022</v>
      </c>
      <c r="H55" s="3">
        <v>709751.50399999972</v>
      </c>
      <c r="I55" s="3">
        <v>700049.29499999958</v>
      </c>
      <c r="J55" s="3">
        <v>651793.321</v>
      </c>
      <c r="K55" s="3">
        <v>396733.64</v>
      </c>
      <c r="L55" s="3">
        <v>185165.53899999996</v>
      </c>
      <c r="M55" s="3">
        <v>75474.670999999988</v>
      </c>
      <c r="N55" s="32">
        <f t="shared" si="0"/>
        <v>657373.85</v>
      </c>
      <c r="O55" s="3">
        <v>5226520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12</v>
      </c>
      <c r="W55">
        <v>25</v>
      </c>
      <c r="X55">
        <v>74</v>
      </c>
      <c r="Y55">
        <v>220</v>
      </c>
      <c r="Z55">
        <v>331</v>
      </c>
      <c r="AA55" s="4">
        <v>0</v>
      </c>
      <c r="AB55" s="4">
        <v>0</v>
      </c>
      <c r="AC55" s="4">
        <v>0</v>
      </c>
      <c r="AD55" s="4">
        <v>0</v>
      </c>
      <c r="AE55" s="4">
        <v>0</v>
      </c>
      <c r="AF55" s="4">
        <v>0</v>
      </c>
      <c r="AG55" s="4">
        <v>1.8410744040134159E-5</v>
      </c>
      <c r="AH55" s="4">
        <v>6.301457068273817E-5</v>
      </c>
      <c r="AI55" s="4">
        <v>3.9964239782219963E-4</v>
      </c>
      <c r="AJ55" s="4">
        <v>2.9148851804865774E-3</v>
      </c>
      <c r="AK55" s="4">
        <v>6.3330858774098253E-5</v>
      </c>
    </row>
    <row r="56" spans="1:37" x14ac:dyDescent="0.2">
      <c r="A56" t="s">
        <v>87</v>
      </c>
      <c r="B56" t="s">
        <v>45</v>
      </c>
      <c r="C56" t="s">
        <v>96</v>
      </c>
      <c r="D56">
        <v>322790</v>
      </c>
      <c r="E56">
        <v>679209</v>
      </c>
      <c r="F56">
        <v>732272</v>
      </c>
      <c r="G56">
        <v>786858</v>
      </c>
      <c r="H56" s="3">
        <v>699962</v>
      </c>
      <c r="I56" s="3">
        <v>686121</v>
      </c>
      <c r="J56" s="3">
        <v>657660</v>
      </c>
      <c r="K56" s="3">
        <v>423589</v>
      </c>
      <c r="L56" s="3">
        <v>199032</v>
      </c>
      <c r="M56" s="3">
        <v>85624</v>
      </c>
      <c r="N56" s="32">
        <f t="shared" si="0"/>
        <v>708245</v>
      </c>
      <c r="O56" s="3">
        <v>5273117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42</v>
      </c>
      <c r="W56">
        <v>33</v>
      </c>
      <c r="X56">
        <v>65</v>
      </c>
      <c r="Y56">
        <v>236</v>
      </c>
      <c r="Z56">
        <v>376</v>
      </c>
      <c r="AA56" s="4">
        <v>0</v>
      </c>
      <c r="AB56" s="4">
        <v>0</v>
      </c>
      <c r="AC56" s="4">
        <v>0</v>
      </c>
      <c r="AD56" s="4">
        <v>0</v>
      </c>
      <c r="AE56" s="4">
        <v>0</v>
      </c>
      <c r="AF56" s="4">
        <v>0</v>
      </c>
      <c r="AG56" s="4">
        <v>6.3862786242131195E-5</v>
      </c>
      <c r="AH56" s="4">
        <v>7.7905705766674778E-5</v>
      </c>
      <c r="AI56" s="4">
        <v>3.265806503476828E-4</v>
      </c>
      <c r="AJ56" s="4">
        <v>2.7562365691862095E-3</v>
      </c>
      <c r="AK56" s="4">
        <v>7.1305074399069854E-5</v>
      </c>
    </row>
    <row r="57" spans="1:37" x14ac:dyDescent="0.2">
      <c r="A57" t="s">
        <v>97</v>
      </c>
      <c r="B57" t="s">
        <v>29</v>
      </c>
      <c r="C57" t="s">
        <v>98</v>
      </c>
      <c r="D57">
        <v>212558.02899999998</v>
      </c>
      <c r="E57">
        <v>459486.46100000007</v>
      </c>
      <c r="F57">
        <v>478043.67699999997</v>
      </c>
      <c r="G57">
        <v>403268.70999999996</v>
      </c>
      <c r="H57" s="3">
        <v>519801.315</v>
      </c>
      <c r="I57" s="3">
        <v>548351.92500000005</v>
      </c>
      <c r="J57" s="3">
        <v>397044.58799999999</v>
      </c>
      <c r="K57" s="3">
        <v>233949.85399999999</v>
      </c>
      <c r="L57" s="3">
        <v>164920.69399999999</v>
      </c>
      <c r="M57" s="3">
        <v>77304.618000000002</v>
      </c>
      <c r="N57" s="32">
        <f t="shared" si="0"/>
        <v>476175.16599999997</v>
      </c>
      <c r="O57" s="3">
        <v>3494487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12</v>
      </c>
      <c r="X57">
        <v>170</v>
      </c>
      <c r="Y57">
        <v>364</v>
      </c>
      <c r="Z57">
        <v>546</v>
      </c>
      <c r="AA57" s="4">
        <v>0</v>
      </c>
      <c r="AB57" s="4">
        <v>0</v>
      </c>
      <c r="AC57" s="4">
        <v>0</v>
      </c>
      <c r="AD57" s="4">
        <v>0</v>
      </c>
      <c r="AE57" s="4">
        <v>0</v>
      </c>
      <c r="AF57" s="4">
        <v>0</v>
      </c>
      <c r="AG57" s="4">
        <v>0</v>
      </c>
      <c r="AH57" s="4">
        <v>5.1293043337398277E-5</v>
      </c>
      <c r="AI57" s="4">
        <v>1.0307984757813352E-3</v>
      </c>
      <c r="AJ57" s="4">
        <v>4.7086449609000068E-3</v>
      </c>
      <c r="AK57" s="4">
        <v>1.5624610994403469E-4</v>
      </c>
    </row>
    <row r="58" spans="1:37" x14ac:dyDescent="0.2">
      <c r="A58" t="s">
        <v>97</v>
      </c>
      <c r="B58" t="s">
        <v>31</v>
      </c>
      <c r="C58" t="s">
        <v>99</v>
      </c>
      <c r="D58">
        <v>205283.99900000001</v>
      </c>
      <c r="E58">
        <v>468081.70400000009</v>
      </c>
      <c r="F58">
        <v>474259.14500000002</v>
      </c>
      <c r="G58">
        <v>410857.38199999998</v>
      </c>
      <c r="H58" s="3">
        <v>512567.81</v>
      </c>
      <c r="I58" s="3">
        <v>564174.88900000008</v>
      </c>
      <c r="J58" s="3">
        <v>419799.91</v>
      </c>
      <c r="K58" s="3">
        <v>239997.74699999997</v>
      </c>
      <c r="L58" s="3">
        <v>171018.71299999999</v>
      </c>
      <c r="M58" s="3">
        <v>80632.789000000004</v>
      </c>
      <c r="N58" s="32">
        <f t="shared" si="0"/>
        <v>491649.24899999995</v>
      </c>
      <c r="O58" s="3">
        <v>3545837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20</v>
      </c>
      <c r="X58">
        <v>100</v>
      </c>
      <c r="Y58">
        <v>339</v>
      </c>
      <c r="Z58">
        <v>459</v>
      </c>
      <c r="AA58" s="4">
        <v>0</v>
      </c>
      <c r="AB58" s="4">
        <v>0</v>
      </c>
      <c r="AC58" s="4">
        <v>0</v>
      </c>
      <c r="AD58" s="4">
        <v>0</v>
      </c>
      <c r="AE58" s="4">
        <v>0</v>
      </c>
      <c r="AF58" s="4">
        <v>0</v>
      </c>
      <c r="AG58" s="4">
        <v>0</v>
      </c>
      <c r="AH58" s="4">
        <v>8.3334115632343841E-5</v>
      </c>
      <c r="AI58" s="4">
        <v>5.8473133288051353E-4</v>
      </c>
      <c r="AJ58" s="4">
        <v>4.2042450001326384E-3</v>
      </c>
      <c r="AK58" s="4">
        <v>1.294475747193117E-4</v>
      </c>
    </row>
    <row r="59" spans="1:37" x14ac:dyDescent="0.2">
      <c r="A59" t="s">
        <v>97</v>
      </c>
      <c r="B59" t="s">
        <v>33</v>
      </c>
      <c r="C59" t="s">
        <v>100</v>
      </c>
      <c r="D59">
        <v>203157.07199999999</v>
      </c>
      <c r="E59">
        <v>463028.13099999999</v>
      </c>
      <c r="F59">
        <v>477078.43899999995</v>
      </c>
      <c r="G59">
        <v>414807.14800000004</v>
      </c>
      <c r="H59" s="3">
        <v>497351.57299999997</v>
      </c>
      <c r="I59" s="3">
        <v>568458.89300000004</v>
      </c>
      <c r="J59" s="3">
        <v>431497.94</v>
      </c>
      <c r="K59" s="3">
        <v>248604.04199999999</v>
      </c>
      <c r="L59" s="3">
        <v>166614.00900000002</v>
      </c>
      <c r="M59" s="3">
        <v>84415.731</v>
      </c>
      <c r="N59" s="32">
        <f t="shared" si="0"/>
        <v>499633.78200000001</v>
      </c>
      <c r="O59" s="3">
        <v>3558172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119</v>
      </c>
      <c r="Y59">
        <v>415</v>
      </c>
      <c r="Z59">
        <v>534</v>
      </c>
      <c r="AA59" s="4">
        <v>0</v>
      </c>
      <c r="AB59" s="4">
        <v>0</v>
      </c>
      <c r="AC59" s="4">
        <v>0</v>
      </c>
      <c r="AD59" s="4">
        <v>0</v>
      </c>
      <c r="AE59" s="4">
        <v>0</v>
      </c>
      <c r="AF59" s="4">
        <v>0</v>
      </c>
      <c r="AG59" s="4">
        <v>0</v>
      </c>
      <c r="AH59" s="4">
        <v>0</v>
      </c>
      <c r="AI59" s="4">
        <v>7.1422565673934409E-4</v>
      </c>
      <c r="AJ59" s="4">
        <v>4.9161453094565986E-3</v>
      </c>
      <c r="AK59" s="4">
        <v>1.5007706204196988E-4</v>
      </c>
    </row>
    <row r="60" spans="1:37" x14ac:dyDescent="0.2">
      <c r="A60" t="s">
        <v>97</v>
      </c>
      <c r="B60" t="s">
        <v>35</v>
      </c>
      <c r="C60" t="s">
        <v>101</v>
      </c>
      <c r="D60">
        <v>199318.37699999998</v>
      </c>
      <c r="E60">
        <v>458918.10799999995</v>
      </c>
      <c r="F60">
        <v>479176.98499999993</v>
      </c>
      <c r="G60">
        <v>420884.95999999996</v>
      </c>
      <c r="H60" s="3">
        <v>485113.86600000004</v>
      </c>
      <c r="I60" s="3">
        <v>569386.64899999998</v>
      </c>
      <c r="J60" s="3">
        <v>444154.76499999996</v>
      </c>
      <c r="K60" s="3">
        <v>258418.13399999999</v>
      </c>
      <c r="L60" s="3">
        <v>167108.36599999998</v>
      </c>
      <c r="M60" s="3">
        <v>84749.743999999992</v>
      </c>
      <c r="N60" s="32">
        <f t="shared" si="0"/>
        <v>510276.24400000001</v>
      </c>
      <c r="O60" s="3">
        <v>3572213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113</v>
      </c>
      <c r="Y60">
        <v>317</v>
      </c>
      <c r="Z60">
        <v>430</v>
      </c>
      <c r="AA60" s="4">
        <v>0</v>
      </c>
      <c r="AB60" s="4">
        <v>0</v>
      </c>
      <c r="AC60" s="4">
        <v>0</v>
      </c>
      <c r="AD60" s="4">
        <v>0</v>
      </c>
      <c r="AE60" s="4">
        <v>0</v>
      </c>
      <c r="AF60" s="4">
        <v>0</v>
      </c>
      <c r="AG60" s="4">
        <v>0</v>
      </c>
      <c r="AH60" s="4">
        <v>0</v>
      </c>
      <c r="AI60" s="4">
        <v>6.762079164845643E-4</v>
      </c>
      <c r="AJ60" s="4">
        <v>3.740424277859766E-3</v>
      </c>
      <c r="AK60" s="4">
        <v>1.2037356115102878E-4</v>
      </c>
    </row>
    <row r="61" spans="1:37" x14ac:dyDescent="0.2">
      <c r="A61" t="s">
        <v>97</v>
      </c>
      <c r="B61" t="s">
        <v>37</v>
      </c>
      <c r="C61" t="s">
        <v>102</v>
      </c>
      <c r="D61">
        <v>197304.91999999998</v>
      </c>
      <c r="E61">
        <v>456704.39100000006</v>
      </c>
      <c r="F61">
        <v>485144.57699999999</v>
      </c>
      <c r="G61">
        <v>427408.02799999999</v>
      </c>
      <c r="H61" s="3">
        <v>469068.08099999995</v>
      </c>
      <c r="I61" s="3">
        <v>568017.80499999993</v>
      </c>
      <c r="J61" s="3">
        <v>457295.72200000007</v>
      </c>
      <c r="K61" s="3">
        <v>269149.79800000001</v>
      </c>
      <c r="L61" s="3">
        <v>163767.89499999999</v>
      </c>
      <c r="M61" s="3">
        <v>86889.545999999988</v>
      </c>
      <c r="N61" s="32">
        <f t="shared" si="0"/>
        <v>519807.23899999994</v>
      </c>
      <c r="O61" s="3">
        <v>3583561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11</v>
      </c>
      <c r="X61">
        <v>79</v>
      </c>
      <c r="Y61">
        <v>377</v>
      </c>
      <c r="Z61">
        <v>467</v>
      </c>
      <c r="AA61" s="4">
        <v>0</v>
      </c>
      <c r="AB61" s="4">
        <v>0</v>
      </c>
      <c r="AC61" s="4">
        <v>0</v>
      </c>
      <c r="AD61" s="4">
        <v>0</v>
      </c>
      <c r="AE61" s="4">
        <v>0</v>
      </c>
      <c r="AF61" s="4">
        <v>0</v>
      </c>
      <c r="AG61" s="4">
        <v>0</v>
      </c>
      <c r="AH61" s="4">
        <v>4.086943435120096E-5</v>
      </c>
      <c r="AI61" s="4">
        <v>4.8239003133062193E-4</v>
      </c>
      <c r="AJ61" s="4">
        <v>4.3388418671217368E-3</v>
      </c>
      <c r="AK61" s="4">
        <v>1.3031730170073847E-4</v>
      </c>
    </row>
    <row r="62" spans="1:37" x14ac:dyDescent="0.2">
      <c r="A62" t="s">
        <v>97</v>
      </c>
      <c r="B62" t="s">
        <v>39</v>
      </c>
      <c r="C62" t="s">
        <v>103</v>
      </c>
      <c r="D62">
        <v>194081.70499999999</v>
      </c>
      <c r="E62">
        <v>453491.70200000011</v>
      </c>
      <c r="F62">
        <v>489989.38800000004</v>
      </c>
      <c r="G62">
        <v>433442.86000000004</v>
      </c>
      <c r="H62" s="3">
        <v>459871.28799999994</v>
      </c>
      <c r="I62" s="3">
        <v>564044.85899999994</v>
      </c>
      <c r="J62" s="3">
        <v>469398.27200000006</v>
      </c>
      <c r="K62" s="3">
        <v>281209.196</v>
      </c>
      <c r="L62" s="3">
        <v>163445.33199999999</v>
      </c>
      <c r="M62" s="3">
        <v>86810.755999999994</v>
      </c>
      <c r="N62" s="32">
        <f t="shared" si="0"/>
        <v>531465.28399999999</v>
      </c>
      <c r="O62" s="3">
        <v>3592053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30</v>
      </c>
      <c r="X62">
        <v>103</v>
      </c>
      <c r="Y62">
        <v>364</v>
      </c>
      <c r="Z62">
        <v>497</v>
      </c>
      <c r="AA62" s="4">
        <v>0</v>
      </c>
      <c r="AB62" s="4">
        <v>0</v>
      </c>
      <c r="AC62" s="4">
        <v>0</v>
      </c>
      <c r="AD62" s="4">
        <v>0</v>
      </c>
      <c r="AE62" s="4">
        <v>0</v>
      </c>
      <c r="AF62" s="4">
        <v>0</v>
      </c>
      <c r="AG62" s="4">
        <v>0</v>
      </c>
      <c r="AH62" s="4">
        <v>1.0668214420697678E-4</v>
      </c>
      <c r="AI62" s="4">
        <v>6.3018012652695399E-4</v>
      </c>
      <c r="AJ62" s="4">
        <v>4.1930287993344976E-3</v>
      </c>
      <c r="AK62" s="4">
        <v>1.3836098743531903E-4</v>
      </c>
    </row>
    <row r="63" spans="1:37" x14ac:dyDescent="0.2">
      <c r="A63" t="s">
        <v>97</v>
      </c>
      <c r="B63" t="s">
        <v>41</v>
      </c>
      <c r="C63" t="s">
        <v>104</v>
      </c>
      <c r="D63">
        <v>191428.15599999999</v>
      </c>
      <c r="E63">
        <v>447137.47500000009</v>
      </c>
      <c r="F63">
        <v>494068.23699999996</v>
      </c>
      <c r="G63">
        <v>437346.90099999995</v>
      </c>
      <c r="H63" s="3">
        <v>449396.44099999993</v>
      </c>
      <c r="I63" s="3">
        <v>555610.25200000009</v>
      </c>
      <c r="J63" s="3">
        <v>478011.77999999997</v>
      </c>
      <c r="K63" s="3">
        <v>292294.24699999997</v>
      </c>
      <c r="L63" s="3">
        <v>162165.48300000004</v>
      </c>
      <c r="M63" s="3">
        <v>87955.889999999985</v>
      </c>
      <c r="N63" s="32">
        <f t="shared" si="0"/>
        <v>542415.62</v>
      </c>
      <c r="O63" s="3">
        <v>3593222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14</v>
      </c>
      <c r="X63">
        <v>137</v>
      </c>
      <c r="Y63">
        <v>397</v>
      </c>
      <c r="Z63">
        <v>548</v>
      </c>
      <c r="AA63" s="4">
        <v>0</v>
      </c>
      <c r="AB63" s="4">
        <v>0</v>
      </c>
      <c r="AC63" s="4">
        <v>0</v>
      </c>
      <c r="AD63" s="4">
        <v>0</v>
      </c>
      <c r="AE63" s="4">
        <v>0</v>
      </c>
      <c r="AF63" s="4">
        <v>0</v>
      </c>
      <c r="AG63" s="4">
        <v>0</v>
      </c>
      <c r="AH63" s="4">
        <v>4.7896939962694516E-5</v>
      </c>
      <c r="AI63" s="4">
        <v>8.4481603276820609E-4</v>
      </c>
      <c r="AJ63" s="4">
        <v>4.5136260914419727E-3</v>
      </c>
      <c r="AK63" s="4">
        <v>1.5250936346265274E-4</v>
      </c>
    </row>
    <row r="64" spans="1:37" x14ac:dyDescent="0.2">
      <c r="A64" t="s">
        <v>97</v>
      </c>
      <c r="B64" t="s">
        <v>43</v>
      </c>
      <c r="C64" t="s">
        <v>105</v>
      </c>
      <c r="D64">
        <v>188741.39800000002</v>
      </c>
      <c r="E64">
        <v>439800.21500000003</v>
      </c>
      <c r="F64">
        <v>494764.12300000002</v>
      </c>
      <c r="G64">
        <v>438606.065</v>
      </c>
      <c r="H64" s="3">
        <v>439966.12500000006</v>
      </c>
      <c r="I64" s="3">
        <v>546335.86200000008</v>
      </c>
      <c r="J64" s="3">
        <v>488884.00199999998</v>
      </c>
      <c r="K64" s="3">
        <v>303525.87199999997</v>
      </c>
      <c r="L64" s="3">
        <v>162787.73599999998</v>
      </c>
      <c r="M64" s="3">
        <v>87324.955000000002</v>
      </c>
      <c r="N64" s="32">
        <f t="shared" si="0"/>
        <v>553638.56299999997</v>
      </c>
      <c r="O64" s="3">
        <v>3588570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92</v>
      </c>
      <c r="Y64">
        <v>307</v>
      </c>
      <c r="Z64">
        <v>399</v>
      </c>
      <c r="AA64" s="4">
        <v>0</v>
      </c>
      <c r="AB64" s="4">
        <v>0</v>
      </c>
      <c r="AC64" s="4">
        <v>0</v>
      </c>
      <c r="AD64" s="4">
        <v>0</v>
      </c>
      <c r="AE64" s="4">
        <v>0</v>
      </c>
      <c r="AF64" s="4">
        <v>0</v>
      </c>
      <c r="AG64" s="4">
        <v>0</v>
      </c>
      <c r="AH64" s="4">
        <v>0</v>
      </c>
      <c r="AI64" s="4">
        <v>5.6515313905465222E-4</v>
      </c>
      <c r="AJ64" s="4">
        <v>3.5156044454875469E-3</v>
      </c>
      <c r="AK64" s="4">
        <v>1.1118634999456609E-4</v>
      </c>
    </row>
    <row r="65" spans="1:37" x14ac:dyDescent="0.2">
      <c r="A65" t="s">
        <v>97</v>
      </c>
      <c r="B65" t="s">
        <v>45</v>
      </c>
      <c r="C65" t="s">
        <v>106</v>
      </c>
      <c r="D65">
        <v>186188</v>
      </c>
      <c r="E65">
        <v>432367</v>
      </c>
      <c r="F65">
        <v>495626</v>
      </c>
      <c r="G65">
        <v>439239</v>
      </c>
      <c r="H65" s="3">
        <v>433401</v>
      </c>
      <c r="I65" s="3">
        <v>535611</v>
      </c>
      <c r="J65" s="3">
        <v>496289</v>
      </c>
      <c r="K65" s="3">
        <v>318515</v>
      </c>
      <c r="L65" s="3">
        <v>167133</v>
      </c>
      <c r="M65" s="3">
        <v>90109</v>
      </c>
      <c r="N65" s="32">
        <f t="shared" si="0"/>
        <v>575757</v>
      </c>
      <c r="O65" s="3">
        <v>3594478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10</v>
      </c>
      <c r="W65">
        <v>33</v>
      </c>
      <c r="X65">
        <v>105</v>
      </c>
      <c r="Y65">
        <v>389</v>
      </c>
      <c r="Z65">
        <v>537</v>
      </c>
      <c r="AA65" s="4">
        <v>0</v>
      </c>
      <c r="AB65" s="4">
        <v>0</v>
      </c>
      <c r="AC65" s="4">
        <v>0</v>
      </c>
      <c r="AD65" s="4">
        <v>0</v>
      </c>
      <c r="AE65" s="4">
        <v>0</v>
      </c>
      <c r="AF65" s="4">
        <v>0</v>
      </c>
      <c r="AG65" s="4">
        <v>2.0149549959801647E-5</v>
      </c>
      <c r="AH65" s="4">
        <v>1.0360579564541702E-4</v>
      </c>
      <c r="AI65" s="4">
        <v>6.2824217838487913E-4</v>
      </c>
      <c r="AJ65" s="4">
        <v>4.3169938629881591E-3</v>
      </c>
      <c r="AK65" s="4">
        <v>1.493958232600116E-4</v>
      </c>
    </row>
    <row r="66" spans="1:37" x14ac:dyDescent="0.2">
      <c r="A66" t="s">
        <v>107</v>
      </c>
      <c r="B66" t="s">
        <v>29</v>
      </c>
      <c r="C66" t="s">
        <v>108</v>
      </c>
      <c r="D66">
        <v>58270.941999999995</v>
      </c>
      <c r="E66">
        <v>111165.51800000001</v>
      </c>
      <c r="F66">
        <v>117963.568</v>
      </c>
      <c r="G66">
        <v>112326.01799999998</v>
      </c>
      <c r="H66" s="3">
        <v>121305.82999999999</v>
      </c>
      <c r="I66" s="3">
        <v>125074.128</v>
      </c>
      <c r="J66" s="3">
        <v>99139.957999999984</v>
      </c>
      <c r="K66" s="3">
        <v>63093.334000000003</v>
      </c>
      <c r="L66" s="3">
        <v>40563.036000000007</v>
      </c>
      <c r="M66" s="3">
        <v>15490.835999999999</v>
      </c>
      <c r="N66" s="32">
        <f t="shared" si="0"/>
        <v>119147.20600000001</v>
      </c>
      <c r="O66" s="3">
        <v>863832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 s="4">
        <v>0</v>
      </c>
      <c r="AB66" s="4">
        <v>0</v>
      </c>
      <c r="AC66" s="4">
        <v>0</v>
      </c>
      <c r="AD66" s="4">
        <v>0</v>
      </c>
      <c r="AE66" s="4">
        <v>0</v>
      </c>
      <c r="AF66" s="4">
        <v>0</v>
      </c>
      <c r="AG66" s="4">
        <v>0</v>
      </c>
      <c r="AH66" s="4">
        <v>0</v>
      </c>
      <c r="AI66" s="4">
        <v>0</v>
      </c>
      <c r="AJ66" s="4">
        <v>0</v>
      </c>
      <c r="AK66" s="4">
        <v>0</v>
      </c>
    </row>
    <row r="67" spans="1:37" x14ac:dyDescent="0.2">
      <c r="A67" t="s">
        <v>107</v>
      </c>
      <c r="B67" t="s">
        <v>31</v>
      </c>
      <c r="C67" t="s">
        <v>109</v>
      </c>
      <c r="D67">
        <v>55855.555999999997</v>
      </c>
      <c r="E67">
        <v>112543.174</v>
      </c>
      <c r="F67">
        <v>125219.46</v>
      </c>
      <c r="G67">
        <v>109915.41399999999</v>
      </c>
      <c r="H67" s="3">
        <v>120411.88</v>
      </c>
      <c r="I67" s="3">
        <v>130201.804</v>
      </c>
      <c r="J67" s="3">
        <v>104765.266</v>
      </c>
      <c r="K67" s="3">
        <v>67709.213999999993</v>
      </c>
      <c r="L67" s="3">
        <v>39449.731999999996</v>
      </c>
      <c r="M67" s="3">
        <v>15622.119999999999</v>
      </c>
      <c r="N67" s="32">
        <f t="shared" si="0"/>
        <v>122781.06599999999</v>
      </c>
      <c r="O67" s="3">
        <v>881278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10</v>
      </c>
      <c r="Z67">
        <v>10</v>
      </c>
      <c r="AA67" s="4">
        <v>0</v>
      </c>
      <c r="AB67" s="4">
        <v>0</v>
      </c>
      <c r="AC67" s="4">
        <v>0</v>
      </c>
      <c r="AD67" s="4">
        <v>0</v>
      </c>
      <c r="AE67" s="4">
        <v>0</v>
      </c>
      <c r="AF67" s="4">
        <v>0</v>
      </c>
      <c r="AG67" s="4">
        <v>0</v>
      </c>
      <c r="AH67" s="4">
        <v>0</v>
      </c>
      <c r="AI67" s="4">
        <v>0</v>
      </c>
      <c r="AJ67" s="4">
        <v>6.4011798654728044E-4</v>
      </c>
      <c r="AK67" s="4">
        <v>1.1347157196707509E-5</v>
      </c>
    </row>
    <row r="68" spans="1:37" x14ac:dyDescent="0.2">
      <c r="A68" t="s">
        <v>107</v>
      </c>
      <c r="B68" t="s">
        <v>33</v>
      </c>
      <c r="C68" t="s">
        <v>110</v>
      </c>
      <c r="D68">
        <v>55769.298000000003</v>
      </c>
      <c r="E68">
        <v>112323.41400000002</v>
      </c>
      <c r="F68">
        <v>126170.592</v>
      </c>
      <c r="G68">
        <v>110709.19200000001</v>
      </c>
      <c r="H68" s="3">
        <v>117917.394</v>
      </c>
      <c r="I68" s="3">
        <v>131753.24400000001</v>
      </c>
      <c r="J68" s="3">
        <v>108786.44399999999</v>
      </c>
      <c r="K68" s="3">
        <v>70359.245999999999</v>
      </c>
      <c r="L68" s="3">
        <v>40071.9</v>
      </c>
      <c r="M68" s="3">
        <v>16151.268</v>
      </c>
      <c r="N68" s="32">
        <f t="shared" ref="N68:N131" si="1">SUM(K68:M68)</f>
        <v>126582.414</v>
      </c>
      <c r="O68" s="3">
        <v>890856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 s="4">
        <v>0</v>
      </c>
      <c r="AB68" s="4">
        <v>0</v>
      </c>
      <c r="AC68" s="4">
        <v>0</v>
      </c>
      <c r="AD68" s="4">
        <v>0</v>
      </c>
      <c r="AE68" s="4">
        <v>0</v>
      </c>
      <c r="AF68" s="4">
        <v>0</v>
      </c>
      <c r="AG68" s="4">
        <v>0</v>
      </c>
      <c r="AH68" s="4">
        <v>0</v>
      </c>
      <c r="AI68" s="4">
        <v>0</v>
      </c>
      <c r="AJ68" s="4">
        <v>0</v>
      </c>
      <c r="AK68" s="4">
        <v>0</v>
      </c>
    </row>
    <row r="69" spans="1:37" x14ac:dyDescent="0.2">
      <c r="A69" t="s">
        <v>107</v>
      </c>
      <c r="B69" t="s">
        <v>35</v>
      </c>
      <c r="C69" t="s">
        <v>111</v>
      </c>
      <c r="D69">
        <v>56156.893000000004</v>
      </c>
      <c r="E69">
        <v>113484.041</v>
      </c>
      <c r="F69">
        <v>127042.61800000002</v>
      </c>
      <c r="G69">
        <v>111979.94399999999</v>
      </c>
      <c r="H69" s="3">
        <v>115866.42300000001</v>
      </c>
      <c r="I69" s="3">
        <v>132333.603</v>
      </c>
      <c r="J69" s="3">
        <v>111943.48799999998</v>
      </c>
      <c r="K69" s="3">
        <v>73350.815000000002</v>
      </c>
      <c r="L69" s="3">
        <v>41219.457000000002</v>
      </c>
      <c r="M69" s="3">
        <v>16162.742999999999</v>
      </c>
      <c r="N69" s="32">
        <f t="shared" si="1"/>
        <v>130733.015</v>
      </c>
      <c r="O69" s="3">
        <v>900131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21</v>
      </c>
      <c r="Z69">
        <v>21</v>
      </c>
      <c r="AA69" s="4">
        <v>0</v>
      </c>
      <c r="AB69" s="4">
        <v>0</v>
      </c>
      <c r="AC69" s="4">
        <v>0</v>
      </c>
      <c r="AD69" s="4">
        <v>0</v>
      </c>
      <c r="AE69" s="4">
        <v>0</v>
      </c>
      <c r="AF69" s="4">
        <v>0</v>
      </c>
      <c r="AG69" s="4">
        <v>0</v>
      </c>
      <c r="AH69" s="4">
        <v>0</v>
      </c>
      <c r="AI69" s="4">
        <v>0</v>
      </c>
      <c r="AJ69" s="4">
        <v>1.299284409830683E-3</v>
      </c>
      <c r="AK69" s="4">
        <v>2.3329937531314887E-5</v>
      </c>
    </row>
    <row r="70" spans="1:37" x14ac:dyDescent="0.2">
      <c r="A70" t="s">
        <v>107</v>
      </c>
      <c r="B70" t="s">
        <v>37</v>
      </c>
      <c r="C70" t="s">
        <v>112</v>
      </c>
      <c r="D70">
        <v>56145.642</v>
      </c>
      <c r="E70">
        <v>113812.83</v>
      </c>
      <c r="F70">
        <v>127261.97</v>
      </c>
      <c r="G70">
        <v>114392.564</v>
      </c>
      <c r="H70" s="3">
        <v>113779.46400000001</v>
      </c>
      <c r="I70" s="3">
        <v>132610.28</v>
      </c>
      <c r="J70" s="3">
        <v>115009.85800000001</v>
      </c>
      <c r="K70" s="3">
        <v>77609.5</v>
      </c>
      <c r="L70" s="3">
        <v>41069.712</v>
      </c>
      <c r="M70" s="3">
        <v>16718.577999999998</v>
      </c>
      <c r="N70" s="32">
        <f t="shared" si="1"/>
        <v>135397.79</v>
      </c>
      <c r="O70" s="3">
        <v>908446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10</v>
      </c>
      <c r="Z70">
        <v>10</v>
      </c>
      <c r="AA70" s="4">
        <v>0</v>
      </c>
      <c r="AB70" s="4">
        <v>0</v>
      </c>
      <c r="AC70" s="4">
        <v>0</v>
      </c>
      <c r="AD70" s="4">
        <v>0</v>
      </c>
      <c r="AE70" s="4">
        <v>0</v>
      </c>
      <c r="AF70" s="4">
        <v>0</v>
      </c>
      <c r="AG70" s="4">
        <v>0</v>
      </c>
      <c r="AH70" s="4">
        <v>0</v>
      </c>
      <c r="AI70" s="4">
        <v>0</v>
      </c>
      <c r="AJ70" s="4">
        <v>5.9813699466545545E-4</v>
      </c>
      <c r="AK70" s="4">
        <v>1.1007808939661796E-5</v>
      </c>
    </row>
    <row r="71" spans="1:37" x14ac:dyDescent="0.2">
      <c r="A71" t="s">
        <v>107</v>
      </c>
      <c r="B71" t="s">
        <v>39</v>
      </c>
      <c r="C71" t="s">
        <v>113</v>
      </c>
      <c r="D71">
        <v>55963.097000000002</v>
      </c>
      <c r="E71">
        <v>114168.27499999999</v>
      </c>
      <c r="F71">
        <v>126039.97400000002</v>
      </c>
      <c r="G71">
        <v>117064.497</v>
      </c>
      <c r="H71" s="3">
        <v>112274.973</v>
      </c>
      <c r="I71" s="3">
        <v>132012.74</v>
      </c>
      <c r="J71" s="3">
        <v>118516.83900000001</v>
      </c>
      <c r="K71" s="3">
        <v>81244.688999999998</v>
      </c>
      <c r="L71" s="3">
        <v>42241.995999999999</v>
      </c>
      <c r="M71" s="3">
        <v>17598.285</v>
      </c>
      <c r="N71" s="32">
        <f t="shared" si="1"/>
        <v>141084.97</v>
      </c>
      <c r="O71" s="3">
        <v>917060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11</v>
      </c>
      <c r="Y71">
        <v>20</v>
      </c>
      <c r="Z71">
        <v>31</v>
      </c>
      <c r="AA71" s="4">
        <v>0</v>
      </c>
      <c r="AB71" s="4">
        <v>0</v>
      </c>
      <c r="AC71" s="4">
        <v>0</v>
      </c>
      <c r="AD71" s="4">
        <v>0</v>
      </c>
      <c r="AE71" s="4">
        <v>0</v>
      </c>
      <c r="AF71" s="4">
        <v>0</v>
      </c>
      <c r="AG71" s="4">
        <v>0</v>
      </c>
      <c r="AH71" s="4">
        <v>0</v>
      </c>
      <c r="AI71" s="4">
        <v>2.6040436157420211E-4</v>
      </c>
      <c r="AJ71" s="4">
        <v>1.1364743780430877E-3</v>
      </c>
      <c r="AK71" s="4">
        <v>3.3803676967701129E-5</v>
      </c>
    </row>
    <row r="72" spans="1:37" x14ac:dyDescent="0.2">
      <c r="A72" t="s">
        <v>107</v>
      </c>
      <c r="B72" t="s">
        <v>41</v>
      </c>
      <c r="C72" t="s">
        <v>114</v>
      </c>
      <c r="D72">
        <v>55605.577000000005</v>
      </c>
      <c r="E72">
        <v>113673.158</v>
      </c>
      <c r="F72">
        <v>125757.539</v>
      </c>
      <c r="G72">
        <v>120033.74799999999</v>
      </c>
      <c r="H72" s="3">
        <v>111328.33799999999</v>
      </c>
      <c r="I72" s="3">
        <v>131079.57</v>
      </c>
      <c r="J72" s="3">
        <v>121253.851</v>
      </c>
      <c r="K72" s="3">
        <v>85953.712</v>
      </c>
      <c r="L72" s="3">
        <v>43807.407000000007</v>
      </c>
      <c r="M72" s="3">
        <v>17788.268</v>
      </c>
      <c r="N72" s="32">
        <f t="shared" si="1"/>
        <v>147549.38700000002</v>
      </c>
      <c r="O72" s="3">
        <v>926454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10</v>
      </c>
      <c r="X72">
        <v>0</v>
      </c>
      <c r="Y72">
        <v>42</v>
      </c>
      <c r="Z72">
        <v>52</v>
      </c>
      <c r="AA72" s="4">
        <v>0</v>
      </c>
      <c r="AB72" s="4">
        <v>0</v>
      </c>
      <c r="AC72" s="4">
        <v>0</v>
      </c>
      <c r="AD72" s="4">
        <v>0</v>
      </c>
      <c r="AE72" s="4">
        <v>0</v>
      </c>
      <c r="AF72" s="4">
        <v>0</v>
      </c>
      <c r="AG72" s="4">
        <v>0</v>
      </c>
      <c r="AH72" s="4">
        <v>1.1634168865214338E-4</v>
      </c>
      <c r="AI72" s="4">
        <v>0</v>
      </c>
      <c r="AJ72" s="4">
        <v>2.3611067699227379E-3</v>
      </c>
      <c r="AK72" s="4">
        <v>5.612798908526489E-5</v>
      </c>
    </row>
    <row r="73" spans="1:37" x14ac:dyDescent="0.2">
      <c r="A73" t="s">
        <v>107</v>
      </c>
      <c r="B73" t="s">
        <v>43</v>
      </c>
      <c r="C73" t="s">
        <v>115</v>
      </c>
      <c r="D73">
        <v>55711.476000000002</v>
      </c>
      <c r="E73">
        <v>114488.31</v>
      </c>
      <c r="F73">
        <v>124332.12899999999</v>
      </c>
      <c r="G73">
        <v>122261.96699999999</v>
      </c>
      <c r="H73" s="3">
        <v>110395.70699999999</v>
      </c>
      <c r="I73" s="3">
        <v>129752.73000000001</v>
      </c>
      <c r="J73" s="3">
        <v>124605.88800000001</v>
      </c>
      <c r="K73" s="3">
        <v>90855.747000000003</v>
      </c>
      <c r="L73" s="3">
        <v>44843.163</v>
      </c>
      <c r="M73" s="3">
        <v>17960.129999999997</v>
      </c>
      <c r="N73" s="32">
        <f t="shared" si="1"/>
        <v>153659.04</v>
      </c>
      <c r="O73" s="3">
        <v>934695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 s="4">
        <v>0</v>
      </c>
      <c r="AB73" s="4">
        <v>0</v>
      </c>
      <c r="AC73" s="4">
        <v>0</v>
      </c>
      <c r="AD73" s="4">
        <v>0</v>
      </c>
      <c r="AE73" s="4">
        <v>0</v>
      </c>
      <c r="AF73" s="4">
        <v>0</v>
      </c>
      <c r="AG73" s="4">
        <v>0</v>
      </c>
      <c r="AH73" s="4">
        <v>0</v>
      </c>
      <c r="AI73" s="4">
        <v>0</v>
      </c>
      <c r="AJ73" s="4">
        <v>0</v>
      </c>
      <c r="AK73" s="4">
        <v>0</v>
      </c>
    </row>
    <row r="74" spans="1:37" x14ac:dyDescent="0.2">
      <c r="A74" t="s">
        <v>107</v>
      </c>
      <c r="B74" t="s">
        <v>45</v>
      </c>
      <c r="C74" t="s">
        <v>116</v>
      </c>
      <c r="D74">
        <v>55282</v>
      </c>
      <c r="E74">
        <v>114024</v>
      </c>
      <c r="F74">
        <v>122886</v>
      </c>
      <c r="G74">
        <v>125241</v>
      </c>
      <c r="H74" s="3">
        <v>110313</v>
      </c>
      <c r="I74" s="3">
        <v>128392</v>
      </c>
      <c r="J74" s="3">
        <v>127029</v>
      </c>
      <c r="K74" s="3">
        <v>95605</v>
      </c>
      <c r="L74" s="3">
        <v>46641</v>
      </c>
      <c r="M74" s="3">
        <v>18319</v>
      </c>
      <c r="N74" s="32">
        <f t="shared" si="1"/>
        <v>160565</v>
      </c>
      <c r="O74" s="3">
        <v>943732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10</v>
      </c>
      <c r="Y74">
        <v>0</v>
      </c>
      <c r="Z74">
        <v>10</v>
      </c>
      <c r="AA74" s="4">
        <v>0</v>
      </c>
      <c r="AB74" s="4">
        <v>0</v>
      </c>
      <c r="AC74" s="4">
        <v>0</v>
      </c>
      <c r="AD74" s="4">
        <v>0</v>
      </c>
      <c r="AE74" s="4">
        <v>0</v>
      </c>
      <c r="AF74" s="4">
        <v>0</v>
      </c>
      <c r="AG74" s="4">
        <v>0</v>
      </c>
      <c r="AH74" s="4">
        <v>0</v>
      </c>
      <c r="AI74" s="4">
        <v>2.144036362856714E-4</v>
      </c>
      <c r="AJ74" s="4">
        <v>0</v>
      </c>
      <c r="AK74" s="4">
        <v>1.0596228590320133E-5</v>
      </c>
    </row>
    <row r="75" spans="1:37" x14ac:dyDescent="0.2">
      <c r="A75" t="s">
        <v>117</v>
      </c>
      <c r="B75" t="s">
        <v>29</v>
      </c>
      <c r="C75" t="s">
        <v>118</v>
      </c>
      <c r="D75">
        <v>35894.413</v>
      </c>
      <c r="E75">
        <v>59431.733</v>
      </c>
      <c r="F75">
        <v>89441.815999999992</v>
      </c>
      <c r="G75">
        <v>105917.94</v>
      </c>
      <c r="H75" s="3">
        <v>86499.650999999998</v>
      </c>
      <c r="I75" s="3">
        <v>78261.589000000007</v>
      </c>
      <c r="J75" s="3">
        <v>64139.197</v>
      </c>
      <c r="K75" s="3">
        <v>36482.845999999998</v>
      </c>
      <c r="L75" s="3">
        <v>23537.32</v>
      </c>
      <c r="M75" s="3">
        <v>10003.361000000001</v>
      </c>
      <c r="N75" s="32">
        <f t="shared" si="1"/>
        <v>70023.527000000002</v>
      </c>
      <c r="O75" s="3">
        <v>588433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 s="4">
        <v>0</v>
      </c>
      <c r="AB75" s="4">
        <v>0</v>
      </c>
      <c r="AC75" s="4">
        <v>0</v>
      </c>
      <c r="AD75" s="4">
        <v>0</v>
      </c>
      <c r="AE75" s="4">
        <v>0</v>
      </c>
      <c r="AF75" s="4">
        <v>0</v>
      </c>
      <c r="AG75" s="4">
        <v>0</v>
      </c>
      <c r="AH75" s="4">
        <v>0</v>
      </c>
      <c r="AI75" s="4">
        <v>0</v>
      </c>
      <c r="AJ75" s="4">
        <v>0</v>
      </c>
      <c r="AK75" s="4">
        <v>0</v>
      </c>
    </row>
    <row r="76" spans="1:37" x14ac:dyDescent="0.2">
      <c r="A76" t="s">
        <v>117</v>
      </c>
      <c r="B76" t="s">
        <v>31</v>
      </c>
      <c r="C76" t="s">
        <v>119</v>
      </c>
      <c r="D76">
        <v>32142</v>
      </c>
      <c r="E76">
        <v>53180.4</v>
      </c>
      <c r="F76">
        <v>99932.4</v>
      </c>
      <c r="G76">
        <v>113958</v>
      </c>
      <c r="H76" s="3">
        <v>81816</v>
      </c>
      <c r="I76" s="3">
        <v>75387.600000000006</v>
      </c>
      <c r="J76" s="3">
        <v>61946.399999999994</v>
      </c>
      <c r="K76" s="3">
        <v>35648.400000000001</v>
      </c>
      <c r="L76" s="3">
        <v>22207.200000000001</v>
      </c>
      <c r="M76" s="3">
        <v>9350.4</v>
      </c>
      <c r="N76" s="32">
        <f t="shared" si="1"/>
        <v>67206</v>
      </c>
      <c r="O76" s="3">
        <v>584400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 s="4">
        <v>0</v>
      </c>
      <c r="AB76" s="4">
        <v>0</v>
      </c>
      <c r="AC76" s="4">
        <v>0</v>
      </c>
      <c r="AD76" s="4">
        <v>0</v>
      </c>
      <c r="AE76" s="4">
        <v>0</v>
      </c>
      <c r="AF76" s="4">
        <v>0</v>
      </c>
      <c r="AG76" s="4">
        <v>0</v>
      </c>
      <c r="AH76" s="4">
        <v>0</v>
      </c>
      <c r="AI76" s="4">
        <v>0</v>
      </c>
      <c r="AJ76" s="4">
        <v>0</v>
      </c>
      <c r="AK76" s="4">
        <v>0</v>
      </c>
    </row>
    <row r="77" spans="1:37" x14ac:dyDescent="0.2">
      <c r="A77" t="s">
        <v>117</v>
      </c>
      <c r="B77" t="s">
        <v>33</v>
      </c>
      <c r="C77" t="s">
        <v>120</v>
      </c>
      <c r="D77">
        <v>33261.480000000003</v>
      </c>
      <c r="E77">
        <v>52268.04</v>
      </c>
      <c r="F77">
        <v>100972.35</v>
      </c>
      <c r="G77">
        <v>119384.955</v>
      </c>
      <c r="H77" s="3">
        <v>81965.790000000008</v>
      </c>
      <c r="I77" s="3">
        <v>75432.285000000003</v>
      </c>
      <c r="J77" s="3">
        <v>63553.184999999998</v>
      </c>
      <c r="K77" s="3">
        <v>35637.300000000003</v>
      </c>
      <c r="L77" s="3">
        <v>21382.38</v>
      </c>
      <c r="M77" s="3">
        <v>10097.235000000001</v>
      </c>
      <c r="N77" s="32">
        <f t="shared" si="1"/>
        <v>67116.915000000008</v>
      </c>
      <c r="O77" s="3">
        <v>593955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 s="4">
        <v>0</v>
      </c>
      <c r="AB77" s="4">
        <v>0</v>
      </c>
      <c r="AC77" s="4">
        <v>0</v>
      </c>
      <c r="AD77" s="4">
        <v>0</v>
      </c>
      <c r="AE77" s="4">
        <v>0</v>
      </c>
      <c r="AF77" s="4">
        <v>0</v>
      </c>
      <c r="AG77" s="4">
        <v>0</v>
      </c>
      <c r="AH77" s="4">
        <v>0</v>
      </c>
      <c r="AI77" s="4">
        <v>0</v>
      </c>
      <c r="AJ77" s="4">
        <v>0</v>
      </c>
      <c r="AK77" s="4">
        <v>0</v>
      </c>
    </row>
    <row r="78" spans="1:37" x14ac:dyDescent="0.2">
      <c r="A78" t="s">
        <v>117</v>
      </c>
      <c r="B78" t="s">
        <v>35</v>
      </c>
      <c r="C78" t="s">
        <v>121</v>
      </c>
      <c r="D78">
        <v>34528.262999999999</v>
      </c>
      <c r="E78">
        <v>52095.274000000005</v>
      </c>
      <c r="F78">
        <v>101161.753</v>
      </c>
      <c r="G78">
        <v>125392.113</v>
      </c>
      <c r="H78" s="3">
        <v>82383.224000000002</v>
      </c>
      <c r="I78" s="3">
        <v>75114.116000000009</v>
      </c>
      <c r="J78" s="3">
        <v>64816.213000000003</v>
      </c>
      <c r="K78" s="3">
        <v>37557.058000000005</v>
      </c>
      <c r="L78" s="3">
        <v>21807.324000000001</v>
      </c>
      <c r="M78" s="3">
        <v>10297.903</v>
      </c>
      <c r="N78" s="32">
        <f t="shared" si="1"/>
        <v>69662.285000000003</v>
      </c>
      <c r="O78" s="3">
        <v>605759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 s="4">
        <v>0</v>
      </c>
      <c r="AB78" s="4">
        <v>0</v>
      </c>
      <c r="AC78" s="4">
        <v>0</v>
      </c>
      <c r="AD78" s="4">
        <v>0</v>
      </c>
      <c r="AE78" s="4">
        <v>0</v>
      </c>
      <c r="AF78" s="4">
        <v>0</v>
      </c>
      <c r="AG78" s="4">
        <v>0</v>
      </c>
      <c r="AH78" s="4">
        <v>0</v>
      </c>
      <c r="AI78" s="4">
        <v>0</v>
      </c>
      <c r="AJ78" s="4">
        <v>0</v>
      </c>
      <c r="AK78" s="4">
        <v>0</v>
      </c>
    </row>
    <row r="79" spans="1:37" x14ac:dyDescent="0.2">
      <c r="A79" t="s">
        <v>117</v>
      </c>
      <c r="B79" t="s">
        <v>37</v>
      </c>
      <c r="C79" t="s">
        <v>122</v>
      </c>
      <c r="D79">
        <v>36542.889000000003</v>
      </c>
      <c r="E79">
        <v>52027.164000000004</v>
      </c>
      <c r="F79">
        <v>99718.731</v>
      </c>
      <c r="G79">
        <v>133164.76500000001</v>
      </c>
      <c r="H79" s="3">
        <v>84234.456000000006</v>
      </c>
      <c r="I79" s="3">
        <v>76182.633000000002</v>
      </c>
      <c r="J79" s="3">
        <v>65653.326000000001</v>
      </c>
      <c r="K79" s="3">
        <v>38401.002</v>
      </c>
      <c r="L79" s="3">
        <v>21677.985000000001</v>
      </c>
      <c r="M79" s="3">
        <v>9909.9359999999997</v>
      </c>
      <c r="N79" s="32">
        <f t="shared" si="1"/>
        <v>69988.922999999995</v>
      </c>
      <c r="O79" s="3">
        <v>619371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 s="4">
        <v>0</v>
      </c>
      <c r="AB79" s="4">
        <v>0</v>
      </c>
      <c r="AC79" s="4">
        <v>0</v>
      </c>
      <c r="AD79" s="4">
        <v>0</v>
      </c>
      <c r="AE79" s="4">
        <v>0</v>
      </c>
      <c r="AF79" s="4">
        <v>0</v>
      </c>
      <c r="AG79" s="4">
        <v>0</v>
      </c>
      <c r="AH79" s="4">
        <v>0</v>
      </c>
      <c r="AI79" s="4">
        <v>0</v>
      </c>
      <c r="AJ79" s="4">
        <v>0</v>
      </c>
      <c r="AK79" s="4">
        <v>0</v>
      </c>
    </row>
    <row r="80" spans="1:37" x14ac:dyDescent="0.2">
      <c r="A80" t="s">
        <v>117</v>
      </c>
      <c r="B80" t="s">
        <v>39</v>
      </c>
      <c r="C80" t="s">
        <v>123</v>
      </c>
      <c r="D80">
        <v>38657.896000000001</v>
      </c>
      <c r="E80">
        <v>53233.824000000001</v>
      </c>
      <c r="F80">
        <v>98862.815999999992</v>
      </c>
      <c r="G80">
        <v>140055.65600000002</v>
      </c>
      <c r="H80" s="3">
        <v>87455.567999999999</v>
      </c>
      <c r="I80" s="3">
        <v>76048.320000000007</v>
      </c>
      <c r="J80" s="3">
        <v>67809.752000000008</v>
      </c>
      <c r="K80" s="3">
        <v>39925.368000000002</v>
      </c>
      <c r="L80" s="3">
        <v>21547.023999999998</v>
      </c>
      <c r="M80" s="3">
        <v>10139.776</v>
      </c>
      <c r="N80" s="32">
        <f t="shared" si="1"/>
        <v>71612.168000000005</v>
      </c>
      <c r="O80" s="3">
        <v>633736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 s="4">
        <v>0</v>
      </c>
      <c r="AB80" s="4">
        <v>0</v>
      </c>
      <c r="AC80" s="4">
        <v>0</v>
      </c>
      <c r="AD80" s="4">
        <v>0</v>
      </c>
      <c r="AE80" s="4">
        <v>0</v>
      </c>
      <c r="AF80" s="4">
        <v>0</v>
      </c>
      <c r="AG80" s="4">
        <v>0</v>
      </c>
      <c r="AH80" s="4">
        <v>0</v>
      </c>
      <c r="AI80" s="4">
        <v>0</v>
      </c>
      <c r="AJ80" s="4">
        <v>0</v>
      </c>
      <c r="AK80" s="4">
        <v>0</v>
      </c>
    </row>
    <row r="81" spans="1:37" x14ac:dyDescent="0.2">
      <c r="A81" t="s">
        <v>117</v>
      </c>
      <c r="B81" t="s">
        <v>41</v>
      </c>
      <c r="C81" t="s">
        <v>124</v>
      </c>
      <c r="D81">
        <v>40144.008000000002</v>
      </c>
      <c r="E81">
        <v>55036.14</v>
      </c>
      <c r="F81">
        <v>97770.084000000003</v>
      </c>
      <c r="G81">
        <v>145036.41600000003</v>
      </c>
      <c r="H81" s="3">
        <v>90000.276000000013</v>
      </c>
      <c r="I81" s="3">
        <v>77050.59599999999</v>
      </c>
      <c r="J81" s="3">
        <v>68633.304000000004</v>
      </c>
      <c r="K81" s="3">
        <v>41438.975999999995</v>
      </c>
      <c r="L81" s="3">
        <v>22014.455999999998</v>
      </c>
      <c r="M81" s="3">
        <v>10359.744000000001</v>
      </c>
      <c r="N81" s="32">
        <f t="shared" si="1"/>
        <v>73813.175999999992</v>
      </c>
      <c r="O81" s="3">
        <v>647484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 s="4">
        <v>0</v>
      </c>
      <c r="AB81" s="4">
        <v>0</v>
      </c>
      <c r="AC81" s="4">
        <v>0</v>
      </c>
      <c r="AD81" s="4">
        <v>0</v>
      </c>
      <c r="AE81" s="4">
        <v>0</v>
      </c>
      <c r="AF81" s="4">
        <v>0</v>
      </c>
      <c r="AG81" s="4">
        <v>0</v>
      </c>
      <c r="AH81" s="4">
        <v>0</v>
      </c>
      <c r="AI81" s="4">
        <v>0</v>
      </c>
      <c r="AJ81" s="4">
        <v>0</v>
      </c>
      <c r="AK81" s="4">
        <v>0</v>
      </c>
    </row>
    <row r="82" spans="1:37" x14ac:dyDescent="0.2">
      <c r="A82" t="s">
        <v>117</v>
      </c>
      <c r="B82" t="s">
        <v>43</v>
      </c>
      <c r="C82" t="s">
        <v>125</v>
      </c>
      <c r="D82">
        <v>42176.576000000001</v>
      </c>
      <c r="E82">
        <v>57333.782999999996</v>
      </c>
      <c r="F82">
        <v>96874.323000000004</v>
      </c>
      <c r="G82">
        <v>149595.04300000001</v>
      </c>
      <c r="H82" s="3">
        <v>92920.269</v>
      </c>
      <c r="I82" s="3">
        <v>77104.053</v>
      </c>
      <c r="J82" s="3">
        <v>69195.945000000007</v>
      </c>
      <c r="K82" s="3">
        <v>42835.584999999999</v>
      </c>
      <c r="L82" s="3">
        <v>21747.296999999999</v>
      </c>
      <c r="M82" s="3">
        <v>10544.144</v>
      </c>
      <c r="N82" s="32">
        <f t="shared" si="1"/>
        <v>75127.025999999998</v>
      </c>
      <c r="O82" s="3">
        <v>659009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 s="4">
        <v>0</v>
      </c>
      <c r="AB82" s="4">
        <v>0</v>
      </c>
      <c r="AC82" s="4">
        <v>0</v>
      </c>
      <c r="AD82" s="4">
        <v>0</v>
      </c>
      <c r="AE82" s="4">
        <v>0</v>
      </c>
      <c r="AF82" s="4">
        <v>0</v>
      </c>
      <c r="AG82" s="4">
        <v>0</v>
      </c>
      <c r="AH82" s="4">
        <v>0</v>
      </c>
      <c r="AI82" s="4">
        <v>0</v>
      </c>
      <c r="AJ82" s="4">
        <v>0</v>
      </c>
      <c r="AK82" s="4">
        <v>0</v>
      </c>
    </row>
    <row r="83" spans="1:37" x14ac:dyDescent="0.2">
      <c r="A83" t="s">
        <v>117</v>
      </c>
      <c r="B83" t="s">
        <v>45</v>
      </c>
      <c r="C83" t="s">
        <v>126</v>
      </c>
      <c r="D83">
        <v>43607</v>
      </c>
      <c r="E83">
        <v>58900</v>
      </c>
      <c r="F83">
        <v>92041</v>
      </c>
      <c r="G83">
        <v>156390</v>
      </c>
      <c r="H83" s="3">
        <v>95604</v>
      </c>
      <c r="I83" s="3">
        <v>76580</v>
      </c>
      <c r="J83" s="3">
        <v>69500</v>
      </c>
      <c r="K83" s="3">
        <v>45582</v>
      </c>
      <c r="L83" s="3">
        <v>23058</v>
      </c>
      <c r="M83" s="3">
        <v>11129</v>
      </c>
      <c r="N83" s="32">
        <f t="shared" si="1"/>
        <v>79769</v>
      </c>
      <c r="O83" s="3">
        <v>672391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 s="4">
        <v>0</v>
      </c>
      <c r="AB83" s="4">
        <v>0</v>
      </c>
      <c r="AC83" s="4">
        <v>0</v>
      </c>
      <c r="AD83" s="4">
        <v>0</v>
      </c>
      <c r="AE83" s="4">
        <v>0</v>
      </c>
      <c r="AF83" s="4">
        <v>0</v>
      </c>
      <c r="AG83" s="4">
        <v>0</v>
      </c>
      <c r="AH83" s="4">
        <v>0</v>
      </c>
      <c r="AI83" s="4">
        <v>0</v>
      </c>
      <c r="AJ83" s="4">
        <v>0</v>
      </c>
      <c r="AK83" s="4">
        <v>0</v>
      </c>
    </row>
    <row r="84" spans="1:37" x14ac:dyDescent="0.2">
      <c r="A84" t="s">
        <v>127</v>
      </c>
      <c r="B84" t="s">
        <v>29</v>
      </c>
      <c r="C84" t="s">
        <v>128</v>
      </c>
      <c r="D84">
        <v>1145650.9979999999</v>
      </c>
      <c r="E84">
        <v>2200526.0930000003</v>
      </c>
      <c r="F84">
        <v>2347623.716</v>
      </c>
      <c r="G84">
        <v>2290188.2549999999</v>
      </c>
      <c r="H84" s="3">
        <v>2518290.550999999</v>
      </c>
      <c r="I84" s="3">
        <v>2560323.9870000007</v>
      </c>
      <c r="J84" s="3">
        <v>2092147.9109999994</v>
      </c>
      <c r="K84" s="3">
        <v>1478978.5720000002</v>
      </c>
      <c r="L84" s="3">
        <v>1165060.9329999995</v>
      </c>
      <c r="M84" s="3">
        <v>427425.42700000003</v>
      </c>
      <c r="N84" s="32">
        <f t="shared" si="1"/>
        <v>3071464.932</v>
      </c>
      <c r="O84" s="3">
        <v>18222420</v>
      </c>
      <c r="P84">
        <v>0</v>
      </c>
      <c r="Q84">
        <v>0</v>
      </c>
      <c r="R84">
        <v>0</v>
      </c>
      <c r="S84">
        <v>20</v>
      </c>
      <c r="T84">
        <v>22</v>
      </c>
      <c r="U84">
        <v>150</v>
      </c>
      <c r="V84">
        <v>201</v>
      </c>
      <c r="W84">
        <v>284</v>
      </c>
      <c r="X84">
        <v>604</v>
      </c>
      <c r="Y84">
        <v>973</v>
      </c>
      <c r="Z84">
        <v>2254</v>
      </c>
      <c r="AA84" s="4">
        <v>0</v>
      </c>
      <c r="AB84" s="4">
        <v>0</v>
      </c>
      <c r="AC84" s="4">
        <v>0</v>
      </c>
      <c r="AD84" s="4">
        <v>8.7329065444010844E-6</v>
      </c>
      <c r="AE84" s="4">
        <v>8.7360848776023567E-6</v>
      </c>
      <c r="AF84" s="4">
        <v>5.8586335464426506E-5</v>
      </c>
      <c r="AG84" s="4">
        <v>9.6073513226857158E-5</v>
      </c>
      <c r="AH84" s="4">
        <v>1.9202441832267463E-4</v>
      </c>
      <c r="AI84" s="4">
        <v>5.1842782028980821E-4</v>
      </c>
      <c r="AJ84" s="4">
        <v>2.2764204900706572E-3</v>
      </c>
      <c r="AK84" s="4">
        <v>1.2369377942117457E-4</v>
      </c>
    </row>
    <row r="85" spans="1:37" x14ac:dyDescent="0.2">
      <c r="A85" t="s">
        <v>127</v>
      </c>
      <c r="B85" t="s">
        <v>31</v>
      </c>
      <c r="C85" t="s">
        <v>129</v>
      </c>
      <c r="D85">
        <v>1080836.835</v>
      </c>
      <c r="E85">
        <v>2202076.4870000011</v>
      </c>
      <c r="F85">
        <v>2439215.9299999992</v>
      </c>
      <c r="G85">
        <v>2247327.1740000001</v>
      </c>
      <c r="H85" s="3">
        <v>2505383.6539999996</v>
      </c>
      <c r="I85" s="3">
        <v>2664807.1129999999</v>
      </c>
      <c r="J85" s="3">
        <v>2222828.6969999997</v>
      </c>
      <c r="K85" s="3">
        <v>1633381.0200000003</v>
      </c>
      <c r="L85" s="3">
        <v>1086536.33</v>
      </c>
      <c r="M85" s="3">
        <v>412305.614</v>
      </c>
      <c r="N85" s="32">
        <f t="shared" si="1"/>
        <v>3132222.9640000006</v>
      </c>
      <c r="O85" s="3">
        <v>18500150</v>
      </c>
      <c r="P85">
        <v>0</v>
      </c>
      <c r="Q85">
        <v>0</v>
      </c>
      <c r="R85">
        <v>0</v>
      </c>
      <c r="S85">
        <v>0</v>
      </c>
      <c r="T85">
        <v>0</v>
      </c>
      <c r="U85">
        <v>60</v>
      </c>
      <c r="V85">
        <v>140</v>
      </c>
      <c r="W85">
        <v>294</v>
      </c>
      <c r="X85">
        <v>648</v>
      </c>
      <c r="Y85">
        <v>962</v>
      </c>
      <c r="Z85">
        <v>2104</v>
      </c>
      <c r="AA85" s="4">
        <v>0</v>
      </c>
      <c r="AB85" s="4">
        <v>0</v>
      </c>
      <c r="AC85" s="4">
        <v>0</v>
      </c>
      <c r="AD85" s="4">
        <v>0</v>
      </c>
      <c r="AE85" s="4">
        <v>0</v>
      </c>
      <c r="AF85" s="4">
        <v>2.2515700932835208E-5</v>
      </c>
      <c r="AG85" s="4">
        <v>6.2982811131126947E-5</v>
      </c>
      <c r="AH85" s="4">
        <v>1.7999474488812167E-4</v>
      </c>
      <c r="AI85" s="4">
        <v>5.963905505120109E-4</v>
      </c>
      <c r="AJ85" s="4">
        <v>2.3332207162233788E-3</v>
      </c>
      <c r="AK85" s="4">
        <v>1.1372880760426267E-4</v>
      </c>
    </row>
    <row r="86" spans="1:37" x14ac:dyDescent="0.2">
      <c r="A86" t="s">
        <v>127</v>
      </c>
      <c r="B86" t="s">
        <v>33</v>
      </c>
      <c r="C86" t="s">
        <v>130</v>
      </c>
      <c r="D86">
        <v>1073654.807</v>
      </c>
      <c r="E86">
        <v>2192820.6610000003</v>
      </c>
      <c r="F86">
        <v>2445659.3059999999</v>
      </c>
      <c r="G86">
        <v>2264145.7240000004</v>
      </c>
      <c r="H86" s="3">
        <v>2460035.4679999999</v>
      </c>
      <c r="I86" s="3">
        <v>2686329.3809999996</v>
      </c>
      <c r="J86" s="3">
        <v>2276056.3210000005</v>
      </c>
      <c r="K86" s="3">
        <v>1673538.595</v>
      </c>
      <c r="L86" s="3">
        <v>1090709.9360000002</v>
      </c>
      <c r="M86" s="3">
        <v>429136.14400000009</v>
      </c>
      <c r="N86" s="32">
        <f t="shared" si="1"/>
        <v>3193384.6750000007</v>
      </c>
      <c r="O86" s="3">
        <v>18587927</v>
      </c>
      <c r="P86">
        <v>0</v>
      </c>
      <c r="Q86">
        <v>0</v>
      </c>
      <c r="R86">
        <v>0</v>
      </c>
      <c r="S86">
        <v>0</v>
      </c>
      <c r="T86">
        <v>10</v>
      </c>
      <c r="U86">
        <v>74</v>
      </c>
      <c r="V86">
        <v>193</v>
      </c>
      <c r="W86">
        <v>327</v>
      </c>
      <c r="X86">
        <v>629</v>
      </c>
      <c r="Y86">
        <v>1078</v>
      </c>
      <c r="Z86">
        <v>2311</v>
      </c>
      <c r="AA86" s="4">
        <v>0</v>
      </c>
      <c r="AB86" s="4">
        <v>0</v>
      </c>
      <c r="AC86" s="4">
        <v>0</v>
      </c>
      <c r="AD86" s="4">
        <v>0</v>
      </c>
      <c r="AE86" s="4">
        <v>4.064982041958104E-6</v>
      </c>
      <c r="AF86" s="4">
        <v>2.7546882568977126E-5</v>
      </c>
      <c r="AG86" s="4">
        <v>8.4795792713602175E-5</v>
      </c>
      <c r="AH86" s="4">
        <v>1.9539435838347068E-4</v>
      </c>
      <c r="AI86" s="4">
        <v>5.7668861283757475E-4</v>
      </c>
      <c r="AJ86" s="4">
        <v>2.5120233172435825E-3</v>
      </c>
      <c r="AK86" s="4">
        <v>1.2432801140223974E-4</v>
      </c>
    </row>
    <row r="87" spans="1:37" x14ac:dyDescent="0.2">
      <c r="A87" t="s">
        <v>127</v>
      </c>
      <c r="B87" t="s">
        <v>35</v>
      </c>
      <c r="C87" t="s">
        <v>131</v>
      </c>
      <c r="D87">
        <v>1058097.4350000003</v>
      </c>
      <c r="E87">
        <v>2174938.8899999992</v>
      </c>
      <c r="F87">
        <v>2437328.4569999999</v>
      </c>
      <c r="G87">
        <v>2276317.5490000006</v>
      </c>
      <c r="H87" s="3">
        <v>2404013.0389999994</v>
      </c>
      <c r="I87" s="3">
        <v>2688063.932</v>
      </c>
      <c r="J87" s="3">
        <v>2317513.835</v>
      </c>
      <c r="K87" s="3">
        <v>1724960.9839999999</v>
      </c>
      <c r="L87" s="3">
        <v>1091114.2209999999</v>
      </c>
      <c r="M87" s="3">
        <v>443784.38100000005</v>
      </c>
      <c r="N87" s="32">
        <f t="shared" si="1"/>
        <v>3259859.5860000001</v>
      </c>
      <c r="O87" s="3">
        <v>18613958</v>
      </c>
      <c r="P87">
        <v>0</v>
      </c>
      <c r="Q87">
        <v>0</v>
      </c>
      <c r="R87">
        <v>0</v>
      </c>
      <c r="S87">
        <v>0</v>
      </c>
      <c r="T87">
        <v>0</v>
      </c>
      <c r="U87">
        <v>25</v>
      </c>
      <c r="V87">
        <v>186</v>
      </c>
      <c r="W87">
        <v>324</v>
      </c>
      <c r="X87">
        <v>606</v>
      </c>
      <c r="Y87">
        <v>1055</v>
      </c>
      <c r="Z87">
        <v>2196</v>
      </c>
      <c r="AA87" s="4">
        <v>0</v>
      </c>
      <c r="AB87" s="4">
        <v>0</v>
      </c>
      <c r="AC87" s="4">
        <v>0</v>
      </c>
      <c r="AD87" s="4">
        <v>0</v>
      </c>
      <c r="AE87" s="4">
        <v>0</v>
      </c>
      <c r="AF87" s="4">
        <v>9.3003740358955119E-6</v>
      </c>
      <c r="AG87" s="4">
        <v>8.0258420550054663E-5</v>
      </c>
      <c r="AH87" s="4">
        <v>1.8783033529760115E-4</v>
      </c>
      <c r="AI87" s="4">
        <v>5.5539556568569369E-4</v>
      </c>
      <c r="AJ87" s="4">
        <v>2.3772806010493638E-3</v>
      </c>
      <c r="AK87" s="4">
        <v>1.1797598339912447E-4</v>
      </c>
    </row>
    <row r="88" spans="1:37" x14ac:dyDescent="0.2">
      <c r="A88" t="s">
        <v>127</v>
      </c>
      <c r="B88" t="s">
        <v>37</v>
      </c>
      <c r="C88" t="s">
        <v>132</v>
      </c>
      <c r="D88">
        <v>1057005.1019999993</v>
      </c>
      <c r="E88">
        <v>2179122.2949999999</v>
      </c>
      <c r="F88">
        <v>2436429.0209999997</v>
      </c>
      <c r="G88">
        <v>2308750.0830000001</v>
      </c>
      <c r="H88" s="3">
        <v>2376867.6139999991</v>
      </c>
      <c r="I88" s="3">
        <v>2687913.8810000005</v>
      </c>
      <c r="J88" s="3">
        <v>2355534.2640000004</v>
      </c>
      <c r="K88" s="3">
        <v>1769631.2789999996</v>
      </c>
      <c r="L88" s="3">
        <v>1087892.1809999999</v>
      </c>
      <c r="M88" s="3">
        <v>456121.97899999993</v>
      </c>
      <c r="N88" s="32">
        <f t="shared" si="1"/>
        <v>3313645.4389999993</v>
      </c>
      <c r="O88" s="3">
        <v>18717080</v>
      </c>
      <c r="P88">
        <v>0</v>
      </c>
      <c r="Q88">
        <v>0</v>
      </c>
      <c r="R88">
        <v>0</v>
      </c>
      <c r="S88">
        <v>0</v>
      </c>
      <c r="T88">
        <v>13</v>
      </c>
      <c r="U88">
        <v>115</v>
      </c>
      <c r="V88">
        <v>278</v>
      </c>
      <c r="W88">
        <v>374</v>
      </c>
      <c r="X88">
        <v>609</v>
      </c>
      <c r="Y88">
        <v>1153</v>
      </c>
      <c r="Z88">
        <v>2542</v>
      </c>
      <c r="AA88" s="4">
        <v>0</v>
      </c>
      <c r="AB88" s="4">
        <v>0</v>
      </c>
      <c r="AC88" s="4">
        <v>0</v>
      </c>
      <c r="AD88" s="4">
        <v>0</v>
      </c>
      <c r="AE88" s="4">
        <v>5.4693832855598006E-6</v>
      </c>
      <c r="AF88" s="4">
        <v>4.2784108826141358E-5</v>
      </c>
      <c r="AG88" s="4">
        <v>1.1801993469113041E-4</v>
      </c>
      <c r="AH88" s="4">
        <v>2.1134346145336194E-4</v>
      </c>
      <c r="AI88" s="4">
        <v>5.5979812212658979E-4</v>
      </c>
      <c r="AJ88" s="4">
        <v>2.5278325822575636E-3</v>
      </c>
      <c r="AK88" s="4">
        <v>1.3581178260711608E-4</v>
      </c>
    </row>
    <row r="89" spans="1:37" x14ac:dyDescent="0.2">
      <c r="A89" t="s">
        <v>127</v>
      </c>
      <c r="B89" t="s">
        <v>39</v>
      </c>
      <c r="C89" t="s">
        <v>133</v>
      </c>
      <c r="D89">
        <v>1065821.46</v>
      </c>
      <c r="E89">
        <v>2211268.1559999995</v>
      </c>
      <c r="F89">
        <v>2462681.6260000016</v>
      </c>
      <c r="G89">
        <v>2384232.344</v>
      </c>
      <c r="H89" s="3">
        <v>2392589.6850000001</v>
      </c>
      <c r="I89" s="3">
        <v>2718694.2989999996</v>
      </c>
      <c r="J89" s="3">
        <v>2439529.0260000001</v>
      </c>
      <c r="K89" s="3">
        <v>1866727.5399999993</v>
      </c>
      <c r="L89" s="3">
        <v>1121856.0129999998</v>
      </c>
      <c r="M89" s="3">
        <v>476025.81299999985</v>
      </c>
      <c r="N89" s="32">
        <f t="shared" si="1"/>
        <v>3464609.3659999995</v>
      </c>
      <c r="O89" s="3">
        <v>19138571</v>
      </c>
      <c r="P89">
        <v>0</v>
      </c>
      <c r="Q89">
        <v>0</v>
      </c>
      <c r="R89">
        <v>0</v>
      </c>
      <c r="S89">
        <v>13</v>
      </c>
      <c r="T89">
        <v>22</v>
      </c>
      <c r="U89">
        <v>139</v>
      </c>
      <c r="V89">
        <v>277</v>
      </c>
      <c r="W89">
        <v>388</v>
      </c>
      <c r="X89">
        <v>671</v>
      </c>
      <c r="Y89">
        <v>1084</v>
      </c>
      <c r="Z89">
        <v>2594</v>
      </c>
      <c r="AA89" s="4">
        <v>0</v>
      </c>
      <c r="AB89" s="4">
        <v>0</v>
      </c>
      <c r="AC89" s="4">
        <v>0</v>
      </c>
      <c r="AD89" s="4">
        <v>5.4524887361397186E-6</v>
      </c>
      <c r="AE89" s="4">
        <v>9.195057613900898E-6</v>
      </c>
      <c r="AF89" s="4">
        <v>5.1127484267402736E-5</v>
      </c>
      <c r="AG89" s="4">
        <v>1.135465071527294E-4</v>
      </c>
      <c r="AH89" s="4">
        <v>2.0785036470828526E-4</v>
      </c>
      <c r="AI89" s="4">
        <v>5.9811597230347967E-4</v>
      </c>
      <c r="AJ89" s="4">
        <v>2.2771874347914832E-3</v>
      </c>
      <c r="AK89" s="4">
        <v>1.3553781000681816E-4</v>
      </c>
    </row>
    <row r="90" spans="1:37" x14ac:dyDescent="0.2">
      <c r="A90" t="s">
        <v>127</v>
      </c>
      <c r="B90" t="s">
        <v>41</v>
      </c>
      <c r="C90" t="s">
        <v>134</v>
      </c>
      <c r="D90">
        <v>1059585.5889999999</v>
      </c>
      <c r="E90">
        <v>2198721.6509999996</v>
      </c>
      <c r="F90">
        <v>2437090.6689999998</v>
      </c>
      <c r="G90">
        <v>2415834.3890000009</v>
      </c>
      <c r="H90" s="3">
        <v>2377757.2609999999</v>
      </c>
      <c r="I90" s="3">
        <v>2696890.0170000009</v>
      </c>
      <c r="J90" s="3">
        <v>2485282.4359999988</v>
      </c>
      <c r="K90" s="3">
        <v>1952561.0160000005</v>
      </c>
      <c r="L90" s="3">
        <v>1152340.2390000001</v>
      </c>
      <c r="M90" s="3">
        <v>492651.68300000002</v>
      </c>
      <c r="N90" s="32">
        <f t="shared" si="1"/>
        <v>3597552.938000001</v>
      </c>
      <c r="O90" s="3">
        <v>19266113</v>
      </c>
      <c r="P90">
        <v>0</v>
      </c>
      <c r="Q90">
        <v>0</v>
      </c>
      <c r="R90">
        <v>0</v>
      </c>
      <c r="S90">
        <v>0</v>
      </c>
      <c r="T90">
        <v>0</v>
      </c>
      <c r="U90">
        <v>56</v>
      </c>
      <c r="V90">
        <v>224</v>
      </c>
      <c r="W90">
        <v>441</v>
      </c>
      <c r="X90">
        <v>733</v>
      </c>
      <c r="Y90">
        <v>1097</v>
      </c>
      <c r="Z90">
        <v>2551</v>
      </c>
      <c r="AA90" s="4">
        <v>0</v>
      </c>
      <c r="AB90" s="4">
        <v>0</v>
      </c>
      <c r="AC90" s="4">
        <v>0</v>
      </c>
      <c r="AD90" s="4">
        <v>0</v>
      </c>
      <c r="AE90" s="4">
        <v>0</v>
      </c>
      <c r="AF90" s="4">
        <v>2.0764658420254732E-5</v>
      </c>
      <c r="AG90" s="4">
        <v>9.0130601156350874E-5</v>
      </c>
      <c r="AH90" s="4">
        <v>2.2585721848704566E-4</v>
      </c>
      <c r="AI90" s="4">
        <v>6.3609685333569264E-4</v>
      </c>
      <c r="AJ90" s="4">
        <v>2.2267253677483124E-3</v>
      </c>
      <c r="AK90" s="4">
        <v>1.3240864932122012E-4</v>
      </c>
    </row>
    <row r="91" spans="1:37" x14ac:dyDescent="0.2">
      <c r="A91" t="s">
        <v>127</v>
      </c>
      <c r="B91" t="s">
        <v>43</v>
      </c>
      <c r="C91" t="s">
        <v>135</v>
      </c>
      <c r="D91">
        <v>1089713.2459999998</v>
      </c>
      <c r="E91">
        <v>2254578.0990000004</v>
      </c>
      <c r="F91">
        <v>2475393.7519999994</v>
      </c>
      <c r="G91">
        <v>2520758.426</v>
      </c>
      <c r="H91" s="3">
        <v>2424178.0149999997</v>
      </c>
      <c r="I91" s="3">
        <v>2737058.227</v>
      </c>
      <c r="J91" s="3">
        <v>2573326.1599999997</v>
      </c>
      <c r="K91" s="3">
        <v>2076941.7129999998</v>
      </c>
      <c r="L91" s="3">
        <v>1193940.3329999996</v>
      </c>
      <c r="M91" s="3">
        <v>514060.26300000004</v>
      </c>
      <c r="N91" s="32">
        <f t="shared" si="1"/>
        <v>3784942.3089999994</v>
      </c>
      <c r="O91" s="3">
        <v>19861484</v>
      </c>
      <c r="P91">
        <v>0</v>
      </c>
      <c r="Q91">
        <v>0</v>
      </c>
      <c r="R91">
        <v>0</v>
      </c>
      <c r="S91">
        <v>0</v>
      </c>
      <c r="T91">
        <v>30</v>
      </c>
      <c r="U91">
        <v>108</v>
      </c>
      <c r="V91">
        <v>274</v>
      </c>
      <c r="W91">
        <v>471</v>
      </c>
      <c r="X91">
        <v>701</v>
      </c>
      <c r="Y91">
        <v>1088</v>
      </c>
      <c r="Z91">
        <v>2672</v>
      </c>
      <c r="AA91" s="4">
        <v>0</v>
      </c>
      <c r="AB91" s="4">
        <v>0</v>
      </c>
      <c r="AC91" s="4">
        <v>0</v>
      </c>
      <c r="AD91" s="4">
        <v>0</v>
      </c>
      <c r="AE91" s="4">
        <v>1.2375328797790456E-5</v>
      </c>
      <c r="AF91" s="4">
        <v>3.9458422526281169E-5</v>
      </c>
      <c r="AG91" s="4">
        <v>1.0647698074930386E-4</v>
      </c>
      <c r="AH91" s="4">
        <v>2.2677574293583465E-4</v>
      </c>
      <c r="AI91" s="4">
        <v>5.8713151790308117E-4</v>
      </c>
      <c r="AJ91" s="4">
        <v>2.1164833742459491E-3</v>
      </c>
      <c r="AK91" s="4">
        <v>1.3453173992436819E-4</v>
      </c>
    </row>
    <row r="92" spans="1:37" x14ac:dyDescent="0.2">
      <c r="A92" t="s">
        <v>127</v>
      </c>
      <c r="B92" t="s">
        <v>45</v>
      </c>
      <c r="C92" t="s">
        <v>136</v>
      </c>
      <c r="D92">
        <v>1099797</v>
      </c>
      <c r="E92">
        <v>2274458</v>
      </c>
      <c r="F92">
        <v>2477826</v>
      </c>
      <c r="G92">
        <v>2588801</v>
      </c>
      <c r="H92" s="3">
        <v>2452386</v>
      </c>
      <c r="I92" s="3">
        <v>2739262</v>
      </c>
      <c r="J92" s="3">
        <v>2635005</v>
      </c>
      <c r="K92" s="3">
        <v>2159116</v>
      </c>
      <c r="L92" s="3">
        <v>1229573</v>
      </c>
      <c r="M92" s="3">
        <v>521049</v>
      </c>
      <c r="N92" s="32">
        <f t="shared" si="1"/>
        <v>3909738</v>
      </c>
      <c r="O92" s="3">
        <v>20177273</v>
      </c>
      <c r="P92">
        <v>0</v>
      </c>
      <c r="Q92">
        <v>0</v>
      </c>
      <c r="R92">
        <v>0</v>
      </c>
      <c r="S92">
        <v>0</v>
      </c>
      <c r="T92">
        <v>0</v>
      </c>
      <c r="U92">
        <v>51</v>
      </c>
      <c r="V92">
        <v>300</v>
      </c>
      <c r="W92">
        <v>516</v>
      </c>
      <c r="X92">
        <v>744</v>
      </c>
      <c r="Y92">
        <v>1294</v>
      </c>
      <c r="Z92">
        <v>2905</v>
      </c>
      <c r="AA92" s="4">
        <v>0</v>
      </c>
      <c r="AB92" s="4">
        <v>0</v>
      </c>
      <c r="AC92" s="4">
        <v>0</v>
      </c>
      <c r="AD92" s="4">
        <v>0</v>
      </c>
      <c r="AE92" s="4">
        <v>0</v>
      </c>
      <c r="AF92" s="4">
        <v>1.8618153356634012E-5</v>
      </c>
      <c r="AG92" s="4">
        <v>1.1385177637234085E-4</v>
      </c>
      <c r="AH92" s="4">
        <v>2.3898669640723332E-4</v>
      </c>
      <c r="AI92" s="4">
        <v>6.0508810782279707E-4</v>
      </c>
      <c r="AJ92" s="4">
        <v>2.4834516523397992E-3</v>
      </c>
      <c r="AK92" s="4">
        <v>1.4397386604225458E-4</v>
      </c>
    </row>
    <row r="93" spans="1:37" x14ac:dyDescent="0.2">
      <c r="A93" t="s">
        <v>137</v>
      </c>
      <c r="B93" t="s">
        <v>29</v>
      </c>
      <c r="C93" t="s">
        <v>138</v>
      </c>
      <c r="D93">
        <v>727810.33900000027</v>
      </c>
      <c r="E93">
        <v>1367918.9609999997</v>
      </c>
      <c r="F93">
        <v>1369727.9640000002</v>
      </c>
      <c r="G93">
        <v>1356453.6110000007</v>
      </c>
      <c r="H93" s="3">
        <v>1442441.1719999993</v>
      </c>
      <c r="I93" s="3">
        <v>1326348.298999999</v>
      </c>
      <c r="J93" s="3">
        <v>958662.86200000008</v>
      </c>
      <c r="K93" s="3">
        <v>529997.60300000012</v>
      </c>
      <c r="L93" s="3">
        <v>304765.27399999998</v>
      </c>
      <c r="M93" s="3">
        <v>111636.011</v>
      </c>
      <c r="N93" s="32">
        <f t="shared" si="1"/>
        <v>946398.88800000004</v>
      </c>
      <c r="O93" s="3">
        <v>9497667</v>
      </c>
      <c r="P93">
        <v>0</v>
      </c>
      <c r="Q93">
        <v>0</v>
      </c>
      <c r="R93">
        <v>0</v>
      </c>
      <c r="S93">
        <v>0</v>
      </c>
      <c r="T93">
        <v>10</v>
      </c>
      <c r="U93">
        <v>31</v>
      </c>
      <c r="V93">
        <v>116</v>
      </c>
      <c r="W93">
        <v>189</v>
      </c>
      <c r="X93">
        <v>410</v>
      </c>
      <c r="Y93">
        <v>562</v>
      </c>
      <c r="Z93">
        <v>1318</v>
      </c>
      <c r="AA93" s="4">
        <v>0</v>
      </c>
      <c r="AB93" s="4">
        <v>0</v>
      </c>
      <c r="AC93" s="4">
        <v>0</v>
      </c>
      <c r="AD93" s="4">
        <v>0</v>
      </c>
      <c r="AE93" s="4">
        <v>6.9326917409980892E-6</v>
      </c>
      <c r="AF93" s="4">
        <v>2.3372442987541407E-5</v>
      </c>
      <c r="AG93" s="4">
        <v>1.210018710415007E-4</v>
      </c>
      <c r="AH93" s="4">
        <v>3.5660538638322855E-4</v>
      </c>
      <c r="AI93" s="4">
        <v>1.3452976273143247E-3</v>
      </c>
      <c r="AJ93" s="4">
        <v>5.0342178564585218E-3</v>
      </c>
      <c r="AK93" s="4">
        <v>1.3877092132204676E-4</v>
      </c>
    </row>
    <row r="94" spans="1:37" x14ac:dyDescent="0.2">
      <c r="A94" t="s">
        <v>137</v>
      </c>
      <c r="B94" t="s">
        <v>31</v>
      </c>
      <c r="C94" t="s">
        <v>139</v>
      </c>
      <c r="D94">
        <v>684582.38200000057</v>
      </c>
      <c r="E94">
        <v>1346249.1009999996</v>
      </c>
      <c r="F94">
        <v>1364814.1389999997</v>
      </c>
      <c r="G94">
        <v>1312690.6660000009</v>
      </c>
      <c r="H94" s="3">
        <v>1413030.4450000001</v>
      </c>
      <c r="I94" s="3">
        <v>1335406.3420000002</v>
      </c>
      <c r="J94" s="3">
        <v>992477.09100000013</v>
      </c>
      <c r="K94" s="3">
        <v>556261.70500000019</v>
      </c>
      <c r="L94" s="3">
        <v>297921.51600000012</v>
      </c>
      <c r="M94" s="3">
        <v>108187.29200000002</v>
      </c>
      <c r="N94" s="32">
        <f t="shared" si="1"/>
        <v>962370.51300000038</v>
      </c>
      <c r="O94" s="3">
        <v>9411980</v>
      </c>
      <c r="P94">
        <v>0</v>
      </c>
      <c r="Q94">
        <v>0</v>
      </c>
      <c r="R94">
        <v>0</v>
      </c>
      <c r="S94">
        <v>0</v>
      </c>
      <c r="T94">
        <v>0</v>
      </c>
      <c r="U94">
        <v>22</v>
      </c>
      <c r="V94">
        <v>91</v>
      </c>
      <c r="W94">
        <v>223</v>
      </c>
      <c r="X94">
        <v>392</v>
      </c>
      <c r="Y94">
        <v>557</v>
      </c>
      <c r="Z94">
        <v>1285</v>
      </c>
      <c r="AA94" s="4">
        <v>0</v>
      </c>
      <c r="AB94" s="4">
        <v>0</v>
      </c>
      <c r="AC94" s="4">
        <v>0</v>
      </c>
      <c r="AD94" s="4">
        <v>0</v>
      </c>
      <c r="AE94" s="4">
        <v>0</v>
      </c>
      <c r="AF94" s="4">
        <v>1.6474386340753201E-5</v>
      </c>
      <c r="AG94" s="4">
        <v>9.1689773824713897E-5</v>
      </c>
      <c r="AH94" s="4">
        <v>4.0089044058857137E-4</v>
      </c>
      <c r="AI94" s="4">
        <v>1.3157827781730268E-3</v>
      </c>
      <c r="AJ94" s="4">
        <v>5.1484789914142586E-3</v>
      </c>
      <c r="AK94" s="4">
        <v>1.3652812691909672E-4</v>
      </c>
    </row>
    <row r="95" spans="1:37" x14ac:dyDescent="0.2">
      <c r="A95" t="s">
        <v>137</v>
      </c>
      <c r="B95" t="s">
        <v>33</v>
      </c>
      <c r="C95" t="s">
        <v>140</v>
      </c>
      <c r="D95">
        <v>679333.37300000002</v>
      </c>
      <c r="E95">
        <v>1351738.2599999991</v>
      </c>
      <c r="F95">
        <v>1368600.4659999998</v>
      </c>
      <c r="G95">
        <v>1310807.3849999998</v>
      </c>
      <c r="H95" s="3">
        <v>1394516.9159999988</v>
      </c>
      <c r="I95" s="3">
        <v>1346240.4639999992</v>
      </c>
      <c r="J95" s="3">
        <v>1019205.557</v>
      </c>
      <c r="K95" s="3">
        <v>574548.2620000001</v>
      </c>
      <c r="L95" s="3">
        <v>301849.76800000004</v>
      </c>
      <c r="M95" s="3">
        <v>109612.06999999998</v>
      </c>
      <c r="N95" s="32">
        <f t="shared" si="1"/>
        <v>986010.10000000009</v>
      </c>
      <c r="O95" s="3">
        <v>9455367</v>
      </c>
      <c r="P95">
        <v>0</v>
      </c>
      <c r="Q95">
        <v>0</v>
      </c>
      <c r="R95">
        <v>0</v>
      </c>
      <c r="S95">
        <v>0</v>
      </c>
      <c r="T95">
        <v>0</v>
      </c>
      <c r="U95">
        <v>12</v>
      </c>
      <c r="V95">
        <v>130</v>
      </c>
      <c r="W95">
        <v>253</v>
      </c>
      <c r="X95">
        <v>376</v>
      </c>
      <c r="Y95">
        <v>544</v>
      </c>
      <c r="Z95">
        <v>1315</v>
      </c>
      <c r="AA95" s="4">
        <v>0</v>
      </c>
      <c r="AB95" s="4">
        <v>0</v>
      </c>
      <c r="AC95" s="4">
        <v>0</v>
      </c>
      <c r="AD95" s="4">
        <v>0</v>
      </c>
      <c r="AE95" s="4">
        <v>0</v>
      </c>
      <c r="AF95" s="4">
        <v>8.913712164277961E-6</v>
      </c>
      <c r="AG95" s="4">
        <v>1.2755032496354412E-4</v>
      </c>
      <c r="AH95" s="4">
        <v>4.4034594956271917E-4</v>
      </c>
      <c r="AI95" s="4">
        <v>1.2456527712156463E-3</v>
      </c>
      <c r="AJ95" s="4">
        <v>4.9629570904007204E-3</v>
      </c>
      <c r="AK95" s="4">
        <v>1.3907445369386507E-4</v>
      </c>
    </row>
    <row r="96" spans="1:37" x14ac:dyDescent="0.2">
      <c r="A96" t="s">
        <v>137</v>
      </c>
      <c r="B96" t="s">
        <v>35</v>
      </c>
      <c r="C96" t="s">
        <v>141</v>
      </c>
      <c r="D96">
        <v>668779.0199999999</v>
      </c>
      <c r="E96">
        <v>1349868.2549999994</v>
      </c>
      <c r="F96">
        <v>1364562.6910000013</v>
      </c>
      <c r="G96">
        <v>1308084.1799999992</v>
      </c>
      <c r="H96" s="3">
        <v>1373155.7419999994</v>
      </c>
      <c r="I96" s="3">
        <v>1345170.8980000005</v>
      </c>
      <c r="J96" s="3">
        <v>1039452.2730000002</v>
      </c>
      <c r="K96" s="3">
        <v>592994.93100000045</v>
      </c>
      <c r="L96" s="3">
        <v>303012.57799999986</v>
      </c>
      <c r="M96" s="3">
        <v>112049.675</v>
      </c>
      <c r="N96" s="32">
        <f t="shared" si="1"/>
        <v>1008057.1840000004</v>
      </c>
      <c r="O96" s="3">
        <v>9452262</v>
      </c>
      <c r="P96">
        <v>0</v>
      </c>
      <c r="Q96">
        <v>0</v>
      </c>
      <c r="R96">
        <v>0</v>
      </c>
      <c r="S96">
        <v>0</v>
      </c>
      <c r="T96">
        <v>0</v>
      </c>
      <c r="U96">
        <v>13</v>
      </c>
      <c r="V96">
        <v>109</v>
      </c>
      <c r="W96">
        <v>156</v>
      </c>
      <c r="X96">
        <v>419</v>
      </c>
      <c r="Y96">
        <v>533</v>
      </c>
      <c r="Z96">
        <v>1230</v>
      </c>
      <c r="AA96" s="4">
        <v>0</v>
      </c>
      <c r="AB96" s="4">
        <v>0</v>
      </c>
      <c r="AC96" s="4">
        <v>0</v>
      </c>
      <c r="AD96" s="4">
        <v>0</v>
      </c>
      <c r="AE96" s="4">
        <v>0</v>
      </c>
      <c r="AF96" s="4">
        <v>9.6641995595714969E-6</v>
      </c>
      <c r="AG96" s="4">
        <v>1.0486291947335997E-4</v>
      </c>
      <c r="AH96" s="4">
        <v>2.6307138871647435E-4</v>
      </c>
      <c r="AI96" s="4">
        <v>1.3827808824490454E-3</v>
      </c>
      <c r="AJ96" s="4">
        <v>4.7568187948782538E-3</v>
      </c>
      <c r="AK96" s="4">
        <v>1.3012758215969893E-4</v>
      </c>
    </row>
    <row r="97" spans="1:37" x14ac:dyDescent="0.2">
      <c r="A97" t="s">
        <v>137</v>
      </c>
      <c r="B97" t="s">
        <v>37</v>
      </c>
      <c r="C97" t="s">
        <v>142</v>
      </c>
      <c r="D97">
        <v>664131.05300000019</v>
      </c>
      <c r="E97">
        <v>1369551.8509999993</v>
      </c>
      <c r="F97">
        <v>1384401.3210000005</v>
      </c>
      <c r="G97">
        <v>1312507.0400000005</v>
      </c>
      <c r="H97" s="3">
        <v>1360480.3209999995</v>
      </c>
      <c r="I97" s="3">
        <v>1359641.5059999996</v>
      </c>
      <c r="J97" s="3">
        <v>1076436.2519999994</v>
      </c>
      <c r="K97" s="3">
        <v>632557.40200000023</v>
      </c>
      <c r="L97" s="3">
        <v>314549.05800000002</v>
      </c>
      <c r="M97" s="3">
        <v>116858.79200000004</v>
      </c>
      <c r="N97" s="32">
        <f t="shared" si="1"/>
        <v>1063965.2520000003</v>
      </c>
      <c r="O97" s="3">
        <v>9590792</v>
      </c>
      <c r="P97">
        <v>0</v>
      </c>
      <c r="Q97">
        <v>0</v>
      </c>
      <c r="R97">
        <v>0</v>
      </c>
      <c r="S97">
        <v>0</v>
      </c>
      <c r="T97">
        <v>17</v>
      </c>
      <c r="U97">
        <v>42</v>
      </c>
      <c r="V97">
        <v>113</v>
      </c>
      <c r="W97">
        <v>222</v>
      </c>
      <c r="X97">
        <v>398</v>
      </c>
      <c r="Y97">
        <v>531</v>
      </c>
      <c r="Z97">
        <v>1323</v>
      </c>
      <c r="AA97" s="4">
        <v>0</v>
      </c>
      <c r="AB97" s="4">
        <v>0</v>
      </c>
      <c r="AC97" s="4">
        <v>0</v>
      </c>
      <c r="AD97" s="4">
        <v>0</v>
      </c>
      <c r="AE97" s="4">
        <v>1.2495586843552737E-5</v>
      </c>
      <c r="AF97" s="4">
        <v>3.0890495630397452E-5</v>
      </c>
      <c r="AG97" s="4">
        <v>1.0497602602109322E-4</v>
      </c>
      <c r="AH97" s="4">
        <v>3.5095629155249361E-4</v>
      </c>
      <c r="AI97" s="4">
        <v>1.2653034236713562E-3</v>
      </c>
      <c r="AJ97" s="4">
        <v>4.5439456536569348E-3</v>
      </c>
      <c r="AK97" s="4">
        <v>1.3794481206557289E-4</v>
      </c>
    </row>
    <row r="98" spans="1:37" x14ac:dyDescent="0.2">
      <c r="A98" t="s">
        <v>137</v>
      </c>
      <c r="B98" t="s">
        <v>39</v>
      </c>
      <c r="C98" t="s">
        <v>143</v>
      </c>
      <c r="D98">
        <v>645999.88000000024</v>
      </c>
      <c r="E98">
        <v>1347489.298</v>
      </c>
      <c r="F98">
        <v>1365894.4919999992</v>
      </c>
      <c r="G98">
        <v>1306832.5249999999</v>
      </c>
      <c r="H98" s="3">
        <v>1332399.811</v>
      </c>
      <c r="I98" s="3">
        <v>1335126.5769999996</v>
      </c>
      <c r="J98" s="3">
        <v>1075293.314</v>
      </c>
      <c r="K98" s="3">
        <v>640930.48799999978</v>
      </c>
      <c r="L98" s="3">
        <v>311844.62199999992</v>
      </c>
      <c r="M98" s="3">
        <v>113925.14099999995</v>
      </c>
      <c r="N98" s="32">
        <f t="shared" si="1"/>
        <v>1066700.2509999997</v>
      </c>
      <c r="O98" s="3">
        <v>9478952</v>
      </c>
      <c r="P98">
        <v>0</v>
      </c>
      <c r="Q98">
        <v>0</v>
      </c>
      <c r="R98">
        <v>0</v>
      </c>
      <c r="S98">
        <v>0</v>
      </c>
      <c r="T98">
        <v>14</v>
      </c>
      <c r="U98">
        <v>47</v>
      </c>
      <c r="V98">
        <v>187</v>
      </c>
      <c r="W98">
        <v>257</v>
      </c>
      <c r="X98">
        <v>348</v>
      </c>
      <c r="Y98">
        <v>528</v>
      </c>
      <c r="Z98">
        <v>1381</v>
      </c>
      <c r="AA98" s="4">
        <v>0</v>
      </c>
      <c r="AB98" s="4">
        <v>0</v>
      </c>
      <c r="AC98" s="4">
        <v>0</v>
      </c>
      <c r="AD98" s="4">
        <v>0</v>
      </c>
      <c r="AE98" s="4">
        <v>1.0507356639065149E-5</v>
      </c>
      <c r="AF98" s="4">
        <v>3.5202654796677017E-5</v>
      </c>
      <c r="AG98" s="4">
        <v>1.7390603806916258E-4</v>
      </c>
      <c r="AH98" s="4">
        <v>4.0097952088682677E-4</v>
      </c>
      <c r="AI98" s="4">
        <v>1.1159403608377767E-3</v>
      </c>
      <c r="AJ98" s="4">
        <v>4.6346223086965524E-3</v>
      </c>
      <c r="AK98" s="4">
        <v>1.4569121143350025E-4</v>
      </c>
    </row>
    <row r="99" spans="1:37" x14ac:dyDescent="0.2">
      <c r="A99" t="s">
        <v>137</v>
      </c>
      <c r="B99" t="s">
        <v>41</v>
      </c>
      <c r="C99" t="s">
        <v>144</v>
      </c>
      <c r="D99">
        <v>642174.48999999987</v>
      </c>
      <c r="E99">
        <v>1359625.4350000001</v>
      </c>
      <c r="F99">
        <v>1379047.7269999995</v>
      </c>
      <c r="G99">
        <v>1322390.8870000003</v>
      </c>
      <c r="H99" s="3">
        <v>1334674.2350000003</v>
      </c>
      <c r="I99" s="3">
        <v>1348412.7810000004</v>
      </c>
      <c r="J99" s="3">
        <v>1114712.6999999993</v>
      </c>
      <c r="K99" s="3">
        <v>687388.32599999988</v>
      </c>
      <c r="L99" s="3">
        <v>326161.30200000008</v>
      </c>
      <c r="M99" s="3">
        <v>117757.39100000003</v>
      </c>
      <c r="N99" s="32">
        <f t="shared" si="1"/>
        <v>1131307.0190000001</v>
      </c>
      <c r="O99" s="3">
        <v>9631395</v>
      </c>
      <c r="P99">
        <v>0</v>
      </c>
      <c r="Q99">
        <v>0</v>
      </c>
      <c r="R99">
        <v>0</v>
      </c>
      <c r="S99">
        <v>0</v>
      </c>
      <c r="T99">
        <v>0</v>
      </c>
      <c r="U99">
        <v>11</v>
      </c>
      <c r="V99">
        <v>162</v>
      </c>
      <c r="W99">
        <v>241</v>
      </c>
      <c r="X99">
        <v>419</v>
      </c>
      <c r="Y99">
        <v>499</v>
      </c>
      <c r="Z99">
        <v>1332</v>
      </c>
      <c r="AA99" s="4">
        <v>0</v>
      </c>
      <c r="AB99" s="4">
        <v>0</v>
      </c>
      <c r="AC99" s="4">
        <v>0</v>
      </c>
      <c r="AD99" s="4">
        <v>0</v>
      </c>
      <c r="AE99" s="4">
        <v>0</v>
      </c>
      <c r="AF99" s="4">
        <v>8.1577393473252737E-6</v>
      </c>
      <c r="AG99" s="4">
        <v>1.4532892645791162E-4</v>
      </c>
      <c r="AH99" s="4">
        <v>3.5060240461517534E-4</v>
      </c>
      <c r="AI99" s="4">
        <v>1.2846404445613841E-3</v>
      </c>
      <c r="AJ99" s="4">
        <v>4.237525948583557E-3</v>
      </c>
      <c r="AK99" s="4">
        <v>1.3829772322700916E-4</v>
      </c>
    </row>
    <row r="100" spans="1:37" x14ac:dyDescent="0.2">
      <c r="A100" t="s">
        <v>137</v>
      </c>
      <c r="B100" t="s">
        <v>43</v>
      </c>
      <c r="C100" t="s">
        <v>145</v>
      </c>
      <c r="D100">
        <v>632313.38799999945</v>
      </c>
      <c r="E100">
        <v>1345915.5860000004</v>
      </c>
      <c r="F100">
        <v>1363238.5870000008</v>
      </c>
      <c r="G100">
        <v>1317244.9219999998</v>
      </c>
      <c r="H100" s="3">
        <v>1310297.7450000003</v>
      </c>
      <c r="I100" s="3">
        <v>1330462.5789999994</v>
      </c>
      <c r="J100" s="3">
        <v>1115034.5150000001</v>
      </c>
      <c r="K100" s="3">
        <v>710083.01500000013</v>
      </c>
      <c r="L100" s="3">
        <v>329408.11899999995</v>
      </c>
      <c r="M100" s="3">
        <v>118974.02500000007</v>
      </c>
      <c r="N100" s="32">
        <f t="shared" si="1"/>
        <v>1158465.1590000002</v>
      </c>
      <c r="O100" s="3">
        <v>9574997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10</v>
      </c>
      <c r="V100">
        <v>192</v>
      </c>
      <c r="W100">
        <v>266</v>
      </c>
      <c r="X100">
        <v>351</v>
      </c>
      <c r="Y100">
        <v>451</v>
      </c>
      <c r="Z100">
        <v>1270</v>
      </c>
      <c r="AA100" s="4">
        <v>0</v>
      </c>
      <c r="AB100" s="4">
        <v>0</v>
      </c>
      <c r="AC100" s="4">
        <v>0</v>
      </c>
      <c r="AD100" s="4">
        <v>0</v>
      </c>
      <c r="AE100" s="4">
        <v>0</v>
      </c>
      <c r="AF100" s="4">
        <v>7.5161828358345763E-6</v>
      </c>
      <c r="AG100" s="4">
        <v>1.7219197918729896E-4</v>
      </c>
      <c r="AH100" s="4">
        <v>3.7460408766431337E-4</v>
      </c>
      <c r="AI100" s="4">
        <v>1.0655475070424723E-3</v>
      </c>
      <c r="AJ100" s="4">
        <v>3.7907433996622352E-3</v>
      </c>
      <c r="AK100" s="4">
        <v>1.3263711727533699E-4</v>
      </c>
    </row>
    <row r="101" spans="1:37" x14ac:dyDescent="0.2">
      <c r="A101" t="s">
        <v>137</v>
      </c>
      <c r="B101" t="s">
        <v>45</v>
      </c>
      <c r="C101" t="s">
        <v>146</v>
      </c>
      <c r="D101">
        <v>617683</v>
      </c>
      <c r="E101">
        <v>1327702</v>
      </c>
      <c r="F101">
        <v>1350441</v>
      </c>
      <c r="G101">
        <v>1321565</v>
      </c>
      <c r="H101" s="3">
        <v>1298299</v>
      </c>
      <c r="I101" s="3">
        <v>1325803</v>
      </c>
      <c r="J101" s="3">
        <v>1135496</v>
      </c>
      <c r="K101" s="3">
        <v>744856</v>
      </c>
      <c r="L101" s="3">
        <v>341221</v>
      </c>
      <c r="M101" s="3">
        <v>119554</v>
      </c>
      <c r="N101" s="32">
        <f t="shared" si="1"/>
        <v>1205631</v>
      </c>
      <c r="O101" s="3">
        <v>9582620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20</v>
      </c>
      <c r="V101">
        <v>149</v>
      </c>
      <c r="W101">
        <v>274</v>
      </c>
      <c r="X101">
        <v>391</v>
      </c>
      <c r="Y101">
        <v>452</v>
      </c>
      <c r="Z101">
        <v>1286</v>
      </c>
      <c r="AA101" s="4">
        <v>0</v>
      </c>
      <c r="AB101" s="4">
        <v>0</v>
      </c>
      <c r="AC101" s="4">
        <v>0</v>
      </c>
      <c r="AD101" s="4">
        <v>0</v>
      </c>
      <c r="AE101" s="4">
        <v>0</v>
      </c>
      <c r="AF101" s="4">
        <v>1.5085197423749985E-5</v>
      </c>
      <c r="AG101" s="4">
        <v>1.3122018923888767E-4</v>
      </c>
      <c r="AH101" s="4">
        <v>3.678563373323166E-4</v>
      </c>
      <c r="AI101" s="4">
        <v>1.1458849250192691E-3</v>
      </c>
      <c r="AJ101" s="4">
        <v>3.780718336483932E-3</v>
      </c>
      <c r="AK101" s="4">
        <v>1.3420129359194042E-4</v>
      </c>
    </row>
    <row r="102" spans="1:37" x14ac:dyDescent="0.2">
      <c r="A102" t="s">
        <v>147</v>
      </c>
      <c r="B102" t="s">
        <v>29</v>
      </c>
      <c r="C102" t="s">
        <v>148</v>
      </c>
      <c r="D102">
        <v>86680.740999999995</v>
      </c>
      <c r="E102">
        <v>154047.16699999999</v>
      </c>
      <c r="F102">
        <v>174733.16500000001</v>
      </c>
      <c r="G102">
        <v>183511.85700000002</v>
      </c>
      <c r="H102" s="3">
        <v>175700.70799999998</v>
      </c>
      <c r="I102" s="3">
        <v>180058.22700000001</v>
      </c>
      <c r="J102" s="3">
        <v>147014.962</v>
      </c>
      <c r="K102" s="3">
        <v>86906.005000000005</v>
      </c>
      <c r="L102" s="3">
        <v>67847.144</v>
      </c>
      <c r="M102" s="3">
        <v>25893.421000000002</v>
      </c>
      <c r="N102" s="32">
        <f t="shared" si="1"/>
        <v>180646.57</v>
      </c>
      <c r="O102" s="3">
        <v>1280241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105</v>
      </c>
      <c r="Z102">
        <v>105</v>
      </c>
      <c r="AA102" s="4">
        <v>0</v>
      </c>
      <c r="AB102" s="4">
        <v>0</v>
      </c>
      <c r="AC102" s="4">
        <v>0</v>
      </c>
      <c r="AD102" s="4">
        <v>0</v>
      </c>
      <c r="AE102" s="4">
        <v>0</v>
      </c>
      <c r="AF102" s="4">
        <v>0</v>
      </c>
      <c r="AG102" s="4">
        <v>0</v>
      </c>
      <c r="AH102" s="4">
        <v>0</v>
      </c>
      <c r="AI102" s="4">
        <v>0</v>
      </c>
      <c r="AJ102" s="4">
        <v>4.0550841080442789E-3</v>
      </c>
      <c r="AK102" s="4">
        <v>8.2015807961157309E-5</v>
      </c>
    </row>
    <row r="103" spans="1:37" x14ac:dyDescent="0.2">
      <c r="A103" t="s">
        <v>147</v>
      </c>
      <c r="B103" t="s">
        <v>31</v>
      </c>
      <c r="C103" t="s">
        <v>149</v>
      </c>
      <c r="D103">
        <v>86252.421000000002</v>
      </c>
      <c r="E103">
        <v>162175.20699999997</v>
      </c>
      <c r="F103">
        <v>180941.44699999999</v>
      </c>
      <c r="G103">
        <v>179787.30600000004</v>
      </c>
      <c r="H103" s="3">
        <v>179139.769</v>
      </c>
      <c r="I103" s="3">
        <v>194286.103</v>
      </c>
      <c r="J103" s="3">
        <v>165165.84499999997</v>
      </c>
      <c r="K103" s="3">
        <v>93984.443999999989</v>
      </c>
      <c r="L103" s="3">
        <v>64883.703000000001</v>
      </c>
      <c r="M103" s="3">
        <v>27040.289000000001</v>
      </c>
      <c r="N103" s="32">
        <f t="shared" si="1"/>
        <v>185908.43599999999</v>
      </c>
      <c r="O103" s="3">
        <v>1333591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22</v>
      </c>
      <c r="Y103">
        <v>119</v>
      </c>
      <c r="Z103">
        <v>141</v>
      </c>
      <c r="AA103" s="4">
        <v>0</v>
      </c>
      <c r="AB103" s="4">
        <v>0</v>
      </c>
      <c r="AC103" s="4">
        <v>0</v>
      </c>
      <c r="AD103" s="4">
        <v>0</v>
      </c>
      <c r="AE103" s="4">
        <v>0</v>
      </c>
      <c r="AF103" s="4">
        <v>0</v>
      </c>
      <c r="AG103" s="4">
        <v>0</v>
      </c>
      <c r="AH103" s="4">
        <v>0</v>
      </c>
      <c r="AI103" s="4">
        <v>3.3906819405791312E-4</v>
      </c>
      <c r="AJ103" s="4">
        <v>4.4008405383537137E-3</v>
      </c>
      <c r="AK103" s="4">
        <v>1.0572956776103018E-4</v>
      </c>
    </row>
    <row r="104" spans="1:37" x14ac:dyDescent="0.2">
      <c r="A104" t="s">
        <v>147</v>
      </c>
      <c r="B104" t="s">
        <v>33</v>
      </c>
      <c r="C104" t="s">
        <v>150</v>
      </c>
      <c r="D104">
        <v>87273.002000000008</v>
      </c>
      <c r="E104">
        <v>163361.682</v>
      </c>
      <c r="F104">
        <v>181829.715</v>
      </c>
      <c r="G104">
        <v>183269.86200000002</v>
      </c>
      <c r="H104" s="3">
        <v>177677.43799999999</v>
      </c>
      <c r="I104" s="3">
        <v>192700.54499999998</v>
      </c>
      <c r="J104" s="3">
        <v>170625.44500000001</v>
      </c>
      <c r="K104" s="3">
        <v>97991.892000000007</v>
      </c>
      <c r="L104" s="3">
        <v>65051.873999999996</v>
      </c>
      <c r="M104" s="3">
        <v>28777.923999999999</v>
      </c>
      <c r="N104" s="32">
        <f t="shared" si="1"/>
        <v>191821.69</v>
      </c>
      <c r="O104" s="3">
        <v>1346554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11</v>
      </c>
      <c r="Y104">
        <v>182</v>
      </c>
      <c r="Z104">
        <v>193</v>
      </c>
      <c r="AA104" s="4">
        <v>0</v>
      </c>
      <c r="AB104" s="4">
        <v>0</v>
      </c>
      <c r="AC104" s="4">
        <v>0</v>
      </c>
      <c r="AD104" s="4">
        <v>0</v>
      </c>
      <c r="AE104" s="4">
        <v>0</v>
      </c>
      <c r="AF104" s="4">
        <v>0</v>
      </c>
      <c r="AG104" s="4">
        <v>0</v>
      </c>
      <c r="AH104" s="4">
        <v>0</v>
      </c>
      <c r="AI104" s="4">
        <v>1.6909582036022514E-4</v>
      </c>
      <c r="AJ104" s="4">
        <v>6.3242921900829264E-3</v>
      </c>
      <c r="AK104" s="4">
        <v>1.4332882305499817E-4</v>
      </c>
    </row>
    <row r="105" spans="1:37" x14ac:dyDescent="0.2">
      <c r="A105" t="s">
        <v>147</v>
      </c>
      <c r="B105" t="s">
        <v>35</v>
      </c>
      <c r="C105" t="s">
        <v>151</v>
      </c>
      <c r="D105">
        <v>88387.760999999999</v>
      </c>
      <c r="E105">
        <v>163162.182</v>
      </c>
      <c r="F105">
        <v>182441.715</v>
      </c>
      <c r="G105">
        <v>188610.20899999997</v>
      </c>
      <c r="H105" s="3">
        <v>176124.67700000003</v>
      </c>
      <c r="I105" s="3">
        <v>191607.36</v>
      </c>
      <c r="J105" s="3">
        <v>174620.43299999999</v>
      </c>
      <c r="K105" s="3">
        <v>102127.91000000002</v>
      </c>
      <c r="L105" s="3">
        <v>63200.142000000007</v>
      </c>
      <c r="M105" s="3">
        <v>31781.493000000002</v>
      </c>
      <c r="N105" s="32">
        <f t="shared" si="1"/>
        <v>197109.54500000004</v>
      </c>
      <c r="O105" s="3">
        <v>1362730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31</v>
      </c>
      <c r="Y105">
        <v>239</v>
      </c>
      <c r="Z105">
        <v>270</v>
      </c>
      <c r="AA105" s="4">
        <v>0</v>
      </c>
      <c r="AB105" s="4">
        <v>0</v>
      </c>
      <c r="AC105" s="4">
        <v>0</v>
      </c>
      <c r="AD105" s="4">
        <v>0</v>
      </c>
      <c r="AE105" s="4">
        <v>0</v>
      </c>
      <c r="AF105" s="4">
        <v>0</v>
      </c>
      <c r="AG105" s="4">
        <v>0</v>
      </c>
      <c r="AH105" s="4">
        <v>0</v>
      </c>
      <c r="AI105" s="4">
        <v>4.9050522702939487E-4</v>
      </c>
      <c r="AJ105" s="4">
        <v>7.520099826650686E-3</v>
      </c>
      <c r="AK105" s="4">
        <v>1.9813169153097093E-4</v>
      </c>
    </row>
    <row r="106" spans="1:37" x14ac:dyDescent="0.2">
      <c r="A106" t="s">
        <v>147</v>
      </c>
      <c r="B106" t="s">
        <v>37</v>
      </c>
      <c r="C106" t="s">
        <v>152</v>
      </c>
      <c r="D106">
        <v>88924.034</v>
      </c>
      <c r="E106">
        <v>165870.53600000002</v>
      </c>
      <c r="F106">
        <v>182628.31600000002</v>
      </c>
      <c r="G106">
        <v>192634.27100000001</v>
      </c>
      <c r="H106" s="3">
        <v>174196.14199999999</v>
      </c>
      <c r="I106" s="3">
        <v>188485.30199999997</v>
      </c>
      <c r="J106" s="3">
        <v>177111.15400000001</v>
      </c>
      <c r="K106" s="3">
        <v>106876.09300000001</v>
      </c>
      <c r="L106" s="3">
        <v>62754.050999999999</v>
      </c>
      <c r="M106" s="3">
        <v>32578.109000000004</v>
      </c>
      <c r="N106" s="32">
        <f t="shared" si="1"/>
        <v>202208.253</v>
      </c>
      <c r="O106" s="3">
        <v>1376298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67</v>
      </c>
      <c r="Y106">
        <v>252</v>
      </c>
      <c r="Z106">
        <v>319</v>
      </c>
      <c r="AA106" s="4">
        <v>0</v>
      </c>
      <c r="AB106" s="4">
        <v>0</v>
      </c>
      <c r="AC106" s="4">
        <v>0</v>
      </c>
      <c r="AD106" s="4">
        <v>0</v>
      </c>
      <c r="AE106" s="4">
        <v>0</v>
      </c>
      <c r="AF106" s="4">
        <v>0</v>
      </c>
      <c r="AG106" s="4">
        <v>0</v>
      </c>
      <c r="AH106" s="4">
        <v>0</v>
      </c>
      <c r="AI106" s="4">
        <v>1.0676601579075748E-3</v>
      </c>
      <c r="AJ106" s="4">
        <v>7.7352555975547868E-3</v>
      </c>
      <c r="AK106" s="4">
        <v>2.3178119854857016E-4</v>
      </c>
    </row>
    <row r="107" spans="1:37" x14ac:dyDescent="0.2">
      <c r="A107" t="s">
        <v>147</v>
      </c>
      <c r="B107" t="s">
        <v>39</v>
      </c>
      <c r="C107" t="s">
        <v>153</v>
      </c>
      <c r="D107">
        <v>89518.225999999995</v>
      </c>
      <c r="E107">
        <v>168002.12399999998</v>
      </c>
      <c r="F107">
        <v>186077.82000000004</v>
      </c>
      <c r="G107">
        <v>199121.39999999997</v>
      </c>
      <c r="H107" s="3">
        <v>174280.28600000002</v>
      </c>
      <c r="I107" s="3">
        <v>184341.89500000002</v>
      </c>
      <c r="J107" s="3">
        <v>177204.234</v>
      </c>
      <c r="K107" s="3">
        <v>112912.48300000001</v>
      </c>
      <c r="L107" s="3">
        <v>64472.092000000004</v>
      </c>
      <c r="M107" s="3">
        <v>35489.49</v>
      </c>
      <c r="N107" s="32">
        <f t="shared" si="1"/>
        <v>212874.065</v>
      </c>
      <c r="O107" s="3">
        <v>1391072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62</v>
      </c>
      <c r="Y107">
        <v>224</v>
      </c>
      <c r="Z107">
        <v>286</v>
      </c>
      <c r="AA107" s="4">
        <v>0</v>
      </c>
      <c r="AB107" s="4">
        <v>0</v>
      </c>
      <c r="AC107" s="4">
        <v>0</v>
      </c>
      <c r="AD107" s="4">
        <v>0</v>
      </c>
      <c r="AE107" s="4">
        <v>0</v>
      </c>
      <c r="AF107" s="4">
        <v>0</v>
      </c>
      <c r="AG107" s="4">
        <v>0</v>
      </c>
      <c r="AH107" s="4">
        <v>0</v>
      </c>
      <c r="AI107" s="4">
        <v>9.6165640165670439E-4</v>
      </c>
      <c r="AJ107" s="4">
        <v>6.3117277819433309E-3</v>
      </c>
      <c r="AK107" s="4">
        <v>2.0559683467139011E-4</v>
      </c>
    </row>
    <row r="108" spans="1:37" x14ac:dyDescent="0.2">
      <c r="A108" t="s">
        <v>147</v>
      </c>
      <c r="B108" t="s">
        <v>41</v>
      </c>
      <c r="C108" t="s">
        <v>154</v>
      </c>
      <c r="D108">
        <v>91491.915999999997</v>
      </c>
      <c r="E108">
        <v>168365.158</v>
      </c>
      <c r="F108">
        <v>184446.45100000003</v>
      </c>
      <c r="G108">
        <v>204911.745</v>
      </c>
      <c r="H108" s="3">
        <v>175432.212</v>
      </c>
      <c r="I108" s="3">
        <v>181558.927</v>
      </c>
      <c r="J108" s="3">
        <v>179121.21399999998</v>
      </c>
      <c r="K108" s="3">
        <v>119782.58900000001</v>
      </c>
      <c r="L108" s="3">
        <v>63347.564000000006</v>
      </c>
      <c r="M108" s="3">
        <v>36780.498999999996</v>
      </c>
      <c r="N108" s="32">
        <f t="shared" si="1"/>
        <v>219910.652</v>
      </c>
      <c r="O108" s="3">
        <v>1406214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79</v>
      </c>
      <c r="Y108">
        <v>326</v>
      </c>
      <c r="Z108">
        <v>405</v>
      </c>
      <c r="AA108" s="4">
        <v>0</v>
      </c>
      <c r="AB108" s="4">
        <v>0</v>
      </c>
      <c r="AC108" s="4">
        <v>0</v>
      </c>
      <c r="AD108" s="4">
        <v>0</v>
      </c>
      <c r="AE108" s="4">
        <v>0</v>
      </c>
      <c r="AF108" s="4">
        <v>0</v>
      </c>
      <c r="AG108" s="4">
        <v>0</v>
      </c>
      <c r="AH108" s="4">
        <v>0</v>
      </c>
      <c r="AI108" s="4">
        <v>1.247088206896164E-3</v>
      </c>
      <c r="AJ108" s="4">
        <v>8.8633925276543971E-3</v>
      </c>
      <c r="AK108" s="4">
        <v>2.8800737298874851E-4</v>
      </c>
    </row>
    <row r="109" spans="1:37" x14ac:dyDescent="0.2">
      <c r="A109" t="s">
        <v>147</v>
      </c>
      <c r="B109" t="s">
        <v>43</v>
      </c>
      <c r="C109" t="s">
        <v>155</v>
      </c>
      <c r="D109">
        <v>92158.558000000019</v>
      </c>
      <c r="E109">
        <v>167987.815</v>
      </c>
      <c r="F109">
        <v>180209.18800000002</v>
      </c>
      <c r="G109">
        <v>203187.95700000002</v>
      </c>
      <c r="H109" s="3">
        <v>176254.22400000002</v>
      </c>
      <c r="I109" s="3">
        <v>181785.24799999996</v>
      </c>
      <c r="J109" s="3">
        <v>184036.68400000001</v>
      </c>
      <c r="K109" s="3">
        <v>126288.821</v>
      </c>
      <c r="L109" s="3">
        <v>63877.96699999999</v>
      </c>
      <c r="M109" s="3">
        <v>37988.300000000003</v>
      </c>
      <c r="N109" s="32">
        <f t="shared" si="1"/>
        <v>228155.08799999999</v>
      </c>
      <c r="O109" s="3">
        <v>1413673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45</v>
      </c>
      <c r="Y109">
        <v>303</v>
      </c>
      <c r="Z109">
        <v>348</v>
      </c>
      <c r="AA109" s="4">
        <v>0</v>
      </c>
      <c r="AB109" s="4">
        <v>0</v>
      </c>
      <c r="AC109" s="4">
        <v>0</v>
      </c>
      <c r="AD109" s="4">
        <v>0</v>
      </c>
      <c r="AE109" s="4">
        <v>0</v>
      </c>
      <c r="AF109" s="4">
        <v>0</v>
      </c>
      <c r="AG109" s="4">
        <v>0</v>
      </c>
      <c r="AH109" s="4">
        <v>0</v>
      </c>
      <c r="AI109" s="4">
        <v>7.044682558541665E-4</v>
      </c>
      <c r="AJ109" s="4">
        <v>7.9761400220594234E-3</v>
      </c>
      <c r="AK109" s="4">
        <v>2.4616725367181802E-4</v>
      </c>
    </row>
    <row r="110" spans="1:37" x14ac:dyDescent="0.2">
      <c r="A110" t="s">
        <v>147</v>
      </c>
      <c r="B110" t="s">
        <v>45</v>
      </c>
      <c r="C110" t="s">
        <v>156</v>
      </c>
      <c r="D110">
        <v>91417</v>
      </c>
      <c r="E110">
        <v>168638</v>
      </c>
      <c r="F110">
        <v>177283</v>
      </c>
      <c r="G110">
        <v>205405</v>
      </c>
      <c r="H110" s="3">
        <v>177403</v>
      </c>
      <c r="I110" s="3">
        <v>179765</v>
      </c>
      <c r="J110" s="3">
        <v>183621</v>
      </c>
      <c r="K110" s="3">
        <v>133674</v>
      </c>
      <c r="L110" s="3">
        <v>66599</v>
      </c>
      <c r="M110" s="3">
        <v>37853</v>
      </c>
      <c r="N110" s="32">
        <f t="shared" si="1"/>
        <v>238126</v>
      </c>
      <c r="O110" s="3">
        <v>1421658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76</v>
      </c>
      <c r="Y110">
        <v>382</v>
      </c>
      <c r="Z110">
        <v>458</v>
      </c>
      <c r="AA110" s="4">
        <v>0</v>
      </c>
      <c r="AB110" s="4">
        <v>0</v>
      </c>
      <c r="AC110" s="4">
        <v>0</v>
      </c>
      <c r="AD110" s="4">
        <v>0</v>
      </c>
      <c r="AE110" s="4">
        <v>0</v>
      </c>
      <c r="AF110" s="4">
        <v>0</v>
      </c>
      <c r="AG110" s="4">
        <v>0</v>
      </c>
      <c r="AH110" s="4">
        <v>0</v>
      </c>
      <c r="AI110" s="4">
        <v>1.1411582756497844E-3</v>
      </c>
      <c r="AJ110" s="4">
        <v>1.0091670409214593E-2</v>
      </c>
      <c r="AK110" s="4">
        <v>3.2215905653821099E-4</v>
      </c>
    </row>
    <row r="111" spans="1:37" x14ac:dyDescent="0.2">
      <c r="A111" t="s">
        <v>157</v>
      </c>
      <c r="B111" t="s">
        <v>29</v>
      </c>
      <c r="C111" t="s">
        <v>158</v>
      </c>
      <c r="D111">
        <v>118308.21899999997</v>
      </c>
      <c r="E111">
        <v>219654.72199999998</v>
      </c>
      <c r="F111">
        <v>226820.76600000003</v>
      </c>
      <c r="G111">
        <v>198791.48699999994</v>
      </c>
      <c r="H111" s="3">
        <v>190729.63400000005</v>
      </c>
      <c r="I111" s="3">
        <v>201623.93400000007</v>
      </c>
      <c r="J111" s="3">
        <v>158520.40900000004</v>
      </c>
      <c r="K111" s="3">
        <v>93117.267000000007</v>
      </c>
      <c r="L111" s="3">
        <v>57869.106000000014</v>
      </c>
      <c r="M111" s="3">
        <v>23393.019999999997</v>
      </c>
      <c r="N111" s="32">
        <f t="shared" si="1"/>
        <v>174379.39300000001</v>
      </c>
      <c r="O111" s="3">
        <v>1488444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10</v>
      </c>
      <c r="Z111">
        <v>10</v>
      </c>
      <c r="AA111" s="4">
        <v>0</v>
      </c>
      <c r="AB111" s="4">
        <v>0</v>
      </c>
      <c r="AC111" s="4">
        <v>0</v>
      </c>
      <c r="AD111" s="4">
        <v>0</v>
      </c>
      <c r="AE111" s="4">
        <v>0</v>
      </c>
      <c r="AF111" s="4">
        <v>0</v>
      </c>
      <c r="AG111" s="4">
        <v>0</v>
      </c>
      <c r="AH111" s="4">
        <v>0</v>
      </c>
      <c r="AI111" s="4">
        <v>0</v>
      </c>
      <c r="AJ111" s="4">
        <v>4.2747794000090632E-4</v>
      </c>
      <c r="AK111" s="4">
        <v>6.7184254160720857E-6</v>
      </c>
    </row>
    <row r="112" spans="1:37" x14ac:dyDescent="0.2">
      <c r="A112" t="s">
        <v>157</v>
      </c>
      <c r="B112" t="s">
        <v>31</v>
      </c>
      <c r="C112" t="s">
        <v>159</v>
      </c>
      <c r="D112">
        <v>117531.72699999997</v>
      </c>
      <c r="E112">
        <v>226985.93000000002</v>
      </c>
      <c r="F112">
        <v>221152.67499999999</v>
      </c>
      <c r="G112">
        <v>198668.28800000006</v>
      </c>
      <c r="H112" s="3">
        <v>189624.17400000003</v>
      </c>
      <c r="I112" s="3">
        <v>203261.524</v>
      </c>
      <c r="J112" s="3">
        <v>165030.50300000006</v>
      </c>
      <c r="K112" s="3">
        <v>97975.627000000037</v>
      </c>
      <c r="L112" s="3">
        <v>56860.578000000009</v>
      </c>
      <c r="M112" s="3">
        <v>23060.665000000005</v>
      </c>
      <c r="N112" s="32">
        <f t="shared" si="1"/>
        <v>177896.87000000005</v>
      </c>
      <c r="O112" s="3">
        <v>1500717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10</v>
      </c>
      <c r="Y112">
        <v>68</v>
      </c>
      <c r="Z112">
        <v>78</v>
      </c>
      <c r="AA112" s="4">
        <v>0</v>
      </c>
      <c r="AB112" s="4">
        <v>0</v>
      </c>
      <c r="AC112" s="4">
        <v>0</v>
      </c>
      <c r="AD112" s="4">
        <v>0</v>
      </c>
      <c r="AE112" s="4">
        <v>0</v>
      </c>
      <c r="AF112" s="4">
        <v>0</v>
      </c>
      <c r="AG112" s="4">
        <v>0</v>
      </c>
      <c r="AH112" s="4">
        <v>0</v>
      </c>
      <c r="AI112" s="4">
        <v>1.7586877150633254E-4</v>
      </c>
      <c r="AJ112" s="4">
        <v>2.9487441060351031E-3</v>
      </c>
      <c r="AK112" s="4">
        <v>5.1975155875491513E-5</v>
      </c>
    </row>
    <row r="113" spans="1:37" x14ac:dyDescent="0.2">
      <c r="A113" t="s">
        <v>157</v>
      </c>
      <c r="B113" t="s">
        <v>33</v>
      </c>
      <c r="C113" t="s">
        <v>160</v>
      </c>
      <c r="D113">
        <v>118195.25499999998</v>
      </c>
      <c r="E113">
        <v>230983.96400000001</v>
      </c>
      <c r="F113">
        <v>222542.09299999999</v>
      </c>
      <c r="G113">
        <v>203342.02600000007</v>
      </c>
      <c r="H113" s="3">
        <v>190115.88499999995</v>
      </c>
      <c r="I113" s="3">
        <v>204605.45599999998</v>
      </c>
      <c r="J113" s="3">
        <v>172728.52600000004</v>
      </c>
      <c r="K113" s="3">
        <v>103768.05099999999</v>
      </c>
      <c r="L113" s="3">
        <v>59070.706000000013</v>
      </c>
      <c r="M113" s="3">
        <v>23949.446</v>
      </c>
      <c r="N113" s="32">
        <f t="shared" si="1"/>
        <v>186788.20300000001</v>
      </c>
      <c r="O113" s="3">
        <v>1529400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61</v>
      </c>
      <c r="Z113">
        <v>61</v>
      </c>
      <c r="AA113" s="4">
        <v>0</v>
      </c>
      <c r="AB113" s="4">
        <v>0</v>
      </c>
      <c r="AC113" s="4">
        <v>0</v>
      </c>
      <c r="AD113" s="4">
        <v>0</v>
      </c>
      <c r="AE113" s="4">
        <v>0</v>
      </c>
      <c r="AF113" s="4">
        <v>0</v>
      </c>
      <c r="AG113" s="4">
        <v>0</v>
      </c>
      <c r="AH113" s="4">
        <v>0</v>
      </c>
      <c r="AI113" s="4">
        <v>0</v>
      </c>
      <c r="AJ113" s="4">
        <v>2.5470317768519573E-3</v>
      </c>
      <c r="AK113" s="4">
        <v>3.9884922191709165E-5</v>
      </c>
    </row>
    <row r="114" spans="1:37" x14ac:dyDescent="0.2">
      <c r="A114" t="s">
        <v>157</v>
      </c>
      <c r="B114" t="s">
        <v>35</v>
      </c>
      <c r="C114" t="s">
        <v>161</v>
      </c>
      <c r="D114">
        <v>117963.488</v>
      </c>
      <c r="E114">
        <v>232694.77499999999</v>
      </c>
      <c r="F114">
        <v>223084.11000000002</v>
      </c>
      <c r="G114">
        <v>205227.49300000005</v>
      </c>
      <c r="H114" s="3">
        <v>188570.155</v>
      </c>
      <c r="I114" s="3">
        <v>202336.63400000005</v>
      </c>
      <c r="J114" s="3">
        <v>176453.93299999999</v>
      </c>
      <c r="K114" s="3">
        <v>108055.36599999998</v>
      </c>
      <c r="L114" s="3">
        <v>59283.276999999987</v>
      </c>
      <c r="M114" s="3">
        <v>23963.852000000003</v>
      </c>
      <c r="N114" s="32">
        <f t="shared" si="1"/>
        <v>191302.495</v>
      </c>
      <c r="O114" s="3">
        <v>1536407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46</v>
      </c>
      <c r="Z114">
        <v>46</v>
      </c>
      <c r="AA114" s="4">
        <v>0</v>
      </c>
      <c r="AB114" s="4">
        <v>0</v>
      </c>
      <c r="AC114" s="4">
        <v>0</v>
      </c>
      <c r="AD114" s="4">
        <v>0</v>
      </c>
      <c r="AE114" s="4">
        <v>0</v>
      </c>
      <c r="AF114" s="4">
        <v>0</v>
      </c>
      <c r="AG114" s="4">
        <v>0</v>
      </c>
      <c r="AH114" s="4">
        <v>0</v>
      </c>
      <c r="AI114" s="4">
        <v>0</v>
      </c>
      <c r="AJ114" s="4">
        <v>1.919557840701069E-3</v>
      </c>
      <c r="AK114" s="4">
        <v>2.9939983350765781E-5</v>
      </c>
    </row>
    <row r="115" spans="1:37" x14ac:dyDescent="0.2">
      <c r="A115" t="s">
        <v>157</v>
      </c>
      <c r="B115" t="s">
        <v>37</v>
      </c>
      <c r="C115" t="s">
        <v>162</v>
      </c>
      <c r="D115">
        <v>117186.89000000001</v>
      </c>
      <c r="E115">
        <v>237208.435</v>
      </c>
      <c r="F115">
        <v>222510.21500000005</v>
      </c>
      <c r="G115">
        <v>208266.16099999999</v>
      </c>
      <c r="H115" s="3">
        <v>191229.17700000003</v>
      </c>
      <c r="I115" s="3">
        <v>200453.41300000006</v>
      </c>
      <c r="J115" s="3">
        <v>181315.43100000001</v>
      </c>
      <c r="K115" s="3">
        <v>112203.31700000005</v>
      </c>
      <c r="L115" s="3">
        <v>59270.093000000015</v>
      </c>
      <c r="M115" s="3">
        <v>24265.836000000007</v>
      </c>
      <c r="N115" s="32">
        <f t="shared" si="1"/>
        <v>195739.24600000007</v>
      </c>
      <c r="O115" s="3">
        <v>1553580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12</v>
      </c>
      <c r="Y115">
        <v>94</v>
      </c>
      <c r="Z115">
        <v>106</v>
      </c>
      <c r="AA115" s="4">
        <v>0</v>
      </c>
      <c r="AB115" s="4">
        <v>0</v>
      </c>
      <c r="AC115" s="4">
        <v>0</v>
      </c>
      <c r="AD115" s="4">
        <v>0</v>
      </c>
      <c r="AE115" s="4">
        <v>0</v>
      </c>
      <c r="AF115" s="4">
        <v>0</v>
      </c>
      <c r="AG115" s="4">
        <v>0</v>
      </c>
      <c r="AH115" s="4">
        <v>0</v>
      </c>
      <c r="AI115" s="4">
        <v>2.0246298584346742E-4</v>
      </c>
      <c r="AJ115" s="4">
        <v>3.8737589753759143E-3</v>
      </c>
      <c r="AK115" s="4">
        <v>6.8229508618803026E-5</v>
      </c>
    </row>
    <row r="116" spans="1:37" x14ac:dyDescent="0.2">
      <c r="A116" t="s">
        <v>157</v>
      </c>
      <c r="B116" t="s">
        <v>39</v>
      </c>
      <c r="C116" t="s">
        <v>163</v>
      </c>
      <c r="D116">
        <v>105305.61700000001</v>
      </c>
      <c r="E116">
        <v>220453.24700000003</v>
      </c>
      <c r="F116">
        <v>199613.28599999996</v>
      </c>
      <c r="G116">
        <v>195363.09799999994</v>
      </c>
      <c r="H116" s="3">
        <v>180904.51199999996</v>
      </c>
      <c r="I116" s="3">
        <v>184813.79800000001</v>
      </c>
      <c r="J116" s="3">
        <v>171175.413</v>
      </c>
      <c r="K116" s="3">
        <v>109409.83100000001</v>
      </c>
      <c r="L116" s="3">
        <v>57199.572000000007</v>
      </c>
      <c r="M116" s="3">
        <v>22841.778000000006</v>
      </c>
      <c r="N116" s="32">
        <f t="shared" si="1"/>
        <v>189451.18100000004</v>
      </c>
      <c r="O116" s="3">
        <v>1447565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56</v>
      </c>
      <c r="Z116">
        <v>56</v>
      </c>
      <c r="AA116" s="4">
        <v>0</v>
      </c>
      <c r="AB116" s="4">
        <v>0</v>
      </c>
      <c r="AC116" s="4">
        <v>0</v>
      </c>
      <c r="AD116" s="4">
        <v>0</v>
      </c>
      <c r="AE116" s="4">
        <v>0</v>
      </c>
      <c r="AF116" s="4">
        <v>0</v>
      </c>
      <c r="AG116" s="4">
        <v>0</v>
      </c>
      <c r="AH116" s="4">
        <v>0</v>
      </c>
      <c r="AI116" s="4">
        <v>0</v>
      </c>
      <c r="AJ116" s="4">
        <v>2.451648028450324E-3</v>
      </c>
      <c r="AK116" s="4">
        <v>3.8685654875601439E-5</v>
      </c>
    </row>
    <row r="117" spans="1:37" x14ac:dyDescent="0.2">
      <c r="A117" t="s">
        <v>157</v>
      </c>
      <c r="B117" t="s">
        <v>41</v>
      </c>
      <c r="C117" t="s">
        <v>164</v>
      </c>
      <c r="D117">
        <v>106045.37800000006</v>
      </c>
      <c r="E117">
        <v>223634.647</v>
      </c>
      <c r="F117">
        <v>210738.19999999995</v>
      </c>
      <c r="G117">
        <v>199795.44199999998</v>
      </c>
      <c r="H117" s="3">
        <v>185526.41000000003</v>
      </c>
      <c r="I117" s="3">
        <v>186597.00000000006</v>
      </c>
      <c r="J117" s="3">
        <v>175739.3249999999</v>
      </c>
      <c r="K117" s="3">
        <v>115193.95200000003</v>
      </c>
      <c r="L117" s="3">
        <v>57896.127999999997</v>
      </c>
      <c r="M117" s="3">
        <v>22252.799000000003</v>
      </c>
      <c r="N117" s="32">
        <f t="shared" si="1"/>
        <v>195342.87900000002</v>
      </c>
      <c r="O117" s="3">
        <v>1484099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13</v>
      </c>
      <c r="Y117">
        <v>69</v>
      </c>
      <c r="Z117">
        <v>82</v>
      </c>
      <c r="AA117" s="4">
        <v>0</v>
      </c>
      <c r="AB117" s="4">
        <v>0</v>
      </c>
      <c r="AC117" s="4">
        <v>0</v>
      </c>
      <c r="AD117" s="4">
        <v>0</v>
      </c>
      <c r="AE117" s="4">
        <v>0</v>
      </c>
      <c r="AF117" s="4">
        <v>0</v>
      </c>
      <c r="AG117" s="4">
        <v>0</v>
      </c>
      <c r="AH117" s="4">
        <v>0</v>
      </c>
      <c r="AI117" s="4">
        <v>2.2454005905196285E-4</v>
      </c>
      <c r="AJ117" s="4">
        <v>3.1007335301954596E-3</v>
      </c>
      <c r="AK117" s="4">
        <v>5.5252378715975144E-5</v>
      </c>
    </row>
    <row r="118" spans="1:37" x14ac:dyDescent="0.2">
      <c r="A118" t="s">
        <v>157</v>
      </c>
      <c r="B118" t="s">
        <v>43</v>
      </c>
      <c r="C118" t="s">
        <v>165</v>
      </c>
      <c r="D118">
        <v>104928.70999999999</v>
      </c>
      <c r="E118">
        <v>226209.63500000004</v>
      </c>
      <c r="F118">
        <v>210922.47400000002</v>
      </c>
      <c r="G118">
        <v>198792.23299999998</v>
      </c>
      <c r="H118" s="3">
        <v>185114.62699999998</v>
      </c>
      <c r="I118" s="3">
        <v>181877.149</v>
      </c>
      <c r="J118" s="3">
        <v>180223.47800000003</v>
      </c>
      <c r="K118" s="3">
        <v>124425.43800000004</v>
      </c>
      <c r="L118" s="3">
        <v>60701.626999999986</v>
      </c>
      <c r="M118" s="3">
        <v>24139.109</v>
      </c>
      <c r="N118" s="32">
        <f t="shared" si="1"/>
        <v>209266.17400000003</v>
      </c>
      <c r="O118" s="3">
        <v>1498415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42</v>
      </c>
      <c r="Z118">
        <v>42</v>
      </c>
      <c r="AA118" s="4">
        <v>0</v>
      </c>
      <c r="AB118" s="4">
        <v>0</v>
      </c>
      <c r="AC118" s="4">
        <v>0</v>
      </c>
      <c r="AD118" s="4">
        <v>0</v>
      </c>
      <c r="AE118" s="4">
        <v>0</v>
      </c>
      <c r="AF118" s="4">
        <v>0</v>
      </c>
      <c r="AG118" s="4">
        <v>0</v>
      </c>
      <c r="AH118" s="4">
        <v>0</v>
      </c>
      <c r="AI118" s="4">
        <v>0</v>
      </c>
      <c r="AJ118" s="4">
        <v>1.7399150896580317E-3</v>
      </c>
      <c r="AK118" s="4">
        <v>2.8029617962980882E-5</v>
      </c>
    </row>
    <row r="119" spans="1:37" x14ac:dyDescent="0.2">
      <c r="A119" t="s">
        <v>157</v>
      </c>
      <c r="B119" t="s">
        <v>45</v>
      </c>
      <c r="C119" t="s">
        <v>166</v>
      </c>
      <c r="D119">
        <v>100125</v>
      </c>
      <c r="E119">
        <v>219883</v>
      </c>
      <c r="F119">
        <v>202076</v>
      </c>
      <c r="G119">
        <v>197089</v>
      </c>
      <c r="H119" s="3">
        <v>185100</v>
      </c>
      <c r="I119" s="3">
        <v>180146</v>
      </c>
      <c r="J119" s="3">
        <v>179283</v>
      </c>
      <c r="K119" s="3">
        <v>128357</v>
      </c>
      <c r="L119" s="3">
        <v>61454</v>
      </c>
      <c r="M119" s="3">
        <v>23893</v>
      </c>
      <c r="N119" s="32">
        <f t="shared" si="1"/>
        <v>213704</v>
      </c>
      <c r="O119" s="3">
        <v>1477406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26</v>
      </c>
      <c r="Y119">
        <v>79</v>
      </c>
      <c r="Z119">
        <v>105</v>
      </c>
      <c r="AA119" s="4">
        <v>0</v>
      </c>
      <c r="AB119" s="4">
        <v>0</v>
      </c>
      <c r="AC119" s="4">
        <v>0</v>
      </c>
      <c r="AD119" s="4">
        <v>0</v>
      </c>
      <c r="AE119" s="4">
        <v>0</v>
      </c>
      <c r="AF119" s="4">
        <v>0</v>
      </c>
      <c r="AG119" s="4">
        <v>0</v>
      </c>
      <c r="AH119" s="4">
        <v>0</v>
      </c>
      <c r="AI119" s="4">
        <v>4.2308067823087185E-4</v>
      </c>
      <c r="AJ119" s="4">
        <v>3.3064077344829028E-3</v>
      </c>
      <c r="AK119" s="4">
        <v>7.1070511423400207E-5</v>
      </c>
    </row>
    <row r="120" spans="1:37" x14ac:dyDescent="0.2">
      <c r="A120" t="s">
        <v>167</v>
      </c>
      <c r="B120" t="s">
        <v>29</v>
      </c>
      <c r="C120" t="s">
        <v>168</v>
      </c>
      <c r="D120">
        <v>892111.46400000039</v>
      </c>
      <c r="E120">
        <v>1754655.1490000009</v>
      </c>
      <c r="F120">
        <v>1830364.514</v>
      </c>
      <c r="G120">
        <v>1758476.6700000009</v>
      </c>
      <c r="H120" s="3">
        <v>1816055.436</v>
      </c>
      <c r="I120" s="3">
        <v>1851699.4279999991</v>
      </c>
      <c r="J120" s="3">
        <v>1329711.6629999999</v>
      </c>
      <c r="K120" s="3">
        <v>796071.00700000033</v>
      </c>
      <c r="L120" s="3">
        <v>534055.47799999989</v>
      </c>
      <c r="M120" s="3">
        <v>221032.01100000003</v>
      </c>
      <c r="N120" s="32">
        <f t="shared" si="1"/>
        <v>1551158.4960000003</v>
      </c>
      <c r="O120" s="3">
        <v>12785043</v>
      </c>
      <c r="P120">
        <v>0</v>
      </c>
      <c r="Q120">
        <v>0</v>
      </c>
      <c r="R120">
        <v>0</v>
      </c>
      <c r="S120">
        <v>0</v>
      </c>
      <c r="T120">
        <v>22</v>
      </c>
      <c r="U120">
        <v>67</v>
      </c>
      <c r="V120">
        <v>173</v>
      </c>
      <c r="W120">
        <v>263</v>
      </c>
      <c r="X120">
        <v>589</v>
      </c>
      <c r="Y120">
        <v>1154</v>
      </c>
      <c r="Z120">
        <v>2268</v>
      </c>
      <c r="AA120" s="4">
        <v>0</v>
      </c>
      <c r="AB120" s="4">
        <v>0</v>
      </c>
      <c r="AC120" s="4">
        <v>0</v>
      </c>
      <c r="AD120" s="4">
        <v>0</v>
      </c>
      <c r="AE120" s="4">
        <v>1.2114167642622557E-5</v>
      </c>
      <c r="AF120" s="4">
        <v>3.6182978180409109E-5</v>
      </c>
      <c r="AG120" s="4">
        <v>1.3010339370092447E-4</v>
      </c>
      <c r="AH120" s="4">
        <v>3.3037253924259535E-4</v>
      </c>
      <c r="AI120" s="4">
        <v>1.1028816747761178E-3</v>
      </c>
      <c r="AJ120" s="4">
        <v>5.2209632205717019E-3</v>
      </c>
      <c r="AK120" s="4">
        <v>1.7739478858225192E-4</v>
      </c>
    </row>
    <row r="121" spans="1:37" x14ac:dyDescent="0.2">
      <c r="A121" t="s">
        <v>167</v>
      </c>
      <c r="B121" t="s">
        <v>31</v>
      </c>
      <c r="C121" t="s">
        <v>169</v>
      </c>
      <c r="D121">
        <v>844052.18200000003</v>
      </c>
      <c r="E121">
        <v>1740059.4860000007</v>
      </c>
      <c r="F121">
        <v>1802677.9820000001</v>
      </c>
      <c r="G121">
        <v>1752223.878</v>
      </c>
      <c r="H121" s="3">
        <v>1774117.5290000001</v>
      </c>
      <c r="I121" s="3">
        <v>1848952.3939999999</v>
      </c>
      <c r="J121" s="3">
        <v>1384642.5249999999</v>
      </c>
      <c r="K121" s="3">
        <v>807321.60000000033</v>
      </c>
      <c r="L121" s="3">
        <v>524032.36900000006</v>
      </c>
      <c r="M121" s="3">
        <v>224866.4599999999</v>
      </c>
      <c r="N121" s="32">
        <f t="shared" si="1"/>
        <v>1556220.4290000005</v>
      </c>
      <c r="O121" s="3">
        <v>12699765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20</v>
      </c>
      <c r="V121">
        <v>148</v>
      </c>
      <c r="W121">
        <v>247</v>
      </c>
      <c r="X121">
        <v>597</v>
      </c>
      <c r="Y121">
        <v>1068</v>
      </c>
      <c r="Z121">
        <v>2080</v>
      </c>
      <c r="AA121" s="4">
        <v>0</v>
      </c>
      <c r="AB121" s="4">
        <v>0</v>
      </c>
      <c r="AC121" s="4">
        <v>0</v>
      </c>
      <c r="AD121" s="4">
        <v>0</v>
      </c>
      <c r="AE121" s="4">
        <v>0</v>
      </c>
      <c r="AF121" s="4">
        <v>1.0816936155252897E-5</v>
      </c>
      <c r="AG121" s="4">
        <v>1.0688679375927733E-4</v>
      </c>
      <c r="AH121" s="4">
        <v>3.0594994609335353E-4</v>
      </c>
      <c r="AI121" s="4">
        <v>1.1392426027789896E-3</v>
      </c>
      <c r="AJ121" s="4">
        <v>4.7494855391061897E-3</v>
      </c>
      <c r="AK121" s="4">
        <v>1.6378255818119469E-4</v>
      </c>
    </row>
    <row r="122" spans="1:37" x14ac:dyDescent="0.2">
      <c r="A122" t="s">
        <v>167</v>
      </c>
      <c r="B122" t="s">
        <v>33</v>
      </c>
      <c r="C122" t="s">
        <v>170</v>
      </c>
      <c r="D122">
        <v>826826.70300000021</v>
      </c>
      <c r="E122">
        <v>1716811.7340000004</v>
      </c>
      <c r="F122">
        <v>1778455.6140000005</v>
      </c>
      <c r="G122">
        <v>1742987.8100000003</v>
      </c>
      <c r="H122" s="3">
        <v>1728847.8560000001</v>
      </c>
      <c r="I122" s="3">
        <v>1829258.47</v>
      </c>
      <c r="J122" s="3">
        <v>1407394.169</v>
      </c>
      <c r="K122" s="3">
        <v>817205.45299999975</v>
      </c>
      <c r="L122" s="3">
        <v>517529.01899999991</v>
      </c>
      <c r="M122" s="3">
        <v>224885.51399999997</v>
      </c>
      <c r="N122" s="32">
        <f t="shared" si="1"/>
        <v>1559619.9859999996</v>
      </c>
      <c r="O122" s="3">
        <v>12597962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41</v>
      </c>
      <c r="V122">
        <v>201</v>
      </c>
      <c r="W122">
        <v>256</v>
      </c>
      <c r="X122">
        <v>625</v>
      </c>
      <c r="Y122">
        <v>1168</v>
      </c>
      <c r="Z122">
        <v>2291</v>
      </c>
      <c r="AA122" s="4">
        <v>0</v>
      </c>
      <c r="AB122" s="4">
        <v>0</v>
      </c>
      <c r="AC122" s="4">
        <v>0</v>
      </c>
      <c r="AD122" s="4">
        <v>0</v>
      </c>
      <c r="AE122" s="4">
        <v>0</v>
      </c>
      <c r="AF122" s="4">
        <v>2.2413453687602715E-5</v>
      </c>
      <c r="AG122" s="4">
        <v>1.4281713284546087E-4</v>
      </c>
      <c r="AH122" s="4">
        <v>3.1326271632208511E-4</v>
      </c>
      <c r="AI122" s="4">
        <v>1.2076617485289266E-3</v>
      </c>
      <c r="AJ122" s="4">
        <v>5.1937538315607124E-3</v>
      </c>
      <c r="AK122" s="4">
        <v>1.8185481111944931E-4</v>
      </c>
    </row>
    <row r="123" spans="1:37" x14ac:dyDescent="0.2">
      <c r="A123" t="s">
        <v>167</v>
      </c>
      <c r="B123" t="s">
        <v>35</v>
      </c>
      <c r="C123" t="s">
        <v>171</v>
      </c>
      <c r="D123">
        <v>826641.96000000031</v>
      </c>
      <c r="E123">
        <v>1714163.3160000001</v>
      </c>
      <c r="F123">
        <v>1784606.7199999997</v>
      </c>
      <c r="G123">
        <v>1761955.9519999989</v>
      </c>
      <c r="H123" s="3">
        <v>1715035.9189999991</v>
      </c>
      <c r="I123" s="3">
        <v>1834098.66</v>
      </c>
      <c r="J123" s="3">
        <v>1460640.2519999999</v>
      </c>
      <c r="K123" s="3">
        <v>846993.18</v>
      </c>
      <c r="L123" s="3">
        <v>522505.18700000015</v>
      </c>
      <c r="M123" s="3">
        <v>232126.89200000005</v>
      </c>
      <c r="N123" s="32">
        <f t="shared" si="1"/>
        <v>1601625.2590000001</v>
      </c>
      <c r="O123" s="3">
        <v>12694550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33</v>
      </c>
      <c r="V123">
        <v>185</v>
      </c>
      <c r="W123">
        <v>292</v>
      </c>
      <c r="X123">
        <v>559</v>
      </c>
      <c r="Y123">
        <v>1132</v>
      </c>
      <c r="Z123">
        <v>2201</v>
      </c>
      <c r="AA123" s="4">
        <v>0</v>
      </c>
      <c r="AB123" s="4">
        <v>0</v>
      </c>
      <c r="AC123" s="4">
        <v>0</v>
      </c>
      <c r="AD123" s="4">
        <v>0</v>
      </c>
      <c r="AE123" s="4">
        <v>0</v>
      </c>
      <c r="AF123" s="4">
        <v>1.7992489019102169E-5</v>
      </c>
      <c r="AG123" s="4">
        <v>1.2665678612285705E-4</v>
      </c>
      <c r="AH123" s="4">
        <v>3.4474893882852748E-4</v>
      </c>
      <c r="AI123" s="4">
        <v>1.0698458386787266E-3</v>
      </c>
      <c r="AJ123" s="4">
        <v>4.8766430733066454E-3</v>
      </c>
      <c r="AK123" s="4">
        <v>1.7338149048213604E-4</v>
      </c>
    </row>
    <row r="124" spans="1:37" x14ac:dyDescent="0.2">
      <c r="A124" t="s">
        <v>167</v>
      </c>
      <c r="B124" t="s">
        <v>37</v>
      </c>
      <c r="C124" t="s">
        <v>172</v>
      </c>
      <c r="D124">
        <v>807263.59800000023</v>
      </c>
      <c r="E124">
        <v>1691815.5800000008</v>
      </c>
      <c r="F124">
        <v>1759587.8980000003</v>
      </c>
      <c r="G124">
        <v>1750182.378</v>
      </c>
      <c r="H124" s="3">
        <v>1677345.1140000003</v>
      </c>
      <c r="I124" s="3">
        <v>1800864.3629999997</v>
      </c>
      <c r="J124" s="3">
        <v>1480883.2480000004</v>
      </c>
      <c r="K124" s="3">
        <v>866207.41099999996</v>
      </c>
      <c r="L124" s="3">
        <v>505570.75800000009</v>
      </c>
      <c r="M124" s="3">
        <v>234078.35400000005</v>
      </c>
      <c r="N124" s="32">
        <f t="shared" si="1"/>
        <v>1605856.523</v>
      </c>
      <c r="O124" s="3">
        <v>12580101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10</v>
      </c>
      <c r="V124">
        <v>175</v>
      </c>
      <c r="W124">
        <v>315</v>
      </c>
      <c r="X124">
        <v>600</v>
      </c>
      <c r="Y124">
        <v>1207</v>
      </c>
      <c r="Z124">
        <v>2307</v>
      </c>
      <c r="AA124" s="4">
        <v>0</v>
      </c>
      <c r="AB124" s="4">
        <v>0</v>
      </c>
      <c r="AC124" s="4">
        <v>0</v>
      </c>
      <c r="AD124" s="4">
        <v>0</v>
      </c>
      <c r="AE124" s="4">
        <v>0</v>
      </c>
      <c r="AF124" s="4">
        <v>5.5528890489794215E-6</v>
      </c>
      <c r="AG124" s="4">
        <v>1.1817271904206182E-4</v>
      </c>
      <c r="AH124" s="4">
        <v>3.6365424262111286E-4</v>
      </c>
      <c r="AI124" s="4">
        <v>1.1867774995008708E-3</v>
      </c>
      <c r="AJ124" s="4">
        <v>5.1563930597358851E-3</v>
      </c>
      <c r="AK124" s="4">
        <v>1.8338485517723586E-4</v>
      </c>
    </row>
    <row r="125" spans="1:37" x14ac:dyDescent="0.2">
      <c r="A125" t="s">
        <v>167</v>
      </c>
      <c r="B125" t="s">
        <v>39</v>
      </c>
      <c r="C125" t="s">
        <v>173</v>
      </c>
      <c r="D125">
        <v>792432.07699999993</v>
      </c>
      <c r="E125">
        <v>1670056.9570000011</v>
      </c>
      <c r="F125">
        <v>1753712.7280000001</v>
      </c>
      <c r="G125">
        <v>1748553.7829999989</v>
      </c>
      <c r="H125" s="3">
        <v>1662813.6840000001</v>
      </c>
      <c r="I125" s="3">
        <v>1774318.7560000003</v>
      </c>
      <c r="J125" s="3">
        <v>1520083.8749999993</v>
      </c>
      <c r="K125" s="3">
        <v>893303.8</v>
      </c>
      <c r="L125" s="3">
        <v>503550.80799999973</v>
      </c>
      <c r="M125" s="3">
        <v>233847.42200000005</v>
      </c>
      <c r="N125" s="32">
        <f t="shared" si="1"/>
        <v>1630702.0299999998</v>
      </c>
      <c r="O125" s="3">
        <v>12558195</v>
      </c>
      <c r="P125">
        <v>0</v>
      </c>
      <c r="Q125">
        <v>0</v>
      </c>
      <c r="R125">
        <v>0</v>
      </c>
      <c r="S125">
        <v>0</v>
      </c>
      <c r="T125">
        <v>12</v>
      </c>
      <c r="U125">
        <v>36</v>
      </c>
      <c r="V125">
        <v>181</v>
      </c>
      <c r="W125">
        <v>333</v>
      </c>
      <c r="X125">
        <v>577</v>
      </c>
      <c r="Y125">
        <v>1215</v>
      </c>
      <c r="Z125">
        <v>2354</v>
      </c>
      <c r="AA125" s="4">
        <v>0</v>
      </c>
      <c r="AB125" s="4">
        <v>0</v>
      </c>
      <c r="AC125" s="4">
        <v>0</v>
      </c>
      <c r="AD125" s="4">
        <v>0</v>
      </c>
      <c r="AE125" s="4">
        <v>7.2166834537548824E-6</v>
      </c>
      <c r="AF125" s="4">
        <v>2.0289477230775546E-5</v>
      </c>
      <c r="AG125" s="4">
        <v>1.1907237684499488E-4</v>
      </c>
      <c r="AH125" s="4">
        <v>3.7277351781107388E-4</v>
      </c>
      <c r="AI125" s="4">
        <v>1.1458625243631827E-3</v>
      </c>
      <c r="AJ125" s="4">
        <v>5.1956955078170577E-3</v>
      </c>
      <c r="AK125" s="4">
        <v>1.8744732025581702E-4</v>
      </c>
    </row>
    <row r="126" spans="1:37" x14ac:dyDescent="0.2">
      <c r="A126" t="s">
        <v>167</v>
      </c>
      <c r="B126" t="s">
        <v>41</v>
      </c>
      <c r="C126" t="s">
        <v>174</v>
      </c>
      <c r="D126">
        <v>781640.65500000003</v>
      </c>
      <c r="E126">
        <v>1655938.2409999999</v>
      </c>
      <c r="F126">
        <v>1736609.4839999995</v>
      </c>
      <c r="G126">
        <v>1740169.8979999998</v>
      </c>
      <c r="H126" s="3">
        <v>1646411.6739999999</v>
      </c>
      <c r="I126" s="3">
        <v>1745745.8629999999</v>
      </c>
      <c r="J126" s="3">
        <v>1536681.9429999997</v>
      </c>
      <c r="K126" s="3">
        <v>923824.5550000004</v>
      </c>
      <c r="L126" s="3">
        <v>510100.87300000008</v>
      </c>
      <c r="M126" s="3">
        <v>233360.25199999995</v>
      </c>
      <c r="N126" s="32">
        <f t="shared" si="1"/>
        <v>1667285.6800000004</v>
      </c>
      <c r="O126" s="3">
        <v>12514525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25</v>
      </c>
      <c r="V126">
        <v>189</v>
      </c>
      <c r="W126">
        <v>315</v>
      </c>
      <c r="X126">
        <v>541</v>
      </c>
      <c r="Y126">
        <v>1141</v>
      </c>
      <c r="Z126">
        <v>2211</v>
      </c>
      <c r="AA126" s="4">
        <v>0</v>
      </c>
      <c r="AB126" s="4">
        <v>0</v>
      </c>
      <c r="AC126" s="4">
        <v>0</v>
      </c>
      <c r="AD126" s="4">
        <v>0</v>
      </c>
      <c r="AE126" s="4">
        <v>0</v>
      </c>
      <c r="AF126" s="4">
        <v>1.4320526561087432E-5</v>
      </c>
      <c r="AG126" s="4">
        <v>1.2299226971524324E-4</v>
      </c>
      <c r="AH126" s="4">
        <v>3.4097383350023628E-4</v>
      </c>
      <c r="AI126" s="4">
        <v>1.0605745424787773E-3</v>
      </c>
      <c r="AJ126" s="4">
        <v>4.8894359267318598E-3</v>
      </c>
      <c r="AK126" s="4">
        <v>1.7667470399395903E-4</v>
      </c>
    </row>
    <row r="127" spans="1:37" x14ac:dyDescent="0.2">
      <c r="A127" t="s">
        <v>167</v>
      </c>
      <c r="B127" t="s">
        <v>43</v>
      </c>
      <c r="C127" t="s">
        <v>175</v>
      </c>
      <c r="D127">
        <v>776121.96899999992</v>
      </c>
      <c r="E127">
        <v>1644562.8130000003</v>
      </c>
      <c r="F127">
        <v>1735615.4159999993</v>
      </c>
      <c r="G127">
        <v>1747801.6149999998</v>
      </c>
      <c r="H127" s="3">
        <v>1641331.571</v>
      </c>
      <c r="I127" s="3">
        <v>1738312.4190000005</v>
      </c>
      <c r="J127" s="3">
        <v>1584310.5069999998</v>
      </c>
      <c r="K127" s="3">
        <v>979686.75400000031</v>
      </c>
      <c r="L127" s="3">
        <v>521369.3780000002</v>
      </c>
      <c r="M127" s="3">
        <v>240786.94300000003</v>
      </c>
      <c r="N127" s="32">
        <f t="shared" si="1"/>
        <v>1741843.0750000004</v>
      </c>
      <c r="O127" s="3">
        <v>12613152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26</v>
      </c>
      <c r="V127">
        <v>216</v>
      </c>
      <c r="W127">
        <v>333</v>
      </c>
      <c r="X127">
        <v>519</v>
      </c>
      <c r="Y127">
        <v>947</v>
      </c>
      <c r="Z127">
        <v>2041</v>
      </c>
      <c r="AA127" s="4">
        <v>0</v>
      </c>
      <c r="AB127" s="4">
        <v>0</v>
      </c>
      <c r="AC127" s="4">
        <v>0</v>
      </c>
      <c r="AD127" s="4">
        <v>0</v>
      </c>
      <c r="AE127" s="4">
        <v>0</v>
      </c>
      <c r="AF127" s="4">
        <v>1.4957035177230701E-5</v>
      </c>
      <c r="AG127" s="4">
        <v>1.3633691062808816E-4</v>
      </c>
      <c r="AH127" s="4">
        <v>3.3990456504630855E-4</v>
      </c>
      <c r="AI127" s="4">
        <v>9.9545547149491355E-4</v>
      </c>
      <c r="AJ127" s="4">
        <v>3.9329375098217014E-3</v>
      </c>
      <c r="AK127" s="4">
        <v>1.6181522271356121E-4</v>
      </c>
    </row>
    <row r="128" spans="1:37" x14ac:dyDescent="0.2">
      <c r="A128" t="s">
        <v>167</v>
      </c>
      <c r="B128" t="s">
        <v>45</v>
      </c>
      <c r="C128" t="s">
        <v>176</v>
      </c>
      <c r="D128">
        <v>766302</v>
      </c>
      <c r="E128">
        <v>1614338</v>
      </c>
      <c r="F128">
        <v>1703933</v>
      </c>
      <c r="G128">
        <v>1742744</v>
      </c>
      <c r="H128" s="3">
        <v>1619739</v>
      </c>
      <c r="I128" s="3">
        <v>1688402</v>
      </c>
      <c r="J128" s="3">
        <v>1581940</v>
      </c>
      <c r="K128" s="3">
        <v>1006169</v>
      </c>
      <c r="L128" s="3">
        <v>526767</v>
      </c>
      <c r="M128" s="3">
        <v>240827</v>
      </c>
      <c r="N128" s="32">
        <f t="shared" si="1"/>
        <v>1773763</v>
      </c>
      <c r="O128" s="3">
        <v>12491161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23</v>
      </c>
      <c r="V128">
        <v>202</v>
      </c>
      <c r="W128">
        <v>370</v>
      </c>
      <c r="X128">
        <v>587</v>
      </c>
      <c r="Y128">
        <v>1069</v>
      </c>
      <c r="Z128">
        <v>2251</v>
      </c>
      <c r="AA128" s="4">
        <v>0</v>
      </c>
      <c r="AB128" s="4">
        <v>0</v>
      </c>
      <c r="AC128" s="4">
        <v>0</v>
      </c>
      <c r="AD128" s="4">
        <v>0</v>
      </c>
      <c r="AE128" s="4">
        <v>0</v>
      </c>
      <c r="AF128" s="4">
        <v>1.3622348232233793E-5</v>
      </c>
      <c r="AG128" s="4">
        <v>1.2769131572626017E-4</v>
      </c>
      <c r="AH128" s="4">
        <v>3.6773146459491397E-4</v>
      </c>
      <c r="AI128" s="4">
        <v>1.1143446723124266E-3</v>
      </c>
      <c r="AJ128" s="4">
        <v>4.4388710568167193E-3</v>
      </c>
      <c r="AK128" s="4">
        <v>1.8020742827668302E-4</v>
      </c>
    </row>
    <row r="129" spans="1:37" x14ac:dyDescent="0.2">
      <c r="A129" t="s">
        <v>177</v>
      </c>
      <c r="B129" t="s">
        <v>29</v>
      </c>
      <c r="C129" t="s">
        <v>178</v>
      </c>
      <c r="D129">
        <v>441193.0959999999</v>
      </c>
      <c r="E129">
        <v>872152.48199999996</v>
      </c>
      <c r="F129">
        <v>908840.45299999986</v>
      </c>
      <c r="G129">
        <v>827150.11599999992</v>
      </c>
      <c r="H129" s="3">
        <v>879121.60200000019</v>
      </c>
      <c r="I129" s="3">
        <v>924322.82299999986</v>
      </c>
      <c r="J129" s="3">
        <v>687855.61800000037</v>
      </c>
      <c r="K129" s="3">
        <v>412614.74799999996</v>
      </c>
      <c r="L129" s="3">
        <v>277850.85499999992</v>
      </c>
      <c r="M129" s="3">
        <v>108053.95500000005</v>
      </c>
      <c r="N129" s="32">
        <f t="shared" si="1"/>
        <v>798519.55799999996</v>
      </c>
      <c r="O129" s="3">
        <v>6342469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45</v>
      </c>
      <c r="W129">
        <v>98</v>
      </c>
      <c r="X129">
        <v>296</v>
      </c>
      <c r="Y129">
        <v>537</v>
      </c>
      <c r="Z129">
        <v>976</v>
      </c>
      <c r="AA129" s="4">
        <v>0</v>
      </c>
      <c r="AB129" s="4">
        <v>0</v>
      </c>
      <c r="AC129" s="4">
        <v>0</v>
      </c>
      <c r="AD129" s="4">
        <v>0</v>
      </c>
      <c r="AE129" s="4">
        <v>0</v>
      </c>
      <c r="AF129" s="4">
        <v>0</v>
      </c>
      <c r="AG129" s="4">
        <v>6.542070577375146E-5</v>
      </c>
      <c r="AH129" s="4">
        <v>2.3750968785051768E-4</v>
      </c>
      <c r="AI129" s="4">
        <v>1.0653197378140157E-3</v>
      </c>
      <c r="AJ129" s="4">
        <v>4.9697394232353625E-3</v>
      </c>
      <c r="AK129" s="4">
        <v>1.5388329056082104E-4</v>
      </c>
    </row>
    <row r="130" spans="1:37" x14ac:dyDescent="0.2">
      <c r="A130" t="s">
        <v>177</v>
      </c>
      <c r="B130" t="s">
        <v>31</v>
      </c>
      <c r="C130" t="s">
        <v>179</v>
      </c>
      <c r="D130">
        <v>434220.701</v>
      </c>
      <c r="E130">
        <v>892279.24599999969</v>
      </c>
      <c r="F130">
        <v>925144.25400000042</v>
      </c>
      <c r="G130">
        <v>821683.98299999977</v>
      </c>
      <c r="H130" s="3">
        <v>867670.94899999991</v>
      </c>
      <c r="I130" s="3">
        <v>937873.24199999974</v>
      </c>
      <c r="J130" s="3">
        <v>722547.61300000024</v>
      </c>
      <c r="K130" s="3">
        <v>429819.46800000017</v>
      </c>
      <c r="L130" s="3">
        <v>279231.98899999988</v>
      </c>
      <c r="M130" s="3">
        <v>107913.81699999997</v>
      </c>
      <c r="N130" s="32">
        <f t="shared" si="1"/>
        <v>816965.27399999998</v>
      </c>
      <c r="O130" s="3">
        <v>6417398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10</v>
      </c>
      <c r="V130">
        <v>43</v>
      </c>
      <c r="W130">
        <v>91</v>
      </c>
      <c r="X130">
        <v>311</v>
      </c>
      <c r="Y130">
        <v>549</v>
      </c>
      <c r="Z130">
        <v>1004</v>
      </c>
      <c r="AA130" s="4">
        <v>0</v>
      </c>
      <c r="AB130" s="4">
        <v>0</v>
      </c>
      <c r="AC130" s="4">
        <v>0</v>
      </c>
      <c r="AD130" s="4">
        <v>0</v>
      </c>
      <c r="AE130" s="4">
        <v>0</v>
      </c>
      <c r="AF130" s="4">
        <v>1.0662421692162962E-5</v>
      </c>
      <c r="AG130" s="4">
        <v>5.9511649095988344E-5</v>
      </c>
      <c r="AH130" s="4">
        <v>2.1171679454965955E-4</v>
      </c>
      <c r="AI130" s="4">
        <v>1.1137692393832432E-3</v>
      </c>
      <c r="AJ130" s="4">
        <v>5.0873930258624822E-3</v>
      </c>
      <c r="AK130" s="4">
        <v>1.5644970126521684E-4</v>
      </c>
    </row>
    <row r="131" spans="1:37" x14ac:dyDescent="0.2">
      <c r="A131" t="s">
        <v>177</v>
      </c>
      <c r="B131" t="s">
        <v>33</v>
      </c>
      <c r="C131" t="s">
        <v>180</v>
      </c>
      <c r="D131">
        <v>413324.31099999987</v>
      </c>
      <c r="E131">
        <v>846918.71800000011</v>
      </c>
      <c r="F131">
        <v>886187.56499999994</v>
      </c>
      <c r="G131">
        <v>786823.8559999998</v>
      </c>
      <c r="H131" s="3">
        <v>811199.49900000019</v>
      </c>
      <c r="I131" s="3">
        <v>889629.853</v>
      </c>
      <c r="J131" s="3">
        <v>707830.05599999963</v>
      </c>
      <c r="K131" s="3">
        <v>415771.44900000002</v>
      </c>
      <c r="L131" s="3">
        <v>262994.35599999991</v>
      </c>
      <c r="M131" s="3">
        <v>104097.71399999999</v>
      </c>
      <c r="N131" s="32">
        <f t="shared" si="1"/>
        <v>782863.51899999997</v>
      </c>
      <c r="O131" s="3">
        <v>6122854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12</v>
      </c>
      <c r="W131">
        <v>77</v>
      </c>
      <c r="X131">
        <v>250</v>
      </c>
      <c r="Y131">
        <v>458</v>
      </c>
      <c r="Z131">
        <v>797</v>
      </c>
      <c r="AA131" s="4">
        <v>0</v>
      </c>
      <c r="AB131" s="4">
        <v>0</v>
      </c>
      <c r="AC131" s="4">
        <v>0</v>
      </c>
      <c r="AD131" s="4">
        <v>0</v>
      </c>
      <c r="AE131" s="4">
        <v>0</v>
      </c>
      <c r="AF131" s="4">
        <v>0</v>
      </c>
      <c r="AG131" s="4">
        <v>1.6953221890312051E-5</v>
      </c>
      <c r="AH131" s="4">
        <v>1.851979018405374E-4</v>
      </c>
      <c r="AI131" s="4">
        <v>9.5059074195493409E-4</v>
      </c>
      <c r="AJ131" s="4">
        <v>4.399712370244749E-3</v>
      </c>
      <c r="AK131" s="4">
        <v>1.3016805561589416E-4</v>
      </c>
    </row>
    <row r="132" spans="1:37" x14ac:dyDescent="0.2">
      <c r="A132" t="s">
        <v>177</v>
      </c>
      <c r="B132" t="s">
        <v>35</v>
      </c>
      <c r="C132" t="s">
        <v>181</v>
      </c>
      <c r="D132">
        <v>413214.62900000013</v>
      </c>
      <c r="E132">
        <v>853588.74799999991</v>
      </c>
      <c r="F132">
        <v>894392.93499999982</v>
      </c>
      <c r="G132">
        <v>794058.03600000008</v>
      </c>
      <c r="H132" s="3">
        <v>805505.14800000028</v>
      </c>
      <c r="I132" s="3">
        <v>893335.89199999999</v>
      </c>
      <c r="J132" s="3">
        <v>734396.83000000019</v>
      </c>
      <c r="K132" s="3">
        <v>434146.70099999977</v>
      </c>
      <c r="L132" s="3">
        <v>264627.89500000008</v>
      </c>
      <c r="M132" s="3">
        <v>107469.41999999998</v>
      </c>
      <c r="N132" s="32">
        <f t="shared" ref="N132:N195" si="2">SUM(K132:M132)</f>
        <v>806244.01599999983</v>
      </c>
      <c r="O132" s="3">
        <v>6196359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35</v>
      </c>
      <c r="X132">
        <v>244</v>
      </c>
      <c r="Y132">
        <v>472</v>
      </c>
      <c r="Z132">
        <v>751</v>
      </c>
      <c r="AA132" s="4">
        <v>0</v>
      </c>
      <c r="AB132" s="4">
        <v>0</v>
      </c>
      <c r="AC132" s="4">
        <v>0</v>
      </c>
      <c r="AD132" s="4">
        <v>0</v>
      </c>
      <c r="AE132" s="4">
        <v>0</v>
      </c>
      <c r="AF132" s="4">
        <v>0</v>
      </c>
      <c r="AG132" s="4">
        <v>0</v>
      </c>
      <c r="AH132" s="4">
        <v>8.0617910764684174E-5</v>
      </c>
      <c r="AI132" s="4">
        <v>9.2204943095662659E-4</v>
      </c>
      <c r="AJ132" s="4">
        <v>4.3919470301412257E-3</v>
      </c>
      <c r="AK132" s="4">
        <v>1.2120020805766741E-4</v>
      </c>
    </row>
    <row r="133" spans="1:37" x14ac:dyDescent="0.2">
      <c r="A133" t="s">
        <v>177</v>
      </c>
      <c r="B133" t="s">
        <v>37</v>
      </c>
      <c r="C133" t="s">
        <v>182</v>
      </c>
      <c r="D133">
        <v>414121.54400000005</v>
      </c>
      <c r="E133">
        <v>866321.63699999999</v>
      </c>
      <c r="F133">
        <v>904894.23899999959</v>
      </c>
      <c r="G133">
        <v>808611.04399999988</v>
      </c>
      <c r="H133" s="3">
        <v>808147.03000000014</v>
      </c>
      <c r="I133" s="3">
        <v>897186.8759999997</v>
      </c>
      <c r="J133" s="3">
        <v>766856.53899999987</v>
      </c>
      <c r="K133" s="3">
        <v>453974.14400000003</v>
      </c>
      <c r="L133" s="3">
        <v>264685.44900000008</v>
      </c>
      <c r="M133" s="3">
        <v>113043.44000000005</v>
      </c>
      <c r="N133" s="32">
        <f t="shared" si="2"/>
        <v>831703.03300000017</v>
      </c>
      <c r="O133" s="3">
        <v>6295415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55</v>
      </c>
      <c r="W133">
        <v>95</v>
      </c>
      <c r="X133">
        <v>265</v>
      </c>
      <c r="Y133">
        <v>532</v>
      </c>
      <c r="Z133">
        <v>947</v>
      </c>
      <c r="AA133" s="4">
        <v>0</v>
      </c>
      <c r="AB133" s="4">
        <v>0</v>
      </c>
      <c r="AC133" s="4">
        <v>0</v>
      </c>
      <c r="AD133" s="4">
        <v>0</v>
      </c>
      <c r="AE133" s="4">
        <v>0</v>
      </c>
      <c r="AF133" s="4">
        <v>0</v>
      </c>
      <c r="AG133" s="4">
        <v>7.1721367951978836E-5</v>
      </c>
      <c r="AH133" s="4">
        <v>2.0926301917318003E-4</v>
      </c>
      <c r="AI133" s="4">
        <v>1.0011883955131963E-3</v>
      </c>
      <c r="AJ133" s="4">
        <v>4.7061554390064545E-3</v>
      </c>
      <c r="AK133" s="4">
        <v>1.5042693769989747E-4</v>
      </c>
    </row>
    <row r="134" spans="1:37" x14ac:dyDescent="0.2">
      <c r="A134" t="s">
        <v>177</v>
      </c>
      <c r="B134" t="s">
        <v>39</v>
      </c>
      <c r="C134" t="s">
        <v>183</v>
      </c>
      <c r="D134">
        <v>405766.90000000026</v>
      </c>
      <c r="E134">
        <v>852576.25300000003</v>
      </c>
      <c r="F134">
        <v>895011.66000000015</v>
      </c>
      <c r="G134">
        <v>798814.64</v>
      </c>
      <c r="H134" s="3">
        <v>790157.45499999996</v>
      </c>
      <c r="I134" s="3">
        <v>870696.7969999999</v>
      </c>
      <c r="J134" s="3">
        <v>770242.11899999995</v>
      </c>
      <c r="K134" s="3">
        <v>466232.04399999988</v>
      </c>
      <c r="L134" s="3">
        <v>262371.69400000002</v>
      </c>
      <c r="M134" s="3">
        <v>115554.06200000002</v>
      </c>
      <c r="N134" s="32">
        <f t="shared" si="2"/>
        <v>844157.79999999993</v>
      </c>
      <c r="O134" s="3">
        <v>6228350</v>
      </c>
      <c r="P134">
        <v>0</v>
      </c>
      <c r="Q134">
        <v>0</v>
      </c>
      <c r="R134">
        <v>0</v>
      </c>
      <c r="S134">
        <v>0</v>
      </c>
      <c r="T134">
        <v>12</v>
      </c>
      <c r="U134">
        <v>0</v>
      </c>
      <c r="V134">
        <v>65</v>
      </c>
      <c r="W134">
        <v>100</v>
      </c>
      <c r="X134">
        <v>250</v>
      </c>
      <c r="Y134">
        <v>455</v>
      </c>
      <c r="Z134">
        <v>882</v>
      </c>
      <c r="AA134" s="4">
        <v>0</v>
      </c>
      <c r="AB134" s="4">
        <v>0</v>
      </c>
      <c r="AC134" s="4">
        <v>0</v>
      </c>
      <c r="AD134" s="4">
        <v>0</v>
      </c>
      <c r="AE134" s="4">
        <v>1.5186846525418153E-5</v>
      </c>
      <c r="AF134" s="4">
        <v>0</v>
      </c>
      <c r="AG134" s="4">
        <v>8.4389049101065846E-5</v>
      </c>
      <c r="AH134" s="4">
        <v>2.1448547195953787E-4</v>
      </c>
      <c r="AI134" s="4">
        <v>9.5284668932312487E-4</v>
      </c>
      <c r="AJ134" s="4">
        <v>3.9375508928452896E-3</v>
      </c>
      <c r="AK134" s="4">
        <v>1.4161053890677307E-4</v>
      </c>
    </row>
    <row r="135" spans="1:37" x14ac:dyDescent="0.2">
      <c r="A135" t="s">
        <v>177</v>
      </c>
      <c r="B135" t="s">
        <v>41</v>
      </c>
      <c r="C135" t="s">
        <v>184</v>
      </c>
      <c r="D135">
        <v>391287.8</v>
      </c>
      <c r="E135">
        <v>828865.60799999966</v>
      </c>
      <c r="F135">
        <v>877061.9250000004</v>
      </c>
      <c r="G135">
        <v>787858.2569999994</v>
      </c>
      <c r="H135" s="3">
        <v>768474.26499999978</v>
      </c>
      <c r="I135" s="3">
        <v>835815.71299999999</v>
      </c>
      <c r="J135" s="3">
        <v>763172.51500000001</v>
      </c>
      <c r="K135" s="3">
        <v>469508.995</v>
      </c>
      <c r="L135" s="3">
        <v>252907.28300000002</v>
      </c>
      <c r="M135" s="3">
        <v>111659.117</v>
      </c>
      <c r="N135" s="32">
        <f t="shared" si="2"/>
        <v>834075.39500000002</v>
      </c>
      <c r="O135" s="3">
        <v>6085821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13</v>
      </c>
      <c r="W135">
        <v>97</v>
      </c>
      <c r="X135">
        <v>273</v>
      </c>
      <c r="Y135">
        <v>480</v>
      </c>
      <c r="Z135">
        <v>863</v>
      </c>
      <c r="AA135" s="4">
        <v>0</v>
      </c>
      <c r="AB135" s="4">
        <v>0</v>
      </c>
      <c r="AC135" s="4">
        <v>0</v>
      </c>
      <c r="AD135" s="4">
        <v>0</v>
      </c>
      <c r="AE135" s="4">
        <v>0</v>
      </c>
      <c r="AF135" s="4">
        <v>0</v>
      </c>
      <c r="AG135" s="4">
        <v>1.7034156425300511E-5</v>
      </c>
      <c r="AH135" s="4">
        <v>2.0659881074269941E-4</v>
      </c>
      <c r="AI135" s="4">
        <v>1.079446968713827E-3</v>
      </c>
      <c r="AJ135" s="4">
        <v>4.2987980999348221E-3</v>
      </c>
      <c r="AK135" s="4">
        <v>1.4180502515601429E-4</v>
      </c>
    </row>
    <row r="136" spans="1:37" x14ac:dyDescent="0.2">
      <c r="A136" t="s">
        <v>177</v>
      </c>
      <c r="B136" t="s">
        <v>43</v>
      </c>
      <c r="C136" t="s">
        <v>185</v>
      </c>
      <c r="D136">
        <v>397808.516</v>
      </c>
      <c r="E136">
        <v>839684.39200000011</v>
      </c>
      <c r="F136">
        <v>891564.85600000026</v>
      </c>
      <c r="G136">
        <v>799134.44100000022</v>
      </c>
      <c r="H136" s="3">
        <v>773398.85800000001</v>
      </c>
      <c r="I136" s="3">
        <v>834289.51099999982</v>
      </c>
      <c r="J136" s="3">
        <v>788220.93499999982</v>
      </c>
      <c r="K136" s="3">
        <v>503322.27600000013</v>
      </c>
      <c r="L136" s="3">
        <v>262931.31800000014</v>
      </c>
      <c r="M136" s="3">
        <v>116767.32</v>
      </c>
      <c r="N136" s="32">
        <f t="shared" si="2"/>
        <v>883020.91400000034</v>
      </c>
      <c r="O136" s="3">
        <v>6207101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14</v>
      </c>
      <c r="V136">
        <v>49</v>
      </c>
      <c r="W136">
        <v>133</v>
      </c>
      <c r="X136">
        <v>229</v>
      </c>
      <c r="Y136">
        <v>387</v>
      </c>
      <c r="Z136">
        <v>812</v>
      </c>
      <c r="AA136" s="4">
        <v>0</v>
      </c>
      <c r="AB136" s="4">
        <v>0</v>
      </c>
      <c r="AC136" s="4">
        <v>0</v>
      </c>
      <c r="AD136" s="4">
        <v>0</v>
      </c>
      <c r="AE136" s="4">
        <v>0</v>
      </c>
      <c r="AF136" s="4">
        <v>1.6780745551048888E-5</v>
      </c>
      <c r="AG136" s="4">
        <v>6.2165311556968496E-5</v>
      </c>
      <c r="AH136" s="4">
        <v>2.6424421556895284E-4</v>
      </c>
      <c r="AI136" s="4">
        <v>8.7094988053115785E-4</v>
      </c>
      <c r="AJ136" s="4">
        <v>3.3142834827415749E-3</v>
      </c>
      <c r="AK136" s="4">
        <v>1.3081791322551382E-4</v>
      </c>
    </row>
    <row r="137" spans="1:37" x14ac:dyDescent="0.2">
      <c r="A137" t="s">
        <v>177</v>
      </c>
      <c r="B137" t="s">
        <v>45</v>
      </c>
      <c r="C137" t="s">
        <v>186</v>
      </c>
      <c r="D137">
        <v>406671</v>
      </c>
      <c r="E137">
        <v>859406</v>
      </c>
      <c r="F137">
        <v>916908</v>
      </c>
      <c r="G137">
        <v>829718</v>
      </c>
      <c r="H137" s="3">
        <v>797478</v>
      </c>
      <c r="I137" s="3">
        <v>847709</v>
      </c>
      <c r="J137" s="3">
        <v>826237</v>
      </c>
      <c r="K137" s="3">
        <v>541672</v>
      </c>
      <c r="L137" s="3">
        <v>274937</v>
      </c>
      <c r="M137" s="3">
        <v>123639</v>
      </c>
      <c r="N137" s="32">
        <f t="shared" si="2"/>
        <v>940248</v>
      </c>
      <c r="O137" s="3">
        <v>6424375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10</v>
      </c>
      <c r="V137">
        <v>47</v>
      </c>
      <c r="W137">
        <v>150</v>
      </c>
      <c r="X137">
        <v>276</v>
      </c>
      <c r="Y137">
        <v>456</v>
      </c>
      <c r="Z137">
        <v>939</v>
      </c>
      <c r="AA137" s="4">
        <v>0</v>
      </c>
      <c r="AB137" s="4">
        <v>0</v>
      </c>
      <c r="AC137" s="4">
        <v>0</v>
      </c>
      <c r="AD137" s="4">
        <v>0</v>
      </c>
      <c r="AE137" s="4">
        <v>0</v>
      </c>
      <c r="AF137" s="4">
        <v>1.1796500921896548E-5</v>
      </c>
      <c r="AG137" s="4">
        <v>5.6884404837837088E-5</v>
      </c>
      <c r="AH137" s="4">
        <v>2.7692035032270449E-4</v>
      </c>
      <c r="AI137" s="4">
        <v>1.0038663402888663E-3</v>
      </c>
      <c r="AJ137" s="4">
        <v>3.6881566496008542E-3</v>
      </c>
      <c r="AK137" s="4">
        <v>1.4616207802315399E-4</v>
      </c>
    </row>
    <row r="138" spans="1:37" x14ac:dyDescent="0.2">
      <c r="A138" t="s">
        <v>187</v>
      </c>
      <c r="B138" t="s">
        <v>29</v>
      </c>
      <c r="C138" t="s">
        <v>188</v>
      </c>
      <c r="D138">
        <v>194872.17199999999</v>
      </c>
      <c r="E138">
        <v>381483.93799999991</v>
      </c>
      <c r="F138">
        <v>440273.24699999992</v>
      </c>
      <c r="G138">
        <v>351004.32199999993</v>
      </c>
      <c r="H138" s="3">
        <v>380666.61199999991</v>
      </c>
      <c r="I138" s="3">
        <v>432370.63299999991</v>
      </c>
      <c r="J138" s="3">
        <v>326577.6069999999</v>
      </c>
      <c r="K138" s="3">
        <v>206739.25599999999</v>
      </c>
      <c r="L138" s="3">
        <v>154806.75000000003</v>
      </c>
      <c r="M138" s="3">
        <v>69911.267999999996</v>
      </c>
      <c r="N138" s="32">
        <f t="shared" si="2"/>
        <v>431457.27400000003</v>
      </c>
      <c r="O138" s="3">
        <v>2939403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12</v>
      </c>
      <c r="V138">
        <v>10</v>
      </c>
      <c r="W138">
        <v>16</v>
      </c>
      <c r="X138">
        <v>148</v>
      </c>
      <c r="Y138">
        <v>342</v>
      </c>
      <c r="Z138">
        <v>528</v>
      </c>
      <c r="AA138" s="4">
        <v>0</v>
      </c>
      <c r="AB138" s="4">
        <v>0</v>
      </c>
      <c r="AC138" s="4">
        <v>0</v>
      </c>
      <c r="AD138" s="4">
        <v>0</v>
      </c>
      <c r="AE138" s="4">
        <v>0</v>
      </c>
      <c r="AF138" s="4">
        <v>2.7753966352289245E-5</v>
      </c>
      <c r="AG138" s="4">
        <v>3.0620593040232558E-5</v>
      </c>
      <c r="AH138" s="4">
        <v>7.7392171712178365E-5</v>
      </c>
      <c r="AI138" s="4">
        <v>9.5603066403758216E-4</v>
      </c>
      <c r="AJ138" s="4">
        <v>4.8919152775200704E-3</v>
      </c>
      <c r="AK138" s="4">
        <v>1.7962831227973843E-4</v>
      </c>
    </row>
    <row r="139" spans="1:37" x14ac:dyDescent="0.2">
      <c r="A139" t="s">
        <v>187</v>
      </c>
      <c r="B139" t="s">
        <v>31</v>
      </c>
      <c r="C139" t="s">
        <v>189</v>
      </c>
      <c r="D139">
        <v>190348.39</v>
      </c>
      <c r="E139">
        <v>383130.47200000007</v>
      </c>
      <c r="F139">
        <v>421090.40799999994</v>
      </c>
      <c r="G139">
        <v>356427.26500000001</v>
      </c>
      <c r="H139" s="3">
        <v>364477.2519999998</v>
      </c>
      <c r="I139" s="3">
        <v>422553.109</v>
      </c>
      <c r="J139" s="3">
        <v>335156.57500000007</v>
      </c>
      <c r="K139" s="3">
        <v>207605.64500000005</v>
      </c>
      <c r="L139" s="3">
        <v>150624.49099999995</v>
      </c>
      <c r="M139" s="3">
        <v>68008.944000000003</v>
      </c>
      <c r="N139" s="32">
        <f t="shared" si="2"/>
        <v>426239.08</v>
      </c>
      <c r="O139" s="3">
        <v>2899335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10</v>
      </c>
      <c r="X139">
        <v>105</v>
      </c>
      <c r="Y139">
        <v>319</v>
      </c>
      <c r="Z139">
        <v>434</v>
      </c>
      <c r="AA139" s="4">
        <v>0</v>
      </c>
      <c r="AB139" s="4">
        <v>0</v>
      </c>
      <c r="AC139" s="4">
        <v>0</v>
      </c>
      <c r="AD139" s="4">
        <v>0</v>
      </c>
      <c r="AE139" s="4">
        <v>0</v>
      </c>
      <c r="AF139" s="4">
        <v>0</v>
      </c>
      <c r="AG139" s="4">
        <v>0</v>
      </c>
      <c r="AH139" s="4">
        <v>4.8168247062838765E-5</v>
      </c>
      <c r="AI139" s="4">
        <v>6.9709779135452839E-4</v>
      </c>
      <c r="AJ139" s="4">
        <v>4.6905595240531893E-3</v>
      </c>
      <c r="AK139" s="4">
        <v>1.4968949776414245E-4</v>
      </c>
    </row>
    <row r="140" spans="1:37" x14ac:dyDescent="0.2">
      <c r="A140" t="s">
        <v>187</v>
      </c>
      <c r="B140" t="s">
        <v>33</v>
      </c>
      <c r="C140" t="s">
        <v>190</v>
      </c>
      <c r="D140">
        <v>186854.58799999996</v>
      </c>
      <c r="E140">
        <v>373941.17599999998</v>
      </c>
      <c r="F140">
        <v>408814.84899999993</v>
      </c>
      <c r="G140">
        <v>356161.38100000005</v>
      </c>
      <c r="H140" s="3">
        <v>349038.05200000008</v>
      </c>
      <c r="I140" s="3">
        <v>409142.79700000002</v>
      </c>
      <c r="J140" s="3">
        <v>337858.23800000001</v>
      </c>
      <c r="K140" s="3">
        <v>206047.24499999994</v>
      </c>
      <c r="L140" s="3">
        <v>144826.75</v>
      </c>
      <c r="M140" s="3">
        <v>66546.440000000017</v>
      </c>
      <c r="N140" s="32">
        <f t="shared" si="2"/>
        <v>417420.43499999994</v>
      </c>
      <c r="O140" s="3">
        <v>2839877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109</v>
      </c>
      <c r="Y140">
        <v>388</v>
      </c>
      <c r="Z140">
        <v>497</v>
      </c>
      <c r="AA140" s="4">
        <v>0</v>
      </c>
      <c r="AB140" s="4">
        <v>0</v>
      </c>
      <c r="AC140" s="4">
        <v>0</v>
      </c>
      <c r="AD140" s="4">
        <v>0</v>
      </c>
      <c r="AE140" s="4">
        <v>0</v>
      </c>
      <c r="AF140" s="4">
        <v>0</v>
      </c>
      <c r="AG140" s="4">
        <v>0</v>
      </c>
      <c r="AH140" s="4">
        <v>0</v>
      </c>
      <c r="AI140" s="4">
        <v>7.5262339312316272E-4</v>
      </c>
      <c r="AJ140" s="4">
        <v>5.8305147503006907E-3</v>
      </c>
      <c r="AK140" s="4">
        <v>1.7500757955362151E-4</v>
      </c>
    </row>
    <row r="141" spans="1:37" x14ac:dyDescent="0.2">
      <c r="A141" t="s">
        <v>187</v>
      </c>
      <c r="B141" t="s">
        <v>35</v>
      </c>
      <c r="C141" t="s">
        <v>191</v>
      </c>
      <c r="D141">
        <v>193429.39699999991</v>
      </c>
      <c r="E141">
        <v>389917.76399999985</v>
      </c>
      <c r="F141">
        <v>423007.61799999978</v>
      </c>
      <c r="G141">
        <v>373043.0849999999</v>
      </c>
      <c r="H141" s="3">
        <v>356504.07699999993</v>
      </c>
      <c r="I141" s="3">
        <v>422263.19500000012</v>
      </c>
      <c r="J141" s="3">
        <v>362897.5610000001</v>
      </c>
      <c r="K141" s="3">
        <v>220048.81600000005</v>
      </c>
      <c r="L141" s="3">
        <v>148370.77299999999</v>
      </c>
      <c r="M141" s="3">
        <v>70490.617000000013</v>
      </c>
      <c r="N141" s="32">
        <f t="shared" si="2"/>
        <v>438910.20600000006</v>
      </c>
      <c r="O141" s="3">
        <v>2961052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102</v>
      </c>
      <c r="Y141">
        <v>411</v>
      </c>
      <c r="Z141">
        <v>513</v>
      </c>
      <c r="AA141" s="4">
        <v>0</v>
      </c>
      <c r="AB141" s="4">
        <v>0</v>
      </c>
      <c r="AC141" s="4">
        <v>0</v>
      </c>
      <c r="AD141" s="4">
        <v>0</v>
      </c>
      <c r="AE141" s="4">
        <v>0</v>
      </c>
      <c r="AF141" s="4">
        <v>0</v>
      </c>
      <c r="AG141" s="4">
        <v>0</v>
      </c>
      <c r="AH141" s="4">
        <v>0</v>
      </c>
      <c r="AI141" s="4">
        <v>6.874669312398879E-4</v>
      </c>
      <c r="AJ141" s="4">
        <v>5.8305632365226699E-3</v>
      </c>
      <c r="AK141" s="4">
        <v>1.7324923709546473E-4</v>
      </c>
    </row>
    <row r="142" spans="1:37" x14ac:dyDescent="0.2">
      <c r="A142" t="s">
        <v>187</v>
      </c>
      <c r="B142" t="s">
        <v>37</v>
      </c>
      <c r="C142" t="s">
        <v>192</v>
      </c>
      <c r="D142">
        <v>185985.31499999997</v>
      </c>
      <c r="E142">
        <v>378058.09100000001</v>
      </c>
      <c r="F142">
        <v>411924.33399999997</v>
      </c>
      <c r="G142">
        <v>366037.99299999984</v>
      </c>
      <c r="H142" s="3">
        <v>342201.6160000001</v>
      </c>
      <c r="I142" s="3">
        <v>400355.14799999993</v>
      </c>
      <c r="J142" s="3">
        <v>359562.929</v>
      </c>
      <c r="K142" s="3">
        <v>215175.44300000006</v>
      </c>
      <c r="L142" s="3">
        <v>140479.33899999998</v>
      </c>
      <c r="M142" s="3">
        <v>68351.840999999986</v>
      </c>
      <c r="N142" s="32">
        <f t="shared" si="2"/>
        <v>424006.62300000002</v>
      </c>
      <c r="O142" s="3">
        <v>2869003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15</v>
      </c>
      <c r="X142">
        <v>154</v>
      </c>
      <c r="Y142">
        <v>452</v>
      </c>
      <c r="Z142">
        <v>621</v>
      </c>
      <c r="AA142" s="4">
        <v>0</v>
      </c>
      <c r="AB142" s="4">
        <v>0</v>
      </c>
      <c r="AC142" s="4">
        <v>0</v>
      </c>
      <c r="AD142" s="4">
        <v>0</v>
      </c>
      <c r="AE142" s="4">
        <v>0</v>
      </c>
      <c r="AF142" s="4">
        <v>0</v>
      </c>
      <c r="AG142" s="4">
        <v>0</v>
      </c>
      <c r="AH142" s="4">
        <v>6.9710557073187935E-5</v>
      </c>
      <c r="AI142" s="4">
        <v>1.0962466160237274E-3</v>
      </c>
      <c r="AJ142" s="4">
        <v>6.6128430981105555E-3</v>
      </c>
      <c r="AK142" s="4">
        <v>2.1645149900505507E-4</v>
      </c>
    </row>
    <row r="143" spans="1:37" x14ac:dyDescent="0.2">
      <c r="A143" t="s">
        <v>187</v>
      </c>
      <c r="B143" t="s">
        <v>39</v>
      </c>
      <c r="C143" t="s">
        <v>193</v>
      </c>
      <c r="D143">
        <v>175728.29700000002</v>
      </c>
      <c r="E143">
        <v>359070.88199999987</v>
      </c>
      <c r="F143">
        <v>392993.04200000007</v>
      </c>
      <c r="G143">
        <v>351219.71499999997</v>
      </c>
      <c r="H143" s="3">
        <v>323707.37699999998</v>
      </c>
      <c r="I143" s="3">
        <v>369757.3330000001</v>
      </c>
      <c r="J143" s="3">
        <v>342675.30400000012</v>
      </c>
      <c r="K143" s="3">
        <v>207970.78699999998</v>
      </c>
      <c r="L143" s="3">
        <v>129990.05499999999</v>
      </c>
      <c r="M143" s="3">
        <v>62331.764999999999</v>
      </c>
      <c r="N143" s="32">
        <f t="shared" si="2"/>
        <v>400292.60699999996</v>
      </c>
      <c r="O143" s="3">
        <v>2715855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87</v>
      </c>
      <c r="Y143">
        <v>333</v>
      </c>
      <c r="Z143">
        <v>420</v>
      </c>
      <c r="AA143" s="4">
        <v>0</v>
      </c>
      <c r="AB143" s="4">
        <v>0</v>
      </c>
      <c r="AC143" s="4">
        <v>0</v>
      </c>
      <c r="AD143" s="4">
        <v>0</v>
      </c>
      <c r="AE143" s="4">
        <v>0</v>
      </c>
      <c r="AF143" s="4">
        <v>0</v>
      </c>
      <c r="AG143" s="4">
        <v>0</v>
      </c>
      <c r="AH143" s="4">
        <v>0</v>
      </c>
      <c r="AI143" s="4">
        <v>6.6928196930142079E-4</v>
      </c>
      <c r="AJ143" s="4">
        <v>5.3423804058813354E-3</v>
      </c>
      <c r="AK143" s="4">
        <v>1.5464743147185694E-4</v>
      </c>
    </row>
    <row r="144" spans="1:37" x14ac:dyDescent="0.2">
      <c r="A144" t="s">
        <v>187</v>
      </c>
      <c r="B144" t="s">
        <v>41</v>
      </c>
      <c r="C144" t="s">
        <v>194</v>
      </c>
      <c r="D144">
        <v>182165.25799999986</v>
      </c>
      <c r="E144">
        <v>374907.34</v>
      </c>
      <c r="F144">
        <v>415286.07100000005</v>
      </c>
      <c r="G144">
        <v>365563.55299999996</v>
      </c>
      <c r="H144" s="3">
        <v>335910.17800000001</v>
      </c>
      <c r="I144" s="3">
        <v>381435.64799999999</v>
      </c>
      <c r="J144" s="3">
        <v>367713.22999999986</v>
      </c>
      <c r="K144" s="3">
        <v>229336.61500000008</v>
      </c>
      <c r="L144" s="3">
        <v>138595.91599999997</v>
      </c>
      <c r="M144" s="3">
        <v>67486.192999999999</v>
      </c>
      <c r="N144" s="32">
        <f t="shared" si="2"/>
        <v>435418.72400000005</v>
      </c>
      <c r="O144" s="3">
        <v>2858834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11</v>
      </c>
      <c r="W144">
        <v>13</v>
      </c>
      <c r="X144">
        <v>85</v>
      </c>
      <c r="Y144">
        <v>353</v>
      </c>
      <c r="Z144">
        <v>462</v>
      </c>
      <c r="AA144" s="4">
        <v>0</v>
      </c>
      <c r="AB144" s="4">
        <v>0</v>
      </c>
      <c r="AC144" s="4">
        <v>0</v>
      </c>
      <c r="AD144" s="4">
        <v>0</v>
      </c>
      <c r="AE144" s="4">
        <v>0</v>
      </c>
      <c r="AF144" s="4">
        <v>0</v>
      </c>
      <c r="AG144" s="4">
        <v>2.9914615799926492E-5</v>
      </c>
      <c r="AH144" s="4">
        <v>5.6685235368979329E-5</v>
      </c>
      <c r="AI144" s="4">
        <v>6.1329368464219406E-4</v>
      </c>
      <c r="AJ144" s="4">
        <v>5.2306995595380523E-3</v>
      </c>
      <c r="AK144" s="4">
        <v>1.6160434638737333E-4</v>
      </c>
    </row>
    <row r="145" spans="1:37" x14ac:dyDescent="0.2">
      <c r="A145" t="s">
        <v>187</v>
      </c>
      <c r="B145" t="s">
        <v>43</v>
      </c>
      <c r="C145" t="s">
        <v>195</v>
      </c>
      <c r="D145">
        <v>173932.64600000004</v>
      </c>
      <c r="E145">
        <v>357747.20599999989</v>
      </c>
      <c r="F145">
        <v>396745.96400000015</v>
      </c>
      <c r="G145">
        <v>352111.94100000011</v>
      </c>
      <c r="H145" s="3">
        <v>324975.72200000013</v>
      </c>
      <c r="I145" s="3">
        <v>356190.05099999998</v>
      </c>
      <c r="J145" s="3">
        <v>350217.8299999999</v>
      </c>
      <c r="K145" s="3">
        <v>225782.21800000002</v>
      </c>
      <c r="L145" s="3">
        <v>128107.07500000004</v>
      </c>
      <c r="M145" s="3">
        <v>62700.050000000025</v>
      </c>
      <c r="N145" s="32">
        <f t="shared" si="2"/>
        <v>416589.34300000011</v>
      </c>
      <c r="O145" s="3">
        <v>2728192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68</v>
      </c>
      <c r="Y145">
        <v>294</v>
      </c>
      <c r="Z145">
        <v>362</v>
      </c>
      <c r="AA145" s="4">
        <v>0</v>
      </c>
      <c r="AB145" s="4">
        <v>0</v>
      </c>
      <c r="AC145" s="4">
        <v>0</v>
      </c>
      <c r="AD145" s="4">
        <v>0</v>
      </c>
      <c r="AE145" s="4">
        <v>0</v>
      </c>
      <c r="AF145" s="4">
        <v>0</v>
      </c>
      <c r="AG145" s="4">
        <v>0</v>
      </c>
      <c r="AH145" s="4">
        <v>0</v>
      </c>
      <c r="AI145" s="4">
        <v>5.3080596836669615E-4</v>
      </c>
      <c r="AJ145" s="4">
        <v>4.6889914760833507E-3</v>
      </c>
      <c r="AK145" s="4">
        <v>1.3268860842638642E-4</v>
      </c>
    </row>
    <row r="146" spans="1:37" x14ac:dyDescent="0.2">
      <c r="A146" t="s">
        <v>187</v>
      </c>
      <c r="B146" t="s">
        <v>45</v>
      </c>
      <c r="C146" t="s">
        <v>196</v>
      </c>
      <c r="D146">
        <v>169114</v>
      </c>
      <c r="E146">
        <v>349808</v>
      </c>
      <c r="F146">
        <v>386059</v>
      </c>
      <c r="G146">
        <v>343839</v>
      </c>
      <c r="H146" s="3">
        <v>317583</v>
      </c>
      <c r="I146" s="3">
        <v>339116</v>
      </c>
      <c r="J146" s="3">
        <v>342395</v>
      </c>
      <c r="K146" s="3">
        <v>227642</v>
      </c>
      <c r="L146" s="3">
        <v>124672</v>
      </c>
      <c r="M146" s="3">
        <v>60676</v>
      </c>
      <c r="N146" s="32">
        <f t="shared" si="2"/>
        <v>412990</v>
      </c>
      <c r="O146" s="3">
        <v>2660904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25</v>
      </c>
      <c r="X146">
        <v>61</v>
      </c>
      <c r="Y146">
        <v>327</v>
      </c>
      <c r="Z146">
        <v>413</v>
      </c>
      <c r="AA146" s="4">
        <v>0</v>
      </c>
      <c r="AB146" s="4">
        <v>0</v>
      </c>
      <c r="AC146" s="4">
        <v>0</v>
      </c>
      <c r="AD146" s="4">
        <v>0</v>
      </c>
      <c r="AE146" s="4">
        <v>0</v>
      </c>
      <c r="AF146" s="4">
        <v>0</v>
      </c>
      <c r="AG146" s="4">
        <v>0</v>
      </c>
      <c r="AH146" s="4">
        <v>1.0982156192618233E-4</v>
      </c>
      <c r="AI146" s="4">
        <v>4.8928388090349075E-4</v>
      </c>
      <c r="AJ146" s="4">
        <v>5.3892807699914298E-3</v>
      </c>
      <c r="AK146" s="4">
        <v>1.5521040969535165E-4</v>
      </c>
    </row>
    <row r="147" spans="1:37" x14ac:dyDescent="0.2">
      <c r="A147" t="s">
        <v>197</v>
      </c>
      <c r="B147" t="s">
        <v>29</v>
      </c>
      <c r="C147" t="s">
        <v>198</v>
      </c>
      <c r="D147">
        <v>198379.46799999996</v>
      </c>
      <c r="E147">
        <v>379057.00200000009</v>
      </c>
      <c r="F147">
        <v>421151.44900000008</v>
      </c>
      <c r="G147">
        <v>354336.20699999999</v>
      </c>
      <c r="H147" s="3">
        <v>361402.05899999995</v>
      </c>
      <c r="I147" s="3">
        <v>400816.24500000017</v>
      </c>
      <c r="J147" s="3">
        <v>292661.38199999998</v>
      </c>
      <c r="K147" s="3">
        <v>174046.21700000012</v>
      </c>
      <c r="L147" s="3">
        <v>125547.88200000004</v>
      </c>
      <c r="M147" s="3">
        <v>57578.03899999999</v>
      </c>
      <c r="N147" s="32">
        <f t="shared" si="2"/>
        <v>357172.13800000015</v>
      </c>
      <c r="O147" s="3">
        <v>2765788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127</v>
      </c>
      <c r="Y147">
        <v>322</v>
      </c>
      <c r="Z147">
        <v>449</v>
      </c>
      <c r="AA147" s="4">
        <v>0</v>
      </c>
      <c r="AB147" s="4">
        <v>0</v>
      </c>
      <c r="AC147" s="4">
        <v>0</v>
      </c>
      <c r="AD147" s="4">
        <v>0</v>
      </c>
      <c r="AE147" s="4">
        <v>0</v>
      </c>
      <c r="AF147" s="4">
        <v>0</v>
      </c>
      <c r="AG147" s="4">
        <v>0</v>
      </c>
      <c r="AH147" s="4">
        <v>0</v>
      </c>
      <c r="AI147" s="4">
        <v>1.0115662484851792E-3</v>
      </c>
      <c r="AJ147" s="4">
        <v>5.5924099811735526E-3</v>
      </c>
      <c r="AK147" s="4">
        <v>1.6234071447269278E-4</v>
      </c>
    </row>
    <row r="148" spans="1:37" x14ac:dyDescent="0.2">
      <c r="A148" t="s">
        <v>197</v>
      </c>
      <c r="B148" t="s">
        <v>31</v>
      </c>
      <c r="C148" t="s">
        <v>199</v>
      </c>
      <c r="D148">
        <v>193043.56899999996</v>
      </c>
      <c r="E148">
        <v>383283.37099999998</v>
      </c>
      <c r="F148">
        <v>401102.5089999999</v>
      </c>
      <c r="G148">
        <v>350795.41699999996</v>
      </c>
      <c r="H148" s="3">
        <v>347558.51700000005</v>
      </c>
      <c r="I148" s="3">
        <v>396201.19199999998</v>
      </c>
      <c r="J148" s="3">
        <v>300950.21299999993</v>
      </c>
      <c r="K148" s="3">
        <v>176182.49900000001</v>
      </c>
      <c r="L148" s="3">
        <v>123569.09499999997</v>
      </c>
      <c r="M148" s="3">
        <v>56191.848000000005</v>
      </c>
      <c r="N148" s="32">
        <f t="shared" si="2"/>
        <v>355943.44199999998</v>
      </c>
      <c r="O148" s="3">
        <v>2728651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99</v>
      </c>
      <c r="Y148">
        <v>303</v>
      </c>
      <c r="Z148">
        <v>402</v>
      </c>
      <c r="AA148" s="4">
        <v>0</v>
      </c>
      <c r="AB148" s="4">
        <v>0</v>
      </c>
      <c r="AC148" s="4">
        <v>0</v>
      </c>
      <c r="AD148" s="4">
        <v>0</v>
      </c>
      <c r="AE148" s="4">
        <v>0</v>
      </c>
      <c r="AF148" s="4">
        <v>0</v>
      </c>
      <c r="AG148" s="4">
        <v>0</v>
      </c>
      <c r="AH148" s="4">
        <v>0</v>
      </c>
      <c r="AI148" s="4">
        <v>8.0117119899599507E-4</v>
      </c>
      <c r="AJ148" s="4">
        <v>5.3922412375546E-3</v>
      </c>
      <c r="AK148" s="4">
        <v>1.4732554657961023E-4</v>
      </c>
    </row>
    <row r="149" spans="1:37" x14ac:dyDescent="0.2">
      <c r="A149" t="s">
        <v>197</v>
      </c>
      <c r="B149" t="s">
        <v>33</v>
      </c>
      <c r="C149" t="s">
        <v>200</v>
      </c>
      <c r="D149">
        <v>194623.44399999999</v>
      </c>
      <c r="E149">
        <v>388333.53499999992</v>
      </c>
      <c r="F149">
        <v>381351.9879999999</v>
      </c>
      <c r="G149">
        <v>356547.37300000002</v>
      </c>
      <c r="H149" s="3">
        <v>348136.06900000008</v>
      </c>
      <c r="I149" s="3">
        <v>396275.27400000003</v>
      </c>
      <c r="J149" s="3">
        <v>312317.13199999993</v>
      </c>
      <c r="K149" s="3">
        <v>179600.13799999992</v>
      </c>
      <c r="L149" s="3">
        <v>120835.99800000001</v>
      </c>
      <c r="M149" s="3">
        <v>54983.761999999995</v>
      </c>
      <c r="N149" s="32">
        <f t="shared" si="2"/>
        <v>355419.89799999993</v>
      </c>
      <c r="O149" s="3">
        <v>2733429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107</v>
      </c>
      <c r="Y149">
        <v>374</v>
      </c>
      <c r="Z149">
        <v>481</v>
      </c>
      <c r="AA149" s="4">
        <v>0</v>
      </c>
      <c r="AB149" s="4">
        <v>0</v>
      </c>
      <c r="AC149" s="4">
        <v>0</v>
      </c>
      <c r="AD149" s="4">
        <v>0</v>
      </c>
      <c r="AE149" s="4">
        <v>0</v>
      </c>
      <c r="AF149" s="4">
        <v>0</v>
      </c>
      <c r="AG149" s="4">
        <v>0</v>
      </c>
      <c r="AH149" s="4">
        <v>0</v>
      </c>
      <c r="AI149" s="4">
        <v>8.8549771401730791E-4</v>
      </c>
      <c r="AJ149" s="4">
        <v>6.8020082001664425E-3</v>
      </c>
      <c r="AK149" s="4">
        <v>1.7596945082531867E-4</v>
      </c>
    </row>
    <row r="150" spans="1:37" x14ac:dyDescent="0.2">
      <c r="A150" t="s">
        <v>197</v>
      </c>
      <c r="B150" t="s">
        <v>35</v>
      </c>
      <c r="C150" t="s">
        <v>201</v>
      </c>
      <c r="D150">
        <v>198921.17200000008</v>
      </c>
      <c r="E150">
        <v>391644.44400000008</v>
      </c>
      <c r="F150">
        <v>402598.00999999995</v>
      </c>
      <c r="G150">
        <v>369303.96300000022</v>
      </c>
      <c r="H150" s="3">
        <v>341475.37099999998</v>
      </c>
      <c r="I150" s="3">
        <v>392486.15300000011</v>
      </c>
      <c r="J150" s="3">
        <v>322880.66399999999</v>
      </c>
      <c r="K150" s="3">
        <v>185634.47999999995</v>
      </c>
      <c r="L150" s="3">
        <v>121128.58199999999</v>
      </c>
      <c r="M150" s="3">
        <v>57438.913000000022</v>
      </c>
      <c r="N150" s="32">
        <f t="shared" si="2"/>
        <v>364201.97499999992</v>
      </c>
      <c r="O150" s="3">
        <v>2782137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144</v>
      </c>
      <c r="Y150">
        <v>348</v>
      </c>
      <c r="Z150">
        <v>492</v>
      </c>
      <c r="AA150" s="4">
        <v>0</v>
      </c>
      <c r="AB150" s="4">
        <v>0</v>
      </c>
      <c r="AC150" s="4">
        <v>0</v>
      </c>
      <c r="AD150" s="4">
        <v>0</v>
      </c>
      <c r="AE150" s="4">
        <v>0</v>
      </c>
      <c r="AF150" s="4">
        <v>0</v>
      </c>
      <c r="AG150" s="4">
        <v>0</v>
      </c>
      <c r="AH150" s="4">
        <v>0</v>
      </c>
      <c r="AI150" s="4">
        <v>1.1888193325007305E-3</v>
      </c>
      <c r="AJ150" s="4">
        <v>6.0586104754454502E-3</v>
      </c>
      <c r="AK150" s="4">
        <v>1.7684247756311066E-4</v>
      </c>
    </row>
    <row r="151" spans="1:37" x14ac:dyDescent="0.2">
      <c r="A151" t="s">
        <v>197</v>
      </c>
      <c r="B151" t="s">
        <v>37</v>
      </c>
      <c r="C151" t="s">
        <v>202</v>
      </c>
      <c r="D151">
        <v>189131.59999999998</v>
      </c>
      <c r="E151">
        <v>376462.30000000005</v>
      </c>
      <c r="F151">
        <v>385941.08800000005</v>
      </c>
      <c r="G151">
        <v>356235.23200000008</v>
      </c>
      <c r="H151" s="3">
        <v>325041.01199999999</v>
      </c>
      <c r="I151" s="3">
        <v>368017.72499999998</v>
      </c>
      <c r="J151" s="3">
        <v>318037.73699999996</v>
      </c>
      <c r="K151" s="3">
        <v>183621.69599999991</v>
      </c>
      <c r="L151" s="3">
        <v>113377.15600000003</v>
      </c>
      <c r="M151" s="3">
        <v>55206.286</v>
      </c>
      <c r="N151" s="32">
        <f t="shared" si="2"/>
        <v>352205.13799999998</v>
      </c>
      <c r="O151" s="3">
        <v>2671957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11</v>
      </c>
      <c r="W151">
        <v>13</v>
      </c>
      <c r="X151">
        <v>121</v>
      </c>
      <c r="Y151">
        <v>403</v>
      </c>
      <c r="Z151">
        <v>548</v>
      </c>
      <c r="AA151" s="4">
        <v>0</v>
      </c>
      <c r="AB151" s="4">
        <v>0</v>
      </c>
      <c r="AC151" s="4">
        <v>0</v>
      </c>
      <c r="AD151" s="4">
        <v>0</v>
      </c>
      <c r="AE151" s="4">
        <v>0</v>
      </c>
      <c r="AF151" s="4">
        <v>0</v>
      </c>
      <c r="AG151" s="4">
        <v>3.458709052504672E-5</v>
      </c>
      <c r="AH151" s="4">
        <v>7.0797734054259075E-5</v>
      </c>
      <c r="AI151" s="4">
        <v>1.0672343906739023E-3</v>
      </c>
      <c r="AJ151" s="4">
        <v>7.2998933491015862E-3</v>
      </c>
      <c r="AK151" s="4">
        <v>2.0509312088480466E-4</v>
      </c>
    </row>
    <row r="152" spans="1:37" x14ac:dyDescent="0.2">
      <c r="A152" t="s">
        <v>197</v>
      </c>
      <c r="B152" t="s">
        <v>39</v>
      </c>
      <c r="C152" t="s">
        <v>203</v>
      </c>
      <c r="D152">
        <v>190660.54599999994</v>
      </c>
      <c r="E152">
        <v>380038.34399999992</v>
      </c>
      <c r="F152">
        <v>393375.14600000001</v>
      </c>
      <c r="G152">
        <v>366114.72000000015</v>
      </c>
      <c r="H152" s="3">
        <v>328827.03100000002</v>
      </c>
      <c r="I152" s="3">
        <v>364888.54799999995</v>
      </c>
      <c r="J152" s="3">
        <v>330572.33900000009</v>
      </c>
      <c r="K152" s="3">
        <v>193843.13900000011</v>
      </c>
      <c r="L152" s="3">
        <v>117802.83700000001</v>
      </c>
      <c r="M152" s="3">
        <v>56415.146000000008</v>
      </c>
      <c r="N152" s="32">
        <f t="shared" si="2"/>
        <v>368061.12200000015</v>
      </c>
      <c r="O152" s="3">
        <v>2722708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12</v>
      </c>
      <c r="W152">
        <v>21</v>
      </c>
      <c r="X152">
        <v>125</v>
      </c>
      <c r="Y152">
        <v>307</v>
      </c>
      <c r="Z152">
        <v>465</v>
      </c>
      <c r="AA152" s="4">
        <v>0</v>
      </c>
      <c r="AB152" s="4">
        <v>0</v>
      </c>
      <c r="AC152" s="4">
        <v>0</v>
      </c>
      <c r="AD152" s="4">
        <v>0</v>
      </c>
      <c r="AE152" s="4">
        <v>0</v>
      </c>
      <c r="AF152" s="4">
        <v>0</v>
      </c>
      <c r="AG152" s="4">
        <v>3.6300677897916913E-5</v>
      </c>
      <c r="AH152" s="4">
        <v>1.0833501824379757E-4</v>
      </c>
      <c r="AI152" s="4">
        <v>1.0610949887395326E-3</v>
      </c>
      <c r="AJ152" s="4">
        <v>5.4418010369059397E-3</v>
      </c>
      <c r="AK152" s="4">
        <v>1.7078584996995638E-4</v>
      </c>
    </row>
    <row r="153" spans="1:37" x14ac:dyDescent="0.2">
      <c r="A153" t="s">
        <v>197</v>
      </c>
      <c r="B153" t="s">
        <v>41</v>
      </c>
      <c r="C153" t="s">
        <v>204</v>
      </c>
      <c r="D153">
        <v>190646.19299999997</v>
      </c>
      <c r="E153">
        <v>384675.62300000002</v>
      </c>
      <c r="F153">
        <v>402591.18800000014</v>
      </c>
      <c r="G153">
        <v>369332.53600000014</v>
      </c>
      <c r="H153" s="3">
        <v>330550.32200000022</v>
      </c>
      <c r="I153" s="3">
        <v>361926.27900000016</v>
      </c>
      <c r="J153" s="3">
        <v>342507.42899999983</v>
      </c>
      <c r="K153" s="3">
        <v>208160.74299999999</v>
      </c>
      <c r="L153" s="3">
        <v>119857.69400000005</v>
      </c>
      <c r="M153" s="3">
        <v>57200.35500000001</v>
      </c>
      <c r="N153" s="32">
        <f t="shared" si="2"/>
        <v>385218.79200000002</v>
      </c>
      <c r="O153" s="3">
        <v>2767279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28</v>
      </c>
      <c r="X153">
        <v>109</v>
      </c>
      <c r="Y153">
        <v>360</v>
      </c>
      <c r="Z153">
        <v>497</v>
      </c>
      <c r="AA153" s="4">
        <v>0</v>
      </c>
      <c r="AB153" s="4">
        <v>0</v>
      </c>
      <c r="AC153" s="4">
        <v>0</v>
      </c>
      <c r="AD153" s="4">
        <v>0</v>
      </c>
      <c r="AE153" s="4">
        <v>0</v>
      </c>
      <c r="AF153" s="4">
        <v>0</v>
      </c>
      <c r="AG153" s="4">
        <v>0</v>
      </c>
      <c r="AH153" s="4">
        <v>1.3451143379133692E-4</v>
      </c>
      <c r="AI153" s="4">
        <v>9.0941178961777757E-4</v>
      </c>
      <c r="AJ153" s="4">
        <v>6.293667233358953E-3</v>
      </c>
      <c r="AK153" s="4">
        <v>1.7959880445737492E-4</v>
      </c>
    </row>
    <row r="154" spans="1:37" x14ac:dyDescent="0.2">
      <c r="A154" t="s">
        <v>197</v>
      </c>
      <c r="B154" t="s">
        <v>43</v>
      </c>
      <c r="C154" t="s">
        <v>205</v>
      </c>
      <c r="D154">
        <v>188425.10900000008</v>
      </c>
      <c r="E154">
        <v>381361.31299999997</v>
      </c>
      <c r="F154">
        <v>399277.41899999994</v>
      </c>
      <c r="G154">
        <v>368147.73999999993</v>
      </c>
      <c r="H154" s="3">
        <v>330268.41000000015</v>
      </c>
      <c r="I154" s="3">
        <v>350025.10499999986</v>
      </c>
      <c r="J154" s="3">
        <v>341015.67700000003</v>
      </c>
      <c r="K154" s="3">
        <v>210824.18499999991</v>
      </c>
      <c r="L154" s="3">
        <v>117966.87400000004</v>
      </c>
      <c r="M154" s="3">
        <v>56078.606999999996</v>
      </c>
      <c r="N154" s="32">
        <f t="shared" si="2"/>
        <v>384869.66599999997</v>
      </c>
      <c r="O154" s="3">
        <v>2741649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34</v>
      </c>
      <c r="X154">
        <v>78</v>
      </c>
      <c r="Y154">
        <v>272</v>
      </c>
      <c r="Z154">
        <v>384</v>
      </c>
      <c r="AA154" s="4">
        <v>0</v>
      </c>
      <c r="AB154" s="4">
        <v>0</v>
      </c>
      <c r="AC154" s="4">
        <v>0</v>
      </c>
      <c r="AD154" s="4">
        <v>0</v>
      </c>
      <c r="AE154" s="4">
        <v>0</v>
      </c>
      <c r="AF154" s="4">
        <v>0</v>
      </c>
      <c r="AG154" s="4">
        <v>0</v>
      </c>
      <c r="AH154" s="4">
        <v>1.6127181992900869E-4</v>
      </c>
      <c r="AI154" s="4">
        <v>6.6120256776491316E-4</v>
      </c>
      <c r="AJ154" s="4">
        <v>4.850334459984001E-3</v>
      </c>
      <c r="AK154" s="4">
        <v>1.4006169279874995E-4</v>
      </c>
    </row>
    <row r="155" spans="1:37" x14ac:dyDescent="0.2">
      <c r="A155" t="s">
        <v>197</v>
      </c>
      <c r="B155" t="s">
        <v>45</v>
      </c>
      <c r="C155" t="s">
        <v>206</v>
      </c>
      <c r="D155">
        <v>184170</v>
      </c>
      <c r="E155">
        <v>375936</v>
      </c>
      <c r="F155">
        <v>393529</v>
      </c>
      <c r="G155">
        <v>363690</v>
      </c>
      <c r="H155" s="3">
        <v>327496</v>
      </c>
      <c r="I155" s="3">
        <v>335858</v>
      </c>
      <c r="J155" s="3">
        <v>340465</v>
      </c>
      <c r="K155" s="3">
        <v>218254</v>
      </c>
      <c r="L155" s="3">
        <v>118126</v>
      </c>
      <c r="M155" s="3">
        <v>57359</v>
      </c>
      <c r="N155" s="32">
        <f t="shared" si="2"/>
        <v>393739</v>
      </c>
      <c r="O155" s="3">
        <v>2714883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34</v>
      </c>
      <c r="X155">
        <v>90</v>
      </c>
      <c r="Y155">
        <v>280</v>
      </c>
      <c r="Z155">
        <v>404</v>
      </c>
      <c r="AA155" s="4">
        <v>0</v>
      </c>
      <c r="AB155" s="4">
        <v>0</v>
      </c>
      <c r="AC155" s="4">
        <v>0</v>
      </c>
      <c r="AD155" s="4">
        <v>0</v>
      </c>
      <c r="AE155" s="4">
        <v>0</v>
      </c>
      <c r="AF155" s="4">
        <v>0</v>
      </c>
      <c r="AG155" s="4">
        <v>0</v>
      </c>
      <c r="AH155" s="4">
        <v>1.5578179552264794E-4</v>
      </c>
      <c r="AI155" s="4">
        <v>7.6189831197196215E-4</v>
      </c>
      <c r="AJ155" s="4">
        <v>4.88153559162468E-3</v>
      </c>
      <c r="AK155" s="4">
        <v>1.4880935937202451E-4</v>
      </c>
    </row>
    <row r="156" spans="1:37" x14ac:dyDescent="0.2">
      <c r="A156" t="s">
        <v>207</v>
      </c>
      <c r="B156" t="s">
        <v>29</v>
      </c>
      <c r="C156" t="s">
        <v>208</v>
      </c>
      <c r="D156">
        <v>282636.46099999995</v>
      </c>
      <c r="E156">
        <v>550571.79999999993</v>
      </c>
      <c r="F156">
        <v>588040.89599999995</v>
      </c>
      <c r="G156">
        <v>564453.21500000008</v>
      </c>
      <c r="H156" s="3">
        <v>598808.69800000009</v>
      </c>
      <c r="I156" s="3">
        <v>623013.4439999999</v>
      </c>
      <c r="J156" s="3">
        <v>483961.62199999997</v>
      </c>
      <c r="K156" s="3">
        <v>296069.71299999981</v>
      </c>
      <c r="L156" s="3">
        <v>183843.7319999999</v>
      </c>
      <c r="M156" s="3">
        <v>67024.43200000003</v>
      </c>
      <c r="N156" s="32">
        <f t="shared" si="2"/>
        <v>546937.87699999975</v>
      </c>
      <c r="O156" s="3">
        <v>4238868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34</v>
      </c>
      <c r="W156">
        <v>128</v>
      </c>
      <c r="X156">
        <v>268</v>
      </c>
      <c r="Y156">
        <v>398</v>
      </c>
      <c r="Z156">
        <v>828</v>
      </c>
      <c r="AA156" s="4">
        <v>0</v>
      </c>
      <c r="AB156" s="4">
        <v>0</v>
      </c>
      <c r="AC156" s="4">
        <v>0</v>
      </c>
      <c r="AD156" s="4">
        <v>0</v>
      </c>
      <c r="AE156" s="4">
        <v>0</v>
      </c>
      <c r="AF156" s="4">
        <v>0</v>
      </c>
      <c r="AG156" s="4">
        <v>7.0253504522720198E-5</v>
      </c>
      <c r="AH156" s="4">
        <v>4.3233061127059651E-4</v>
      </c>
      <c r="AI156" s="4">
        <v>1.4577597891670309E-3</v>
      </c>
      <c r="AJ156" s="4">
        <v>5.938133127334818E-3</v>
      </c>
      <c r="AK156" s="4">
        <v>1.9533516967265788E-4</v>
      </c>
    </row>
    <row r="157" spans="1:37" x14ac:dyDescent="0.2">
      <c r="A157" t="s">
        <v>207</v>
      </c>
      <c r="B157" t="s">
        <v>31</v>
      </c>
      <c r="C157" t="s">
        <v>209</v>
      </c>
      <c r="D157">
        <v>262336.82700000005</v>
      </c>
      <c r="E157">
        <v>531275.44499999995</v>
      </c>
      <c r="F157">
        <v>554184.03</v>
      </c>
      <c r="G157">
        <v>528357.54400000011</v>
      </c>
      <c r="H157" s="3">
        <v>558655.72500000009</v>
      </c>
      <c r="I157" s="3">
        <v>596237.05400000035</v>
      </c>
      <c r="J157" s="3">
        <v>477011.74699999992</v>
      </c>
      <c r="K157" s="3">
        <v>289623.99199999997</v>
      </c>
      <c r="L157" s="3">
        <v>170315.22299999997</v>
      </c>
      <c r="M157" s="3">
        <v>64334.701000000001</v>
      </c>
      <c r="N157" s="32">
        <f t="shared" si="2"/>
        <v>524273.91599999997</v>
      </c>
      <c r="O157" s="3">
        <v>4032123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11</v>
      </c>
      <c r="W157">
        <v>61</v>
      </c>
      <c r="X157">
        <v>266</v>
      </c>
      <c r="Y157">
        <v>407</v>
      </c>
      <c r="Z157">
        <v>745</v>
      </c>
      <c r="AA157" s="4">
        <v>0</v>
      </c>
      <c r="AB157" s="4">
        <v>0</v>
      </c>
      <c r="AC157" s="4">
        <v>0</v>
      </c>
      <c r="AD157" s="4">
        <v>0</v>
      </c>
      <c r="AE157" s="4">
        <v>0</v>
      </c>
      <c r="AF157" s="4">
        <v>0</v>
      </c>
      <c r="AG157" s="4">
        <v>2.30602287452682E-5</v>
      </c>
      <c r="AH157" s="4">
        <v>2.1061791041123419E-4</v>
      </c>
      <c r="AI157" s="4">
        <v>1.5618098917675729E-3</v>
      </c>
      <c r="AJ157" s="4">
        <v>6.3262903794330215E-3</v>
      </c>
      <c r="AK157" s="4">
        <v>1.8476618892826434E-4</v>
      </c>
    </row>
    <row r="158" spans="1:37" x14ac:dyDescent="0.2">
      <c r="A158" t="s">
        <v>207</v>
      </c>
      <c r="B158" t="s">
        <v>33</v>
      </c>
      <c r="C158" t="s">
        <v>210</v>
      </c>
      <c r="D158">
        <v>264708.25300000014</v>
      </c>
      <c r="E158">
        <v>535492.31299999985</v>
      </c>
      <c r="F158">
        <v>552507.21499999985</v>
      </c>
      <c r="G158">
        <v>531921.50599999994</v>
      </c>
      <c r="H158" s="3">
        <v>553620.00100000005</v>
      </c>
      <c r="I158" s="3">
        <v>602990.12699999986</v>
      </c>
      <c r="J158" s="3">
        <v>498240.70599999983</v>
      </c>
      <c r="K158" s="3">
        <v>300973.71100000001</v>
      </c>
      <c r="L158" s="3">
        <v>172507.93400000001</v>
      </c>
      <c r="M158" s="3">
        <v>67744.048000000024</v>
      </c>
      <c r="N158" s="32">
        <f t="shared" si="2"/>
        <v>541225.69300000009</v>
      </c>
      <c r="O158" s="3">
        <v>4079507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24</v>
      </c>
      <c r="V158">
        <v>33</v>
      </c>
      <c r="W158">
        <v>101</v>
      </c>
      <c r="X158">
        <v>256</v>
      </c>
      <c r="Y158">
        <v>386</v>
      </c>
      <c r="Z158">
        <v>800</v>
      </c>
      <c r="AA158" s="4">
        <v>0</v>
      </c>
      <c r="AB158" s="4">
        <v>0</v>
      </c>
      <c r="AC158" s="4">
        <v>0</v>
      </c>
      <c r="AD158" s="4">
        <v>0</v>
      </c>
      <c r="AE158" s="4">
        <v>0</v>
      </c>
      <c r="AF158" s="4">
        <v>3.9801646702583582E-5</v>
      </c>
      <c r="AG158" s="4">
        <v>6.6233046803686917E-5</v>
      </c>
      <c r="AH158" s="4">
        <v>3.3557748171567049E-4</v>
      </c>
      <c r="AI158" s="4">
        <v>1.4839897160903914E-3</v>
      </c>
      <c r="AJ158" s="4">
        <v>5.6979175498930897E-3</v>
      </c>
      <c r="AK158" s="4">
        <v>1.9610212704623378E-4</v>
      </c>
    </row>
    <row r="159" spans="1:37" x14ac:dyDescent="0.2">
      <c r="A159" t="s">
        <v>207</v>
      </c>
      <c r="B159" t="s">
        <v>35</v>
      </c>
      <c r="C159" t="s">
        <v>211</v>
      </c>
      <c r="D159">
        <v>271303.23900000006</v>
      </c>
      <c r="E159">
        <v>548872.55199999979</v>
      </c>
      <c r="F159">
        <v>570772.37200000032</v>
      </c>
      <c r="G159">
        <v>545066.78599999985</v>
      </c>
      <c r="H159" s="3">
        <v>559119.87</v>
      </c>
      <c r="I159" s="3">
        <v>613000.24899999984</v>
      </c>
      <c r="J159" s="3">
        <v>519002.28700000019</v>
      </c>
      <c r="K159" s="3">
        <v>316964.40600000019</v>
      </c>
      <c r="L159" s="3">
        <v>175875.6290000001</v>
      </c>
      <c r="M159" s="3">
        <v>68813.03499999996</v>
      </c>
      <c r="N159" s="32">
        <f t="shared" si="2"/>
        <v>561653.07000000018</v>
      </c>
      <c r="O159" s="3">
        <v>4189112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23</v>
      </c>
      <c r="W159">
        <v>90</v>
      </c>
      <c r="X159">
        <v>244</v>
      </c>
      <c r="Y159">
        <v>357</v>
      </c>
      <c r="Z159">
        <v>714</v>
      </c>
      <c r="AA159" s="4">
        <v>0</v>
      </c>
      <c r="AB159" s="4">
        <v>0</v>
      </c>
      <c r="AC159" s="4">
        <v>0</v>
      </c>
      <c r="AD159" s="4">
        <v>0</v>
      </c>
      <c r="AE159" s="4">
        <v>0</v>
      </c>
      <c r="AF159" s="4">
        <v>0</v>
      </c>
      <c r="AG159" s="4">
        <v>4.4315797013048602E-5</v>
      </c>
      <c r="AH159" s="4">
        <v>2.8394355421725162E-4</v>
      </c>
      <c r="AI159" s="4">
        <v>1.3873440077362843E-3</v>
      </c>
      <c r="AJ159" s="4">
        <v>5.1879705640072438E-3</v>
      </c>
      <c r="AK159" s="4">
        <v>1.7044185020596251E-4</v>
      </c>
    </row>
    <row r="160" spans="1:37" x14ac:dyDescent="0.2">
      <c r="A160" t="s">
        <v>207</v>
      </c>
      <c r="B160" t="s">
        <v>37</v>
      </c>
      <c r="C160" t="s">
        <v>212</v>
      </c>
      <c r="D160">
        <v>261979.14200000011</v>
      </c>
      <c r="E160">
        <v>534883.65599999984</v>
      </c>
      <c r="F160">
        <v>559112.94400000025</v>
      </c>
      <c r="G160">
        <v>534074.11600000015</v>
      </c>
      <c r="H160" s="3">
        <v>536147.36100000027</v>
      </c>
      <c r="I160" s="3">
        <v>592328.45800000033</v>
      </c>
      <c r="J160" s="3">
        <v>518684.80800000014</v>
      </c>
      <c r="K160" s="3">
        <v>318364.83399999992</v>
      </c>
      <c r="L160" s="3">
        <v>172849.66599999997</v>
      </c>
      <c r="M160" s="3">
        <v>68394.593000000023</v>
      </c>
      <c r="N160" s="32">
        <f t="shared" si="2"/>
        <v>559609.09299999988</v>
      </c>
      <c r="O160" s="3">
        <v>4094900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21</v>
      </c>
      <c r="W160">
        <v>135</v>
      </c>
      <c r="X160">
        <v>224</v>
      </c>
      <c r="Y160">
        <v>377</v>
      </c>
      <c r="Z160">
        <v>757</v>
      </c>
      <c r="AA160" s="4">
        <v>0</v>
      </c>
      <c r="AB160" s="4">
        <v>0</v>
      </c>
      <c r="AC160" s="4">
        <v>0</v>
      </c>
      <c r="AD160" s="4">
        <v>0</v>
      </c>
      <c r="AE160" s="4">
        <v>0</v>
      </c>
      <c r="AF160" s="4">
        <v>0</v>
      </c>
      <c r="AG160" s="4">
        <v>4.048701576777239E-5</v>
      </c>
      <c r="AH160" s="4">
        <v>4.2404180858743979E-4</v>
      </c>
      <c r="AI160" s="4">
        <v>1.2959238231909575E-3</v>
      </c>
      <c r="AJ160" s="4">
        <v>5.5121316388270615E-3</v>
      </c>
      <c r="AK160" s="4">
        <v>1.8486409924540283E-4</v>
      </c>
    </row>
    <row r="161" spans="1:37" x14ac:dyDescent="0.2">
      <c r="A161" t="s">
        <v>207</v>
      </c>
      <c r="B161" t="s">
        <v>39</v>
      </c>
      <c r="C161" t="s">
        <v>213</v>
      </c>
      <c r="D161">
        <v>256071.18600000005</v>
      </c>
      <c r="E161">
        <v>524578.19600000023</v>
      </c>
      <c r="F161">
        <v>552555.37199999997</v>
      </c>
      <c r="G161">
        <v>523773.57400000002</v>
      </c>
      <c r="H161" s="3">
        <v>521880.64900000003</v>
      </c>
      <c r="I161" s="3">
        <v>573293.46400000015</v>
      </c>
      <c r="J161" s="3">
        <v>517330.07999999996</v>
      </c>
      <c r="K161" s="3">
        <v>322116.45599999989</v>
      </c>
      <c r="L161" s="3">
        <v>170647.06900000005</v>
      </c>
      <c r="M161" s="3">
        <v>68682.324999999983</v>
      </c>
      <c r="N161" s="32">
        <f t="shared" si="2"/>
        <v>561445.84999999986</v>
      </c>
      <c r="O161" s="3">
        <v>4030950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12</v>
      </c>
      <c r="V161">
        <v>63</v>
      </c>
      <c r="W161">
        <v>154</v>
      </c>
      <c r="X161">
        <v>257</v>
      </c>
      <c r="Y161">
        <v>374</v>
      </c>
      <c r="Z161">
        <v>860</v>
      </c>
      <c r="AA161" s="4">
        <v>0</v>
      </c>
      <c r="AB161" s="4">
        <v>0</v>
      </c>
      <c r="AC161" s="4">
        <v>0</v>
      </c>
      <c r="AD161" s="4">
        <v>0</v>
      </c>
      <c r="AE161" s="4">
        <v>0</v>
      </c>
      <c r="AF161" s="4">
        <v>2.0931688137996977E-5</v>
      </c>
      <c r="AG161" s="4">
        <v>1.2177911634289659E-4</v>
      </c>
      <c r="AH161" s="4">
        <v>4.7808796207543042E-4</v>
      </c>
      <c r="AI161" s="4">
        <v>1.5060323128081381E-3</v>
      </c>
      <c r="AJ161" s="4">
        <v>5.4453602145821374E-3</v>
      </c>
      <c r="AK161" s="4">
        <v>2.1334921048388097E-4</v>
      </c>
    </row>
    <row r="162" spans="1:37" x14ac:dyDescent="0.2">
      <c r="A162" t="s">
        <v>207</v>
      </c>
      <c r="B162" t="s">
        <v>41</v>
      </c>
      <c r="C162" t="s">
        <v>214</v>
      </c>
      <c r="D162">
        <v>260585.73</v>
      </c>
      <c r="E162">
        <v>536608.571</v>
      </c>
      <c r="F162">
        <v>567711.64600000007</v>
      </c>
      <c r="G162">
        <v>532029.71600000013</v>
      </c>
      <c r="H162" s="3">
        <v>529164.3870000001</v>
      </c>
      <c r="I162" s="3">
        <v>580998.54500000004</v>
      </c>
      <c r="J162" s="3">
        <v>537287.56799999974</v>
      </c>
      <c r="K162" s="3">
        <v>346556.70200000016</v>
      </c>
      <c r="L162" s="3">
        <v>177615.29699999996</v>
      </c>
      <c r="M162" s="3">
        <v>72086.805000000008</v>
      </c>
      <c r="N162" s="32">
        <f t="shared" si="2"/>
        <v>596258.80400000012</v>
      </c>
      <c r="O162" s="3">
        <v>4141008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56</v>
      </c>
      <c r="W162">
        <v>161</v>
      </c>
      <c r="X162">
        <v>228</v>
      </c>
      <c r="Y162">
        <v>390</v>
      </c>
      <c r="Z162">
        <v>835</v>
      </c>
      <c r="AA162" s="4">
        <v>0</v>
      </c>
      <c r="AB162" s="4">
        <v>0</v>
      </c>
      <c r="AC162" s="4">
        <v>0</v>
      </c>
      <c r="AD162" s="4">
        <v>0</v>
      </c>
      <c r="AE162" s="4">
        <v>0</v>
      </c>
      <c r="AF162" s="4">
        <v>0</v>
      </c>
      <c r="AG162" s="4">
        <v>1.0422723944358978E-4</v>
      </c>
      <c r="AH162" s="4">
        <v>4.6457044134728617E-4</v>
      </c>
      <c r="AI162" s="4">
        <v>1.2836732187543512E-3</v>
      </c>
      <c r="AJ162" s="4">
        <v>5.4101440617322404E-3</v>
      </c>
      <c r="AK162" s="4">
        <v>2.0164172587930281E-4</v>
      </c>
    </row>
    <row r="163" spans="1:37" x14ac:dyDescent="0.2">
      <c r="A163" t="s">
        <v>207</v>
      </c>
      <c r="B163" t="s">
        <v>43</v>
      </c>
      <c r="C163" t="s">
        <v>215</v>
      </c>
      <c r="D163">
        <v>252546.34199999995</v>
      </c>
      <c r="E163">
        <v>521303.64600000001</v>
      </c>
      <c r="F163">
        <v>550919.04299999983</v>
      </c>
      <c r="G163">
        <v>524039.853</v>
      </c>
      <c r="H163" s="3">
        <v>514661.69600000023</v>
      </c>
      <c r="I163" s="3">
        <v>560071.35499999975</v>
      </c>
      <c r="J163" s="3">
        <v>530071.41500000004</v>
      </c>
      <c r="K163" s="3">
        <v>353202.15</v>
      </c>
      <c r="L163" s="3">
        <v>177935.41099999993</v>
      </c>
      <c r="M163" s="3">
        <v>70876.893999999971</v>
      </c>
      <c r="N163" s="32">
        <f t="shared" si="2"/>
        <v>602014.45499999996</v>
      </c>
      <c r="O163" s="3">
        <v>4055532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53</v>
      </c>
      <c r="W163">
        <v>160</v>
      </c>
      <c r="X163">
        <v>213</v>
      </c>
      <c r="Y163">
        <v>318</v>
      </c>
      <c r="Z163">
        <v>744</v>
      </c>
      <c r="AA163" s="4">
        <v>0</v>
      </c>
      <c r="AB163" s="4">
        <v>0</v>
      </c>
      <c r="AC163" s="4">
        <v>0</v>
      </c>
      <c r="AD163" s="4">
        <v>0</v>
      </c>
      <c r="AE163" s="4">
        <v>0</v>
      </c>
      <c r="AF163" s="4">
        <v>0</v>
      </c>
      <c r="AG163" s="4">
        <v>9.9986527287082623E-5</v>
      </c>
      <c r="AH163" s="4">
        <v>4.529983750098916E-4</v>
      </c>
      <c r="AI163" s="4">
        <v>1.1970635794355743E-3</v>
      </c>
      <c r="AJ163" s="4">
        <v>4.4866525894884744E-3</v>
      </c>
      <c r="AK163" s="4">
        <v>1.8345312033045234E-4</v>
      </c>
    </row>
    <row r="164" spans="1:37" x14ac:dyDescent="0.2">
      <c r="A164" t="s">
        <v>207</v>
      </c>
      <c r="B164" t="s">
        <v>45</v>
      </c>
      <c r="C164" t="s">
        <v>216</v>
      </c>
      <c r="D164">
        <v>241145</v>
      </c>
      <c r="E164">
        <v>496914</v>
      </c>
      <c r="F164">
        <v>528383</v>
      </c>
      <c r="G164">
        <v>506743</v>
      </c>
      <c r="H164" s="3">
        <v>488329</v>
      </c>
      <c r="I164" s="3">
        <v>525744</v>
      </c>
      <c r="J164" s="3">
        <v>510574</v>
      </c>
      <c r="K164" s="3">
        <v>346758</v>
      </c>
      <c r="L164" s="3">
        <v>173347</v>
      </c>
      <c r="M164" s="3">
        <v>69235</v>
      </c>
      <c r="N164" s="32">
        <f t="shared" si="2"/>
        <v>589340</v>
      </c>
      <c r="O164" s="3">
        <v>3887172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39</v>
      </c>
      <c r="W164">
        <v>126</v>
      </c>
      <c r="X164">
        <v>270</v>
      </c>
      <c r="Y164">
        <v>328</v>
      </c>
      <c r="Z164">
        <v>763</v>
      </c>
      <c r="AA164" s="4">
        <v>0</v>
      </c>
      <c r="AB164" s="4">
        <v>0</v>
      </c>
      <c r="AC164" s="4">
        <v>0</v>
      </c>
      <c r="AD164" s="4">
        <v>0</v>
      </c>
      <c r="AE164" s="4">
        <v>0</v>
      </c>
      <c r="AF164" s="4">
        <v>0</v>
      </c>
      <c r="AG164" s="4">
        <v>7.6384618096495311E-5</v>
      </c>
      <c r="AH164" s="4">
        <v>3.6336580554738464E-4</v>
      </c>
      <c r="AI164" s="4">
        <v>1.5575694993279377E-3</v>
      </c>
      <c r="AJ164" s="4">
        <v>4.7374882646060521E-3</v>
      </c>
      <c r="AK164" s="4">
        <v>1.9628665775530386E-4</v>
      </c>
    </row>
    <row r="165" spans="1:37" x14ac:dyDescent="0.2">
      <c r="A165" t="s">
        <v>217</v>
      </c>
      <c r="B165" t="s">
        <v>29</v>
      </c>
      <c r="C165" t="s">
        <v>218</v>
      </c>
      <c r="D165">
        <v>310127.76799999992</v>
      </c>
      <c r="E165">
        <v>609297.69199999981</v>
      </c>
      <c r="F165">
        <v>677687.76299999992</v>
      </c>
      <c r="G165">
        <v>583926.93599999999</v>
      </c>
      <c r="H165" s="3">
        <v>587606.02100000007</v>
      </c>
      <c r="I165" s="3">
        <v>634345.13199999998</v>
      </c>
      <c r="J165" s="3">
        <v>474919.62600000022</v>
      </c>
      <c r="K165" s="3">
        <v>286259.62800000008</v>
      </c>
      <c r="L165" s="3">
        <v>183083.84800000003</v>
      </c>
      <c r="M165" s="3">
        <v>65448.53</v>
      </c>
      <c r="N165" s="32">
        <f t="shared" si="2"/>
        <v>534792.00600000017</v>
      </c>
      <c r="O165" s="3">
        <v>4411546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73</v>
      </c>
      <c r="X165">
        <v>243</v>
      </c>
      <c r="Y165">
        <v>345</v>
      </c>
      <c r="Z165">
        <v>661</v>
      </c>
      <c r="AA165" s="4">
        <v>0</v>
      </c>
      <c r="AB165" s="4">
        <v>0</v>
      </c>
      <c r="AC165" s="4">
        <v>0</v>
      </c>
      <c r="AD165" s="4">
        <v>0</v>
      </c>
      <c r="AE165" s="4">
        <v>0</v>
      </c>
      <c r="AF165" s="4">
        <v>0</v>
      </c>
      <c r="AG165" s="4">
        <v>0</v>
      </c>
      <c r="AH165" s="4">
        <v>2.5501325670694987E-4</v>
      </c>
      <c r="AI165" s="4">
        <v>1.3272607204541603E-3</v>
      </c>
      <c r="AJ165" s="4">
        <v>5.2713177820800563E-3</v>
      </c>
      <c r="AK165" s="4">
        <v>1.4983409444217514E-4</v>
      </c>
    </row>
    <row r="166" spans="1:37" x14ac:dyDescent="0.2">
      <c r="A166" t="s">
        <v>217</v>
      </c>
      <c r="B166" t="s">
        <v>31</v>
      </c>
      <c r="C166" t="s">
        <v>219</v>
      </c>
      <c r="D166">
        <v>304474.06900000008</v>
      </c>
      <c r="E166">
        <v>605896.23699999996</v>
      </c>
      <c r="F166">
        <v>660327.40799999994</v>
      </c>
      <c r="G166">
        <v>589475.07799999986</v>
      </c>
      <c r="H166" s="3">
        <v>581716.8319999997</v>
      </c>
      <c r="I166" s="3">
        <v>645942.53799999994</v>
      </c>
      <c r="J166" s="3">
        <v>499677.804</v>
      </c>
      <c r="K166" s="3">
        <v>294896.34999999986</v>
      </c>
      <c r="L166" s="3">
        <v>176744.69999999998</v>
      </c>
      <c r="M166" s="3">
        <v>63535.936999999991</v>
      </c>
      <c r="N166" s="32">
        <f t="shared" si="2"/>
        <v>535176.98699999985</v>
      </c>
      <c r="O166" s="3">
        <v>4421938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11</v>
      </c>
      <c r="W166">
        <v>122</v>
      </c>
      <c r="X166">
        <v>247</v>
      </c>
      <c r="Y166">
        <v>338</v>
      </c>
      <c r="Z166">
        <v>718</v>
      </c>
      <c r="AA166" s="4">
        <v>0</v>
      </c>
      <c r="AB166" s="4">
        <v>0</v>
      </c>
      <c r="AC166" s="4">
        <v>0</v>
      </c>
      <c r="AD166" s="4">
        <v>0</v>
      </c>
      <c r="AE166" s="4">
        <v>0</v>
      </c>
      <c r="AF166" s="4">
        <v>0</v>
      </c>
      <c r="AG166" s="4">
        <v>2.2014185765193605E-5</v>
      </c>
      <c r="AH166" s="4">
        <v>4.1370467962726585E-4</v>
      </c>
      <c r="AI166" s="4">
        <v>1.3974959362289224E-3</v>
      </c>
      <c r="AJ166" s="4">
        <v>5.3198239604147187E-3</v>
      </c>
      <c r="AK166" s="4">
        <v>1.623722449297118E-4</v>
      </c>
    </row>
    <row r="167" spans="1:37" x14ac:dyDescent="0.2">
      <c r="A167" t="s">
        <v>217</v>
      </c>
      <c r="B167" t="s">
        <v>33</v>
      </c>
      <c r="C167" t="s">
        <v>220</v>
      </c>
      <c r="D167">
        <v>309364.402</v>
      </c>
      <c r="E167">
        <v>607345.45699999994</v>
      </c>
      <c r="F167">
        <v>662599.36600000004</v>
      </c>
      <c r="G167">
        <v>604772.47799999977</v>
      </c>
      <c r="H167" s="3">
        <v>570272.44799999997</v>
      </c>
      <c r="I167" s="3">
        <v>647143.67300000007</v>
      </c>
      <c r="J167" s="3">
        <v>517625.33299999998</v>
      </c>
      <c r="K167" s="3">
        <v>302953.02799999999</v>
      </c>
      <c r="L167" s="3">
        <v>178119.12700000009</v>
      </c>
      <c r="M167" s="3">
        <v>65560.430999999982</v>
      </c>
      <c r="N167" s="32">
        <f t="shared" si="2"/>
        <v>546632.58600000013</v>
      </c>
      <c r="O167" s="3">
        <v>4465332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38</v>
      </c>
      <c r="W167">
        <v>35</v>
      </c>
      <c r="X167">
        <v>242</v>
      </c>
      <c r="Y167">
        <v>341</v>
      </c>
      <c r="Z167">
        <v>656</v>
      </c>
      <c r="AA167" s="4">
        <v>0</v>
      </c>
      <c r="AB167" s="4">
        <v>0</v>
      </c>
      <c r="AC167" s="4">
        <v>0</v>
      </c>
      <c r="AD167" s="4">
        <v>0</v>
      </c>
      <c r="AE167" s="4">
        <v>0</v>
      </c>
      <c r="AF167" s="4">
        <v>0</v>
      </c>
      <c r="AG167" s="4">
        <v>7.3412172042978436E-5</v>
      </c>
      <c r="AH167" s="4">
        <v>1.15529460890551E-4</v>
      </c>
      <c r="AI167" s="4">
        <v>1.3586412872998185E-3</v>
      </c>
      <c r="AJ167" s="4">
        <v>5.201308087800705E-3</v>
      </c>
      <c r="AK167" s="4">
        <v>1.4690956909810962E-4</v>
      </c>
    </row>
    <row r="168" spans="1:37" x14ac:dyDescent="0.2">
      <c r="A168" t="s">
        <v>217</v>
      </c>
      <c r="B168" t="s">
        <v>35</v>
      </c>
      <c r="C168" t="s">
        <v>221</v>
      </c>
      <c r="D168">
        <v>301761.88900000002</v>
      </c>
      <c r="E168">
        <v>596066.86300000001</v>
      </c>
      <c r="F168">
        <v>643007.30700000015</v>
      </c>
      <c r="G168">
        <v>600972.01</v>
      </c>
      <c r="H168" s="3">
        <v>555047.0129999998</v>
      </c>
      <c r="I168" s="3">
        <v>628700.16400000022</v>
      </c>
      <c r="J168" s="3">
        <v>519920.6019999999</v>
      </c>
      <c r="K168" s="3">
        <v>303897.57400000002</v>
      </c>
      <c r="L168" s="3">
        <v>171602.11099999998</v>
      </c>
      <c r="M168" s="3">
        <v>64827.034999999996</v>
      </c>
      <c r="N168" s="32">
        <f t="shared" si="2"/>
        <v>540326.72</v>
      </c>
      <c r="O168" s="3">
        <v>4385910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12</v>
      </c>
      <c r="W168">
        <v>78</v>
      </c>
      <c r="X168">
        <v>209</v>
      </c>
      <c r="Y168">
        <v>313</v>
      </c>
      <c r="Z168">
        <v>612</v>
      </c>
      <c r="AA168" s="4">
        <v>0</v>
      </c>
      <c r="AB168" s="4">
        <v>0</v>
      </c>
      <c r="AC168" s="4">
        <v>0</v>
      </c>
      <c r="AD168" s="4">
        <v>0</v>
      </c>
      <c r="AE168" s="4">
        <v>0</v>
      </c>
      <c r="AF168" s="4">
        <v>0</v>
      </c>
      <c r="AG168" s="4">
        <v>2.3080447194896889E-5</v>
      </c>
      <c r="AH168" s="4">
        <v>2.5666542504218872E-4</v>
      </c>
      <c r="AI168" s="4">
        <v>1.2179337350925715E-3</v>
      </c>
      <c r="AJ168" s="4">
        <v>4.8282325421793552E-3</v>
      </c>
      <c r="AK168" s="4">
        <v>1.3953774701259259E-4</v>
      </c>
    </row>
    <row r="169" spans="1:37" x14ac:dyDescent="0.2">
      <c r="A169" t="s">
        <v>217</v>
      </c>
      <c r="B169" t="s">
        <v>37</v>
      </c>
      <c r="C169" t="s">
        <v>222</v>
      </c>
      <c r="D169">
        <v>295377.44399999996</v>
      </c>
      <c r="E169">
        <v>583024.29799999995</v>
      </c>
      <c r="F169">
        <v>627881.15699999977</v>
      </c>
      <c r="G169">
        <v>607769.04499999993</v>
      </c>
      <c r="H169" s="3">
        <v>535743.19199999981</v>
      </c>
      <c r="I169" s="3">
        <v>606586.16099999985</v>
      </c>
      <c r="J169" s="3">
        <v>524171.10100000014</v>
      </c>
      <c r="K169" s="3">
        <v>309637.5749999999</v>
      </c>
      <c r="L169" s="3">
        <v>172335.70300000001</v>
      </c>
      <c r="M169" s="3">
        <v>65107.31</v>
      </c>
      <c r="N169" s="32">
        <f t="shared" si="2"/>
        <v>547080.58799999999</v>
      </c>
      <c r="O169" s="3">
        <v>4326373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14</v>
      </c>
      <c r="V169">
        <v>80</v>
      </c>
      <c r="W169">
        <v>107</v>
      </c>
      <c r="X169">
        <v>185</v>
      </c>
      <c r="Y169">
        <v>344</v>
      </c>
      <c r="Z169">
        <v>730</v>
      </c>
      <c r="AA169" s="4">
        <v>0</v>
      </c>
      <c r="AB169" s="4">
        <v>0</v>
      </c>
      <c r="AC169" s="4">
        <v>0</v>
      </c>
      <c r="AD169" s="4">
        <v>0</v>
      </c>
      <c r="AE169" s="4">
        <v>0</v>
      </c>
      <c r="AF169" s="4">
        <v>2.3079985829086537E-5</v>
      </c>
      <c r="AG169" s="4">
        <v>1.5262192029926499E-4</v>
      </c>
      <c r="AH169" s="4">
        <v>3.455652951680688E-4</v>
      </c>
      <c r="AI169" s="4">
        <v>1.0734862061635598E-3</v>
      </c>
      <c r="AJ169" s="4">
        <v>5.283584900067289E-3</v>
      </c>
      <c r="AK169" s="4">
        <v>1.687325618942241E-4</v>
      </c>
    </row>
    <row r="170" spans="1:37" x14ac:dyDescent="0.2">
      <c r="A170" t="s">
        <v>217</v>
      </c>
      <c r="B170" t="s">
        <v>39</v>
      </c>
      <c r="C170" t="s">
        <v>223</v>
      </c>
      <c r="D170">
        <v>299934.027</v>
      </c>
      <c r="E170">
        <v>598680.31500000006</v>
      </c>
      <c r="F170">
        <v>638683.6680000003</v>
      </c>
      <c r="G170">
        <v>627621.14899999986</v>
      </c>
      <c r="H170" s="3">
        <v>549493.41299999994</v>
      </c>
      <c r="I170" s="3">
        <v>614684.96799999976</v>
      </c>
      <c r="J170" s="3">
        <v>552820.6059999998</v>
      </c>
      <c r="K170" s="3">
        <v>332663.91899999994</v>
      </c>
      <c r="L170" s="3">
        <v>179415.64800000002</v>
      </c>
      <c r="M170" s="3">
        <v>68595.265000000029</v>
      </c>
      <c r="N170" s="32">
        <f t="shared" si="2"/>
        <v>580674.83199999994</v>
      </c>
      <c r="O170" s="3">
        <v>4461998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37</v>
      </c>
      <c r="V170">
        <v>60</v>
      </c>
      <c r="W170">
        <v>114</v>
      </c>
      <c r="X170">
        <v>162</v>
      </c>
      <c r="Y170">
        <v>292</v>
      </c>
      <c r="Z170">
        <v>665</v>
      </c>
      <c r="AA170" s="4">
        <v>0</v>
      </c>
      <c r="AB170" s="4">
        <v>0</v>
      </c>
      <c r="AC170" s="4">
        <v>0</v>
      </c>
      <c r="AD170" s="4">
        <v>0</v>
      </c>
      <c r="AE170" s="4">
        <v>0</v>
      </c>
      <c r="AF170" s="4">
        <v>6.0193435542090584E-5</v>
      </c>
      <c r="AG170" s="4">
        <v>1.08534304526268E-4</v>
      </c>
      <c r="AH170" s="4">
        <v>3.4268820118120479E-4</v>
      </c>
      <c r="AI170" s="4">
        <v>9.0293127609471376E-4</v>
      </c>
      <c r="AJ170" s="4">
        <v>4.2568535889466992E-3</v>
      </c>
      <c r="AK170" s="4">
        <v>1.490363733914717E-4</v>
      </c>
    </row>
    <row r="171" spans="1:37" x14ac:dyDescent="0.2">
      <c r="A171" t="s">
        <v>217</v>
      </c>
      <c r="B171" t="s">
        <v>41</v>
      </c>
      <c r="C171" t="s">
        <v>224</v>
      </c>
      <c r="D171">
        <v>294835.37799999985</v>
      </c>
      <c r="E171">
        <v>586222.97499999986</v>
      </c>
      <c r="F171">
        <v>622526.51299999969</v>
      </c>
      <c r="G171">
        <v>622833.57899999979</v>
      </c>
      <c r="H171" s="3">
        <v>534445.01500000001</v>
      </c>
      <c r="I171" s="3">
        <v>589982.93199999991</v>
      </c>
      <c r="J171" s="3">
        <v>551853.21400000004</v>
      </c>
      <c r="K171" s="3">
        <v>337259.22599999997</v>
      </c>
      <c r="L171" s="3">
        <v>177791.95699999999</v>
      </c>
      <c r="M171" s="3">
        <v>68925.246999999988</v>
      </c>
      <c r="N171" s="32">
        <f t="shared" si="2"/>
        <v>583976.42999999993</v>
      </c>
      <c r="O171" s="3">
        <v>4389027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26</v>
      </c>
      <c r="W171">
        <v>74</v>
      </c>
      <c r="X171">
        <v>178</v>
      </c>
      <c r="Y171">
        <v>291</v>
      </c>
      <c r="Z171">
        <v>569</v>
      </c>
      <c r="AA171" s="4">
        <v>0</v>
      </c>
      <c r="AB171" s="4">
        <v>0</v>
      </c>
      <c r="AC171" s="4">
        <v>0</v>
      </c>
      <c r="AD171" s="4">
        <v>0</v>
      </c>
      <c r="AE171" s="4">
        <v>0</v>
      </c>
      <c r="AF171" s="4">
        <v>0</v>
      </c>
      <c r="AG171" s="4">
        <v>4.7113977667257001E-5</v>
      </c>
      <c r="AH171" s="4">
        <v>2.1941579146006818E-4</v>
      </c>
      <c r="AI171" s="4">
        <v>1.0011701485461461E-3</v>
      </c>
      <c r="AJ171" s="4">
        <v>4.221965283635473E-3</v>
      </c>
      <c r="AK171" s="4">
        <v>1.2964149001589646E-4</v>
      </c>
    </row>
    <row r="172" spans="1:37" x14ac:dyDescent="0.2">
      <c r="A172" t="s">
        <v>217</v>
      </c>
      <c r="B172" t="s">
        <v>43</v>
      </c>
      <c r="C172" t="s">
        <v>225</v>
      </c>
      <c r="D172">
        <v>291428.78000000003</v>
      </c>
      <c r="E172">
        <v>588997.22700000019</v>
      </c>
      <c r="F172">
        <v>614739.70699999982</v>
      </c>
      <c r="G172">
        <v>624090.1719999999</v>
      </c>
      <c r="H172" s="3">
        <v>540907.93499999982</v>
      </c>
      <c r="I172" s="3">
        <v>586695.86999999988</v>
      </c>
      <c r="J172" s="3">
        <v>580778.93399999978</v>
      </c>
      <c r="K172" s="3">
        <v>383147.96099999989</v>
      </c>
      <c r="L172" s="3">
        <v>193613.89300000001</v>
      </c>
      <c r="M172" s="3">
        <v>75358.881000000023</v>
      </c>
      <c r="N172" s="32">
        <f t="shared" si="2"/>
        <v>652120.73499999999</v>
      </c>
      <c r="O172" s="3">
        <v>4481311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31</v>
      </c>
      <c r="W172">
        <v>81</v>
      </c>
      <c r="X172">
        <v>175</v>
      </c>
      <c r="Y172">
        <v>253</v>
      </c>
      <c r="Z172">
        <v>540</v>
      </c>
      <c r="AA172" s="4">
        <v>0</v>
      </c>
      <c r="AB172" s="4">
        <v>0</v>
      </c>
      <c r="AC172" s="4">
        <v>0</v>
      </c>
      <c r="AD172" s="4">
        <v>0</v>
      </c>
      <c r="AE172" s="4">
        <v>0</v>
      </c>
      <c r="AF172" s="4">
        <v>0</v>
      </c>
      <c r="AG172" s="4">
        <v>5.3376591651652454E-5</v>
      </c>
      <c r="AH172" s="4">
        <v>2.1140657981995635E-4</v>
      </c>
      <c r="AI172" s="4">
        <v>9.0386075755421124E-4</v>
      </c>
      <c r="AJ172" s="4">
        <v>3.3572685348127705E-3</v>
      </c>
      <c r="AK172" s="4">
        <v>1.2050045176511963E-4</v>
      </c>
    </row>
    <row r="173" spans="1:37" x14ac:dyDescent="0.2">
      <c r="A173" t="s">
        <v>217</v>
      </c>
      <c r="B173" t="s">
        <v>45</v>
      </c>
      <c r="C173" t="s">
        <v>226</v>
      </c>
      <c r="D173">
        <v>289816</v>
      </c>
      <c r="E173">
        <v>572628</v>
      </c>
      <c r="F173">
        <v>606222</v>
      </c>
      <c r="G173">
        <v>627517</v>
      </c>
      <c r="H173" s="3">
        <v>530602</v>
      </c>
      <c r="I173" s="3">
        <v>555232</v>
      </c>
      <c r="J173" s="3">
        <v>548072</v>
      </c>
      <c r="K173" s="3">
        <v>356898</v>
      </c>
      <c r="L173" s="3">
        <v>176640</v>
      </c>
      <c r="M173" s="3">
        <v>69369</v>
      </c>
      <c r="N173" s="32">
        <f t="shared" si="2"/>
        <v>602907</v>
      </c>
      <c r="O173" s="3">
        <v>4332996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58</v>
      </c>
      <c r="W173">
        <v>121</v>
      </c>
      <c r="X173">
        <v>183</v>
      </c>
      <c r="Y173">
        <v>266</v>
      </c>
      <c r="Z173">
        <v>628</v>
      </c>
      <c r="AA173" s="4">
        <v>0</v>
      </c>
      <c r="AB173" s="4">
        <v>0</v>
      </c>
      <c r="AC173" s="4">
        <v>0</v>
      </c>
      <c r="AD173" s="4">
        <v>0</v>
      </c>
      <c r="AE173" s="4">
        <v>0</v>
      </c>
      <c r="AF173" s="4">
        <v>0</v>
      </c>
      <c r="AG173" s="4">
        <v>1.0582551197652863E-4</v>
      </c>
      <c r="AH173" s="4">
        <v>3.3903244064130368E-4</v>
      </c>
      <c r="AI173" s="4">
        <v>1.0360054347826088E-3</v>
      </c>
      <c r="AJ173" s="4">
        <v>3.8345658723637358E-3</v>
      </c>
      <c r="AK173" s="4">
        <v>1.4493435950552457E-4</v>
      </c>
    </row>
    <row r="174" spans="1:37" x14ac:dyDescent="0.2">
      <c r="A174" t="s">
        <v>227</v>
      </c>
      <c r="B174" t="s">
        <v>29</v>
      </c>
      <c r="C174" t="s">
        <v>228</v>
      </c>
      <c r="D174">
        <v>70908.907999999996</v>
      </c>
      <c r="E174">
        <v>154170.177</v>
      </c>
      <c r="F174">
        <v>173479.87500000003</v>
      </c>
      <c r="G174">
        <v>147387.47699999998</v>
      </c>
      <c r="H174" s="3">
        <v>184908.92799999996</v>
      </c>
      <c r="I174" s="3">
        <v>216653.70199999999</v>
      </c>
      <c r="J174" s="3">
        <v>171821.56100000002</v>
      </c>
      <c r="K174" s="3">
        <v>101939.62000000001</v>
      </c>
      <c r="L174" s="3">
        <v>68907.930999999997</v>
      </c>
      <c r="M174" s="3">
        <v>26937.315999999992</v>
      </c>
      <c r="N174" s="32">
        <f t="shared" si="2"/>
        <v>197784.867</v>
      </c>
      <c r="O174" s="3">
        <v>1316380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11</v>
      </c>
      <c r="Y174">
        <v>70</v>
      </c>
      <c r="Z174">
        <v>81</v>
      </c>
      <c r="AA174" s="4">
        <v>0</v>
      </c>
      <c r="AB174" s="4">
        <v>0</v>
      </c>
      <c r="AC174" s="4">
        <v>0</v>
      </c>
      <c r="AD174" s="4">
        <v>0</v>
      </c>
      <c r="AE174" s="4">
        <v>0</v>
      </c>
      <c r="AF174" s="4">
        <v>0</v>
      </c>
      <c r="AG174" s="4">
        <v>0</v>
      </c>
      <c r="AH174" s="4">
        <v>0</v>
      </c>
      <c r="AI174" s="4">
        <v>1.5963329388020664E-4</v>
      </c>
      <c r="AJ174" s="4">
        <v>2.5986256388721143E-3</v>
      </c>
      <c r="AK174" s="4">
        <v>6.1532384265941447E-5</v>
      </c>
    </row>
    <row r="175" spans="1:37" x14ac:dyDescent="0.2">
      <c r="A175" t="s">
        <v>227</v>
      </c>
      <c r="B175" t="s">
        <v>31</v>
      </c>
      <c r="C175" t="s">
        <v>229</v>
      </c>
      <c r="D175">
        <v>69854.609000000011</v>
      </c>
      <c r="E175">
        <v>156391.02499999999</v>
      </c>
      <c r="F175">
        <v>171735.96099999998</v>
      </c>
      <c r="G175">
        <v>144232.56400000001</v>
      </c>
      <c r="H175" s="3">
        <v>182626.19399999999</v>
      </c>
      <c r="I175" s="3">
        <v>218987.40700000001</v>
      </c>
      <c r="J175" s="3">
        <v>180791.66800000001</v>
      </c>
      <c r="K175" s="3">
        <v>106281.59299999999</v>
      </c>
      <c r="L175" s="3">
        <v>69812.343999999997</v>
      </c>
      <c r="M175" s="3">
        <v>27321.834999999999</v>
      </c>
      <c r="N175" s="32">
        <f t="shared" si="2"/>
        <v>203415.77199999997</v>
      </c>
      <c r="O175" s="3">
        <v>1327665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100</v>
      </c>
      <c r="Z175">
        <v>100</v>
      </c>
      <c r="AA175" s="4">
        <v>0</v>
      </c>
      <c r="AB175" s="4">
        <v>0</v>
      </c>
      <c r="AC175" s="4">
        <v>0</v>
      </c>
      <c r="AD175" s="4">
        <v>0</v>
      </c>
      <c r="AE175" s="4">
        <v>0</v>
      </c>
      <c r="AF175" s="4">
        <v>0</v>
      </c>
      <c r="AG175" s="4">
        <v>0</v>
      </c>
      <c r="AH175" s="4">
        <v>0</v>
      </c>
      <c r="AI175" s="4">
        <v>0</v>
      </c>
      <c r="AJ175" s="4">
        <v>3.6600762723294393E-3</v>
      </c>
      <c r="AK175" s="4">
        <v>7.5320205021598064E-5</v>
      </c>
    </row>
    <row r="176" spans="1:37" x14ac:dyDescent="0.2">
      <c r="A176" t="s">
        <v>227</v>
      </c>
      <c r="B176" t="s">
        <v>33</v>
      </c>
      <c r="C176" t="s">
        <v>230</v>
      </c>
      <c r="D176">
        <v>70427.854999999996</v>
      </c>
      <c r="E176">
        <v>156752.85499999998</v>
      </c>
      <c r="F176">
        <v>170244.16699999999</v>
      </c>
      <c r="G176">
        <v>146526.39499999999</v>
      </c>
      <c r="H176" s="3">
        <v>177303.15899999999</v>
      </c>
      <c r="I176" s="3">
        <v>217949.76300000004</v>
      </c>
      <c r="J176" s="3">
        <v>184713.95000000004</v>
      </c>
      <c r="K176" s="3">
        <v>109255.71399999998</v>
      </c>
      <c r="L176" s="3">
        <v>68953.612999999983</v>
      </c>
      <c r="M176" s="3">
        <v>26903.403000000006</v>
      </c>
      <c r="N176" s="32">
        <f t="shared" si="2"/>
        <v>205112.72999999998</v>
      </c>
      <c r="O176" s="3">
        <v>1328640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31</v>
      </c>
      <c r="Y176">
        <v>117</v>
      </c>
      <c r="Z176">
        <v>148</v>
      </c>
      <c r="AA176" s="4">
        <v>0</v>
      </c>
      <c r="AB176" s="4">
        <v>0</v>
      </c>
      <c r="AC176" s="4">
        <v>0</v>
      </c>
      <c r="AD176" s="4">
        <v>0</v>
      </c>
      <c r="AE176" s="4">
        <v>0</v>
      </c>
      <c r="AF176" s="4">
        <v>0</v>
      </c>
      <c r="AG176" s="4">
        <v>0</v>
      </c>
      <c r="AH176" s="4">
        <v>0</v>
      </c>
      <c r="AI176" s="4">
        <v>4.4957760226429334E-4</v>
      </c>
      <c r="AJ176" s="4">
        <v>4.3488922200659889E-3</v>
      </c>
      <c r="AK176" s="4">
        <v>1.1139210019267823E-4</v>
      </c>
    </row>
    <row r="177" spans="1:37" x14ac:dyDescent="0.2">
      <c r="A177" t="s">
        <v>227</v>
      </c>
      <c r="B177" t="s">
        <v>35</v>
      </c>
      <c r="C177" t="s">
        <v>231</v>
      </c>
      <c r="D177">
        <v>67997.368999999992</v>
      </c>
      <c r="E177">
        <v>151752.61799999999</v>
      </c>
      <c r="F177">
        <v>166605.57200000001</v>
      </c>
      <c r="G177">
        <v>143640.47100000002</v>
      </c>
      <c r="H177" s="3">
        <v>169248.83500000002</v>
      </c>
      <c r="I177" s="3">
        <v>213957.14499999999</v>
      </c>
      <c r="J177" s="3">
        <v>189178.64600000001</v>
      </c>
      <c r="K177" s="3">
        <v>112263.77100000001</v>
      </c>
      <c r="L177" s="3">
        <v>69188.300000000017</v>
      </c>
      <c r="M177" s="3">
        <v>28274.793000000005</v>
      </c>
      <c r="N177" s="32">
        <f t="shared" si="2"/>
        <v>209726.86400000003</v>
      </c>
      <c r="O177" s="3">
        <v>1311652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13</v>
      </c>
      <c r="Y177">
        <v>38</v>
      </c>
      <c r="Z177">
        <v>51</v>
      </c>
      <c r="AA177" s="4">
        <v>0</v>
      </c>
      <c r="AB177" s="4">
        <v>0</v>
      </c>
      <c r="AC177" s="4">
        <v>0</v>
      </c>
      <c r="AD177" s="4">
        <v>0</v>
      </c>
      <c r="AE177" s="4">
        <v>0</v>
      </c>
      <c r="AF177" s="4">
        <v>0</v>
      </c>
      <c r="AG177" s="4">
        <v>0</v>
      </c>
      <c r="AH177" s="4">
        <v>0</v>
      </c>
      <c r="AI177" s="4">
        <v>1.8789303971914322E-4</v>
      </c>
      <c r="AJ177" s="4">
        <v>1.3439532519300846E-3</v>
      </c>
      <c r="AK177" s="4">
        <v>3.8882264503084662E-5</v>
      </c>
    </row>
    <row r="178" spans="1:37" x14ac:dyDescent="0.2">
      <c r="A178" t="s">
        <v>227</v>
      </c>
      <c r="B178" t="s">
        <v>37</v>
      </c>
      <c r="C178" t="s">
        <v>232</v>
      </c>
      <c r="D178">
        <v>67206.489000000001</v>
      </c>
      <c r="E178">
        <v>151387.834</v>
      </c>
      <c r="F178">
        <v>166279.99900000001</v>
      </c>
      <c r="G178">
        <v>146565.72199999998</v>
      </c>
      <c r="H178" s="3">
        <v>166515.97600000002</v>
      </c>
      <c r="I178" s="3">
        <v>214111.89799999999</v>
      </c>
      <c r="J178" s="3">
        <v>197092.21400000001</v>
      </c>
      <c r="K178" s="3">
        <v>120085.683</v>
      </c>
      <c r="L178" s="3">
        <v>70659.911000000007</v>
      </c>
      <c r="M178" s="3">
        <v>29655.079000000002</v>
      </c>
      <c r="N178" s="32">
        <f t="shared" si="2"/>
        <v>220400.67300000001</v>
      </c>
      <c r="O178" s="3">
        <v>1328320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23</v>
      </c>
      <c r="Y178">
        <v>82</v>
      </c>
      <c r="Z178">
        <v>105</v>
      </c>
      <c r="AA178" s="4">
        <v>0</v>
      </c>
      <c r="AB178" s="4">
        <v>0</v>
      </c>
      <c r="AC178" s="4">
        <v>0</v>
      </c>
      <c r="AD178" s="4">
        <v>0</v>
      </c>
      <c r="AE178" s="4">
        <v>0</v>
      </c>
      <c r="AF178" s="4">
        <v>0</v>
      </c>
      <c r="AG178" s="4">
        <v>0</v>
      </c>
      <c r="AH178" s="4">
        <v>0</v>
      </c>
      <c r="AI178" s="4">
        <v>3.2550281587532707E-4</v>
      </c>
      <c r="AJ178" s="4">
        <v>2.7651249892134831E-3</v>
      </c>
      <c r="AK178" s="4">
        <v>7.904721753794266E-5</v>
      </c>
    </row>
    <row r="179" spans="1:37" x14ac:dyDescent="0.2">
      <c r="A179" t="s">
        <v>227</v>
      </c>
      <c r="B179" t="s">
        <v>39</v>
      </c>
      <c r="C179" t="s">
        <v>233</v>
      </c>
      <c r="D179">
        <v>65956.34199999999</v>
      </c>
      <c r="E179">
        <v>149855.83599999995</v>
      </c>
      <c r="F179">
        <v>164211.20499999999</v>
      </c>
      <c r="G179">
        <v>148913.19700000004</v>
      </c>
      <c r="H179" s="3">
        <v>162545.875</v>
      </c>
      <c r="I179" s="3">
        <v>209736.07199999999</v>
      </c>
      <c r="J179" s="3">
        <v>200903.60599999997</v>
      </c>
      <c r="K179" s="3">
        <v>125861.024</v>
      </c>
      <c r="L179" s="3">
        <v>70951.416999999987</v>
      </c>
      <c r="M179" s="3">
        <v>29861.784999999996</v>
      </c>
      <c r="N179" s="32">
        <f t="shared" si="2"/>
        <v>226674.226</v>
      </c>
      <c r="O179" s="3">
        <v>1328535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61</v>
      </c>
      <c r="Z179">
        <v>61</v>
      </c>
      <c r="AA179" s="4">
        <v>0</v>
      </c>
      <c r="AB179" s="4">
        <v>0</v>
      </c>
      <c r="AC179" s="4">
        <v>0</v>
      </c>
      <c r="AD179" s="4">
        <v>0</v>
      </c>
      <c r="AE179" s="4">
        <v>0</v>
      </c>
      <c r="AF179" s="4">
        <v>0</v>
      </c>
      <c r="AG179" s="4">
        <v>0</v>
      </c>
      <c r="AH179" s="4">
        <v>0</v>
      </c>
      <c r="AI179" s="4">
        <v>0</v>
      </c>
      <c r="AJ179" s="4">
        <v>2.0427445981544643E-3</v>
      </c>
      <c r="AK179" s="4">
        <v>4.5915237460812098E-5</v>
      </c>
    </row>
    <row r="180" spans="1:37" x14ac:dyDescent="0.2">
      <c r="A180" t="s">
        <v>227</v>
      </c>
      <c r="B180" t="s">
        <v>41</v>
      </c>
      <c r="C180" t="s">
        <v>234</v>
      </c>
      <c r="D180">
        <v>64944.401000000013</v>
      </c>
      <c r="E180">
        <v>145959.08899999998</v>
      </c>
      <c r="F180">
        <v>160379.671</v>
      </c>
      <c r="G180">
        <v>147529.31199999998</v>
      </c>
      <c r="H180" s="3">
        <v>154234.05900000001</v>
      </c>
      <c r="I180" s="3">
        <v>198602.57199999999</v>
      </c>
      <c r="J180" s="3">
        <v>196171.67199999999</v>
      </c>
      <c r="K180" s="3">
        <v>127684.69500000002</v>
      </c>
      <c r="L180" s="3">
        <v>69236.835999999996</v>
      </c>
      <c r="M180" s="3">
        <v>29402.300999999999</v>
      </c>
      <c r="N180" s="32">
        <f t="shared" si="2"/>
        <v>226323.83200000002</v>
      </c>
      <c r="O180" s="3">
        <v>1293764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37</v>
      </c>
      <c r="Y180">
        <v>133</v>
      </c>
      <c r="Z180">
        <v>170</v>
      </c>
      <c r="AA180" s="4">
        <v>0</v>
      </c>
      <c r="AB180" s="4">
        <v>0</v>
      </c>
      <c r="AC180" s="4">
        <v>0</v>
      </c>
      <c r="AD180" s="4">
        <v>0</v>
      </c>
      <c r="AE180" s="4">
        <v>0</v>
      </c>
      <c r="AF180" s="4">
        <v>0</v>
      </c>
      <c r="AG180" s="4">
        <v>0</v>
      </c>
      <c r="AH180" s="4">
        <v>0</v>
      </c>
      <c r="AI180" s="4">
        <v>5.3439761458770304E-4</v>
      </c>
      <c r="AJ180" s="4">
        <v>4.5234554941805402E-3</v>
      </c>
      <c r="AK180" s="4">
        <v>1.3139954427546292E-4</v>
      </c>
    </row>
    <row r="181" spans="1:37" x14ac:dyDescent="0.2">
      <c r="A181" t="s">
        <v>227</v>
      </c>
      <c r="B181" t="s">
        <v>43</v>
      </c>
      <c r="C181" t="s">
        <v>235</v>
      </c>
      <c r="D181">
        <v>61962.506999999998</v>
      </c>
      <c r="E181">
        <v>139004.45199999999</v>
      </c>
      <c r="F181">
        <v>154073.13199999998</v>
      </c>
      <c r="G181">
        <v>145286.79599999997</v>
      </c>
      <c r="H181" s="3">
        <v>147911.33999999997</v>
      </c>
      <c r="I181" s="3">
        <v>190401.63200000001</v>
      </c>
      <c r="J181" s="3">
        <v>194861.277</v>
      </c>
      <c r="K181" s="3">
        <v>131577.86499999999</v>
      </c>
      <c r="L181" s="3">
        <v>67546.743000000002</v>
      </c>
      <c r="M181" s="3">
        <v>29568.532999999996</v>
      </c>
      <c r="N181" s="32">
        <f t="shared" si="2"/>
        <v>228693.141</v>
      </c>
      <c r="O181" s="3">
        <v>1262864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10</v>
      </c>
      <c r="Y181">
        <v>70</v>
      </c>
      <c r="Z181">
        <v>80</v>
      </c>
      <c r="AA181" s="4">
        <v>0</v>
      </c>
      <c r="AB181" s="4">
        <v>0</v>
      </c>
      <c r="AC181" s="4">
        <v>0</v>
      </c>
      <c r="AD181" s="4">
        <v>0</v>
      </c>
      <c r="AE181" s="4">
        <v>0</v>
      </c>
      <c r="AF181" s="4">
        <v>0</v>
      </c>
      <c r="AG181" s="4">
        <v>0</v>
      </c>
      <c r="AH181" s="4">
        <v>0</v>
      </c>
      <c r="AI181" s="4">
        <v>1.4804562819557414E-4</v>
      </c>
      <c r="AJ181" s="4">
        <v>2.3673815674250735E-3</v>
      </c>
      <c r="AK181" s="4">
        <v>6.3348072318159359E-5</v>
      </c>
    </row>
    <row r="182" spans="1:37" x14ac:dyDescent="0.2">
      <c r="A182" t="s">
        <v>227</v>
      </c>
      <c r="B182" t="s">
        <v>45</v>
      </c>
      <c r="C182" t="s">
        <v>236</v>
      </c>
      <c r="D182">
        <v>61065</v>
      </c>
      <c r="E182">
        <v>136407</v>
      </c>
      <c r="F182">
        <v>149839</v>
      </c>
      <c r="G182">
        <v>145626</v>
      </c>
      <c r="H182" s="3">
        <v>145023</v>
      </c>
      <c r="I182" s="3">
        <v>181875</v>
      </c>
      <c r="J182" s="3">
        <v>191896</v>
      </c>
      <c r="K182" s="3">
        <v>134718</v>
      </c>
      <c r="L182" s="3">
        <v>67276</v>
      </c>
      <c r="M182" s="3">
        <v>29565</v>
      </c>
      <c r="N182" s="32">
        <f t="shared" si="2"/>
        <v>231559</v>
      </c>
      <c r="O182" s="3">
        <v>1243290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12</v>
      </c>
      <c r="Y182">
        <v>118</v>
      </c>
      <c r="Z182">
        <v>130</v>
      </c>
      <c r="AA182" s="4">
        <v>0</v>
      </c>
      <c r="AB182" s="4">
        <v>0</v>
      </c>
      <c r="AC182" s="4">
        <v>0</v>
      </c>
      <c r="AD182" s="4">
        <v>0</v>
      </c>
      <c r="AE182" s="4">
        <v>0</v>
      </c>
      <c r="AF182" s="4">
        <v>0</v>
      </c>
      <c r="AG182" s="4">
        <v>0</v>
      </c>
      <c r="AH182" s="4">
        <v>0</v>
      </c>
      <c r="AI182" s="4">
        <v>1.7836970093346811E-4</v>
      </c>
      <c r="AJ182" s="4">
        <v>3.9912058176898363E-3</v>
      </c>
      <c r="AK182" s="4">
        <v>1.0456128497776062E-4</v>
      </c>
    </row>
    <row r="183" spans="1:37" x14ac:dyDescent="0.2">
      <c r="A183" t="s">
        <v>237</v>
      </c>
      <c r="B183" t="s">
        <v>29</v>
      </c>
      <c r="C183" t="s">
        <v>238</v>
      </c>
      <c r="D183">
        <v>376457.23900000006</v>
      </c>
      <c r="E183">
        <v>744541.28700000001</v>
      </c>
      <c r="F183">
        <v>777087.99100000004</v>
      </c>
      <c r="G183">
        <v>737196.44499999995</v>
      </c>
      <c r="H183" s="3">
        <v>845033.71900000004</v>
      </c>
      <c r="I183" s="3">
        <v>866535.84199999995</v>
      </c>
      <c r="J183" s="3">
        <v>626576.63299999991</v>
      </c>
      <c r="K183" s="3">
        <v>353991.51100000006</v>
      </c>
      <c r="L183" s="3">
        <v>224763.68699999998</v>
      </c>
      <c r="M183" s="3">
        <v>84359.325000000012</v>
      </c>
      <c r="N183" s="32">
        <f t="shared" si="2"/>
        <v>663114.52300000004</v>
      </c>
      <c r="O183" s="3">
        <v>5637418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22</v>
      </c>
      <c r="V183">
        <v>10</v>
      </c>
      <c r="W183">
        <v>10</v>
      </c>
      <c r="X183">
        <v>284</v>
      </c>
      <c r="Y183">
        <v>398</v>
      </c>
      <c r="Z183">
        <v>724</v>
      </c>
      <c r="AA183" s="4">
        <v>0</v>
      </c>
      <c r="AB183" s="4">
        <v>0</v>
      </c>
      <c r="AC183" s="4">
        <v>0</v>
      </c>
      <c r="AD183" s="4">
        <v>0</v>
      </c>
      <c r="AE183" s="4">
        <v>0</v>
      </c>
      <c r="AF183" s="4">
        <v>2.5388447809871438E-5</v>
      </c>
      <c r="AG183" s="4">
        <v>1.5959739756206328E-5</v>
      </c>
      <c r="AH183" s="4">
        <v>2.8249264994380043E-5</v>
      </c>
      <c r="AI183" s="4">
        <v>1.2635493027839504E-3</v>
      </c>
      <c r="AJ183" s="4">
        <v>4.7179135205266277E-3</v>
      </c>
      <c r="AK183" s="4">
        <v>1.2842758865849578E-4</v>
      </c>
    </row>
    <row r="184" spans="1:37" x14ac:dyDescent="0.2">
      <c r="A184" t="s">
        <v>237</v>
      </c>
      <c r="B184" t="s">
        <v>31</v>
      </c>
      <c r="C184" t="s">
        <v>239</v>
      </c>
      <c r="D184">
        <v>365794.34299999999</v>
      </c>
      <c r="E184">
        <v>748715.91799999995</v>
      </c>
      <c r="F184">
        <v>794226.75800000015</v>
      </c>
      <c r="G184">
        <v>742006.57700000005</v>
      </c>
      <c r="H184" s="3">
        <v>832315.12</v>
      </c>
      <c r="I184" s="3">
        <v>880994.43099999987</v>
      </c>
      <c r="J184" s="3">
        <v>655731.91899999999</v>
      </c>
      <c r="K184" s="3">
        <v>362631.32799999998</v>
      </c>
      <c r="L184" s="3">
        <v>224595.25400000002</v>
      </c>
      <c r="M184" s="3">
        <v>89221.076000000001</v>
      </c>
      <c r="N184" s="32">
        <f t="shared" si="2"/>
        <v>676447.65799999994</v>
      </c>
      <c r="O184" s="3">
        <v>5696345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13</v>
      </c>
      <c r="W184">
        <v>62</v>
      </c>
      <c r="X184">
        <v>252</v>
      </c>
      <c r="Y184">
        <v>412</v>
      </c>
      <c r="Z184">
        <v>739</v>
      </c>
      <c r="AA184" s="4">
        <v>0</v>
      </c>
      <c r="AB184" s="4">
        <v>0</v>
      </c>
      <c r="AC184" s="4">
        <v>0</v>
      </c>
      <c r="AD184" s="4">
        <v>0</v>
      </c>
      <c r="AE184" s="4">
        <v>0</v>
      </c>
      <c r="AF184" s="4">
        <v>0</v>
      </c>
      <c r="AG184" s="4">
        <v>1.9825174927926606E-5</v>
      </c>
      <c r="AH184" s="4">
        <v>1.7097254211858939E-4</v>
      </c>
      <c r="AI184" s="4">
        <v>1.1220183664254989E-3</v>
      </c>
      <c r="AJ184" s="4">
        <v>4.6177430095104433E-3</v>
      </c>
      <c r="AK184" s="4">
        <v>1.2973231080631528E-4</v>
      </c>
    </row>
    <row r="185" spans="1:37" x14ac:dyDescent="0.2">
      <c r="A185" t="s">
        <v>237</v>
      </c>
      <c r="B185" t="s">
        <v>33</v>
      </c>
      <c r="C185" t="s">
        <v>240</v>
      </c>
      <c r="D185">
        <v>362843.81699999998</v>
      </c>
      <c r="E185">
        <v>740275.91299999994</v>
      </c>
      <c r="F185">
        <v>792701.52</v>
      </c>
      <c r="G185">
        <v>746442.95799999998</v>
      </c>
      <c r="H185" s="3">
        <v>812011.179</v>
      </c>
      <c r="I185" s="3">
        <v>884875.95500000019</v>
      </c>
      <c r="J185" s="3">
        <v>672406.82400000002</v>
      </c>
      <c r="K185" s="3">
        <v>373862.88899999997</v>
      </c>
      <c r="L185" s="3">
        <v>225387.41899999999</v>
      </c>
      <c r="M185" s="3">
        <v>92728.934000000023</v>
      </c>
      <c r="N185" s="32">
        <f t="shared" si="2"/>
        <v>691979.24199999997</v>
      </c>
      <c r="O185" s="3">
        <v>5704065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30</v>
      </c>
      <c r="W185">
        <v>111</v>
      </c>
      <c r="X185">
        <v>279</v>
      </c>
      <c r="Y185">
        <v>457</v>
      </c>
      <c r="Z185">
        <v>877</v>
      </c>
      <c r="AA185" s="4">
        <v>0</v>
      </c>
      <c r="AB185" s="4">
        <v>0</v>
      </c>
      <c r="AC185" s="4">
        <v>0</v>
      </c>
      <c r="AD185" s="4">
        <v>0</v>
      </c>
      <c r="AE185" s="4">
        <v>0</v>
      </c>
      <c r="AF185" s="4">
        <v>0</v>
      </c>
      <c r="AG185" s="4">
        <v>4.461584702775116E-5</v>
      </c>
      <c r="AH185" s="4">
        <v>2.9690028956043298E-4</v>
      </c>
      <c r="AI185" s="4">
        <v>1.2378685608889289E-3</v>
      </c>
      <c r="AJ185" s="4">
        <v>4.9283430779005818E-3</v>
      </c>
      <c r="AK185" s="4">
        <v>1.5375000109570981E-4</v>
      </c>
    </row>
    <row r="186" spans="1:37" x14ac:dyDescent="0.2">
      <c r="A186" t="s">
        <v>237</v>
      </c>
      <c r="B186" t="s">
        <v>35</v>
      </c>
      <c r="C186" t="s">
        <v>241</v>
      </c>
      <c r="D186">
        <v>365907.95699999994</v>
      </c>
      <c r="E186">
        <v>743555.66899999999</v>
      </c>
      <c r="F186">
        <v>800618.59400000004</v>
      </c>
      <c r="G186">
        <v>765833.20299999998</v>
      </c>
      <c r="H186" s="3">
        <v>799053.04899999988</v>
      </c>
      <c r="I186" s="3">
        <v>894068.85800000024</v>
      </c>
      <c r="J186" s="3">
        <v>698046.43099999987</v>
      </c>
      <c r="K186" s="3">
        <v>392613.01400000002</v>
      </c>
      <c r="L186" s="3">
        <v>225661.41000000006</v>
      </c>
      <c r="M186" s="3">
        <v>98018.225000000006</v>
      </c>
      <c r="N186" s="32">
        <f t="shared" si="2"/>
        <v>716292.64900000009</v>
      </c>
      <c r="O186" s="3">
        <v>5785496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11</v>
      </c>
      <c r="W186">
        <v>52</v>
      </c>
      <c r="X186">
        <v>250</v>
      </c>
      <c r="Y186">
        <v>450</v>
      </c>
      <c r="Z186">
        <v>763</v>
      </c>
      <c r="AA186" s="4">
        <v>0</v>
      </c>
      <c r="AB186" s="4">
        <v>0</v>
      </c>
      <c r="AC186" s="4">
        <v>0</v>
      </c>
      <c r="AD186" s="4">
        <v>0</v>
      </c>
      <c r="AE186" s="4">
        <v>0</v>
      </c>
      <c r="AF186" s="4">
        <v>0</v>
      </c>
      <c r="AG186" s="4">
        <v>1.5758264080287237E-5</v>
      </c>
      <c r="AH186" s="4">
        <v>1.324459407756667E-4</v>
      </c>
      <c r="AI186" s="4">
        <v>1.107854462134221E-3</v>
      </c>
      <c r="AJ186" s="4">
        <v>4.5909829524050242E-3</v>
      </c>
      <c r="AK186" s="4">
        <v>1.3188151888792249E-4</v>
      </c>
    </row>
    <row r="187" spans="1:37" x14ac:dyDescent="0.2">
      <c r="A187" t="s">
        <v>237</v>
      </c>
      <c r="B187" t="s">
        <v>37</v>
      </c>
      <c r="C187" t="s">
        <v>242</v>
      </c>
      <c r="D187">
        <v>364820.08800000005</v>
      </c>
      <c r="E187">
        <v>741738.6320000001</v>
      </c>
      <c r="F187">
        <v>796374.05200000014</v>
      </c>
      <c r="G187">
        <v>780147.39100000018</v>
      </c>
      <c r="H187" s="3">
        <v>781572.67099999986</v>
      </c>
      <c r="I187" s="3">
        <v>891723.80900000001</v>
      </c>
      <c r="J187" s="3">
        <v>714193.32599999988</v>
      </c>
      <c r="K187" s="3">
        <v>408910.84399999992</v>
      </c>
      <c r="L187" s="3">
        <v>224541.05300000001</v>
      </c>
      <c r="M187" s="3">
        <v>100625.353</v>
      </c>
      <c r="N187" s="32">
        <f t="shared" si="2"/>
        <v>734077.24999999988</v>
      </c>
      <c r="O187" s="3">
        <v>5801682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43</v>
      </c>
      <c r="W187">
        <v>112</v>
      </c>
      <c r="X187">
        <v>275</v>
      </c>
      <c r="Y187">
        <v>513</v>
      </c>
      <c r="Z187">
        <v>943</v>
      </c>
      <c r="AA187" s="4">
        <v>0</v>
      </c>
      <c r="AB187" s="4">
        <v>0</v>
      </c>
      <c r="AC187" s="4">
        <v>0</v>
      </c>
      <c r="AD187" s="4">
        <v>0</v>
      </c>
      <c r="AE187" s="4">
        <v>0</v>
      </c>
      <c r="AF187" s="4">
        <v>0</v>
      </c>
      <c r="AG187" s="4">
        <v>6.0207787491982256E-5</v>
      </c>
      <c r="AH187" s="4">
        <v>2.7389833662616202E-4</v>
      </c>
      <c r="AI187" s="4">
        <v>1.2247203632736149E-3</v>
      </c>
      <c r="AJ187" s="4">
        <v>5.098118761382134E-3</v>
      </c>
      <c r="AK187" s="4">
        <v>1.6253907056608757E-4</v>
      </c>
    </row>
    <row r="188" spans="1:37" x14ac:dyDescent="0.2">
      <c r="A188" t="s">
        <v>237</v>
      </c>
      <c r="B188" t="s">
        <v>39</v>
      </c>
      <c r="C188" t="s">
        <v>243</v>
      </c>
      <c r="D188">
        <v>366246.83200000011</v>
      </c>
      <c r="E188">
        <v>749332.8139999999</v>
      </c>
      <c r="F188">
        <v>799133.80300000007</v>
      </c>
      <c r="G188">
        <v>800585.27400000021</v>
      </c>
      <c r="H188" s="3">
        <v>777713.103</v>
      </c>
      <c r="I188" s="3">
        <v>891885.09199999983</v>
      </c>
      <c r="J188" s="3">
        <v>735679.87899999996</v>
      </c>
      <c r="K188" s="3">
        <v>431084.08500000002</v>
      </c>
      <c r="L188" s="3">
        <v>229181.16</v>
      </c>
      <c r="M188" s="3">
        <v>103575.16099999999</v>
      </c>
      <c r="N188" s="32">
        <f t="shared" si="2"/>
        <v>763840.40599999996</v>
      </c>
      <c r="O188" s="3">
        <v>5887776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20</v>
      </c>
      <c r="V188">
        <v>38</v>
      </c>
      <c r="W188">
        <v>137</v>
      </c>
      <c r="X188">
        <v>242</v>
      </c>
      <c r="Y188">
        <v>418</v>
      </c>
      <c r="Z188">
        <v>855</v>
      </c>
      <c r="AA188" s="4">
        <v>0</v>
      </c>
      <c r="AB188" s="4">
        <v>0</v>
      </c>
      <c r="AC188" s="4">
        <v>0</v>
      </c>
      <c r="AD188" s="4">
        <v>0</v>
      </c>
      <c r="AE188" s="4">
        <v>0</v>
      </c>
      <c r="AF188" s="4">
        <v>2.2424413390688228E-5</v>
      </c>
      <c r="AG188" s="4">
        <v>5.1652901057526409E-5</v>
      </c>
      <c r="AH188" s="4">
        <v>3.1780342807134711E-4</v>
      </c>
      <c r="AI188" s="4">
        <v>1.0559332189434768E-3</v>
      </c>
      <c r="AJ188" s="4">
        <v>4.0357166328710802E-3</v>
      </c>
      <c r="AK188" s="4">
        <v>1.4521612235248081E-4</v>
      </c>
    </row>
    <row r="189" spans="1:37" x14ac:dyDescent="0.2">
      <c r="A189" t="s">
        <v>237</v>
      </c>
      <c r="B189" t="s">
        <v>41</v>
      </c>
      <c r="C189" t="s">
        <v>244</v>
      </c>
      <c r="D189">
        <v>367816.799</v>
      </c>
      <c r="E189">
        <v>750782.44400000002</v>
      </c>
      <c r="F189">
        <v>798649.66200000013</v>
      </c>
      <c r="G189">
        <v>812819.4310000001</v>
      </c>
      <c r="H189" s="3">
        <v>775005.26300000004</v>
      </c>
      <c r="I189" s="3">
        <v>889319.08199999994</v>
      </c>
      <c r="J189" s="3">
        <v>752889.7649999999</v>
      </c>
      <c r="K189" s="3">
        <v>450932.39799999999</v>
      </c>
      <c r="L189" s="3">
        <v>229863.69899999996</v>
      </c>
      <c r="M189" s="3">
        <v>105434.622</v>
      </c>
      <c r="N189" s="32">
        <f t="shared" si="2"/>
        <v>786230.71899999992</v>
      </c>
      <c r="O189" s="3">
        <v>5930195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25</v>
      </c>
      <c r="W189">
        <v>170</v>
      </c>
      <c r="X189">
        <v>305</v>
      </c>
      <c r="Y189">
        <v>518</v>
      </c>
      <c r="Z189">
        <v>1018</v>
      </c>
      <c r="AA189" s="4">
        <v>0</v>
      </c>
      <c r="AB189" s="4">
        <v>0</v>
      </c>
      <c r="AC189" s="4">
        <v>0</v>
      </c>
      <c r="AD189" s="4">
        <v>0</v>
      </c>
      <c r="AE189" s="4">
        <v>0</v>
      </c>
      <c r="AF189" s="4">
        <v>0</v>
      </c>
      <c r="AG189" s="4">
        <v>3.3205392292721634E-5</v>
      </c>
      <c r="AH189" s="4">
        <v>3.7699664241024441E-4</v>
      </c>
      <c r="AI189" s="4">
        <v>1.3268732789338783E-3</v>
      </c>
      <c r="AJ189" s="4">
        <v>4.9129971746851809E-3</v>
      </c>
      <c r="AK189" s="4">
        <v>1.7166383230231047E-4</v>
      </c>
    </row>
    <row r="190" spans="1:37" x14ac:dyDescent="0.2">
      <c r="A190" t="s">
        <v>237</v>
      </c>
      <c r="B190" t="s">
        <v>43</v>
      </c>
      <c r="C190" t="s">
        <v>245</v>
      </c>
      <c r="D190">
        <v>362932.74400000006</v>
      </c>
      <c r="E190">
        <v>738769.47300000011</v>
      </c>
      <c r="F190">
        <v>780193.13300000003</v>
      </c>
      <c r="G190">
        <v>811908.64799999981</v>
      </c>
      <c r="H190" s="3">
        <v>759872.48199999996</v>
      </c>
      <c r="I190" s="3">
        <v>865385.66200000001</v>
      </c>
      <c r="J190" s="3">
        <v>755914.01099999994</v>
      </c>
      <c r="K190" s="3">
        <v>467880.52399999998</v>
      </c>
      <c r="L190" s="3">
        <v>230968.10300000003</v>
      </c>
      <c r="M190" s="3">
        <v>105973.87500000001</v>
      </c>
      <c r="N190" s="32">
        <f t="shared" si="2"/>
        <v>804822.50199999998</v>
      </c>
      <c r="O190" s="3">
        <v>5878915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11</v>
      </c>
      <c r="V190">
        <v>27</v>
      </c>
      <c r="W190">
        <v>139</v>
      </c>
      <c r="X190">
        <v>254</v>
      </c>
      <c r="Y190">
        <v>440</v>
      </c>
      <c r="Z190">
        <v>871</v>
      </c>
      <c r="AA190" s="4">
        <v>0</v>
      </c>
      <c r="AB190" s="4">
        <v>0</v>
      </c>
      <c r="AC190" s="4">
        <v>0</v>
      </c>
      <c r="AD190" s="4">
        <v>0</v>
      </c>
      <c r="AE190" s="4">
        <v>0</v>
      </c>
      <c r="AF190" s="4">
        <v>1.2711095738029457E-5</v>
      </c>
      <c r="AG190" s="4">
        <v>3.5718348392936461E-5</v>
      </c>
      <c r="AH190" s="4">
        <v>2.9708438986017721E-4</v>
      </c>
      <c r="AI190" s="4">
        <v>1.0997189512354439E-3</v>
      </c>
      <c r="AJ190" s="4">
        <v>4.1519666993398135E-3</v>
      </c>
      <c r="AK190" s="4">
        <v>1.4815659011909509E-4</v>
      </c>
    </row>
    <row r="191" spans="1:37" x14ac:dyDescent="0.2">
      <c r="A191" t="s">
        <v>237</v>
      </c>
      <c r="B191" t="s">
        <v>45</v>
      </c>
      <c r="C191" t="s">
        <v>246</v>
      </c>
      <c r="D191">
        <v>363031</v>
      </c>
      <c r="E191">
        <v>741392</v>
      </c>
      <c r="F191">
        <v>772879</v>
      </c>
      <c r="G191">
        <v>818802</v>
      </c>
      <c r="H191" s="3">
        <v>759833</v>
      </c>
      <c r="I191" s="3">
        <v>857032</v>
      </c>
      <c r="J191" s="3">
        <v>771764</v>
      </c>
      <c r="K191" s="3">
        <v>489182</v>
      </c>
      <c r="L191" s="3">
        <v>240311</v>
      </c>
      <c r="M191" s="3">
        <v>106981</v>
      </c>
      <c r="N191" s="32">
        <f t="shared" si="2"/>
        <v>836474</v>
      </c>
      <c r="O191" s="3">
        <v>5921207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15</v>
      </c>
      <c r="W191">
        <v>145</v>
      </c>
      <c r="X191">
        <v>235</v>
      </c>
      <c r="Y191">
        <v>442</v>
      </c>
      <c r="Z191">
        <v>837</v>
      </c>
      <c r="AA191" s="4">
        <v>0</v>
      </c>
      <c r="AB191" s="4">
        <v>0</v>
      </c>
      <c r="AC191" s="4">
        <v>0</v>
      </c>
      <c r="AD191" s="4">
        <v>0</v>
      </c>
      <c r="AE191" s="4">
        <v>0</v>
      </c>
      <c r="AF191" s="4">
        <v>0</v>
      </c>
      <c r="AG191" s="4">
        <v>1.9435993386579317E-5</v>
      </c>
      <c r="AH191" s="4">
        <v>2.96413195906636E-4</v>
      </c>
      <c r="AI191" s="4">
        <v>9.7789947193428523E-4</v>
      </c>
      <c r="AJ191" s="4">
        <v>4.1315747656125853E-3</v>
      </c>
      <c r="AK191" s="4">
        <v>1.4135631468381363E-4</v>
      </c>
    </row>
    <row r="192" spans="1:37" x14ac:dyDescent="0.2">
      <c r="A192" t="s">
        <v>247</v>
      </c>
      <c r="B192" t="s">
        <v>29</v>
      </c>
      <c r="C192" t="s">
        <v>248</v>
      </c>
      <c r="D192">
        <v>384502.80899999995</v>
      </c>
      <c r="E192">
        <v>800466.30099999998</v>
      </c>
      <c r="F192">
        <v>909982.86399999983</v>
      </c>
      <c r="G192">
        <v>839232.3339999998</v>
      </c>
      <c r="H192" s="3">
        <v>975467.11399999971</v>
      </c>
      <c r="I192" s="3">
        <v>998066.1379999998</v>
      </c>
      <c r="J192" s="3">
        <v>732768.84299999999</v>
      </c>
      <c r="K192" s="3">
        <v>426481.35700000008</v>
      </c>
      <c r="L192" s="3">
        <v>305548.37599999999</v>
      </c>
      <c r="M192" s="3">
        <v>136968.65</v>
      </c>
      <c r="N192" s="32">
        <f t="shared" si="2"/>
        <v>868998.38300000003</v>
      </c>
      <c r="O192" s="3">
        <v>6511176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13</v>
      </c>
      <c r="V192">
        <v>0</v>
      </c>
      <c r="W192">
        <v>92</v>
      </c>
      <c r="X192">
        <v>362</v>
      </c>
      <c r="Y192">
        <v>706</v>
      </c>
      <c r="Z192">
        <v>1173</v>
      </c>
      <c r="AA192" s="4">
        <v>0</v>
      </c>
      <c r="AB192" s="4">
        <v>0</v>
      </c>
      <c r="AC192" s="4">
        <v>0</v>
      </c>
      <c r="AD192" s="4">
        <v>0</v>
      </c>
      <c r="AE192" s="4">
        <v>0</v>
      </c>
      <c r="AF192" s="4">
        <v>1.3025188917891133E-5</v>
      </c>
      <c r="AG192" s="4">
        <v>0</v>
      </c>
      <c r="AH192" s="4">
        <v>2.1571869084068774E-4</v>
      </c>
      <c r="AI192" s="4">
        <v>1.1847551105949913E-3</v>
      </c>
      <c r="AJ192" s="4">
        <v>5.1544641784817182E-3</v>
      </c>
      <c r="AK192" s="4">
        <v>1.8015178824839015E-4</v>
      </c>
    </row>
    <row r="193" spans="1:37" x14ac:dyDescent="0.2">
      <c r="A193" t="s">
        <v>247</v>
      </c>
      <c r="B193" t="s">
        <v>31</v>
      </c>
      <c r="C193" t="s">
        <v>249</v>
      </c>
      <c r="D193">
        <v>367201.01999999996</v>
      </c>
      <c r="E193">
        <v>796736.58400000003</v>
      </c>
      <c r="F193">
        <v>928069.52399999998</v>
      </c>
      <c r="G193">
        <v>827723.375</v>
      </c>
      <c r="H193" s="3">
        <v>931406.21899999992</v>
      </c>
      <c r="I193" s="3">
        <v>990184.18700000015</v>
      </c>
      <c r="J193" s="3">
        <v>755561.76800000004</v>
      </c>
      <c r="K193" s="3">
        <v>430182.69400000002</v>
      </c>
      <c r="L193" s="3">
        <v>306678.924</v>
      </c>
      <c r="M193" s="3">
        <v>137755.10800000001</v>
      </c>
      <c r="N193" s="32">
        <f t="shared" si="2"/>
        <v>874616.72600000002</v>
      </c>
      <c r="O193" s="3">
        <v>6476616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12</v>
      </c>
      <c r="W193">
        <v>78</v>
      </c>
      <c r="X193">
        <v>340</v>
      </c>
      <c r="Y193">
        <v>703</v>
      </c>
      <c r="Z193">
        <v>1133</v>
      </c>
      <c r="AA193" s="4">
        <v>0</v>
      </c>
      <c r="AB193" s="4">
        <v>0</v>
      </c>
      <c r="AC193" s="4">
        <v>0</v>
      </c>
      <c r="AD193" s="4">
        <v>0</v>
      </c>
      <c r="AE193" s="4">
        <v>0</v>
      </c>
      <c r="AF193" s="4">
        <v>0</v>
      </c>
      <c r="AG193" s="4">
        <v>1.5882222351938803E-5</v>
      </c>
      <c r="AH193" s="4">
        <v>1.8131831216808549E-4</v>
      </c>
      <c r="AI193" s="4">
        <v>1.108651339861881E-3</v>
      </c>
      <c r="AJ193" s="4">
        <v>5.1032590384960533E-3</v>
      </c>
      <c r="AK193" s="4">
        <v>1.7493703501952253E-4</v>
      </c>
    </row>
    <row r="194" spans="1:37" x14ac:dyDescent="0.2">
      <c r="A194" t="s">
        <v>247</v>
      </c>
      <c r="B194" t="s">
        <v>33</v>
      </c>
      <c r="C194" t="s">
        <v>250</v>
      </c>
      <c r="D194">
        <v>366558.07400000002</v>
      </c>
      <c r="E194">
        <v>792131.49</v>
      </c>
      <c r="F194">
        <v>933865.69000000006</v>
      </c>
      <c r="G194">
        <v>836786.98199999996</v>
      </c>
      <c r="H194" s="3">
        <v>909779.67800000007</v>
      </c>
      <c r="I194" s="3">
        <v>998227.6889999999</v>
      </c>
      <c r="J194" s="3">
        <v>780760.66099999996</v>
      </c>
      <c r="K194" s="3">
        <v>445905.19900000008</v>
      </c>
      <c r="L194" s="3">
        <v>307181.51</v>
      </c>
      <c r="M194" s="3">
        <v>141603.03799999997</v>
      </c>
      <c r="N194" s="32">
        <f t="shared" si="2"/>
        <v>894689.74699999997</v>
      </c>
      <c r="O194" s="3">
        <v>6511549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13</v>
      </c>
      <c r="W194">
        <v>88</v>
      </c>
      <c r="X194">
        <v>318</v>
      </c>
      <c r="Y194">
        <v>838</v>
      </c>
      <c r="Z194">
        <v>1257</v>
      </c>
      <c r="AA194" s="4">
        <v>0</v>
      </c>
      <c r="AB194" s="4">
        <v>0</v>
      </c>
      <c r="AC194" s="4">
        <v>0</v>
      </c>
      <c r="AD194" s="4">
        <v>0</v>
      </c>
      <c r="AE194" s="4">
        <v>0</v>
      </c>
      <c r="AF194" s="4">
        <v>0</v>
      </c>
      <c r="AG194" s="4">
        <v>1.6650429061512361E-5</v>
      </c>
      <c r="AH194" s="4">
        <v>1.9735136571036028E-4</v>
      </c>
      <c r="AI194" s="4">
        <v>1.0352185585649344E-3</v>
      </c>
      <c r="AJ194" s="4">
        <v>5.9179521275525187E-3</v>
      </c>
      <c r="AK194" s="4">
        <v>1.9304162496511966E-4</v>
      </c>
    </row>
    <row r="195" spans="1:37" x14ac:dyDescent="0.2">
      <c r="A195" t="s">
        <v>247</v>
      </c>
      <c r="B195" t="s">
        <v>35</v>
      </c>
      <c r="C195" t="s">
        <v>251</v>
      </c>
      <c r="D195">
        <v>366924.87400000007</v>
      </c>
      <c r="E195">
        <v>788154.40099999995</v>
      </c>
      <c r="F195">
        <v>935330.125</v>
      </c>
      <c r="G195">
        <v>851799.02499999991</v>
      </c>
      <c r="H195" s="3">
        <v>887334.43500000006</v>
      </c>
      <c r="I195" s="3">
        <v>1003879.643</v>
      </c>
      <c r="J195" s="3">
        <v>804376.93599999999</v>
      </c>
      <c r="K195" s="3">
        <v>463308.01299999998</v>
      </c>
      <c r="L195" s="3">
        <v>301728.52</v>
      </c>
      <c r="M195" s="3">
        <v>144422.84900000002</v>
      </c>
      <c r="N195" s="32">
        <f t="shared" si="2"/>
        <v>909459.3820000001</v>
      </c>
      <c r="O195" s="3">
        <v>6544014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106</v>
      </c>
      <c r="X195">
        <v>329</v>
      </c>
      <c r="Y195">
        <v>762</v>
      </c>
      <c r="Z195">
        <v>1197</v>
      </c>
      <c r="AA195" s="4">
        <v>0</v>
      </c>
      <c r="AB195" s="4">
        <v>0</v>
      </c>
      <c r="AC195" s="4">
        <v>0</v>
      </c>
      <c r="AD195" s="4">
        <v>0</v>
      </c>
      <c r="AE195" s="4">
        <v>0</v>
      </c>
      <c r="AF195" s="4">
        <v>0</v>
      </c>
      <c r="AG195" s="4">
        <v>0</v>
      </c>
      <c r="AH195" s="4">
        <v>2.2878948135093016E-4</v>
      </c>
      <c r="AI195" s="4">
        <v>1.0903841638834804E-3</v>
      </c>
      <c r="AJ195" s="4">
        <v>5.2761734398412254E-3</v>
      </c>
      <c r="AK195" s="4">
        <v>1.8291525659938992E-4</v>
      </c>
    </row>
    <row r="196" spans="1:37" x14ac:dyDescent="0.2">
      <c r="A196" t="s">
        <v>247</v>
      </c>
      <c r="B196" t="s">
        <v>37</v>
      </c>
      <c r="C196" t="s">
        <v>252</v>
      </c>
      <c r="D196">
        <v>365746.65100000001</v>
      </c>
      <c r="E196">
        <v>786522.85700000008</v>
      </c>
      <c r="F196">
        <v>942758.26400000008</v>
      </c>
      <c r="G196">
        <v>873587.00299999991</v>
      </c>
      <c r="H196" s="3">
        <v>870888.93099999998</v>
      </c>
      <c r="I196" s="3">
        <v>1005792.901</v>
      </c>
      <c r="J196" s="3">
        <v>829644.92800000007</v>
      </c>
      <c r="K196" s="3">
        <v>486304.23700000002</v>
      </c>
      <c r="L196" s="3">
        <v>300782.68399999995</v>
      </c>
      <c r="M196" s="3">
        <v>148437.78499999997</v>
      </c>
      <c r="N196" s="32">
        <f t="shared" ref="N196:N259" si="3">SUM(K196:M196)</f>
        <v>935524.70600000001</v>
      </c>
      <c r="O196" s="3">
        <v>6605058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39</v>
      </c>
      <c r="W196">
        <v>137</v>
      </c>
      <c r="X196">
        <v>363</v>
      </c>
      <c r="Y196">
        <v>883</v>
      </c>
      <c r="Z196">
        <v>1422</v>
      </c>
      <c r="AA196" s="4">
        <v>0</v>
      </c>
      <c r="AB196" s="4">
        <v>0</v>
      </c>
      <c r="AC196" s="4">
        <v>0</v>
      </c>
      <c r="AD196" s="4">
        <v>0</v>
      </c>
      <c r="AE196" s="4">
        <v>0</v>
      </c>
      <c r="AF196" s="4">
        <v>0</v>
      </c>
      <c r="AG196" s="4">
        <v>4.700806174277003E-5</v>
      </c>
      <c r="AH196" s="4">
        <v>2.8171664891334271E-4</v>
      </c>
      <c r="AI196" s="4">
        <v>1.2068513890912684E-3</v>
      </c>
      <c r="AJ196" s="4">
        <v>5.9486201575966666E-3</v>
      </c>
      <c r="AK196" s="4">
        <v>2.152895553680225E-4</v>
      </c>
    </row>
    <row r="197" spans="1:37" x14ac:dyDescent="0.2">
      <c r="A197" t="s">
        <v>247</v>
      </c>
      <c r="B197" t="s">
        <v>39</v>
      </c>
      <c r="C197" t="s">
        <v>253</v>
      </c>
      <c r="D197">
        <v>365071.283</v>
      </c>
      <c r="E197">
        <v>783713.52899999998</v>
      </c>
      <c r="F197">
        <v>947482.60800000001</v>
      </c>
      <c r="G197">
        <v>892264.71699999995</v>
      </c>
      <c r="H197" s="3">
        <v>856747.29500000004</v>
      </c>
      <c r="I197" s="3">
        <v>1001890.7010000001</v>
      </c>
      <c r="J197" s="3">
        <v>850762.92300000007</v>
      </c>
      <c r="K197" s="3">
        <v>509930.47400000005</v>
      </c>
      <c r="L197" s="3">
        <v>299600.70699999994</v>
      </c>
      <c r="M197" s="3">
        <v>151002.726</v>
      </c>
      <c r="N197" s="32">
        <f t="shared" si="3"/>
        <v>960533.90700000001</v>
      </c>
      <c r="O197" s="3">
        <v>6657291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74</v>
      </c>
      <c r="W197">
        <v>148</v>
      </c>
      <c r="X197">
        <v>310</v>
      </c>
      <c r="Y197">
        <v>720</v>
      </c>
      <c r="Z197">
        <v>1252</v>
      </c>
      <c r="AA197" s="4">
        <v>0</v>
      </c>
      <c r="AB197" s="4">
        <v>0</v>
      </c>
      <c r="AC197" s="4">
        <v>0</v>
      </c>
      <c r="AD197" s="4">
        <v>0</v>
      </c>
      <c r="AE197" s="4">
        <v>0</v>
      </c>
      <c r="AF197" s="4">
        <v>0</v>
      </c>
      <c r="AG197" s="4">
        <v>8.6980753391388674E-5</v>
      </c>
      <c r="AH197" s="4">
        <v>2.9023564494794245E-4</v>
      </c>
      <c r="AI197" s="4">
        <v>1.0347105088774041E-3</v>
      </c>
      <c r="AJ197" s="4">
        <v>4.7681258416487132E-3</v>
      </c>
      <c r="AK197" s="4">
        <v>1.8806448448775937E-4</v>
      </c>
    </row>
    <row r="198" spans="1:37" x14ac:dyDescent="0.2">
      <c r="A198" t="s">
        <v>247</v>
      </c>
      <c r="B198" t="s">
        <v>41</v>
      </c>
      <c r="C198" t="s">
        <v>254</v>
      </c>
      <c r="D198">
        <v>363716.66799999995</v>
      </c>
      <c r="E198">
        <v>776947.30599999987</v>
      </c>
      <c r="F198">
        <v>948497.68</v>
      </c>
      <c r="G198">
        <v>908255.66500000004</v>
      </c>
      <c r="H198" s="3">
        <v>847156.30299999996</v>
      </c>
      <c r="I198" s="3">
        <v>994198.30900000012</v>
      </c>
      <c r="J198" s="3">
        <v>865074.26399999997</v>
      </c>
      <c r="K198" s="3">
        <v>532939.72499999998</v>
      </c>
      <c r="L198" s="3">
        <v>293687.67</v>
      </c>
      <c r="M198" s="3">
        <v>153639.87100000001</v>
      </c>
      <c r="N198" s="32">
        <f t="shared" si="3"/>
        <v>980267.26600000006</v>
      </c>
      <c r="O198" s="3">
        <v>6688538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40</v>
      </c>
      <c r="W198">
        <v>161</v>
      </c>
      <c r="X198">
        <v>337</v>
      </c>
      <c r="Y198">
        <v>868</v>
      </c>
      <c r="Z198">
        <v>1406</v>
      </c>
      <c r="AA198" s="4">
        <v>0</v>
      </c>
      <c r="AB198" s="4">
        <v>0</v>
      </c>
      <c r="AC198" s="4">
        <v>0</v>
      </c>
      <c r="AD198" s="4">
        <v>0</v>
      </c>
      <c r="AE198" s="4">
        <v>0</v>
      </c>
      <c r="AF198" s="4">
        <v>0</v>
      </c>
      <c r="AG198" s="4">
        <v>4.62388047646277E-5</v>
      </c>
      <c r="AH198" s="4">
        <v>3.020979530096016E-4</v>
      </c>
      <c r="AI198" s="4">
        <v>1.1474775226348454E-3</v>
      </c>
      <c r="AJ198" s="4">
        <v>5.6495751678937558E-3</v>
      </c>
      <c r="AK198" s="4">
        <v>2.102103628625568E-4</v>
      </c>
    </row>
    <row r="199" spans="1:37" x14ac:dyDescent="0.2">
      <c r="A199" t="s">
        <v>247</v>
      </c>
      <c r="B199" t="s">
        <v>43</v>
      </c>
      <c r="C199" t="s">
        <v>255</v>
      </c>
      <c r="D199">
        <v>363626.19200000004</v>
      </c>
      <c r="E199">
        <v>776585.07900000003</v>
      </c>
      <c r="F199">
        <v>953980.64700000011</v>
      </c>
      <c r="G199">
        <v>926165.804</v>
      </c>
      <c r="H199" s="3">
        <v>838652.9360000001</v>
      </c>
      <c r="I199" s="3">
        <v>984369.01400000008</v>
      </c>
      <c r="J199" s="3">
        <v>883741.99599999981</v>
      </c>
      <c r="K199" s="3">
        <v>560636.9389999999</v>
      </c>
      <c r="L199" s="3">
        <v>300953.40399999998</v>
      </c>
      <c r="M199" s="3">
        <v>155000.51</v>
      </c>
      <c r="N199" s="32">
        <f t="shared" si="3"/>
        <v>1016590.8529999999</v>
      </c>
      <c r="O199" s="3">
        <v>6741921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22</v>
      </c>
      <c r="W199">
        <v>150</v>
      </c>
      <c r="X199">
        <v>292</v>
      </c>
      <c r="Y199">
        <v>654</v>
      </c>
      <c r="Z199">
        <v>1118</v>
      </c>
      <c r="AA199" s="4">
        <v>0</v>
      </c>
      <c r="AB199" s="4">
        <v>0</v>
      </c>
      <c r="AC199" s="4">
        <v>0</v>
      </c>
      <c r="AD199" s="4">
        <v>0</v>
      </c>
      <c r="AE199" s="4">
        <v>0</v>
      </c>
      <c r="AF199" s="4">
        <v>0</v>
      </c>
      <c r="AG199" s="4">
        <v>2.4894143425996024E-5</v>
      </c>
      <c r="AH199" s="4">
        <v>2.6755283065641887E-4</v>
      </c>
      <c r="AI199" s="4">
        <v>9.7024986632149876E-4</v>
      </c>
      <c r="AJ199" s="4">
        <v>4.2193409557168549E-3</v>
      </c>
      <c r="AK199" s="4">
        <v>1.6582810744890069E-4</v>
      </c>
    </row>
    <row r="200" spans="1:37" x14ac:dyDescent="0.2">
      <c r="A200" t="s">
        <v>247</v>
      </c>
      <c r="B200" t="s">
        <v>45</v>
      </c>
      <c r="C200" t="s">
        <v>256</v>
      </c>
      <c r="D200">
        <v>362100</v>
      </c>
      <c r="E200">
        <v>768074</v>
      </c>
      <c r="F200">
        <v>948061</v>
      </c>
      <c r="G200">
        <v>945243</v>
      </c>
      <c r="H200" s="3">
        <v>832945</v>
      </c>
      <c r="I200" s="3">
        <v>970659</v>
      </c>
      <c r="J200" s="3">
        <v>898870</v>
      </c>
      <c r="K200" s="3">
        <v>587061</v>
      </c>
      <c r="L200" s="3">
        <v>304237</v>
      </c>
      <c r="M200" s="3">
        <v>154794</v>
      </c>
      <c r="N200" s="32">
        <f t="shared" si="3"/>
        <v>1046092</v>
      </c>
      <c r="O200" s="3">
        <v>6772044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38</v>
      </c>
      <c r="W200">
        <v>164</v>
      </c>
      <c r="X200">
        <v>342</v>
      </c>
      <c r="Y200">
        <v>791</v>
      </c>
      <c r="Z200">
        <v>1335</v>
      </c>
      <c r="AA200" s="4">
        <v>0</v>
      </c>
      <c r="AB200" s="4">
        <v>0</v>
      </c>
      <c r="AC200" s="4">
        <v>0</v>
      </c>
      <c r="AD200" s="4">
        <v>0</v>
      </c>
      <c r="AE200" s="4">
        <v>0</v>
      </c>
      <c r="AF200" s="4">
        <v>0</v>
      </c>
      <c r="AG200" s="4">
        <v>4.227530121152113E-5</v>
      </c>
      <c r="AH200" s="4">
        <v>2.7935768174005768E-4</v>
      </c>
      <c r="AI200" s="4">
        <v>1.1241236273037138E-3</v>
      </c>
      <c r="AJ200" s="4">
        <v>5.1100171841285836E-3</v>
      </c>
      <c r="AK200" s="4">
        <v>1.9713398200011696E-4</v>
      </c>
    </row>
    <row r="201" spans="1:37" x14ac:dyDescent="0.2">
      <c r="A201" t="s">
        <v>257</v>
      </c>
      <c r="B201" t="s">
        <v>29</v>
      </c>
      <c r="C201" t="s">
        <v>258</v>
      </c>
      <c r="D201">
        <v>630769.59899999993</v>
      </c>
      <c r="E201">
        <v>1351255.1359999999</v>
      </c>
      <c r="F201">
        <v>1434877.7389999998</v>
      </c>
      <c r="G201">
        <v>1225867.7009999997</v>
      </c>
      <c r="H201" s="3">
        <v>1415148.9690000003</v>
      </c>
      <c r="I201" s="3">
        <v>1528148.9680000003</v>
      </c>
      <c r="J201" s="3">
        <v>1135826.2409999999</v>
      </c>
      <c r="K201" s="3">
        <v>664946.86699999985</v>
      </c>
      <c r="L201" s="3">
        <v>444405.1540000001</v>
      </c>
      <c r="M201" s="3">
        <v>173978.43300000002</v>
      </c>
      <c r="N201" s="32">
        <f t="shared" si="3"/>
        <v>1283330.4539999999</v>
      </c>
      <c r="O201" s="3">
        <v>10008213</v>
      </c>
      <c r="P201">
        <v>0</v>
      </c>
      <c r="Q201">
        <v>0</v>
      </c>
      <c r="R201">
        <v>0</v>
      </c>
      <c r="S201">
        <v>0</v>
      </c>
      <c r="T201">
        <v>10</v>
      </c>
      <c r="U201">
        <v>31</v>
      </c>
      <c r="V201">
        <v>126</v>
      </c>
      <c r="W201">
        <v>191</v>
      </c>
      <c r="X201">
        <v>417</v>
      </c>
      <c r="Y201">
        <v>685</v>
      </c>
      <c r="Z201">
        <v>1460</v>
      </c>
      <c r="AA201" s="4">
        <v>0</v>
      </c>
      <c r="AB201" s="4">
        <v>0</v>
      </c>
      <c r="AC201" s="4">
        <v>0</v>
      </c>
      <c r="AD201" s="4">
        <v>0</v>
      </c>
      <c r="AE201" s="4">
        <v>7.0663938702272401E-6</v>
      </c>
      <c r="AF201" s="4">
        <v>2.028598039140906E-5</v>
      </c>
      <c r="AG201" s="4">
        <v>1.1093246083931601E-4</v>
      </c>
      <c r="AH201" s="4">
        <v>2.8724099545234801E-4</v>
      </c>
      <c r="AI201" s="4">
        <v>9.3833295191711463E-4</v>
      </c>
      <c r="AJ201" s="4">
        <v>3.9372696269772698E-3</v>
      </c>
      <c r="AK201" s="4">
        <v>1.4588018860110192E-4</v>
      </c>
    </row>
    <row r="202" spans="1:37" x14ac:dyDescent="0.2">
      <c r="A202" t="s">
        <v>257</v>
      </c>
      <c r="B202" t="s">
        <v>31</v>
      </c>
      <c r="C202" t="s">
        <v>259</v>
      </c>
      <c r="D202">
        <v>614519.55900000001</v>
      </c>
      <c r="E202">
        <v>1350715.5209999997</v>
      </c>
      <c r="F202">
        <v>1423352.9849999999</v>
      </c>
      <c r="G202">
        <v>1186565.9419999998</v>
      </c>
      <c r="H202" s="3">
        <v>1354684.4039999999</v>
      </c>
      <c r="I202" s="3">
        <v>1516353.7960000001</v>
      </c>
      <c r="J202" s="3">
        <v>1179079.1800000004</v>
      </c>
      <c r="K202" s="3">
        <v>683333.01600000006</v>
      </c>
      <c r="L202" s="3">
        <v>451860.70299999998</v>
      </c>
      <c r="M202" s="3">
        <v>178703.78200000001</v>
      </c>
      <c r="N202" s="32">
        <f t="shared" si="3"/>
        <v>1313897.5010000002</v>
      </c>
      <c r="O202" s="3">
        <v>9937232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62</v>
      </c>
      <c r="W202">
        <v>193</v>
      </c>
      <c r="X202">
        <v>433</v>
      </c>
      <c r="Y202">
        <v>643</v>
      </c>
      <c r="Z202">
        <v>1331</v>
      </c>
      <c r="AA202" s="4">
        <v>0</v>
      </c>
      <c r="AB202" s="4">
        <v>0</v>
      </c>
      <c r="AC202" s="4">
        <v>0</v>
      </c>
      <c r="AD202" s="4">
        <v>0</v>
      </c>
      <c r="AE202" s="4">
        <v>0</v>
      </c>
      <c r="AF202" s="4">
        <v>0</v>
      </c>
      <c r="AG202" s="4">
        <v>5.2583406654674352E-5</v>
      </c>
      <c r="AH202" s="4">
        <v>2.8243915555223223E-4</v>
      </c>
      <c r="AI202" s="4">
        <v>9.5825991754808562E-4</v>
      </c>
      <c r="AJ202" s="4">
        <v>3.5981331385588691E-3</v>
      </c>
      <c r="AK202" s="4">
        <v>1.3394071910568256E-4</v>
      </c>
    </row>
    <row r="203" spans="1:37" x14ac:dyDescent="0.2">
      <c r="A203" t="s">
        <v>257</v>
      </c>
      <c r="B203" t="s">
        <v>33</v>
      </c>
      <c r="C203" t="s">
        <v>260</v>
      </c>
      <c r="D203">
        <v>603142.495</v>
      </c>
      <c r="E203">
        <v>1324817.3700000001</v>
      </c>
      <c r="F203">
        <v>1412490.0859999997</v>
      </c>
      <c r="G203">
        <v>1173463.898</v>
      </c>
      <c r="H203" s="3">
        <v>1309493.9380000003</v>
      </c>
      <c r="I203" s="3">
        <v>1501504.8390000002</v>
      </c>
      <c r="J203" s="3">
        <v>1210769.4180000001</v>
      </c>
      <c r="K203" s="3">
        <v>697414.6179999999</v>
      </c>
      <c r="L203" s="3">
        <v>446755.27699999983</v>
      </c>
      <c r="M203" s="3">
        <v>183028.43399999998</v>
      </c>
      <c r="N203" s="32">
        <f t="shared" si="3"/>
        <v>1327198.3289999997</v>
      </c>
      <c r="O203" s="3">
        <v>9857189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12</v>
      </c>
      <c r="V203">
        <v>130</v>
      </c>
      <c r="W203">
        <v>216</v>
      </c>
      <c r="X203">
        <v>439</v>
      </c>
      <c r="Y203">
        <v>805</v>
      </c>
      <c r="Z203">
        <v>1602</v>
      </c>
      <c r="AA203" s="4">
        <v>0</v>
      </c>
      <c r="AB203" s="4">
        <v>0</v>
      </c>
      <c r="AC203" s="4">
        <v>0</v>
      </c>
      <c r="AD203" s="4">
        <v>0</v>
      </c>
      <c r="AE203" s="4">
        <v>0</v>
      </c>
      <c r="AF203" s="4">
        <v>7.9919822356296766E-6</v>
      </c>
      <c r="AG203" s="4">
        <v>1.073697419734465E-4</v>
      </c>
      <c r="AH203" s="4">
        <v>3.097153320637739E-4</v>
      </c>
      <c r="AI203" s="4">
        <v>9.8264088327713298E-4</v>
      </c>
      <c r="AJ203" s="4">
        <v>4.3982237208017643E-3</v>
      </c>
      <c r="AK203" s="4">
        <v>1.6252097834382602E-4</v>
      </c>
    </row>
    <row r="204" spans="1:37" x14ac:dyDescent="0.2">
      <c r="A204" t="s">
        <v>257</v>
      </c>
      <c r="B204" t="s">
        <v>35</v>
      </c>
      <c r="C204" t="s">
        <v>261</v>
      </c>
      <c r="D204">
        <v>588603.09900000016</v>
      </c>
      <c r="E204">
        <v>1297091.2520000001</v>
      </c>
      <c r="F204">
        <v>1400882.1730000004</v>
      </c>
      <c r="G204">
        <v>1163111.5170000002</v>
      </c>
      <c r="H204" s="3">
        <v>1266910.8020000001</v>
      </c>
      <c r="I204" s="3">
        <v>1477865.3640000005</v>
      </c>
      <c r="J204" s="3">
        <v>1236863.814</v>
      </c>
      <c r="K204" s="3">
        <v>719111.25199999975</v>
      </c>
      <c r="L204" s="3">
        <v>441106.51700000005</v>
      </c>
      <c r="M204" s="3">
        <v>188165.75100000008</v>
      </c>
      <c r="N204" s="32">
        <f t="shared" si="3"/>
        <v>1348383.52</v>
      </c>
      <c r="O204" s="3">
        <v>9778449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13</v>
      </c>
      <c r="V204">
        <v>84</v>
      </c>
      <c r="W204">
        <v>178</v>
      </c>
      <c r="X204">
        <v>435</v>
      </c>
      <c r="Y204">
        <v>717</v>
      </c>
      <c r="Z204">
        <v>1427</v>
      </c>
      <c r="AA204" s="4">
        <v>0</v>
      </c>
      <c r="AB204" s="4">
        <v>0</v>
      </c>
      <c r="AC204" s="4">
        <v>0</v>
      </c>
      <c r="AD204" s="4">
        <v>0</v>
      </c>
      <c r="AE204" s="4">
        <v>0</v>
      </c>
      <c r="AF204" s="4">
        <v>8.7964711242802996E-6</v>
      </c>
      <c r="AG204" s="4">
        <v>6.7913701613070226E-5</v>
      </c>
      <c r="AH204" s="4">
        <v>2.4752776361786099E-4</v>
      </c>
      <c r="AI204" s="4">
        <v>9.8615636639981887E-4</v>
      </c>
      <c r="AJ204" s="4">
        <v>3.8104702699058115E-3</v>
      </c>
      <c r="AK204" s="4">
        <v>1.4593316383815062E-4</v>
      </c>
    </row>
    <row r="205" spans="1:37" x14ac:dyDescent="0.2">
      <c r="A205" t="s">
        <v>257</v>
      </c>
      <c r="B205" t="s">
        <v>37</v>
      </c>
      <c r="C205" t="s">
        <v>262</v>
      </c>
      <c r="D205">
        <v>577017.20999999985</v>
      </c>
      <c r="E205">
        <v>1277595.176</v>
      </c>
      <c r="F205">
        <v>1395126.3140000002</v>
      </c>
      <c r="G205">
        <v>1155482.3540000001</v>
      </c>
      <c r="H205" s="3">
        <v>1231666.2479999999</v>
      </c>
      <c r="I205" s="3">
        <v>1449708.4259999995</v>
      </c>
      <c r="J205" s="3">
        <v>1261962.1270000001</v>
      </c>
      <c r="K205" s="3">
        <v>740718.53999999992</v>
      </c>
      <c r="L205" s="3">
        <v>431890.4169999999</v>
      </c>
      <c r="M205" s="3">
        <v>189853.31899999996</v>
      </c>
      <c r="N205" s="32">
        <f t="shared" si="3"/>
        <v>1362462.2759999998</v>
      </c>
      <c r="O205" s="3">
        <v>9711943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20</v>
      </c>
      <c r="V205">
        <v>161</v>
      </c>
      <c r="W205">
        <v>267</v>
      </c>
      <c r="X205">
        <v>472</v>
      </c>
      <c r="Y205">
        <v>847</v>
      </c>
      <c r="Z205">
        <v>1767</v>
      </c>
      <c r="AA205" s="4">
        <v>0</v>
      </c>
      <c r="AB205" s="4">
        <v>0</v>
      </c>
      <c r="AC205" s="4">
        <v>0</v>
      </c>
      <c r="AD205" s="4">
        <v>0</v>
      </c>
      <c r="AE205" s="4">
        <v>0</v>
      </c>
      <c r="AF205" s="4">
        <v>1.3795877599458752E-5</v>
      </c>
      <c r="AG205" s="4">
        <v>1.2757910602494648E-4</v>
      </c>
      <c r="AH205" s="4">
        <v>3.6046080337073788E-4</v>
      </c>
      <c r="AI205" s="4">
        <v>1.0928698147057987E-3</v>
      </c>
      <c r="AJ205" s="4">
        <v>4.4613389139644176E-3</v>
      </c>
      <c r="AK205" s="4">
        <v>1.8194093602073242E-4</v>
      </c>
    </row>
    <row r="206" spans="1:37" x14ac:dyDescent="0.2">
      <c r="A206" t="s">
        <v>257</v>
      </c>
      <c r="B206" t="s">
        <v>39</v>
      </c>
      <c r="C206" t="s">
        <v>263</v>
      </c>
      <c r="D206">
        <v>574297.74999999988</v>
      </c>
      <c r="E206">
        <v>1265892.8149999999</v>
      </c>
      <c r="F206">
        <v>1393118.0779999997</v>
      </c>
      <c r="G206">
        <v>1166581.615</v>
      </c>
      <c r="H206" s="3">
        <v>1212817.8320000002</v>
      </c>
      <c r="I206" s="3">
        <v>1431973.196</v>
      </c>
      <c r="J206" s="3">
        <v>1297660.6029999992</v>
      </c>
      <c r="K206" s="3">
        <v>777327.83200000005</v>
      </c>
      <c r="L206" s="3">
        <v>437200.21400000015</v>
      </c>
      <c r="M206" s="3">
        <v>196495.41899999999</v>
      </c>
      <c r="N206" s="32">
        <f t="shared" si="3"/>
        <v>1411023.4650000001</v>
      </c>
      <c r="O206" s="3">
        <v>9750020</v>
      </c>
      <c r="P206">
        <v>0</v>
      </c>
      <c r="Q206">
        <v>0</v>
      </c>
      <c r="R206">
        <v>0</v>
      </c>
      <c r="S206">
        <v>0</v>
      </c>
      <c r="T206">
        <v>11</v>
      </c>
      <c r="U206">
        <v>42</v>
      </c>
      <c r="V206">
        <v>120</v>
      </c>
      <c r="W206">
        <v>267</v>
      </c>
      <c r="X206">
        <v>457</v>
      </c>
      <c r="Y206">
        <v>829</v>
      </c>
      <c r="Z206">
        <v>1726</v>
      </c>
      <c r="AA206" s="4">
        <v>0</v>
      </c>
      <c r="AB206" s="4">
        <v>0</v>
      </c>
      <c r="AC206" s="4">
        <v>0</v>
      </c>
      <c r="AD206" s="4">
        <v>0</v>
      </c>
      <c r="AE206" s="4">
        <v>9.0697874897340707E-6</v>
      </c>
      <c r="AF206" s="4">
        <v>2.9330157936838922E-5</v>
      </c>
      <c r="AG206" s="4">
        <v>9.2474102798973607E-5</v>
      </c>
      <c r="AH206" s="4">
        <v>3.4348442061186865E-4</v>
      </c>
      <c r="AI206" s="4">
        <v>1.0452876859753774E-3</v>
      </c>
      <c r="AJ206" s="4">
        <v>4.2189278723083106E-3</v>
      </c>
      <c r="AK206" s="4">
        <v>1.7702527789686584E-4</v>
      </c>
    </row>
    <row r="207" spans="1:37" x14ac:dyDescent="0.2">
      <c r="A207" t="s">
        <v>257</v>
      </c>
      <c r="B207" t="s">
        <v>41</v>
      </c>
      <c r="C207" t="s">
        <v>264</v>
      </c>
      <c r="D207">
        <v>562749.53699999989</v>
      </c>
      <c r="E207">
        <v>1236413.1449999998</v>
      </c>
      <c r="F207">
        <v>1384204.0760000004</v>
      </c>
      <c r="G207">
        <v>1164752.659</v>
      </c>
      <c r="H207" s="3">
        <v>1179905.287</v>
      </c>
      <c r="I207" s="3">
        <v>1386700.0959999999</v>
      </c>
      <c r="J207" s="3">
        <v>1301390.5319999999</v>
      </c>
      <c r="K207" s="3">
        <v>796332.85900000017</v>
      </c>
      <c r="L207" s="3">
        <v>432723.76900000003</v>
      </c>
      <c r="M207" s="3">
        <v>195686.24100000004</v>
      </c>
      <c r="N207" s="32">
        <f t="shared" si="3"/>
        <v>1424742.8690000004</v>
      </c>
      <c r="O207" s="3">
        <v>9637574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34</v>
      </c>
      <c r="V207">
        <v>135</v>
      </c>
      <c r="W207">
        <v>269</v>
      </c>
      <c r="X207">
        <v>438</v>
      </c>
      <c r="Y207">
        <v>900</v>
      </c>
      <c r="Z207">
        <v>1776</v>
      </c>
      <c r="AA207" s="4">
        <v>0</v>
      </c>
      <c r="AB207" s="4">
        <v>0</v>
      </c>
      <c r="AC207" s="4">
        <v>0</v>
      </c>
      <c r="AD207" s="4">
        <v>0</v>
      </c>
      <c r="AE207" s="4">
        <v>0</v>
      </c>
      <c r="AF207" s="4">
        <v>2.4518639681409528E-5</v>
      </c>
      <c r="AG207" s="4">
        <v>1.0373519453267393E-4</v>
      </c>
      <c r="AH207" s="4">
        <v>3.3779844315076787E-4</v>
      </c>
      <c r="AI207" s="4">
        <v>1.0121930695237589E-3</v>
      </c>
      <c r="AJ207" s="4">
        <v>4.5991991843718832E-3</v>
      </c>
      <c r="AK207" s="4">
        <v>1.8427874068723104E-4</v>
      </c>
    </row>
    <row r="208" spans="1:37" x14ac:dyDescent="0.2">
      <c r="A208" t="s">
        <v>257</v>
      </c>
      <c r="B208" t="s">
        <v>43</v>
      </c>
      <c r="C208" t="s">
        <v>265</v>
      </c>
      <c r="D208">
        <v>560201.51199999999</v>
      </c>
      <c r="E208">
        <v>1219035.7319999996</v>
      </c>
      <c r="F208">
        <v>1380527.872</v>
      </c>
      <c r="G208">
        <v>1182758.0970000001</v>
      </c>
      <c r="H208" s="3">
        <v>1161972.7220000001</v>
      </c>
      <c r="I208" s="3">
        <v>1355401.0480000002</v>
      </c>
      <c r="J208" s="3">
        <v>1309922.7440000002</v>
      </c>
      <c r="K208" s="3">
        <v>827896.39399999997</v>
      </c>
      <c r="L208" s="3">
        <v>429913.25699999993</v>
      </c>
      <c r="M208" s="3">
        <v>197501.09499999997</v>
      </c>
      <c r="N208" s="32">
        <f t="shared" si="3"/>
        <v>1455310.7459999998</v>
      </c>
      <c r="O208" s="3">
        <v>9624709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26</v>
      </c>
      <c r="V208">
        <v>134</v>
      </c>
      <c r="W208">
        <v>272</v>
      </c>
      <c r="X208">
        <v>442</v>
      </c>
      <c r="Y208">
        <v>640</v>
      </c>
      <c r="Z208">
        <v>1514</v>
      </c>
      <c r="AA208" s="4">
        <v>0</v>
      </c>
      <c r="AB208" s="4">
        <v>0</v>
      </c>
      <c r="AC208" s="4">
        <v>0</v>
      </c>
      <c r="AD208" s="4">
        <v>0</v>
      </c>
      <c r="AE208" s="4">
        <v>0</v>
      </c>
      <c r="AF208" s="4">
        <v>1.9182514310701636E-5</v>
      </c>
      <c r="AG208" s="4">
        <v>1.0229610915130426E-4</v>
      </c>
      <c r="AH208" s="4">
        <v>3.2854352545953958E-4</v>
      </c>
      <c r="AI208" s="4">
        <v>1.0281143761054106E-3</v>
      </c>
      <c r="AJ208" s="4">
        <v>3.2404883628619889E-3</v>
      </c>
      <c r="AK208" s="4">
        <v>1.5730345717465327E-4</v>
      </c>
    </row>
    <row r="209" spans="1:37" x14ac:dyDescent="0.2">
      <c r="A209" t="s">
        <v>257</v>
      </c>
      <c r="B209" t="s">
        <v>45</v>
      </c>
      <c r="C209" t="s">
        <v>266</v>
      </c>
      <c r="D209">
        <v>554329</v>
      </c>
      <c r="E209">
        <v>1194042</v>
      </c>
      <c r="F209">
        <v>1349275</v>
      </c>
      <c r="G209">
        <v>1181729</v>
      </c>
      <c r="H209" s="3">
        <v>1138345</v>
      </c>
      <c r="I209" s="3">
        <v>1318073</v>
      </c>
      <c r="J209" s="3">
        <v>1317147</v>
      </c>
      <c r="K209" s="3">
        <v>864182</v>
      </c>
      <c r="L209" s="3">
        <v>436456</v>
      </c>
      <c r="M209" s="3">
        <v>197450</v>
      </c>
      <c r="N209" s="32">
        <f t="shared" si="3"/>
        <v>1498088</v>
      </c>
      <c r="O209" s="3">
        <v>9551028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10</v>
      </c>
      <c r="V209">
        <v>162</v>
      </c>
      <c r="W209">
        <v>270</v>
      </c>
      <c r="X209">
        <v>441</v>
      </c>
      <c r="Y209">
        <v>784</v>
      </c>
      <c r="Z209">
        <v>1667</v>
      </c>
      <c r="AA209" s="4">
        <v>0</v>
      </c>
      <c r="AB209" s="4">
        <v>0</v>
      </c>
      <c r="AC209" s="4">
        <v>0</v>
      </c>
      <c r="AD209" s="4">
        <v>0</v>
      </c>
      <c r="AE209" s="4">
        <v>0</v>
      </c>
      <c r="AF209" s="4">
        <v>7.5868332027133549E-6</v>
      </c>
      <c r="AG209" s="4">
        <v>1.2299310555313872E-4</v>
      </c>
      <c r="AH209" s="4">
        <v>3.124341863172341E-4</v>
      </c>
      <c r="AI209" s="4">
        <v>1.0104111296442254E-3</v>
      </c>
      <c r="AJ209" s="4">
        <v>3.9706254748037477E-3</v>
      </c>
      <c r="AK209" s="4">
        <v>1.7453618605243332E-4</v>
      </c>
    </row>
    <row r="210" spans="1:37" x14ac:dyDescent="0.2">
      <c r="A210" t="s">
        <v>267</v>
      </c>
      <c r="B210" t="s">
        <v>29</v>
      </c>
      <c r="C210" t="s">
        <v>268</v>
      </c>
      <c r="D210">
        <v>354883.35799999977</v>
      </c>
      <c r="E210">
        <v>681410.272</v>
      </c>
      <c r="F210">
        <v>743301.06299999997</v>
      </c>
      <c r="G210">
        <v>673770.11600000015</v>
      </c>
      <c r="H210" s="3">
        <v>731353.71600000001</v>
      </c>
      <c r="I210" s="3">
        <v>791899.47100000002</v>
      </c>
      <c r="J210" s="3">
        <v>554679.53899999999</v>
      </c>
      <c r="K210" s="3">
        <v>321393.0470000002</v>
      </c>
      <c r="L210" s="3">
        <v>219702.27699999997</v>
      </c>
      <c r="M210" s="3">
        <v>98819.255999999965</v>
      </c>
      <c r="N210" s="32">
        <f t="shared" si="3"/>
        <v>639914.58000000007</v>
      </c>
      <c r="O210" s="3">
        <v>5168946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11</v>
      </c>
      <c r="V210">
        <v>0</v>
      </c>
      <c r="W210">
        <v>0</v>
      </c>
      <c r="X210">
        <v>91</v>
      </c>
      <c r="Y210">
        <v>348</v>
      </c>
      <c r="Z210">
        <v>450</v>
      </c>
      <c r="AA210" s="4">
        <v>0</v>
      </c>
      <c r="AB210" s="4">
        <v>0</v>
      </c>
      <c r="AC210" s="4">
        <v>0</v>
      </c>
      <c r="AD210" s="4">
        <v>0</v>
      </c>
      <c r="AE210" s="4">
        <v>0</v>
      </c>
      <c r="AF210" s="4">
        <v>1.3890652037068983E-5</v>
      </c>
      <c r="AG210" s="4">
        <v>0</v>
      </c>
      <c r="AH210" s="4">
        <v>0</v>
      </c>
      <c r="AI210" s="4">
        <v>4.1419689064032785E-4</v>
      </c>
      <c r="AJ210" s="4">
        <v>3.5215808546463874E-3</v>
      </c>
      <c r="AK210" s="4">
        <v>8.7058367411847602E-5</v>
      </c>
    </row>
    <row r="211" spans="1:37" x14ac:dyDescent="0.2">
      <c r="A211" t="s">
        <v>267</v>
      </c>
      <c r="B211" t="s">
        <v>31</v>
      </c>
      <c r="C211" t="s">
        <v>269</v>
      </c>
      <c r="D211">
        <v>352390.09799999988</v>
      </c>
      <c r="E211">
        <v>701457.01900000032</v>
      </c>
      <c r="F211">
        <v>733067.39799999993</v>
      </c>
      <c r="G211">
        <v>692633.28899999999</v>
      </c>
      <c r="H211" s="3">
        <v>713829.92499999993</v>
      </c>
      <c r="I211" s="3">
        <v>798558.91200000001</v>
      </c>
      <c r="J211" s="3">
        <v>583532.71299999987</v>
      </c>
      <c r="K211" s="3">
        <v>331419.34799999982</v>
      </c>
      <c r="L211" s="3">
        <v>223261.59699999995</v>
      </c>
      <c r="M211" s="3">
        <v>98524.028999999966</v>
      </c>
      <c r="N211" s="32">
        <f t="shared" si="3"/>
        <v>653204.97399999981</v>
      </c>
      <c r="O211" s="3">
        <v>5228413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84</v>
      </c>
      <c r="Y211">
        <v>355</v>
      </c>
      <c r="Z211">
        <v>439</v>
      </c>
      <c r="AA211" s="4">
        <v>0</v>
      </c>
      <c r="AB211" s="4">
        <v>0</v>
      </c>
      <c r="AC211" s="4">
        <v>0</v>
      </c>
      <c r="AD211" s="4">
        <v>0</v>
      </c>
      <c r="AE211" s="4">
        <v>0</v>
      </c>
      <c r="AF211" s="4">
        <v>0</v>
      </c>
      <c r="AG211" s="4">
        <v>0</v>
      </c>
      <c r="AH211" s="4">
        <v>0</v>
      </c>
      <c r="AI211" s="4">
        <v>3.7624025416247477E-4</v>
      </c>
      <c r="AJ211" s="4">
        <v>3.6031819202196869E-3</v>
      </c>
      <c r="AK211" s="4">
        <v>8.3964292797833679E-5</v>
      </c>
    </row>
    <row r="212" spans="1:37" x14ac:dyDescent="0.2">
      <c r="A212" t="s">
        <v>267</v>
      </c>
      <c r="B212" t="s">
        <v>33</v>
      </c>
      <c r="C212" t="s">
        <v>270</v>
      </c>
      <c r="D212">
        <v>339163.89199999993</v>
      </c>
      <c r="E212">
        <v>677004.9029999997</v>
      </c>
      <c r="F212">
        <v>702287.20700000005</v>
      </c>
      <c r="G212">
        <v>679763.01100000029</v>
      </c>
      <c r="H212" s="3">
        <v>673645.54800000018</v>
      </c>
      <c r="I212" s="3">
        <v>770233.87800000014</v>
      </c>
      <c r="J212" s="3">
        <v>580274.73299999989</v>
      </c>
      <c r="K212" s="3">
        <v>323909.77600000001</v>
      </c>
      <c r="L212" s="3">
        <v>209969.04999999996</v>
      </c>
      <c r="M212" s="3">
        <v>95140.465000000011</v>
      </c>
      <c r="N212" s="32">
        <f t="shared" si="3"/>
        <v>629019.29099999997</v>
      </c>
      <c r="O212" s="3">
        <v>5049930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107</v>
      </c>
      <c r="Y212">
        <v>394</v>
      </c>
      <c r="Z212">
        <v>501</v>
      </c>
      <c r="AA212" s="4">
        <v>0</v>
      </c>
      <c r="AB212" s="4">
        <v>0</v>
      </c>
      <c r="AC212" s="4">
        <v>0</v>
      </c>
      <c r="AD212" s="4">
        <v>0</v>
      </c>
      <c r="AE212" s="4">
        <v>0</v>
      </c>
      <c r="AF212" s="4">
        <v>0</v>
      </c>
      <c r="AG212" s="4">
        <v>0</v>
      </c>
      <c r="AH212" s="4">
        <v>0</v>
      </c>
      <c r="AI212" s="4">
        <v>5.0959891469718995E-4</v>
      </c>
      <c r="AJ212" s="4">
        <v>4.1412452629908834E-3</v>
      </c>
      <c r="AK212" s="4">
        <v>9.9209295970439189E-5</v>
      </c>
    </row>
    <row r="213" spans="1:37" x14ac:dyDescent="0.2">
      <c r="A213" t="s">
        <v>267</v>
      </c>
      <c r="B213" t="s">
        <v>35</v>
      </c>
      <c r="C213" t="s">
        <v>271</v>
      </c>
      <c r="D213">
        <v>335678.71800000005</v>
      </c>
      <c r="E213">
        <v>672423.7489999996</v>
      </c>
      <c r="F213">
        <v>695542.51</v>
      </c>
      <c r="G213">
        <v>687377.87699999986</v>
      </c>
      <c r="H213" s="3">
        <v>654897.17600000044</v>
      </c>
      <c r="I213" s="3">
        <v>758363.18500000029</v>
      </c>
      <c r="J213" s="3">
        <v>593456.24599999993</v>
      </c>
      <c r="K213" s="3">
        <v>332030.82400000002</v>
      </c>
      <c r="L213" s="3">
        <v>206004.81400000004</v>
      </c>
      <c r="M213" s="3">
        <v>94985.637999999948</v>
      </c>
      <c r="N213" s="32">
        <f t="shared" si="3"/>
        <v>633021.27599999995</v>
      </c>
      <c r="O213" s="3">
        <v>5032187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20</v>
      </c>
      <c r="X213">
        <v>131</v>
      </c>
      <c r="Y213">
        <v>366</v>
      </c>
      <c r="Z213">
        <v>517</v>
      </c>
      <c r="AA213" s="4">
        <v>0</v>
      </c>
      <c r="AB213" s="4">
        <v>0</v>
      </c>
      <c r="AC213" s="4">
        <v>0</v>
      </c>
      <c r="AD213" s="4">
        <v>0</v>
      </c>
      <c r="AE213" s="4">
        <v>0</v>
      </c>
      <c r="AF213" s="4">
        <v>0</v>
      </c>
      <c r="AG213" s="4">
        <v>0</v>
      </c>
      <c r="AH213" s="4">
        <v>6.023537140033721E-5</v>
      </c>
      <c r="AI213" s="4">
        <v>6.3590746961864671E-4</v>
      </c>
      <c r="AJ213" s="4">
        <v>3.8532141037995681E-3</v>
      </c>
      <c r="AK213" s="4">
        <v>1.0273863034104258E-4</v>
      </c>
    </row>
    <row r="214" spans="1:37" x14ac:dyDescent="0.2">
      <c r="A214" t="s">
        <v>267</v>
      </c>
      <c r="B214" t="s">
        <v>37</v>
      </c>
      <c r="C214" t="s">
        <v>272</v>
      </c>
      <c r="D214">
        <v>336961.84200000012</v>
      </c>
      <c r="E214">
        <v>680429.47300000011</v>
      </c>
      <c r="F214">
        <v>698919.05100000009</v>
      </c>
      <c r="G214">
        <v>699737.86399999994</v>
      </c>
      <c r="H214" s="3">
        <v>649787.9859999998</v>
      </c>
      <c r="I214" s="3">
        <v>761382.42599999998</v>
      </c>
      <c r="J214" s="3">
        <v>641259.38199999975</v>
      </c>
      <c r="K214" s="3">
        <v>382088.15800000005</v>
      </c>
      <c r="L214" s="3">
        <v>234822.93199999997</v>
      </c>
      <c r="M214" s="3">
        <v>107269.71299999999</v>
      </c>
      <c r="N214" s="32">
        <f t="shared" si="3"/>
        <v>724180.80300000007</v>
      </c>
      <c r="O214" s="3">
        <v>5190792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28</v>
      </c>
      <c r="X214">
        <v>119</v>
      </c>
      <c r="Y214">
        <v>420</v>
      </c>
      <c r="Z214">
        <v>567</v>
      </c>
      <c r="AA214" s="4">
        <v>0</v>
      </c>
      <c r="AB214" s="4">
        <v>0</v>
      </c>
      <c r="AC214" s="4">
        <v>0</v>
      </c>
      <c r="AD214" s="4">
        <v>0</v>
      </c>
      <c r="AE214" s="4">
        <v>0</v>
      </c>
      <c r="AF214" s="4">
        <v>0</v>
      </c>
      <c r="AG214" s="4">
        <v>0</v>
      </c>
      <c r="AH214" s="4">
        <v>7.3281517403111964E-5</v>
      </c>
      <c r="AI214" s="4">
        <v>5.0676481630848569E-4</v>
      </c>
      <c r="AJ214" s="4">
        <v>3.9153642557056157E-3</v>
      </c>
      <c r="AK214" s="4">
        <v>1.0923188600121137E-4</v>
      </c>
    </row>
    <row r="215" spans="1:37" x14ac:dyDescent="0.2">
      <c r="A215" t="s">
        <v>267</v>
      </c>
      <c r="B215" t="s">
        <v>39</v>
      </c>
      <c r="C215" t="s">
        <v>273</v>
      </c>
      <c r="D215">
        <v>338865.79599999997</v>
      </c>
      <c r="E215">
        <v>688227.07600000012</v>
      </c>
      <c r="F215">
        <v>693603.91600000008</v>
      </c>
      <c r="G215">
        <v>716060.6470000007</v>
      </c>
      <c r="H215" s="3">
        <v>649973.18600000022</v>
      </c>
      <c r="I215" s="3">
        <v>751667.55</v>
      </c>
      <c r="J215" s="3">
        <v>642692.5499999997</v>
      </c>
      <c r="K215" s="3">
        <v>372090.58100000006</v>
      </c>
      <c r="L215" s="3">
        <v>213690.90699999995</v>
      </c>
      <c r="M215" s="3">
        <v>100288.46400000002</v>
      </c>
      <c r="N215" s="32">
        <f t="shared" si="3"/>
        <v>686069.95200000005</v>
      </c>
      <c r="O215" s="3">
        <v>5166404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10</v>
      </c>
      <c r="V215">
        <v>10</v>
      </c>
      <c r="W215">
        <v>11</v>
      </c>
      <c r="X215">
        <v>77</v>
      </c>
      <c r="Y215">
        <v>337</v>
      </c>
      <c r="Z215">
        <v>445</v>
      </c>
      <c r="AA215" s="4">
        <v>0</v>
      </c>
      <c r="AB215" s="4">
        <v>0</v>
      </c>
      <c r="AC215" s="4">
        <v>0</v>
      </c>
      <c r="AD215" s="4">
        <v>0</v>
      </c>
      <c r="AE215" s="4">
        <v>0</v>
      </c>
      <c r="AF215" s="4">
        <v>1.3303753767207323E-5</v>
      </c>
      <c r="AG215" s="4">
        <v>1.5559539316271839E-5</v>
      </c>
      <c r="AH215" s="4">
        <v>2.9562694036589971E-5</v>
      </c>
      <c r="AI215" s="4">
        <v>3.6033353538997341E-4</v>
      </c>
      <c r="AJ215" s="4">
        <v>3.3603067248093453E-3</v>
      </c>
      <c r="AK215" s="4">
        <v>8.6133411169548492E-5</v>
      </c>
    </row>
    <row r="216" spans="1:37" x14ac:dyDescent="0.2">
      <c r="A216" t="s">
        <v>267</v>
      </c>
      <c r="B216" t="s">
        <v>41</v>
      </c>
      <c r="C216" t="s">
        <v>274</v>
      </c>
      <c r="D216">
        <v>332898.69199999998</v>
      </c>
      <c r="E216">
        <v>680407.14600000042</v>
      </c>
      <c r="F216">
        <v>682235.72900000017</v>
      </c>
      <c r="G216">
        <v>713599.71199999971</v>
      </c>
      <c r="H216" s="3">
        <v>642341.13599999994</v>
      </c>
      <c r="I216" s="3">
        <v>736804.21499999997</v>
      </c>
      <c r="J216" s="3">
        <v>658229.79</v>
      </c>
      <c r="K216" s="3">
        <v>385699.7809999999</v>
      </c>
      <c r="L216" s="3">
        <v>215767.39300000001</v>
      </c>
      <c r="M216" s="3">
        <v>102889.867</v>
      </c>
      <c r="N216" s="32">
        <f t="shared" si="3"/>
        <v>704357.04099999985</v>
      </c>
      <c r="O216" s="3">
        <v>5152678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31</v>
      </c>
      <c r="X216">
        <v>116</v>
      </c>
      <c r="Y216">
        <v>415</v>
      </c>
      <c r="Z216">
        <v>562</v>
      </c>
      <c r="AA216" s="4">
        <v>0</v>
      </c>
      <c r="AB216" s="4">
        <v>0</v>
      </c>
      <c r="AC216" s="4">
        <v>0</v>
      </c>
      <c r="AD216" s="4">
        <v>0</v>
      </c>
      <c r="AE216" s="4">
        <v>0</v>
      </c>
      <c r="AF216" s="4">
        <v>0</v>
      </c>
      <c r="AG216" s="4">
        <v>0</v>
      </c>
      <c r="AH216" s="4">
        <v>8.0373392796922563E-5</v>
      </c>
      <c r="AI216" s="4">
        <v>5.3761598723121244E-4</v>
      </c>
      <c r="AJ216" s="4">
        <v>4.03343897800937E-3</v>
      </c>
      <c r="AK216" s="4">
        <v>1.0906949745355716E-4</v>
      </c>
    </row>
    <row r="217" spans="1:37" x14ac:dyDescent="0.2">
      <c r="A217" t="s">
        <v>267</v>
      </c>
      <c r="B217" t="s">
        <v>43</v>
      </c>
      <c r="C217" t="s">
        <v>275</v>
      </c>
      <c r="D217">
        <v>333261.73300000007</v>
      </c>
      <c r="E217">
        <v>686280.82900000026</v>
      </c>
      <c r="F217">
        <v>683388.95499999996</v>
      </c>
      <c r="G217">
        <v>715947.02999999968</v>
      </c>
      <c r="H217" s="3">
        <v>643762.95899999968</v>
      </c>
      <c r="I217" s="3">
        <v>724190.93</v>
      </c>
      <c r="J217" s="3">
        <v>674338.5070000001</v>
      </c>
      <c r="K217" s="3">
        <v>408009.49199999997</v>
      </c>
      <c r="L217" s="3">
        <v>218535.73100000003</v>
      </c>
      <c r="M217" s="3">
        <v>107132.141</v>
      </c>
      <c r="N217" s="32">
        <f t="shared" si="3"/>
        <v>733677.36400000006</v>
      </c>
      <c r="O217" s="3">
        <v>5195638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13</v>
      </c>
      <c r="X217">
        <v>56</v>
      </c>
      <c r="Y217">
        <v>275</v>
      </c>
      <c r="Z217">
        <v>344</v>
      </c>
      <c r="AA217" s="4">
        <v>0</v>
      </c>
      <c r="AB217" s="4">
        <v>0</v>
      </c>
      <c r="AC217" s="4">
        <v>0</v>
      </c>
      <c r="AD217" s="4">
        <v>0</v>
      </c>
      <c r="AE217" s="4">
        <v>0</v>
      </c>
      <c r="AF217" s="4">
        <v>0</v>
      </c>
      <c r="AG217" s="4">
        <v>0</v>
      </c>
      <c r="AH217" s="4">
        <v>3.1862003837891106E-5</v>
      </c>
      <c r="AI217" s="4">
        <v>2.5625100180985959E-4</v>
      </c>
      <c r="AJ217" s="4">
        <v>2.5669234035003556E-3</v>
      </c>
      <c r="AK217" s="4">
        <v>6.620938564234075E-5</v>
      </c>
    </row>
    <row r="218" spans="1:37" x14ac:dyDescent="0.2">
      <c r="A218" t="s">
        <v>267</v>
      </c>
      <c r="B218" t="s">
        <v>45</v>
      </c>
      <c r="C218" t="s">
        <v>276</v>
      </c>
      <c r="D218">
        <v>316049</v>
      </c>
      <c r="E218">
        <v>650976</v>
      </c>
      <c r="F218">
        <v>639854</v>
      </c>
      <c r="G218">
        <v>684324</v>
      </c>
      <c r="H218" s="3">
        <v>616148</v>
      </c>
      <c r="I218" s="3">
        <v>671407</v>
      </c>
      <c r="J218" s="3">
        <v>646451</v>
      </c>
      <c r="K218" s="3">
        <v>398504</v>
      </c>
      <c r="L218" s="3">
        <v>205756</v>
      </c>
      <c r="M218" s="3">
        <v>98505</v>
      </c>
      <c r="N218" s="32">
        <f t="shared" si="3"/>
        <v>702765</v>
      </c>
      <c r="O218" s="3">
        <v>4927974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27</v>
      </c>
      <c r="X218">
        <v>88</v>
      </c>
      <c r="Y218">
        <v>377</v>
      </c>
      <c r="Z218">
        <v>492</v>
      </c>
      <c r="AA218" s="4">
        <v>0</v>
      </c>
      <c r="AB218" s="4">
        <v>0</v>
      </c>
      <c r="AC218" s="4">
        <v>0</v>
      </c>
      <c r="AD218" s="4">
        <v>0</v>
      </c>
      <c r="AE218" s="4">
        <v>0</v>
      </c>
      <c r="AF218" s="4">
        <v>0</v>
      </c>
      <c r="AG218" s="4">
        <v>0</v>
      </c>
      <c r="AH218" s="4">
        <v>6.7753397707425776E-5</v>
      </c>
      <c r="AI218" s="4">
        <v>4.2769105153677171E-4</v>
      </c>
      <c r="AJ218" s="4">
        <v>3.8272168925435257E-3</v>
      </c>
      <c r="AK218" s="4">
        <v>9.9838189081354728E-5</v>
      </c>
    </row>
    <row r="219" spans="1:37" x14ac:dyDescent="0.2">
      <c r="A219" t="s">
        <v>277</v>
      </c>
      <c r="B219" t="s">
        <v>29</v>
      </c>
      <c r="C219" t="s">
        <v>278</v>
      </c>
      <c r="D219">
        <v>215338.05700000003</v>
      </c>
      <c r="E219">
        <v>416772.9219999999</v>
      </c>
      <c r="F219">
        <v>447296.75400000002</v>
      </c>
      <c r="G219">
        <v>381306.36799999996</v>
      </c>
      <c r="H219" s="3">
        <v>383759.94999999995</v>
      </c>
      <c r="I219" s="3">
        <v>403646.66700000007</v>
      </c>
      <c r="J219" s="3">
        <v>310222.7759999999</v>
      </c>
      <c r="K219" s="3">
        <v>194329.20300000001</v>
      </c>
      <c r="L219" s="3">
        <v>124229.84300000002</v>
      </c>
      <c r="M219" s="3">
        <v>46621.498</v>
      </c>
      <c r="N219" s="32">
        <f t="shared" si="3"/>
        <v>365180.54400000005</v>
      </c>
      <c r="O219" s="3">
        <v>2922240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26</v>
      </c>
      <c r="X219">
        <v>159</v>
      </c>
      <c r="Y219">
        <v>219</v>
      </c>
      <c r="Z219">
        <v>404</v>
      </c>
      <c r="AA219" s="4">
        <v>0</v>
      </c>
      <c r="AB219" s="4">
        <v>0</v>
      </c>
      <c r="AC219" s="4">
        <v>0</v>
      </c>
      <c r="AD219" s="4">
        <v>0</v>
      </c>
      <c r="AE219" s="4">
        <v>0</v>
      </c>
      <c r="AF219" s="4">
        <v>0</v>
      </c>
      <c r="AG219" s="4">
        <v>0</v>
      </c>
      <c r="AH219" s="4">
        <v>1.3379358119427887E-4</v>
      </c>
      <c r="AI219" s="4">
        <v>1.2798857034698175E-3</v>
      </c>
      <c r="AJ219" s="4">
        <v>4.6974037599564044E-3</v>
      </c>
      <c r="AK219" s="4">
        <v>1.3825010950503723E-4</v>
      </c>
    </row>
    <row r="220" spans="1:37" x14ac:dyDescent="0.2">
      <c r="A220" t="s">
        <v>277</v>
      </c>
      <c r="B220" t="s">
        <v>31</v>
      </c>
      <c r="C220" t="s">
        <v>279</v>
      </c>
      <c r="D220">
        <v>199939.44999999995</v>
      </c>
      <c r="E220">
        <v>398252.33499999996</v>
      </c>
      <c r="F220">
        <v>424340.39299999998</v>
      </c>
      <c r="G220">
        <v>364378.14799999981</v>
      </c>
      <c r="H220" s="3">
        <v>369638.68599999993</v>
      </c>
      <c r="I220" s="3">
        <v>397130.7699999999</v>
      </c>
      <c r="J220" s="3">
        <v>315735.36099999992</v>
      </c>
      <c r="K220" s="3">
        <v>195663.83799999999</v>
      </c>
      <c r="L220" s="3">
        <v>113743.39799999997</v>
      </c>
      <c r="M220" s="3">
        <v>41388.429999999993</v>
      </c>
      <c r="N220" s="32">
        <f t="shared" si="3"/>
        <v>350795.66599999997</v>
      </c>
      <c r="O220" s="3">
        <v>2821136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10</v>
      </c>
      <c r="W220">
        <v>31</v>
      </c>
      <c r="X220">
        <v>123</v>
      </c>
      <c r="Y220">
        <v>217</v>
      </c>
      <c r="Z220">
        <v>381</v>
      </c>
      <c r="AA220" s="4">
        <v>0</v>
      </c>
      <c r="AB220" s="4">
        <v>0</v>
      </c>
      <c r="AC220" s="4">
        <v>0</v>
      </c>
      <c r="AD220" s="4">
        <v>0</v>
      </c>
      <c r="AE220" s="4">
        <v>0</v>
      </c>
      <c r="AF220" s="4">
        <v>0</v>
      </c>
      <c r="AG220" s="4">
        <v>3.1672093896381797E-5</v>
      </c>
      <c r="AH220" s="4">
        <v>1.5843499911312177E-4</v>
      </c>
      <c r="AI220" s="4">
        <v>1.0813814442223717E-3</v>
      </c>
      <c r="AJ220" s="4">
        <v>5.2430111507008126E-3</v>
      </c>
      <c r="AK220" s="4">
        <v>1.3505197906091729E-4</v>
      </c>
    </row>
    <row r="221" spans="1:37" x14ac:dyDescent="0.2">
      <c r="A221" t="s">
        <v>277</v>
      </c>
      <c r="B221" t="s">
        <v>33</v>
      </c>
      <c r="C221" t="s">
        <v>280</v>
      </c>
      <c r="D221">
        <v>194829.02499999999</v>
      </c>
      <c r="E221">
        <v>388394.73800000001</v>
      </c>
      <c r="F221">
        <v>401460.35999999993</v>
      </c>
      <c r="G221">
        <v>356345.69999999995</v>
      </c>
      <c r="H221" s="3">
        <v>358445.89900000003</v>
      </c>
      <c r="I221" s="3">
        <v>388306.57999999984</v>
      </c>
      <c r="J221" s="3">
        <v>317157.68600000005</v>
      </c>
      <c r="K221" s="3">
        <v>195286.87199999997</v>
      </c>
      <c r="L221" s="3">
        <v>111479.44100000001</v>
      </c>
      <c r="M221" s="3">
        <v>40236.578000000001</v>
      </c>
      <c r="N221" s="32">
        <f t="shared" si="3"/>
        <v>347002.89099999995</v>
      </c>
      <c r="O221" s="3">
        <v>2752624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21</v>
      </c>
      <c r="X221">
        <v>201</v>
      </c>
      <c r="Y221">
        <v>217</v>
      </c>
      <c r="Z221">
        <v>439</v>
      </c>
      <c r="AA221" s="4">
        <v>0</v>
      </c>
      <c r="AB221" s="4">
        <v>0</v>
      </c>
      <c r="AC221" s="4">
        <v>0</v>
      </c>
      <c r="AD221" s="4">
        <v>0</v>
      </c>
      <c r="AE221" s="4">
        <v>0</v>
      </c>
      <c r="AF221" s="4">
        <v>0</v>
      </c>
      <c r="AG221" s="4">
        <v>0</v>
      </c>
      <c r="AH221" s="4">
        <v>1.0753411012697261E-4</v>
      </c>
      <c r="AI221" s="4">
        <v>1.8030230345342331E-3</v>
      </c>
      <c r="AJ221" s="4">
        <v>5.3931027633612382E-3</v>
      </c>
      <c r="AK221" s="4">
        <v>1.5948418672510304E-4</v>
      </c>
    </row>
    <row r="222" spans="1:37" x14ac:dyDescent="0.2">
      <c r="A222" t="s">
        <v>277</v>
      </c>
      <c r="B222" t="s">
        <v>35</v>
      </c>
      <c r="C222" t="s">
        <v>281</v>
      </c>
      <c r="D222">
        <v>195379.45999999985</v>
      </c>
      <c r="E222">
        <v>390067.65300000011</v>
      </c>
      <c r="F222">
        <v>412468.54600000003</v>
      </c>
      <c r="G222">
        <v>360477.31900000002</v>
      </c>
      <c r="H222" s="3">
        <v>353756.54000000004</v>
      </c>
      <c r="I222" s="3">
        <v>388065.89699999988</v>
      </c>
      <c r="J222" s="3">
        <v>328897.35900000005</v>
      </c>
      <c r="K222" s="3">
        <v>203701.18499999982</v>
      </c>
      <c r="L222" s="3">
        <v>113241.24099999995</v>
      </c>
      <c r="M222" s="3">
        <v>42044.557000000001</v>
      </c>
      <c r="N222" s="32">
        <f t="shared" si="3"/>
        <v>358986.98299999977</v>
      </c>
      <c r="O222" s="3">
        <v>2787849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46</v>
      </c>
      <c r="X222">
        <v>102</v>
      </c>
      <c r="Y222">
        <v>237</v>
      </c>
      <c r="Z222">
        <v>385</v>
      </c>
      <c r="AA222" s="4">
        <v>0</v>
      </c>
      <c r="AB222" s="4">
        <v>0</v>
      </c>
      <c r="AC222" s="4">
        <v>0</v>
      </c>
      <c r="AD222" s="4">
        <v>0</v>
      </c>
      <c r="AE222" s="4">
        <v>0</v>
      </c>
      <c r="AF222" s="4">
        <v>0</v>
      </c>
      <c r="AG222" s="4">
        <v>0</v>
      </c>
      <c r="AH222" s="4">
        <v>2.2582097399187953E-4</v>
      </c>
      <c r="AI222" s="4">
        <v>9.0073191621063253E-4</v>
      </c>
      <c r="AJ222" s="4">
        <v>5.6368770873242878E-3</v>
      </c>
      <c r="AK222" s="4">
        <v>1.3809930164797305E-4</v>
      </c>
    </row>
    <row r="223" spans="1:37" x14ac:dyDescent="0.2">
      <c r="A223" t="s">
        <v>277</v>
      </c>
      <c r="B223" t="s">
        <v>37</v>
      </c>
      <c r="C223" t="s">
        <v>282</v>
      </c>
      <c r="D223">
        <v>194963.78499999997</v>
      </c>
      <c r="E223">
        <v>393399.83199999976</v>
      </c>
      <c r="F223">
        <v>413405.25900000008</v>
      </c>
      <c r="G223">
        <v>366269.70699999994</v>
      </c>
      <c r="H223" s="3">
        <v>351704.45399999997</v>
      </c>
      <c r="I223" s="3">
        <v>384107.89599999995</v>
      </c>
      <c r="J223" s="3">
        <v>335586.49799999985</v>
      </c>
      <c r="K223" s="3">
        <v>209363.905</v>
      </c>
      <c r="L223" s="3">
        <v>115259.75400000002</v>
      </c>
      <c r="M223" s="3">
        <v>43571.198000000011</v>
      </c>
      <c r="N223" s="32">
        <f t="shared" si="3"/>
        <v>368194.85700000002</v>
      </c>
      <c r="O223" s="3">
        <v>2808240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38</v>
      </c>
      <c r="W223">
        <v>78</v>
      </c>
      <c r="X223">
        <v>200</v>
      </c>
      <c r="Y223">
        <v>282</v>
      </c>
      <c r="Z223">
        <v>598</v>
      </c>
      <c r="AA223" s="4">
        <v>0</v>
      </c>
      <c r="AB223" s="4">
        <v>0</v>
      </c>
      <c r="AC223" s="4">
        <v>0</v>
      </c>
      <c r="AD223" s="4">
        <v>0</v>
      </c>
      <c r="AE223" s="4">
        <v>0</v>
      </c>
      <c r="AF223" s="4">
        <v>0</v>
      </c>
      <c r="AG223" s="4">
        <v>1.1323459145844424E-4</v>
      </c>
      <c r="AH223" s="4">
        <v>3.7255705562045185E-4</v>
      </c>
      <c r="AI223" s="4">
        <v>1.7352110607489234E-3</v>
      </c>
      <c r="AJ223" s="4">
        <v>6.4721653969670497E-3</v>
      </c>
      <c r="AK223" s="4">
        <v>2.1294476255590691E-4</v>
      </c>
    </row>
    <row r="224" spans="1:37" x14ac:dyDescent="0.2">
      <c r="A224" t="s">
        <v>277</v>
      </c>
      <c r="B224" t="s">
        <v>39</v>
      </c>
      <c r="C224" t="s">
        <v>283</v>
      </c>
      <c r="D224">
        <v>179679.43800000002</v>
      </c>
      <c r="E224">
        <v>372766.31900000008</v>
      </c>
      <c r="F224">
        <v>383853.21099999989</v>
      </c>
      <c r="G224">
        <v>348531.0940000001</v>
      </c>
      <c r="H224" s="3">
        <v>335227.13199999998</v>
      </c>
      <c r="I224" s="3">
        <v>365431.32299999986</v>
      </c>
      <c r="J224" s="3">
        <v>329994.05699999997</v>
      </c>
      <c r="K224" s="3">
        <v>209974.33700000003</v>
      </c>
      <c r="L224" s="3">
        <v>115418.14600000001</v>
      </c>
      <c r="M224" s="3">
        <v>43631.316000000013</v>
      </c>
      <c r="N224" s="32">
        <f t="shared" si="3"/>
        <v>369023.799</v>
      </c>
      <c r="O224" s="3">
        <v>2684587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12</v>
      </c>
      <c r="V224">
        <v>75</v>
      </c>
      <c r="W224">
        <v>92</v>
      </c>
      <c r="X224">
        <v>197</v>
      </c>
      <c r="Y224">
        <v>236</v>
      </c>
      <c r="Z224">
        <v>612</v>
      </c>
      <c r="AA224" s="4">
        <v>0</v>
      </c>
      <c r="AB224" s="4">
        <v>0</v>
      </c>
      <c r="AC224" s="4">
        <v>0</v>
      </c>
      <c r="AD224" s="4">
        <v>0</v>
      </c>
      <c r="AE224" s="4">
        <v>0</v>
      </c>
      <c r="AF224" s="4">
        <v>3.2837907548499897E-5</v>
      </c>
      <c r="AG224" s="4">
        <v>2.27276820321646E-4</v>
      </c>
      <c r="AH224" s="4">
        <v>4.3814878196281668E-4</v>
      </c>
      <c r="AI224" s="4">
        <v>1.7068373286814014E-3</v>
      </c>
      <c r="AJ224" s="4">
        <v>5.4089590146673529E-3</v>
      </c>
      <c r="AK224" s="4">
        <v>2.2796802636681173E-4</v>
      </c>
    </row>
    <row r="225" spans="1:37" x14ac:dyDescent="0.2">
      <c r="A225" t="s">
        <v>277</v>
      </c>
      <c r="B225" t="s">
        <v>41</v>
      </c>
      <c r="C225" t="s">
        <v>284</v>
      </c>
      <c r="D225">
        <v>181973.66300000009</v>
      </c>
      <c r="E225">
        <v>381640.33099999977</v>
      </c>
      <c r="F225">
        <v>399249.53300000011</v>
      </c>
      <c r="G225">
        <v>360517.95100000006</v>
      </c>
      <c r="H225" s="3">
        <v>342804.96499999997</v>
      </c>
      <c r="I225" s="3">
        <v>364860.47700000007</v>
      </c>
      <c r="J225" s="3">
        <v>338436.13099999999</v>
      </c>
      <c r="K225" s="3">
        <v>219899.87699999998</v>
      </c>
      <c r="L225" s="3">
        <v>115155.11599999999</v>
      </c>
      <c r="M225" s="3">
        <v>43534.561000000009</v>
      </c>
      <c r="N225" s="32">
        <f t="shared" si="3"/>
        <v>378589.55399999995</v>
      </c>
      <c r="O225" s="3">
        <v>2747550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33</v>
      </c>
      <c r="W225">
        <v>128</v>
      </c>
      <c r="X225">
        <v>210</v>
      </c>
      <c r="Y225">
        <v>290</v>
      </c>
      <c r="Z225">
        <v>661</v>
      </c>
      <c r="AA225" s="4">
        <v>0</v>
      </c>
      <c r="AB225" s="4">
        <v>0</v>
      </c>
      <c r="AC225" s="4">
        <v>0</v>
      </c>
      <c r="AD225" s="4">
        <v>0</v>
      </c>
      <c r="AE225" s="4">
        <v>0</v>
      </c>
      <c r="AF225" s="4">
        <v>0</v>
      </c>
      <c r="AG225" s="4">
        <v>9.7507319630716385E-5</v>
      </c>
      <c r="AH225" s="4">
        <v>5.8208309047849086E-4</v>
      </c>
      <c r="AI225" s="4">
        <v>1.8236271847444452E-3</v>
      </c>
      <c r="AJ225" s="4">
        <v>6.6613741666075362E-3</v>
      </c>
      <c r="AK225" s="4">
        <v>2.4057796946370401E-4</v>
      </c>
    </row>
    <row r="226" spans="1:37" x14ac:dyDescent="0.2">
      <c r="A226" t="s">
        <v>277</v>
      </c>
      <c r="B226" t="s">
        <v>43</v>
      </c>
      <c r="C226" t="s">
        <v>285</v>
      </c>
      <c r="D226">
        <v>175449.29399999994</v>
      </c>
      <c r="E226">
        <v>378376.07700000011</v>
      </c>
      <c r="F226">
        <v>396193.58500000002</v>
      </c>
      <c r="G226">
        <v>358118.21399999992</v>
      </c>
      <c r="H226" s="3">
        <v>339535.08399999997</v>
      </c>
      <c r="I226" s="3">
        <v>357727.18900000001</v>
      </c>
      <c r="J226" s="3">
        <v>342098.53599999985</v>
      </c>
      <c r="K226" s="3">
        <v>226882.89199999999</v>
      </c>
      <c r="L226" s="3">
        <v>115817.72899999998</v>
      </c>
      <c r="M226" s="3">
        <v>44504.654999999984</v>
      </c>
      <c r="N226" s="32">
        <f t="shared" si="3"/>
        <v>387205.27599999995</v>
      </c>
      <c r="O226" s="3">
        <v>2734849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45</v>
      </c>
      <c r="W226">
        <v>142</v>
      </c>
      <c r="X226">
        <v>206</v>
      </c>
      <c r="Y226">
        <v>263</v>
      </c>
      <c r="Z226">
        <v>656</v>
      </c>
      <c r="AA226" s="4">
        <v>0</v>
      </c>
      <c r="AB226" s="4">
        <v>0</v>
      </c>
      <c r="AC226" s="4">
        <v>0</v>
      </c>
      <c r="AD226" s="4">
        <v>0</v>
      </c>
      <c r="AE226" s="4">
        <v>0</v>
      </c>
      <c r="AF226" s="4">
        <v>0</v>
      </c>
      <c r="AG226" s="4">
        <v>1.3154104816163266E-4</v>
      </c>
      <c r="AH226" s="4">
        <v>6.258735453707105E-4</v>
      </c>
      <c r="AI226" s="4">
        <v>1.7786568755807674E-3</v>
      </c>
      <c r="AJ226" s="4">
        <v>5.9094941866193566E-3</v>
      </c>
      <c r="AK226" s="4">
        <v>2.3986699082837845E-4</v>
      </c>
    </row>
    <row r="227" spans="1:37" x14ac:dyDescent="0.2">
      <c r="A227" t="s">
        <v>277</v>
      </c>
      <c r="B227" t="s">
        <v>45</v>
      </c>
      <c r="C227" t="s">
        <v>286</v>
      </c>
      <c r="D227">
        <v>149621</v>
      </c>
      <c r="E227">
        <v>323328</v>
      </c>
      <c r="F227">
        <v>337176</v>
      </c>
      <c r="G227">
        <v>307945</v>
      </c>
      <c r="H227" s="3">
        <v>293831</v>
      </c>
      <c r="I227" s="3">
        <v>307324</v>
      </c>
      <c r="J227" s="3">
        <v>300392</v>
      </c>
      <c r="K227" s="3">
        <v>204233</v>
      </c>
      <c r="L227" s="3">
        <v>104380</v>
      </c>
      <c r="M227" s="3">
        <v>38602</v>
      </c>
      <c r="N227" s="32">
        <f t="shared" si="3"/>
        <v>347215</v>
      </c>
      <c r="O227" s="3">
        <v>2366832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54</v>
      </c>
      <c r="W227">
        <v>136</v>
      </c>
      <c r="X227">
        <v>212</v>
      </c>
      <c r="Y227">
        <v>219</v>
      </c>
      <c r="Z227">
        <v>621</v>
      </c>
      <c r="AA227" s="4">
        <v>0</v>
      </c>
      <c r="AB227" s="4">
        <v>0</v>
      </c>
      <c r="AC227" s="4">
        <v>0</v>
      </c>
      <c r="AD227" s="4">
        <v>0</v>
      </c>
      <c r="AE227" s="4">
        <v>0</v>
      </c>
      <c r="AF227" s="4">
        <v>0</v>
      </c>
      <c r="AG227" s="4">
        <v>1.7976510692694879E-4</v>
      </c>
      <c r="AH227" s="4">
        <v>6.6590609744752321E-4</v>
      </c>
      <c r="AI227" s="4">
        <v>2.0310404292009964E-3</v>
      </c>
      <c r="AJ227" s="4">
        <v>5.673281177141081E-3</v>
      </c>
      <c r="AK227" s="4">
        <v>2.6237603682897643E-4</v>
      </c>
    </row>
    <row r="228" spans="1:37" x14ac:dyDescent="0.2">
      <c r="A228" t="s">
        <v>287</v>
      </c>
      <c r="B228" t="s">
        <v>29</v>
      </c>
      <c r="C228" t="s">
        <v>288</v>
      </c>
      <c r="D228">
        <v>387831.17799999996</v>
      </c>
      <c r="E228">
        <v>765931.51900000009</v>
      </c>
      <c r="F228">
        <v>823917.65599999996</v>
      </c>
      <c r="G228">
        <v>743732.1379999998</v>
      </c>
      <c r="H228" s="3">
        <v>785589.5950000002</v>
      </c>
      <c r="I228" s="3">
        <v>855733.82600000035</v>
      </c>
      <c r="J228" s="3">
        <v>643494.84899999993</v>
      </c>
      <c r="K228" s="3">
        <v>399549.63699999993</v>
      </c>
      <c r="L228" s="3">
        <v>269276.93200000015</v>
      </c>
      <c r="M228" s="3">
        <v>108359.32899999998</v>
      </c>
      <c r="N228" s="32">
        <f t="shared" si="3"/>
        <v>777185.89800000016</v>
      </c>
      <c r="O228" s="3">
        <v>5784755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10</v>
      </c>
      <c r="V228">
        <v>60</v>
      </c>
      <c r="W228">
        <v>142</v>
      </c>
      <c r="X228">
        <v>346</v>
      </c>
      <c r="Y228">
        <v>620</v>
      </c>
      <c r="Z228">
        <v>1178</v>
      </c>
      <c r="AA228" s="4">
        <v>0</v>
      </c>
      <c r="AB228" s="4">
        <v>0</v>
      </c>
      <c r="AC228" s="4">
        <v>0</v>
      </c>
      <c r="AD228" s="4">
        <v>0</v>
      </c>
      <c r="AE228" s="4">
        <v>0</v>
      </c>
      <c r="AF228" s="4">
        <v>1.1685876724943203E-5</v>
      </c>
      <c r="AG228" s="4">
        <v>9.3240839601499296E-5</v>
      </c>
      <c r="AH228" s="4">
        <v>3.5540014769178737E-4</v>
      </c>
      <c r="AI228" s="4">
        <v>1.28492254212106E-3</v>
      </c>
      <c r="AJ228" s="4">
        <v>5.7217039429987623E-3</v>
      </c>
      <c r="AK228" s="4">
        <v>2.0363870207121994E-4</v>
      </c>
    </row>
    <row r="229" spans="1:37" x14ac:dyDescent="0.2">
      <c r="A229" t="s">
        <v>287</v>
      </c>
      <c r="B229" t="s">
        <v>31</v>
      </c>
      <c r="C229" t="s">
        <v>289</v>
      </c>
      <c r="D229">
        <v>375261.68</v>
      </c>
      <c r="E229">
        <v>763225.29200000002</v>
      </c>
      <c r="F229">
        <v>811646.90800000005</v>
      </c>
      <c r="G229">
        <v>730368.16999999981</v>
      </c>
      <c r="H229" s="3">
        <v>756350.48500000022</v>
      </c>
      <c r="I229" s="3">
        <v>852100.44200000004</v>
      </c>
      <c r="J229" s="3">
        <v>659324.88399999996</v>
      </c>
      <c r="K229" s="3">
        <v>414003.42499999993</v>
      </c>
      <c r="L229" s="3">
        <v>264750.65200000006</v>
      </c>
      <c r="M229" s="3">
        <v>107837.817</v>
      </c>
      <c r="N229" s="32">
        <f t="shared" si="3"/>
        <v>786591.89400000009</v>
      </c>
      <c r="O229" s="3">
        <v>5733300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10</v>
      </c>
      <c r="V229">
        <v>12</v>
      </c>
      <c r="W229">
        <v>106</v>
      </c>
      <c r="X229">
        <v>312</v>
      </c>
      <c r="Y229">
        <v>568</v>
      </c>
      <c r="Z229">
        <v>1008</v>
      </c>
      <c r="AA229" s="4">
        <v>0</v>
      </c>
      <c r="AB229" s="4">
        <v>0</v>
      </c>
      <c r="AC229" s="4">
        <v>0</v>
      </c>
      <c r="AD229" s="4">
        <v>0</v>
      </c>
      <c r="AE229" s="4">
        <v>0</v>
      </c>
      <c r="AF229" s="4">
        <v>1.1735705683391724E-5</v>
      </c>
      <c r="AG229" s="4">
        <v>1.8200435462405513E-5</v>
      </c>
      <c r="AH229" s="4">
        <v>2.5603652916639523E-4</v>
      </c>
      <c r="AI229" s="4">
        <v>1.1784673527451782E-3</v>
      </c>
      <c r="AJ229" s="4">
        <v>5.2671689375907898E-3</v>
      </c>
      <c r="AK229" s="4">
        <v>1.758149756684632E-4</v>
      </c>
    </row>
    <row r="230" spans="1:37" x14ac:dyDescent="0.2">
      <c r="A230" t="s">
        <v>287</v>
      </c>
      <c r="B230" t="s">
        <v>33</v>
      </c>
      <c r="C230" t="s">
        <v>290</v>
      </c>
      <c r="D230">
        <v>374261.94099999982</v>
      </c>
      <c r="E230">
        <v>758149.55800000008</v>
      </c>
      <c r="F230">
        <v>814624.70699999982</v>
      </c>
      <c r="G230">
        <v>746204.31500000006</v>
      </c>
      <c r="H230" s="3">
        <v>739678.80200000003</v>
      </c>
      <c r="I230" s="3">
        <v>850235.804</v>
      </c>
      <c r="J230" s="3">
        <v>679047.20999999985</v>
      </c>
      <c r="K230" s="3">
        <v>418201.08400000003</v>
      </c>
      <c r="L230" s="3">
        <v>261058.69800000003</v>
      </c>
      <c r="M230" s="3">
        <v>107997.07800000002</v>
      </c>
      <c r="N230" s="32">
        <f t="shared" si="3"/>
        <v>787256.8600000001</v>
      </c>
      <c r="O230" s="3">
        <v>5750826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39</v>
      </c>
      <c r="W230">
        <v>129</v>
      </c>
      <c r="X230">
        <v>310</v>
      </c>
      <c r="Y230">
        <v>562</v>
      </c>
      <c r="Z230">
        <v>1040</v>
      </c>
      <c r="AA230" s="4">
        <v>0</v>
      </c>
      <c r="AB230" s="4">
        <v>0</v>
      </c>
      <c r="AC230" s="4">
        <v>0</v>
      </c>
      <c r="AD230" s="4">
        <v>0</v>
      </c>
      <c r="AE230" s="4">
        <v>0</v>
      </c>
      <c r="AF230" s="4">
        <v>0</v>
      </c>
      <c r="AG230" s="4">
        <v>5.7433414681138309E-5</v>
      </c>
      <c r="AH230" s="4">
        <v>3.0846404979667627E-4</v>
      </c>
      <c r="AI230" s="4">
        <v>1.1874724051523461E-3</v>
      </c>
      <c r="AJ230" s="4">
        <v>5.2038444966075832E-3</v>
      </c>
      <c r="AK230" s="4">
        <v>1.8084358664303179E-4</v>
      </c>
    </row>
    <row r="231" spans="1:37" x14ac:dyDescent="0.2">
      <c r="A231" t="s">
        <v>287</v>
      </c>
      <c r="B231" t="s">
        <v>35</v>
      </c>
      <c r="C231" t="s">
        <v>291</v>
      </c>
      <c r="D231">
        <v>373549.68699999992</v>
      </c>
      <c r="E231">
        <v>760022.46999999974</v>
      </c>
      <c r="F231">
        <v>808175.02299999981</v>
      </c>
      <c r="G231">
        <v>753717.73400000005</v>
      </c>
      <c r="H231" s="3">
        <v>727506.81600000011</v>
      </c>
      <c r="I231" s="3">
        <v>845374.69299999974</v>
      </c>
      <c r="J231" s="3">
        <v>698495.49600000004</v>
      </c>
      <c r="K231" s="3">
        <v>434252.2099999999</v>
      </c>
      <c r="L231" s="3">
        <v>260196.70299999995</v>
      </c>
      <c r="M231" s="3">
        <v>110457.48900000002</v>
      </c>
      <c r="N231" s="32">
        <f t="shared" si="3"/>
        <v>804906.40199999989</v>
      </c>
      <c r="O231" s="3">
        <v>5772855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69</v>
      </c>
      <c r="W231">
        <v>129</v>
      </c>
      <c r="X231">
        <v>317</v>
      </c>
      <c r="Y231">
        <v>573</v>
      </c>
      <c r="Z231">
        <v>1088</v>
      </c>
      <c r="AA231" s="4">
        <v>0</v>
      </c>
      <c r="AB231" s="4">
        <v>0</v>
      </c>
      <c r="AC231" s="4">
        <v>0</v>
      </c>
      <c r="AD231" s="4">
        <v>0</v>
      </c>
      <c r="AE231" s="4">
        <v>0</v>
      </c>
      <c r="AF231" s="4">
        <v>0</v>
      </c>
      <c r="AG231" s="4">
        <v>9.8783743624883722E-5</v>
      </c>
      <c r="AH231" s="4">
        <v>2.9706239146140448E-4</v>
      </c>
      <c r="AI231" s="4">
        <v>1.2183090575133078E-3</v>
      </c>
      <c r="AJ231" s="4">
        <v>5.1875160768863754E-3</v>
      </c>
      <c r="AK231" s="4">
        <v>1.88468270898888E-4</v>
      </c>
    </row>
    <row r="232" spans="1:37" x14ac:dyDescent="0.2">
      <c r="A232" t="s">
        <v>287</v>
      </c>
      <c r="B232" t="s">
        <v>37</v>
      </c>
      <c r="C232" t="s">
        <v>292</v>
      </c>
      <c r="D232">
        <v>353791.23699999991</v>
      </c>
      <c r="E232">
        <v>728921.28500000003</v>
      </c>
      <c r="F232">
        <v>775389.61400000006</v>
      </c>
      <c r="G232">
        <v>735682.34700000007</v>
      </c>
      <c r="H232" s="3">
        <v>690184.54099999997</v>
      </c>
      <c r="I232" s="3">
        <v>806044.48499999999</v>
      </c>
      <c r="J232" s="3">
        <v>686515.04299999995</v>
      </c>
      <c r="K232" s="3">
        <v>425056.95299999975</v>
      </c>
      <c r="L232" s="3">
        <v>250309.041</v>
      </c>
      <c r="M232" s="3">
        <v>107825.95599999999</v>
      </c>
      <c r="N232" s="32">
        <f t="shared" si="3"/>
        <v>783191.94999999972</v>
      </c>
      <c r="O232" s="3">
        <v>5560104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10</v>
      </c>
      <c r="V232">
        <v>45</v>
      </c>
      <c r="W232">
        <v>165</v>
      </c>
      <c r="X232">
        <v>318</v>
      </c>
      <c r="Y232">
        <v>647</v>
      </c>
      <c r="Z232">
        <v>1185</v>
      </c>
      <c r="AA232" s="4">
        <v>0</v>
      </c>
      <c r="AB232" s="4">
        <v>0</v>
      </c>
      <c r="AC232" s="4">
        <v>0</v>
      </c>
      <c r="AD232" s="4">
        <v>0</v>
      </c>
      <c r="AE232" s="4">
        <v>0</v>
      </c>
      <c r="AF232" s="4">
        <v>1.2406263160525192E-5</v>
      </c>
      <c r="AG232" s="4">
        <v>6.5548454413110361E-5</v>
      </c>
      <c r="AH232" s="4">
        <v>3.8818327481870437E-4</v>
      </c>
      <c r="AI232" s="4">
        <v>1.2704295407372041E-3</v>
      </c>
      <c r="AJ232" s="4">
        <v>6.0004105134018014E-3</v>
      </c>
      <c r="AK232" s="4">
        <v>2.1312550988254896E-4</v>
      </c>
    </row>
    <row r="233" spans="1:37" x14ac:dyDescent="0.2">
      <c r="A233" t="s">
        <v>287</v>
      </c>
      <c r="B233" t="s">
        <v>39</v>
      </c>
      <c r="C233" t="s">
        <v>293</v>
      </c>
      <c r="D233">
        <v>364253.70500000002</v>
      </c>
      <c r="E233">
        <v>751848.13800000015</v>
      </c>
      <c r="F233">
        <v>798866.201</v>
      </c>
      <c r="G233">
        <v>764137.75400000019</v>
      </c>
      <c r="H233" s="3">
        <v>707771.87500000035</v>
      </c>
      <c r="I233" s="3">
        <v>819487.21399999992</v>
      </c>
      <c r="J233" s="3">
        <v>731425.98699999962</v>
      </c>
      <c r="K233" s="3">
        <v>459815.76799999998</v>
      </c>
      <c r="L233" s="3">
        <v>262065.17499999993</v>
      </c>
      <c r="M233" s="3">
        <v>112865.90399999999</v>
      </c>
      <c r="N233" s="32">
        <f t="shared" si="3"/>
        <v>834746.84699999995</v>
      </c>
      <c r="O233" s="3">
        <v>5773588</v>
      </c>
      <c r="P233">
        <v>0</v>
      </c>
      <c r="Q233">
        <v>0</v>
      </c>
      <c r="R233">
        <v>0</v>
      </c>
      <c r="S233">
        <v>0</v>
      </c>
      <c r="T233">
        <v>12</v>
      </c>
      <c r="U233">
        <v>15</v>
      </c>
      <c r="V233">
        <v>60</v>
      </c>
      <c r="W233">
        <v>149</v>
      </c>
      <c r="X233">
        <v>355</v>
      </c>
      <c r="Y233">
        <v>586</v>
      </c>
      <c r="Z233">
        <v>1177</v>
      </c>
      <c r="AA233" s="4">
        <v>0</v>
      </c>
      <c r="AB233" s="4">
        <v>0</v>
      </c>
      <c r="AC233" s="4">
        <v>0</v>
      </c>
      <c r="AD233" s="4">
        <v>0</v>
      </c>
      <c r="AE233" s="4">
        <v>1.6954615496695166E-5</v>
      </c>
      <c r="AF233" s="4">
        <v>1.8304129391822336E-5</v>
      </c>
      <c r="AG233" s="4">
        <v>8.2031539850114781E-5</v>
      </c>
      <c r="AH233" s="4">
        <v>3.2404282403817003E-4</v>
      </c>
      <c r="AI233" s="4">
        <v>1.354624856202279E-3</v>
      </c>
      <c r="AJ233" s="4">
        <v>5.1920020062037513E-3</v>
      </c>
      <c r="AK233" s="4">
        <v>2.0385936786622116E-4</v>
      </c>
    </row>
    <row r="234" spans="1:37" x14ac:dyDescent="0.2">
      <c r="A234" t="s">
        <v>287</v>
      </c>
      <c r="B234" t="s">
        <v>41</v>
      </c>
      <c r="C234" t="s">
        <v>294</v>
      </c>
      <c r="D234">
        <v>350015.489</v>
      </c>
      <c r="E234">
        <v>723141.27399999998</v>
      </c>
      <c r="F234">
        <v>771624.0419999999</v>
      </c>
      <c r="G234">
        <v>749220.2799999998</v>
      </c>
      <c r="H234" s="3">
        <v>683658.93200000003</v>
      </c>
      <c r="I234" s="3">
        <v>774389.66899999999</v>
      </c>
      <c r="J234" s="3">
        <v>715375.67200000025</v>
      </c>
      <c r="K234" s="3">
        <v>454149.41800000006</v>
      </c>
      <c r="L234" s="3">
        <v>253259.23799999998</v>
      </c>
      <c r="M234" s="3">
        <v>109650.774</v>
      </c>
      <c r="N234" s="32">
        <f t="shared" si="3"/>
        <v>817059.43</v>
      </c>
      <c r="O234" s="3">
        <v>5583743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36</v>
      </c>
      <c r="W234">
        <v>159</v>
      </c>
      <c r="X234">
        <v>327</v>
      </c>
      <c r="Y234">
        <v>663</v>
      </c>
      <c r="Z234">
        <v>1185</v>
      </c>
      <c r="AA234" s="4">
        <v>0</v>
      </c>
      <c r="AB234" s="4">
        <v>0</v>
      </c>
      <c r="AC234" s="4">
        <v>0</v>
      </c>
      <c r="AD234" s="4">
        <v>0</v>
      </c>
      <c r="AE234" s="4">
        <v>0</v>
      </c>
      <c r="AF234" s="4">
        <v>0</v>
      </c>
      <c r="AG234" s="4">
        <v>5.0323209761038657E-5</v>
      </c>
      <c r="AH234" s="4">
        <v>3.5010503965899605E-4</v>
      </c>
      <c r="AI234" s="4">
        <v>1.2911671162810655E-3</v>
      </c>
      <c r="AJ234" s="4">
        <v>6.0464689469497037E-3</v>
      </c>
      <c r="AK234" s="4">
        <v>2.1222323448625769E-4</v>
      </c>
    </row>
    <row r="235" spans="1:37" x14ac:dyDescent="0.2">
      <c r="A235" t="s">
        <v>287</v>
      </c>
      <c r="B235" t="s">
        <v>43</v>
      </c>
      <c r="C235" t="s">
        <v>295</v>
      </c>
      <c r="D235">
        <v>355932.80800000008</v>
      </c>
      <c r="E235">
        <v>744744.51300000015</v>
      </c>
      <c r="F235">
        <v>787866.58200000005</v>
      </c>
      <c r="G235">
        <v>767967.21999999986</v>
      </c>
      <c r="H235" s="3">
        <v>702267.55599999975</v>
      </c>
      <c r="I235" s="3">
        <v>784604.39200000011</v>
      </c>
      <c r="J235" s="3">
        <v>756558.73099999991</v>
      </c>
      <c r="K235" s="3">
        <v>496787.02</v>
      </c>
      <c r="L235" s="3">
        <v>266535.12299999991</v>
      </c>
      <c r="M235" s="3">
        <v>113788.272</v>
      </c>
      <c r="N235" s="32">
        <f t="shared" si="3"/>
        <v>877110.41499999992</v>
      </c>
      <c r="O235" s="3">
        <v>5777156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12</v>
      </c>
      <c r="V235">
        <v>59</v>
      </c>
      <c r="W235">
        <v>172</v>
      </c>
      <c r="X235">
        <v>292</v>
      </c>
      <c r="Y235">
        <v>492</v>
      </c>
      <c r="Z235">
        <v>1027</v>
      </c>
      <c r="AA235" s="4">
        <v>0</v>
      </c>
      <c r="AB235" s="4">
        <v>0</v>
      </c>
      <c r="AC235" s="4">
        <v>0</v>
      </c>
      <c r="AD235" s="4">
        <v>0</v>
      </c>
      <c r="AE235" s="4">
        <v>0</v>
      </c>
      <c r="AF235" s="4">
        <v>1.529433192364796E-5</v>
      </c>
      <c r="AG235" s="4">
        <v>7.7984692506311197E-5</v>
      </c>
      <c r="AH235" s="4">
        <v>3.4622482688859304E-4</v>
      </c>
      <c r="AI235" s="4">
        <v>1.0955404177632533E-3</v>
      </c>
      <c r="AJ235" s="4">
        <v>4.323819945169745E-3</v>
      </c>
      <c r="AK235" s="4">
        <v>1.7776913069337231E-4</v>
      </c>
    </row>
    <row r="236" spans="1:37" x14ac:dyDescent="0.2">
      <c r="A236" t="s">
        <v>287</v>
      </c>
      <c r="B236" t="s">
        <v>45</v>
      </c>
      <c r="C236" t="s">
        <v>296</v>
      </c>
      <c r="D236">
        <v>344037</v>
      </c>
      <c r="E236">
        <v>712752</v>
      </c>
      <c r="F236">
        <v>765866</v>
      </c>
      <c r="G236">
        <v>751285</v>
      </c>
      <c r="H236" s="3">
        <v>675450</v>
      </c>
      <c r="I236" s="3">
        <v>736575</v>
      </c>
      <c r="J236" s="3">
        <v>729676</v>
      </c>
      <c r="K236" s="3">
        <v>486467</v>
      </c>
      <c r="L236" s="3">
        <v>256393</v>
      </c>
      <c r="M236" s="3">
        <v>110075</v>
      </c>
      <c r="N236" s="32">
        <f t="shared" si="3"/>
        <v>852935</v>
      </c>
      <c r="O236" s="3">
        <v>5568576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20</v>
      </c>
      <c r="W236">
        <v>166</v>
      </c>
      <c r="X236">
        <v>365</v>
      </c>
      <c r="Y236">
        <v>566</v>
      </c>
      <c r="Z236">
        <v>1117</v>
      </c>
      <c r="AA236" s="4">
        <v>0</v>
      </c>
      <c r="AB236" s="4">
        <v>0</v>
      </c>
      <c r="AC236" s="4">
        <v>0</v>
      </c>
      <c r="AD236" s="4">
        <v>0</v>
      </c>
      <c r="AE236" s="4">
        <v>0</v>
      </c>
      <c r="AF236" s="4">
        <v>0</v>
      </c>
      <c r="AG236" s="4">
        <v>2.7409425553259255E-5</v>
      </c>
      <c r="AH236" s="4">
        <v>3.4123589061539633E-4</v>
      </c>
      <c r="AI236" s="4">
        <v>1.4235958079978782E-3</v>
      </c>
      <c r="AJ236" s="4">
        <v>5.1419486713604363E-3</v>
      </c>
      <c r="AK236" s="4">
        <v>2.0058988150651081E-4</v>
      </c>
    </row>
    <row r="237" spans="1:37" x14ac:dyDescent="0.2">
      <c r="A237" t="s">
        <v>297</v>
      </c>
      <c r="B237" t="s">
        <v>29</v>
      </c>
      <c r="C237" t="s">
        <v>298</v>
      </c>
      <c r="D237">
        <v>58474.987000000023</v>
      </c>
      <c r="E237">
        <v>116668.70400000006</v>
      </c>
      <c r="F237">
        <v>142895.73000000001</v>
      </c>
      <c r="G237">
        <v>110958.31000000003</v>
      </c>
      <c r="H237" s="3">
        <v>114921.76400000002</v>
      </c>
      <c r="I237" s="3">
        <v>146303.829</v>
      </c>
      <c r="J237" s="3">
        <v>116524.79000000001</v>
      </c>
      <c r="K237" s="3">
        <v>67969.761000000013</v>
      </c>
      <c r="L237" s="3">
        <v>45930.739000000001</v>
      </c>
      <c r="M237" s="3">
        <v>17783.140999999996</v>
      </c>
      <c r="N237" s="32">
        <f t="shared" si="3"/>
        <v>131683.641</v>
      </c>
      <c r="O237" s="3">
        <v>937916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27</v>
      </c>
      <c r="Z237">
        <v>27</v>
      </c>
      <c r="AA237" s="4">
        <v>0</v>
      </c>
      <c r="AB237" s="4">
        <v>0</v>
      </c>
      <c r="AC237" s="4">
        <v>0</v>
      </c>
      <c r="AD237" s="4">
        <v>0</v>
      </c>
      <c r="AE237" s="4">
        <v>0</v>
      </c>
      <c r="AF237" s="4">
        <v>0</v>
      </c>
      <c r="AG237" s="4">
        <v>0</v>
      </c>
      <c r="AH237" s="4">
        <v>0</v>
      </c>
      <c r="AI237" s="4">
        <v>0</v>
      </c>
      <c r="AJ237" s="4">
        <v>1.5182919597837078E-3</v>
      </c>
      <c r="AK237" s="4">
        <v>2.8787226148183846E-5</v>
      </c>
    </row>
    <row r="238" spans="1:37" x14ac:dyDescent="0.2">
      <c r="A238" t="s">
        <v>297</v>
      </c>
      <c r="B238" t="s">
        <v>31</v>
      </c>
      <c r="C238" t="s">
        <v>299</v>
      </c>
      <c r="D238">
        <v>57620.566999999995</v>
      </c>
      <c r="E238">
        <v>117520.73600000002</v>
      </c>
      <c r="F238">
        <v>133208.17300000004</v>
      </c>
      <c r="G238">
        <v>111918.81100000002</v>
      </c>
      <c r="H238" s="3">
        <v>113007.58199999997</v>
      </c>
      <c r="I238" s="3">
        <v>146682.57399999999</v>
      </c>
      <c r="J238" s="3">
        <v>124051.33700000006</v>
      </c>
      <c r="K238" s="3">
        <v>71833.939999999988</v>
      </c>
      <c r="L238" s="3">
        <v>45056.373000000007</v>
      </c>
      <c r="M238" s="3">
        <v>17196.359000000004</v>
      </c>
      <c r="N238" s="32">
        <f t="shared" si="3"/>
        <v>134086.67199999999</v>
      </c>
      <c r="O238" s="3">
        <v>937821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53</v>
      </c>
      <c r="Z238">
        <v>53</v>
      </c>
      <c r="AA238" s="4">
        <v>0</v>
      </c>
      <c r="AB238" s="4">
        <v>0</v>
      </c>
      <c r="AC238" s="4">
        <v>0</v>
      </c>
      <c r="AD238" s="4">
        <v>0</v>
      </c>
      <c r="AE238" s="4">
        <v>0</v>
      </c>
      <c r="AF238" s="4">
        <v>0</v>
      </c>
      <c r="AG238" s="4">
        <v>0</v>
      </c>
      <c r="AH238" s="4">
        <v>0</v>
      </c>
      <c r="AI238" s="4">
        <v>0</v>
      </c>
      <c r="AJ238" s="4">
        <v>3.0820477753459316E-3</v>
      </c>
      <c r="AK238" s="4">
        <v>5.6513982945572768E-5</v>
      </c>
    </row>
    <row r="239" spans="1:37" x14ac:dyDescent="0.2">
      <c r="A239" t="s">
        <v>297</v>
      </c>
      <c r="B239" t="s">
        <v>33</v>
      </c>
      <c r="C239" t="s">
        <v>300</v>
      </c>
      <c r="D239">
        <v>56386.385999999999</v>
      </c>
      <c r="E239">
        <v>113366.29199999999</v>
      </c>
      <c r="F239">
        <v>127750.25899999999</v>
      </c>
      <c r="G239">
        <v>113866.95799999998</v>
      </c>
      <c r="H239" s="3">
        <v>108261.60699999997</v>
      </c>
      <c r="I239" s="3">
        <v>140230.05200000003</v>
      </c>
      <c r="J239" s="3">
        <v>125867.08500000002</v>
      </c>
      <c r="K239" s="3">
        <v>73037.945999999982</v>
      </c>
      <c r="L239" s="3">
        <v>44198.577000000012</v>
      </c>
      <c r="M239" s="3">
        <v>18023.067999999996</v>
      </c>
      <c r="N239" s="32">
        <f t="shared" si="3"/>
        <v>135259.59099999999</v>
      </c>
      <c r="O239" s="3">
        <v>921330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27</v>
      </c>
      <c r="Z239">
        <v>27</v>
      </c>
      <c r="AA239" s="4">
        <v>0</v>
      </c>
      <c r="AB239" s="4">
        <v>0</v>
      </c>
      <c r="AC239" s="4">
        <v>0</v>
      </c>
      <c r="AD239" s="4">
        <v>0</v>
      </c>
      <c r="AE239" s="4">
        <v>0</v>
      </c>
      <c r="AF239" s="4">
        <v>0</v>
      </c>
      <c r="AG239" s="4">
        <v>0</v>
      </c>
      <c r="AH239" s="4">
        <v>0</v>
      </c>
      <c r="AI239" s="4">
        <v>0</v>
      </c>
      <c r="AJ239" s="4">
        <v>1.4980801270904603E-3</v>
      </c>
      <c r="AK239" s="4">
        <v>2.9305460584155513E-5</v>
      </c>
    </row>
    <row r="240" spans="1:37" x14ac:dyDescent="0.2">
      <c r="A240" t="s">
        <v>297</v>
      </c>
      <c r="B240" t="s">
        <v>35</v>
      </c>
      <c r="C240" t="s">
        <v>301</v>
      </c>
      <c r="D240">
        <v>55365.135999999977</v>
      </c>
      <c r="E240">
        <v>112706.39800000002</v>
      </c>
      <c r="F240">
        <v>125397.232</v>
      </c>
      <c r="G240">
        <v>113701.34800000004</v>
      </c>
      <c r="H240" s="3">
        <v>106347.51699999998</v>
      </c>
      <c r="I240" s="3">
        <v>136559.84100000001</v>
      </c>
      <c r="J240" s="3">
        <v>129245.26500000003</v>
      </c>
      <c r="K240" s="3">
        <v>75368.889999999985</v>
      </c>
      <c r="L240" s="3">
        <v>43365.897000000004</v>
      </c>
      <c r="M240" s="3">
        <v>18376.076999999994</v>
      </c>
      <c r="N240" s="32">
        <f t="shared" si="3"/>
        <v>137110.86399999997</v>
      </c>
      <c r="O240" s="3">
        <v>916291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39</v>
      </c>
      <c r="Z240">
        <v>39</v>
      </c>
      <c r="AA240" s="4">
        <v>0</v>
      </c>
      <c r="AB240" s="4">
        <v>0</v>
      </c>
      <c r="AC240" s="4">
        <v>0</v>
      </c>
      <c r="AD240" s="4">
        <v>0</v>
      </c>
      <c r="AE240" s="4">
        <v>0</v>
      </c>
      <c r="AF240" s="4">
        <v>0</v>
      </c>
      <c r="AG240" s="4">
        <v>0</v>
      </c>
      <c r="AH240" s="4">
        <v>0</v>
      </c>
      <c r="AI240" s="4">
        <v>0</v>
      </c>
      <c r="AJ240" s="4">
        <v>2.1223245853834861E-3</v>
      </c>
      <c r="AK240" s="4">
        <v>4.2562897594759746E-5</v>
      </c>
    </row>
    <row r="241" spans="1:37" x14ac:dyDescent="0.2">
      <c r="A241" t="s">
        <v>297</v>
      </c>
      <c r="B241" t="s">
        <v>37</v>
      </c>
      <c r="C241" t="s">
        <v>302</v>
      </c>
      <c r="D241">
        <v>54267.971999999987</v>
      </c>
      <c r="E241">
        <v>110013.65800000002</v>
      </c>
      <c r="F241">
        <v>122874.51000000001</v>
      </c>
      <c r="G241">
        <v>112764.58100000001</v>
      </c>
      <c r="H241" s="3">
        <v>101836.81600000002</v>
      </c>
      <c r="I241" s="3">
        <v>128437.09100000001</v>
      </c>
      <c r="J241" s="3">
        <v>127201.44799999995</v>
      </c>
      <c r="K241" s="3">
        <v>75313.292000000016</v>
      </c>
      <c r="L241" s="3">
        <v>42103.651999999987</v>
      </c>
      <c r="M241" s="3">
        <v>18148.066999999999</v>
      </c>
      <c r="N241" s="32">
        <f t="shared" si="3"/>
        <v>135565.011</v>
      </c>
      <c r="O241" s="3">
        <v>892590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14</v>
      </c>
      <c r="Y241">
        <v>57</v>
      </c>
      <c r="Z241">
        <v>71</v>
      </c>
      <c r="AA241" s="4">
        <v>0</v>
      </c>
      <c r="AB241" s="4">
        <v>0</v>
      </c>
      <c r="AC241" s="4">
        <v>0</v>
      </c>
      <c r="AD241" s="4">
        <v>0</v>
      </c>
      <c r="AE241" s="4">
        <v>0</v>
      </c>
      <c r="AF241" s="4">
        <v>0</v>
      </c>
      <c r="AG241" s="4">
        <v>0</v>
      </c>
      <c r="AH241" s="4">
        <v>0</v>
      </c>
      <c r="AI241" s="4">
        <v>3.3251272359936861E-4</v>
      </c>
      <c r="AJ241" s="4">
        <v>3.140830370529269E-3</v>
      </c>
      <c r="AK241" s="4">
        <v>7.9543799504811836E-5</v>
      </c>
    </row>
    <row r="242" spans="1:37" x14ac:dyDescent="0.2">
      <c r="A242" t="s">
        <v>297</v>
      </c>
      <c r="B242" t="s">
        <v>39</v>
      </c>
      <c r="C242" t="s">
        <v>303</v>
      </c>
      <c r="D242">
        <v>54287.481999999996</v>
      </c>
      <c r="E242">
        <v>109927.14400000001</v>
      </c>
      <c r="F242">
        <v>122165.49800000001</v>
      </c>
      <c r="G242">
        <v>113828.548</v>
      </c>
      <c r="H242" s="3">
        <v>101108.89600000001</v>
      </c>
      <c r="I242" s="3">
        <v>122110.87400000001</v>
      </c>
      <c r="J242" s="3">
        <v>126559.973</v>
      </c>
      <c r="K242" s="3">
        <v>76946.489000000016</v>
      </c>
      <c r="L242" s="3">
        <v>41460.131999999998</v>
      </c>
      <c r="M242" s="3">
        <v>17786.077999999998</v>
      </c>
      <c r="N242" s="32">
        <f t="shared" si="3"/>
        <v>136192.69900000002</v>
      </c>
      <c r="O242" s="3">
        <v>886141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46</v>
      </c>
      <c r="Z242">
        <v>46</v>
      </c>
      <c r="AA242" s="4">
        <v>0</v>
      </c>
      <c r="AB242" s="4">
        <v>0</v>
      </c>
      <c r="AC242" s="4">
        <v>0</v>
      </c>
      <c r="AD242" s="4">
        <v>0</v>
      </c>
      <c r="AE242" s="4">
        <v>0</v>
      </c>
      <c r="AF242" s="4">
        <v>0</v>
      </c>
      <c r="AG242" s="4">
        <v>0</v>
      </c>
      <c r="AH242" s="4">
        <v>0</v>
      </c>
      <c r="AI242" s="4">
        <v>0</v>
      </c>
      <c r="AJ242" s="4">
        <v>2.5862924923639717E-3</v>
      </c>
      <c r="AK242" s="4">
        <v>5.1910474743861305E-5</v>
      </c>
    </row>
    <row r="243" spans="1:37" x14ac:dyDescent="0.2">
      <c r="A243" t="s">
        <v>297</v>
      </c>
      <c r="B243" t="s">
        <v>41</v>
      </c>
      <c r="C243" t="s">
        <v>304</v>
      </c>
      <c r="D243">
        <v>56230.805000000015</v>
      </c>
      <c r="E243">
        <v>117167.942</v>
      </c>
      <c r="F243">
        <v>129693.02500000002</v>
      </c>
      <c r="G243">
        <v>120853.87100000001</v>
      </c>
      <c r="H243" s="3">
        <v>107961.031</v>
      </c>
      <c r="I243" s="3">
        <v>126742.46799999996</v>
      </c>
      <c r="J243" s="3">
        <v>138670.495</v>
      </c>
      <c r="K243" s="3">
        <v>88342.130000000019</v>
      </c>
      <c r="L243" s="3">
        <v>45606.465000000026</v>
      </c>
      <c r="M243" s="3">
        <v>19513.745000000003</v>
      </c>
      <c r="N243" s="32">
        <f t="shared" si="3"/>
        <v>153462.34000000003</v>
      </c>
      <c r="O243" s="3">
        <v>950613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58</v>
      </c>
      <c r="Z243">
        <v>58</v>
      </c>
      <c r="AA243" s="4">
        <v>0</v>
      </c>
      <c r="AB243" s="4">
        <v>0</v>
      </c>
      <c r="AC243" s="4">
        <v>0</v>
      </c>
      <c r="AD243" s="4">
        <v>0</v>
      </c>
      <c r="AE243" s="4">
        <v>0</v>
      </c>
      <c r="AF243" s="4">
        <v>0</v>
      </c>
      <c r="AG243" s="4">
        <v>0</v>
      </c>
      <c r="AH243" s="4">
        <v>0</v>
      </c>
      <c r="AI243" s="4">
        <v>0</v>
      </c>
      <c r="AJ243" s="4">
        <v>2.972263909362349E-3</v>
      </c>
      <c r="AK243" s="4">
        <v>6.1013261968855883E-5</v>
      </c>
    </row>
    <row r="244" spans="1:37" x14ac:dyDescent="0.2">
      <c r="A244" t="s">
        <v>297</v>
      </c>
      <c r="B244" t="s">
        <v>43</v>
      </c>
      <c r="C244" t="s">
        <v>305</v>
      </c>
      <c r="D244">
        <v>56921.297000000013</v>
      </c>
      <c r="E244">
        <v>117630.36900000001</v>
      </c>
      <c r="F244">
        <v>127548.40500000004</v>
      </c>
      <c r="G244">
        <v>121205.28099999999</v>
      </c>
      <c r="H244" s="3">
        <v>108519.667</v>
      </c>
      <c r="I244" s="3">
        <v>121893.217</v>
      </c>
      <c r="J244" s="3">
        <v>136596.283</v>
      </c>
      <c r="K244" s="3">
        <v>90457.667999999976</v>
      </c>
      <c r="L244" s="3">
        <v>46102.582000000002</v>
      </c>
      <c r="M244" s="3">
        <v>19355.628000000001</v>
      </c>
      <c r="N244" s="32">
        <f t="shared" si="3"/>
        <v>155915.87799999997</v>
      </c>
      <c r="O244" s="3">
        <v>946419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11</v>
      </c>
      <c r="Z244">
        <v>11</v>
      </c>
      <c r="AA244" s="4">
        <v>0</v>
      </c>
      <c r="AB244" s="4">
        <v>0</v>
      </c>
      <c r="AC244" s="4">
        <v>0</v>
      </c>
      <c r="AD244" s="4">
        <v>0</v>
      </c>
      <c r="AE244" s="4">
        <v>0</v>
      </c>
      <c r="AF244" s="4">
        <v>0</v>
      </c>
      <c r="AG244" s="4">
        <v>0</v>
      </c>
      <c r="AH244" s="4">
        <v>0</v>
      </c>
      <c r="AI244" s="4">
        <v>0</v>
      </c>
      <c r="AJ244" s="4">
        <v>5.6831015764510458E-4</v>
      </c>
      <c r="AK244" s="4">
        <v>1.1622759052808534E-5</v>
      </c>
    </row>
    <row r="245" spans="1:37" x14ac:dyDescent="0.2">
      <c r="A245" t="s">
        <v>297</v>
      </c>
      <c r="B245" t="s">
        <v>45</v>
      </c>
      <c r="C245" t="s">
        <v>306</v>
      </c>
      <c r="D245">
        <v>47734</v>
      </c>
      <c r="E245">
        <v>98768</v>
      </c>
      <c r="F245">
        <v>110443</v>
      </c>
      <c r="G245">
        <v>105652</v>
      </c>
      <c r="H245" s="3">
        <v>94620</v>
      </c>
      <c r="I245" s="3">
        <v>100337</v>
      </c>
      <c r="J245" s="3">
        <v>113613</v>
      </c>
      <c r="K245" s="3">
        <v>78825</v>
      </c>
      <c r="L245" s="3">
        <v>39276</v>
      </c>
      <c r="M245" s="3">
        <v>16444</v>
      </c>
      <c r="N245" s="32">
        <f t="shared" si="3"/>
        <v>134545</v>
      </c>
      <c r="O245" s="3">
        <v>805712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54</v>
      </c>
      <c r="Z245">
        <v>54</v>
      </c>
      <c r="AA245" s="4">
        <v>0</v>
      </c>
      <c r="AB245" s="4">
        <v>0</v>
      </c>
      <c r="AC245" s="4">
        <v>0</v>
      </c>
      <c r="AD245" s="4">
        <v>0</v>
      </c>
      <c r="AE245" s="4">
        <v>0</v>
      </c>
      <c r="AF245" s="4">
        <v>0</v>
      </c>
      <c r="AG245" s="4">
        <v>0</v>
      </c>
      <c r="AH245" s="4">
        <v>0</v>
      </c>
      <c r="AI245" s="4">
        <v>0</v>
      </c>
      <c r="AJ245" s="4">
        <v>3.2838725370955973E-3</v>
      </c>
      <c r="AK245" s="4">
        <v>6.7021466727565187E-5</v>
      </c>
    </row>
    <row r="246" spans="1:37" x14ac:dyDescent="0.2">
      <c r="A246" t="s">
        <v>307</v>
      </c>
      <c r="B246" t="s">
        <v>29</v>
      </c>
      <c r="C246" t="s">
        <v>308</v>
      </c>
      <c r="D246">
        <v>128139.89600000001</v>
      </c>
      <c r="E246">
        <v>233802.81200000006</v>
      </c>
      <c r="F246">
        <v>267002.28299999994</v>
      </c>
      <c r="G246">
        <v>220174.52500000008</v>
      </c>
      <c r="H246" s="3">
        <v>224407.55099999995</v>
      </c>
      <c r="I246" s="3">
        <v>248826.77600000004</v>
      </c>
      <c r="J246" s="3">
        <v>183385.802</v>
      </c>
      <c r="K246" s="3">
        <v>112195.69299999998</v>
      </c>
      <c r="L246" s="3">
        <v>83098.752999999982</v>
      </c>
      <c r="M246" s="3">
        <v>36130.972999999984</v>
      </c>
      <c r="N246" s="32">
        <f t="shared" si="3"/>
        <v>231425.41899999994</v>
      </c>
      <c r="O246" s="3">
        <v>1736643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10</v>
      </c>
      <c r="Y246">
        <v>120</v>
      </c>
      <c r="Z246">
        <v>130</v>
      </c>
      <c r="AA246" s="4">
        <v>0</v>
      </c>
      <c r="AB246" s="4">
        <v>0</v>
      </c>
      <c r="AC246" s="4">
        <v>0</v>
      </c>
      <c r="AD246" s="4">
        <v>0</v>
      </c>
      <c r="AE246" s="4">
        <v>0</v>
      </c>
      <c r="AF246" s="4">
        <v>0</v>
      </c>
      <c r="AG246" s="4">
        <v>0</v>
      </c>
      <c r="AH246" s="4">
        <v>0</v>
      </c>
      <c r="AI246" s="4">
        <v>1.2033874924693518E-4</v>
      </c>
      <c r="AJ246" s="4">
        <v>3.3212501639521318E-3</v>
      </c>
      <c r="AK246" s="4">
        <v>7.4857066190345392E-5</v>
      </c>
    </row>
    <row r="247" spans="1:37" x14ac:dyDescent="0.2">
      <c r="A247" t="s">
        <v>307</v>
      </c>
      <c r="B247" t="s">
        <v>31</v>
      </c>
      <c r="C247" t="s">
        <v>309</v>
      </c>
      <c r="D247">
        <v>125435.88100000001</v>
      </c>
      <c r="E247">
        <v>237200.19099999996</v>
      </c>
      <c r="F247">
        <v>253352.88600000009</v>
      </c>
      <c r="G247">
        <v>228635.19799999995</v>
      </c>
      <c r="H247" s="3">
        <v>219223.98799999998</v>
      </c>
      <c r="I247" s="3">
        <v>249273.43800000002</v>
      </c>
      <c r="J247" s="3">
        <v>191811.85599999994</v>
      </c>
      <c r="K247" s="3">
        <v>113781.80800000005</v>
      </c>
      <c r="L247" s="3">
        <v>81608.408999999956</v>
      </c>
      <c r="M247" s="3">
        <v>35917.661000000007</v>
      </c>
      <c r="N247" s="32">
        <f t="shared" si="3"/>
        <v>231307.87800000003</v>
      </c>
      <c r="O247" s="3">
        <v>1736701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139</v>
      </c>
      <c r="Z247">
        <v>139</v>
      </c>
      <c r="AA247" s="4">
        <v>0</v>
      </c>
      <c r="AB247" s="4">
        <v>0</v>
      </c>
      <c r="AC247" s="4">
        <v>0</v>
      </c>
      <c r="AD247" s="4">
        <v>0</v>
      </c>
      <c r="AE247" s="4">
        <v>0</v>
      </c>
      <c r="AF247" s="4">
        <v>0</v>
      </c>
      <c r="AG247" s="4">
        <v>0</v>
      </c>
      <c r="AH247" s="4">
        <v>0</v>
      </c>
      <c r="AI247" s="4">
        <v>0</v>
      </c>
      <c r="AJ247" s="4">
        <v>3.869962467767597E-3</v>
      </c>
      <c r="AK247" s="4">
        <v>8.003680541440351E-5</v>
      </c>
    </row>
    <row r="248" spans="1:37" x14ac:dyDescent="0.2">
      <c r="A248" t="s">
        <v>307</v>
      </c>
      <c r="B248" t="s">
        <v>33</v>
      </c>
      <c r="C248" t="s">
        <v>310</v>
      </c>
      <c r="D248">
        <v>125020.61300000006</v>
      </c>
      <c r="E248">
        <v>237826.93899999993</v>
      </c>
      <c r="F248">
        <v>250140.05600000004</v>
      </c>
      <c r="G248">
        <v>232059.516</v>
      </c>
      <c r="H248" s="3">
        <v>217825.533</v>
      </c>
      <c r="I248" s="3">
        <v>247924.17600000009</v>
      </c>
      <c r="J248" s="3">
        <v>199085.35299999997</v>
      </c>
      <c r="K248" s="3">
        <v>115113.58400000002</v>
      </c>
      <c r="L248" s="3">
        <v>79774.323000000004</v>
      </c>
      <c r="M248" s="3">
        <v>35650.773000000008</v>
      </c>
      <c r="N248" s="32">
        <f t="shared" si="3"/>
        <v>230538.68000000002</v>
      </c>
      <c r="O248" s="3">
        <v>1738683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189</v>
      </c>
      <c r="Z248">
        <v>189</v>
      </c>
      <c r="AA248" s="4">
        <v>0</v>
      </c>
      <c r="AB248" s="4">
        <v>0</v>
      </c>
      <c r="AC248" s="4">
        <v>0</v>
      </c>
      <c r="AD248" s="4">
        <v>0</v>
      </c>
      <c r="AE248" s="4">
        <v>0</v>
      </c>
      <c r="AF248" s="4">
        <v>0</v>
      </c>
      <c r="AG248" s="4">
        <v>0</v>
      </c>
      <c r="AH248" s="4">
        <v>0</v>
      </c>
      <c r="AI248" s="4">
        <v>0</v>
      </c>
      <c r="AJ248" s="4">
        <v>5.3014278259829028E-3</v>
      </c>
      <c r="AK248" s="4">
        <v>1.0870296655572062E-4</v>
      </c>
    </row>
    <row r="249" spans="1:37" x14ac:dyDescent="0.2">
      <c r="A249" t="s">
        <v>307</v>
      </c>
      <c r="B249" t="s">
        <v>35</v>
      </c>
      <c r="C249" t="s">
        <v>311</v>
      </c>
      <c r="D249">
        <v>122417.12199999997</v>
      </c>
      <c r="E249">
        <v>233826.649</v>
      </c>
      <c r="F249">
        <v>246188.45600000001</v>
      </c>
      <c r="G249">
        <v>232039.43300000002</v>
      </c>
      <c r="H249" s="3">
        <v>209578.40299999996</v>
      </c>
      <c r="I249" s="3">
        <v>237231.36899999998</v>
      </c>
      <c r="J249" s="3">
        <v>198054.78599999991</v>
      </c>
      <c r="K249" s="3">
        <v>114648.65599999999</v>
      </c>
      <c r="L249" s="3">
        <v>76659.371000000014</v>
      </c>
      <c r="M249" s="3">
        <v>34208.58</v>
      </c>
      <c r="N249" s="32">
        <f t="shared" si="3"/>
        <v>225516.60700000002</v>
      </c>
      <c r="O249" s="3">
        <v>1704870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21</v>
      </c>
      <c r="Y249">
        <v>147</v>
      </c>
      <c r="Z249">
        <v>168</v>
      </c>
      <c r="AA249" s="4">
        <v>0</v>
      </c>
      <c r="AB249" s="4">
        <v>0</v>
      </c>
      <c r="AC249" s="4">
        <v>0</v>
      </c>
      <c r="AD249" s="4">
        <v>0</v>
      </c>
      <c r="AE249" s="4">
        <v>0</v>
      </c>
      <c r="AF249" s="4">
        <v>0</v>
      </c>
      <c r="AG249" s="4">
        <v>0</v>
      </c>
      <c r="AH249" s="4">
        <v>0</v>
      </c>
      <c r="AI249" s="4">
        <v>2.7393911176234407E-4</v>
      </c>
      <c r="AJ249" s="4">
        <v>4.2971675527016901E-3</v>
      </c>
      <c r="AK249" s="4">
        <v>9.8541237748332717E-5</v>
      </c>
    </row>
    <row r="250" spans="1:37" x14ac:dyDescent="0.2">
      <c r="A250" t="s">
        <v>307</v>
      </c>
      <c r="B250" t="s">
        <v>37</v>
      </c>
      <c r="C250" t="s">
        <v>312</v>
      </c>
      <c r="D250">
        <v>122878.87</v>
      </c>
      <c r="E250">
        <v>238851.71399999998</v>
      </c>
      <c r="F250">
        <v>245850.78300000005</v>
      </c>
      <c r="G250">
        <v>237231.52099999995</v>
      </c>
      <c r="H250" s="3">
        <v>210748.73699999999</v>
      </c>
      <c r="I250" s="3">
        <v>236530.81399999995</v>
      </c>
      <c r="J250" s="3">
        <v>204689.31400000004</v>
      </c>
      <c r="K250" s="3">
        <v>118380.70099999997</v>
      </c>
      <c r="L250" s="3">
        <v>75196.067000000025</v>
      </c>
      <c r="M250" s="3">
        <v>34816.172000000013</v>
      </c>
      <c r="N250" s="32">
        <f t="shared" si="3"/>
        <v>228392.94</v>
      </c>
      <c r="O250" s="3">
        <v>1725065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11</v>
      </c>
      <c r="Y250">
        <v>197</v>
      </c>
      <c r="Z250">
        <v>208</v>
      </c>
      <c r="AA250" s="4">
        <v>0</v>
      </c>
      <c r="AB250" s="4">
        <v>0</v>
      </c>
      <c r="AC250" s="4">
        <v>0</v>
      </c>
      <c r="AD250" s="4">
        <v>0</v>
      </c>
      <c r="AE250" s="4">
        <v>0</v>
      </c>
      <c r="AF250" s="4">
        <v>0</v>
      </c>
      <c r="AG250" s="4">
        <v>0</v>
      </c>
      <c r="AH250" s="4">
        <v>0</v>
      </c>
      <c r="AI250" s="4">
        <v>1.4628424648858293E-4</v>
      </c>
      <c r="AJ250" s="4">
        <v>5.6582900612967999E-3</v>
      </c>
      <c r="AK250" s="4">
        <v>1.2057516673284775E-4</v>
      </c>
    </row>
    <row r="251" spans="1:37" x14ac:dyDescent="0.2">
      <c r="A251" t="s">
        <v>307</v>
      </c>
      <c r="B251" t="s">
        <v>39</v>
      </c>
      <c r="C251" t="s">
        <v>313</v>
      </c>
      <c r="D251">
        <v>118147.92000000003</v>
      </c>
      <c r="E251">
        <v>231665.19099999993</v>
      </c>
      <c r="F251">
        <v>233436.23699999991</v>
      </c>
      <c r="G251">
        <v>229309.35</v>
      </c>
      <c r="H251" s="3">
        <v>202510.62700000001</v>
      </c>
      <c r="I251" s="3">
        <v>224928.05500000002</v>
      </c>
      <c r="J251" s="3">
        <v>203256.454</v>
      </c>
      <c r="K251" s="3">
        <v>119119.41199999998</v>
      </c>
      <c r="L251" s="3">
        <v>73817.130999999994</v>
      </c>
      <c r="M251" s="3">
        <v>34244.006999999983</v>
      </c>
      <c r="N251" s="32">
        <f t="shared" si="3"/>
        <v>227180.54999999996</v>
      </c>
      <c r="O251" s="3">
        <v>1668040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36</v>
      </c>
      <c r="Y251">
        <v>151</v>
      </c>
      <c r="Z251">
        <v>187</v>
      </c>
      <c r="AA251" s="4">
        <v>0</v>
      </c>
      <c r="AB251" s="4">
        <v>0</v>
      </c>
      <c r="AC251" s="4">
        <v>0</v>
      </c>
      <c r="AD251" s="4">
        <v>0</v>
      </c>
      <c r="AE251" s="4">
        <v>0</v>
      </c>
      <c r="AF251" s="4">
        <v>0</v>
      </c>
      <c r="AG251" s="4">
        <v>0</v>
      </c>
      <c r="AH251" s="4">
        <v>0</v>
      </c>
      <c r="AI251" s="4">
        <v>4.8769167146309173E-4</v>
      </c>
      <c r="AJ251" s="4">
        <v>4.4095306954002218E-3</v>
      </c>
      <c r="AK251" s="4">
        <v>1.1210762331838565E-4</v>
      </c>
    </row>
    <row r="252" spans="1:37" x14ac:dyDescent="0.2">
      <c r="A252" t="s">
        <v>307</v>
      </c>
      <c r="B252" t="s">
        <v>41</v>
      </c>
      <c r="C252" t="s">
        <v>314</v>
      </c>
      <c r="D252">
        <v>114444.20300000002</v>
      </c>
      <c r="E252">
        <v>227556.29900000003</v>
      </c>
      <c r="F252">
        <v>236178.51</v>
      </c>
      <c r="G252">
        <v>227386.77999999991</v>
      </c>
      <c r="H252" s="3">
        <v>201710.78599999993</v>
      </c>
      <c r="I252" s="3">
        <v>214982.74599999998</v>
      </c>
      <c r="J252" s="3">
        <v>201673.76600000003</v>
      </c>
      <c r="K252" s="3">
        <v>122438.01699999996</v>
      </c>
      <c r="L252" s="3">
        <v>69792.689000000028</v>
      </c>
      <c r="M252" s="3">
        <v>32724.071000000011</v>
      </c>
      <c r="N252" s="32">
        <f t="shared" si="3"/>
        <v>224954.777</v>
      </c>
      <c r="O252" s="3">
        <v>1649860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25</v>
      </c>
      <c r="Y252">
        <v>183</v>
      </c>
      <c r="Z252">
        <v>208</v>
      </c>
      <c r="AA252" s="4">
        <v>0</v>
      </c>
      <c r="AB252" s="4">
        <v>0</v>
      </c>
      <c r="AC252" s="4">
        <v>0</v>
      </c>
      <c r="AD252" s="4">
        <v>0</v>
      </c>
      <c r="AE252" s="4">
        <v>0</v>
      </c>
      <c r="AF252" s="4">
        <v>0</v>
      </c>
      <c r="AG252" s="4">
        <v>0</v>
      </c>
      <c r="AH252" s="4">
        <v>0</v>
      </c>
      <c r="AI252" s="4">
        <v>3.5820370812765203E-4</v>
      </c>
      <c r="AJ252" s="4">
        <v>5.5922137560452043E-3</v>
      </c>
      <c r="AK252" s="4">
        <v>1.2607130301965015E-4</v>
      </c>
    </row>
    <row r="253" spans="1:37" x14ac:dyDescent="0.2">
      <c r="A253" t="s">
        <v>307</v>
      </c>
      <c r="B253" t="s">
        <v>43</v>
      </c>
      <c r="C253" t="s">
        <v>315</v>
      </c>
      <c r="D253">
        <v>125129.478</v>
      </c>
      <c r="E253">
        <v>250664.79099999997</v>
      </c>
      <c r="F253">
        <v>252837.74300000005</v>
      </c>
      <c r="G253">
        <v>244619.745</v>
      </c>
      <c r="H253" s="3">
        <v>218746.30199999994</v>
      </c>
      <c r="I253" s="3">
        <v>227817.663</v>
      </c>
      <c r="J253" s="3">
        <v>221953.68199999997</v>
      </c>
      <c r="K253" s="3">
        <v>138783.97199999998</v>
      </c>
      <c r="L253" s="3">
        <v>77503.011000000013</v>
      </c>
      <c r="M253" s="3">
        <v>37013.792000000001</v>
      </c>
      <c r="N253" s="32">
        <f t="shared" si="3"/>
        <v>253300.77500000002</v>
      </c>
      <c r="O253" s="3">
        <v>1795077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14</v>
      </c>
      <c r="Y253">
        <v>173</v>
      </c>
      <c r="Z253">
        <v>187</v>
      </c>
      <c r="AA253" s="4">
        <v>0</v>
      </c>
      <c r="AB253" s="4">
        <v>0</v>
      </c>
      <c r="AC253" s="4">
        <v>0</v>
      </c>
      <c r="AD253" s="4">
        <v>0</v>
      </c>
      <c r="AE253" s="4">
        <v>0</v>
      </c>
      <c r="AF253" s="4">
        <v>0</v>
      </c>
      <c r="AG253" s="4">
        <v>0</v>
      </c>
      <c r="AH253" s="4">
        <v>0</v>
      </c>
      <c r="AI253" s="4">
        <v>1.8063814320710712E-4</v>
      </c>
      <c r="AJ253" s="4">
        <v>4.673933435406996E-3</v>
      </c>
      <c r="AK253" s="4">
        <v>1.0417380424349485E-4</v>
      </c>
    </row>
    <row r="254" spans="1:37" x14ac:dyDescent="0.2">
      <c r="A254" t="s">
        <v>307</v>
      </c>
      <c r="B254" t="s">
        <v>45</v>
      </c>
      <c r="C254" t="s">
        <v>316</v>
      </c>
      <c r="D254">
        <v>119794</v>
      </c>
      <c r="E254">
        <v>239068</v>
      </c>
      <c r="F254">
        <v>241127</v>
      </c>
      <c r="G254">
        <v>235088</v>
      </c>
      <c r="H254" s="3">
        <v>209841</v>
      </c>
      <c r="I254" s="3">
        <v>210013</v>
      </c>
      <c r="J254" s="3">
        <v>209777</v>
      </c>
      <c r="K254" s="3">
        <v>134597</v>
      </c>
      <c r="L254" s="3">
        <v>72353</v>
      </c>
      <c r="M254" s="3">
        <v>33744</v>
      </c>
      <c r="N254" s="32">
        <f t="shared" si="3"/>
        <v>240694</v>
      </c>
      <c r="O254" s="3">
        <v>1705402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33</v>
      </c>
      <c r="Y254">
        <v>210</v>
      </c>
      <c r="Z254">
        <v>243</v>
      </c>
      <c r="AA254" s="4">
        <v>0</v>
      </c>
      <c r="AB254" s="4">
        <v>0</v>
      </c>
      <c r="AC254" s="4">
        <v>0</v>
      </c>
      <c r="AD254" s="4">
        <v>0</v>
      </c>
      <c r="AE254" s="4">
        <v>0</v>
      </c>
      <c r="AF254" s="4">
        <v>0</v>
      </c>
      <c r="AG254" s="4">
        <v>0</v>
      </c>
      <c r="AH254" s="4">
        <v>0</v>
      </c>
      <c r="AI254" s="4">
        <v>4.5609719016488604E-4</v>
      </c>
      <c r="AJ254" s="4">
        <v>6.2233285917496443E-3</v>
      </c>
      <c r="AK254" s="4">
        <v>1.4248839862976588E-4</v>
      </c>
    </row>
    <row r="255" spans="1:37" x14ac:dyDescent="0.2">
      <c r="A255" t="s">
        <v>317</v>
      </c>
      <c r="B255" t="s">
        <v>29</v>
      </c>
      <c r="C255" t="s">
        <v>318</v>
      </c>
      <c r="D255">
        <v>195159.26299999998</v>
      </c>
      <c r="E255">
        <v>355676.56100000005</v>
      </c>
      <c r="F255">
        <v>327975.00300000003</v>
      </c>
      <c r="G255">
        <v>376724.60199999996</v>
      </c>
      <c r="H255" s="3">
        <v>370811.63000000006</v>
      </c>
      <c r="I255" s="3">
        <v>346273.29499999998</v>
      </c>
      <c r="J255" s="3">
        <v>278050.35899999994</v>
      </c>
      <c r="K255" s="3">
        <v>164275.18399999998</v>
      </c>
      <c r="L255" s="3">
        <v>94969.471999999994</v>
      </c>
      <c r="M255" s="3">
        <v>28295.126999999997</v>
      </c>
      <c r="N255" s="32">
        <f t="shared" si="3"/>
        <v>287539.78299999994</v>
      </c>
      <c r="O255" s="3">
        <v>2534911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10</v>
      </c>
      <c r="W255">
        <v>35</v>
      </c>
      <c r="X255">
        <v>101</v>
      </c>
      <c r="Y255">
        <v>135</v>
      </c>
      <c r="Z255">
        <v>281</v>
      </c>
      <c r="AA255" s="4">
        <v>0</v>
      </c>
      <c r="AB255" s="4">
        <v>0</v>
      </c>
      <c r="AC255" s="4">
        <v>0</v>
      </c>
      <c r="AD255" s="4">
        <v>0</v>
      </c>
      <c r="AE255" s="4">
        <v>0</v>
      </c>
      <c r="AF255" s="4">
        <v>0</v>
      </c>
      <c r="AG255" s="4">
        <v>3.5964708105268089E-5</v>
      </c>
      <c r="AH255" s="4">
        <v>2.1305713466740055E-4</v>
      </c>
      <c r="AI255" s="4">
        <v>1.063499647549899E-3</v>
      </c>
      <c r="AJ255" s="4">
        <v>4.7711395676011637E-3</v>
      </c>
      <c r="AK255" s="4">
        <v>1.1085201807874122E-4</v>
      </c>
    </row>
    <row r="256" spans="1:37" x14ac:dyDescent="0.2">
      <c r="A256" t="s">
        <v>317</v>
      </c>
      <c r="B256" t="s">
        <v>31</v>
      </c>
      <c r="C256" t="s">
        <v>319</v>
      </c>
      <c r="D256">
        <v>188938.50899999993</v>
      </c>
      <c r="E256">
        <v>358346.5199999999</v>
      </c>
      <c r="F256">
        <v>352832.17200000002</v>
      </c>
      <c r="G256">
        <v>380831.01599999995</v>
      </c>
      <c r="H256" s="3">
        <v>385294.76699999982</v>
      </c>
      <c r="I256" s="3">
        <v>365177.89699999994</v>
      </c>
      <c r="J256" s="3">
        <v>299854.80399999995</v>
      </c>
      <c r="K256" s="3">
        <v>181075.54400000002</v>
      </c>
      <c r="L256" s="3">
        <v>92019.991999999998</v>
      </c>
      <c r="M256" s="3">
        <v>28664.335999999996</v>
      </c>
      <c r="N256" s="32">
        <f t="shared" si="3"/>
        <v>301759.87200000003</v>
      </c>
      <c r="O256" s="3">
        <v>2633331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21</v>
      </c>
      <c r="X256">
        <v>121</v>
      </c>
      <c r="Y256">
        <v>91</v>
      </c>
      <c r="Z256">
        <v>233</v>
      </c>
      <c r="AA256" s="4">
        <v>0</v>
      </c>
      <c r="AB256" s="4">
        <v>0</v>
      </c>
      <c r="AC256" s="4">
        <v>0</v>
      </c>
      <c r="AD256" s="4">
        <v>0</v>
      </c>
      <c r="AE256" s="4">
        <v>0</v>
      </c>
      <c r="AF256" s="4">
        <v>0</v>
      </c>
      <c r="AG256" s="4">
        <v>0</v>
      </c>
      <c r="AH256" s="4">
        <v>1.1597369548700622E-4</v>
      </c>
      <c r="AI256" s="4">
        <v>1.3149316509395046E-3</v>
      </c>
      <c r="AJ256" s="4">
        <v>3.1746767132509197E-3</v>
      </c>
      <c r="AK256" s="4">
        <v>8.8481091059194604E-5</v>
      </c>
    </row>
    <row r="257" spans="1:37" x14ac:dyDescent="0.2">
      <c r="A257" t="s">
        <v>317</v>
      </c>
      <c r="B257" t="s">
        <v>33</v>
      </c>
      <c r="C257" t="s">
        <v>320</v>
      </c>
      <c r="D257">
        <v>189091.56299999999</v>
      </c>
      <c r="E257">
        <v>362267.81300000002</v>
      </c>
      <c r="F257">
        <v>357207.44500000001</v>
      </c>
      <c r="G257">
        <v>385368.41200000001</v>
      </c>
      <c r="H257" s="3">
        <v>385459.78700000007</v>
      </c>
      <c r="I257" s="3">
        <v>368813.28600000014</v>
      </c>
      <c r="J257" s="3">
        <v>306467.28300000005</v>
      </c>
      <c r="K257" s="3">
        <v>190833.26699999999</v>
      </c>
      <c r="L257" s="3">
        <v>93936.017999999982</v>
      </c>
      <c r="M257" s="3">
        <v>29626.705999999995</v>
      </c>
      <c r="N257" s="32">
        <f t="shared" si="3"/>
        <v>314395.99099999998</v>
      </c>
      <c r="O257" s="3">
        <v>2667327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48</v>
      </c>
      <c r="X257">
        <v>115</v>
      </c>
      <c r="Y257">
        <v>77</v>
      </c>
      <c r="Z257">
        <v>240</v>
      </c>
      <c r="AA257" s="4">
        <v>0</v>
      </c>
      <c r="AB257" s="4">
        <v>0</v>
      </c>
      <c r="AC257" s="4">
        <v>0</v>
      </c>
      <c r="AD257" s="4">
        <v>0</v>
      </c>
      <c r="AE257" s="4">
        <v>0</v>
      </c>
      <c r="AF257" s="4">
        <v>0</v>
      </c>
      <c r="AG257" s="4">
        <v>0</v>
      </c>
      <c r="AH257" s="4">
        <v>2.5152847171033339E-4</v>
      </c>
      <c r="AI257" s="4">
        <v>1.2242375443251173E-3</v>
      </c>
      <c r="AJ257" s="4">
        <v>2.5990064504639839E-3</v>
      </c>
      <c r="AK257" s="4">
        <v>8.9977719267266443E-5</v>
      </c>
    </row>
    <row r="258" spans="1:37" x14ac:dyDescent="0.2">
      <c r="A258" t="s">
        <v>317</v>
      </c>
      <c r="B258" t="s">
        <v>35</v>
      </c>
      <c r="C258" t="s">
        <v>321</v>
      </c>
      <c r="D258">
        <v>184328.69800000003</v>
      </c>
      <c r="E258">
        <v>360228.33399999992</v>
      </c>
      <c r="F258">
        <v>355629.1399999999</v>
      </c>
      <c r="G258">
        <v>382857.65100000007</v>
      </c>
      <c r="H258" s="3">
        <v>379857.913</v>
      </c>
      <c r="I258" s="3">
        <v>369203.14499999996</v>
      </c>
      <c r="J258" s="3">
        <v>312944.30700000003</v>
      </c>
      <c r="K258" s="3">
        <v>198102.46400000004</v>
      </c>
      <c r="L258" s="3">
        <v>96029.72600000001</v>
      </c>
      <c r="M258" s="3">
        <v>32284.492999999999</v>
      </c>
      <c r="N258" s="32">
        <f t="shared" si="3"/>
        <v>326416.68300000008</v>
      </c>
      <c r="O258" s="3">
        <v>2669454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35</v>
      </c>
      <c r="X258">
        <v>152</v>
      </c>
      <c r="Y258">
        <v>127</v>
      </c>
      <c r="Z258">
        <v>314</v>
      </c>
      <c r="AA258" s="4">
        <v>0</v>
      </c>
      <c r="AB258" s="4">
        <v>0</v>
      </c>
      <c r="AC258" s="4">
        <v>0</v>
      </c>
      <c r="AD258" s="4">
        <v>0</v>
      </c>
      <c r="AE258" s="4">
        <v>0</v>
      </c>
      <c r="AF258" s="4">
        <v>0</v>
      </c>
      <c r="AG258" s="4">
        <v>0</v>
      </c>
      <c r="AH258" s="4">
        <v>1.7667624770179534E-4</v>
      </c>
      <c r="AI258" s="4">
        <v>1.5828432125277541E-3</v>
      </c>
      <c r="AJ258" s="4">
        <v>3.9337771232771102E-3</v>
      </c>
      <c r="AK258" s="4">
        <v>1.1762705032564712E-4</v>
      </c>
    </row>
    <row r="259" spans="1:37" x14ac:dyDescent="0.2">
      <c r="A259" t="s">
        <v>317</v>
      </c>
      <c r="B259" t="s">
        <v>37</v>
      </c>
      <c r="C259" t="s">
        <v>322</v>
      </c>
      <c r="D259">
        <v>182415.45899999997</v>
      </c>
      <c r="E259">
        <v>366504.82899999997</v>
      </c>
      <c r="F259">
        <v>360456.90299999999</v>
      </c>
      <c r="G259">
        <v>390176.74900000007</v>
      </c>
      <c r="H259" s="3">
        <v>381403.36599999998</v>
      </c>
      <c r="I259" s="3">
        <v>375247.69299999997</v>
      </c>
      <c r="J259" s="3">
        <v>322182.55899999995</v>
      </c>
      <c r="K259" s="3">
        <v>211326.26200000002</v>
      </c>
      <c r="L259" s="3">
        <v>99141.567999999985</v>
      </c>
      <c r="M259" s="3">
        <v>33443.847000000002</v>
      </c>
      <c r="N259" s="32">
        <f t="shared" si="3"/>
        <v>343911.67700000003</v>
      </c>
      <c r="O259" s="3">
        <v>2724791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23</v>
      </c>
      <c r="W259">
        <v>69</v>
      </c>
      <c r="X259">
        <v>92</v>
      </c>
      <c r="Y259">
        <v>92</v>
      </c>
      <c r="Z259">
        <v>276</v>
      </c>
      <c r="AA259" s="4">
        <v>0</v>
      </c>
      <c r="AB259" s="4">
        <v>0</v>
      </c>
      <c r="AC259" s="4">
        <v>0</v>
      </c>
      <c r="AD259" s="4">
        <v>0</v>
      </c>
      <c r="AE259" s="4">
        <v>0</v>
      </c>
      <c r="AF259" s="4">
        <v>0</v>
      </c>
      <c r="AG259" s="4">
        <v>7.1388097702706509E-5</v>
      </c>
      <c r="AH259" s="4">
        <v>3.2650934790111411E-4</v>
      </c>
      <c r="AI259" s="4">
        <v>9.279659567216045E-4</v>
      </c>
      <c r="AJ259" s="4">
        <v>2.750879705914215E-3</v>
      </c>
      <c r="AK259" s="4">
        <v>1.0129217250056977E-4</v>
      </c>
    </row>
    <row r="260" spans="1:37" x14ac:dyDescent="0.2">
      <c r="A260" t="s">
        <v>317</v>
      </c>
      <c r="B260" t="s">
        <v>39</v>
      </c>
      <c r="C260" t="s">
        <v>323</v>
      </c>
      <c r="D260">
        <v>177718.796</v>
      </c>
      <c r="E260">
        <v>364011.39700000006</v>
      </c>
      <c r="F260">
        <v>357628.20700000005</v>
      </c>
      <c r="G260">
        <v>389602.94300000003</v>
      </c>
      <c r="H260" s="3">
        <v>375260.69400000002</v>
      </c>
      <c r="I260" s="3">
        <v>370551.55900000001</v>
      </c>
      <c r="J260" s="3">
        <v>322749.14999999997</v>
      </c>
      <c r="K260" s="3">
        <v>217576.88200000001</v>
      </c>
      <c r="L260" s="3">
        <v>99077.526999999987</v>
      </c>
      <c r="M260" s="3">
        <v>35485.930999999997</v>
      </c>
      <c r="N260" s="32">
        <f t="shared" ref="N260:N323" si="4">SUM(K260:M260)</f>
        <v>352140.33999999997</v>
      </c>
      <c r="O260" s="3">
        <v>2710050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32</v>
      </c>
      <c r="W260">
        <v>152</v>
      </c>
      <c r="X260">
        <v>170</v>
      </c>
      <c r="Y260">
        <v>166</v>
      </c>
      <c r="Z260">
        <v>520</v>
      </c>
      <c r="AA260" s="4">
        <v>0</v>
      </c>
      <c r="AB260" s="4">
        <v>0</v>
      </c>
      <c r="AC260" s="4">
        <v>0</v>
      </c>
      <c r="AD260" s="4">
        <v>0</v>
      </c>
      <c r="AE260" s="4">
        <v>0</v>
      </c>
      <c r="AF260" s="4">
        <v>0</v>
      </c>
      <c r="AG260" s="4">
        <v>9.9148208446095068E-5</v>
      </c>
      <c r="AH260" s="4">
        <v>6.9860363197961437E-4</v>
      </c>
      <c r="AI260" s="4">
        <v>1.7158280504922174E-3</v>
      </c>
      <c r="AJ260" s="4">
        <v>4.6779102399765139E-3</v>
      </c>
      <c r="AK260" s="4">
        <v>1.918783786277006E-4</v>
      </c>
    </row>
    <row r="261" spans="1:37" x14ac:dyDescent="0.2">
      <c r="A261" t="s">
        <v>317</v>
      </c>
      <c r="B261" t="s">
        <v>41</v>
      </c>
      <c r="C261" t="s">
        <v>324</v>
      </c>
      <c r="D261">
        <v>178956.17600000001</v>
      </c>
      <c r="E261">
        <v>369588.82399999996</v>
      </c>
      <c r="F261">
        <v>361493.36700000003</v>
      </c>
      <c r="G261">
        <v>398566.174</v>
      </c>
      <c r="H261" s="3">
        <v>381134.6129999999</v>
      </c>
      <c r="I261" s="3">
        <v>379622.386</v>
      </c>
      <c r="J261" s="3">
        <v>336347.73</v>
      </c>
      <c r="K261" s="3">
        <v>233707.88499999998</v>
      </c>
      <c r="L261" s="3">
        <v>106893.36899999999</v>
      </c>
      <c r="M261" s="3">
        <v>36376.643000000004</v>
      </c>
      <c r="N261" s="32">
        <f t="shared" si="4"/>
        <v>376977.89699999994</v>
      </c>
      <c r="O261" s="3">
        <v>2786021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32</v>
      </c>
      <c r="W261">
        <v>100</v>
      </c>
      <c r="X261">
        <v>157</v>
      </c>
      <c r="Y261">
        <v>165</v>
      </c>
      <c r="Z261">
        <v>454</v>
      </c>
      <c r="AA261" s="4">
        <v>0</v>
      </c>
      <c r="AB261" s="4">
        <v>0</v>
      </c>
      <c r="AC261" s="4">
        <v>0</v>
      </c>
      <c r="AD261" s="4">
        <v>0</v>
      </c>
      <c r="AE261" s="4">
        <v>0</v>
      </c>
      <c r="AF261" s="4">
        <v>0</v>
      </c>
      <c r="AG261" s="4">
        <v>9.5139634211296745E-5</v>
      </c>
      <c r="AH261" s="4">
        <v>4.278845790761403E-4</v>
      </c>
      <c r="AI261" s="4">
        <v>1.468753407893805E-3</v>
      </c>
      <c r="AJ261" s="4">
        <v>4.5358775959617823E-3</v>
      </c>
      <c r="AK261" s="4">
        <v>1.6295641705500426E-4</v>
      </c>
    </row>
    <row r="262" spans="1:37" x14ac:dyDescent="0.2">
      <c r="A262" t="s">
        <v>317</v>
      </c>
      <c r="B262" t="s">
        <v>43</v>
      </c>
      <c r="C262" t="s">
        <v>325</v>
      </c>
      <c r="D262">
        <v>178087.73399999997</v>
      </c>
      <c r="E262">
        <v>369655.51399999997</v>
      </c>
      <c r="F262">
        <v>359585.58800000005</v>
      </c>
      <c r="G262">
        <v>404298.51899999991</v>
      </c>
      <c r="H262" s="3">
        <v>381004.59799999988</v>
      </c>
      <c r="I262" s="3">
        <v>381829.94000000012</v>
      </c>
      <c r="J262" s="3">
        <v>342591.81699999998</v>
      </c>
      <c r="K262" s="3">
        <v>250033.47399999999</v>
      </c>
      <c r="L262" s="3">
        <v>114462.568</v>
      </c>
      <c r="M262" s="3">
        <v>37416.021999999997</v>
      </c>
      <c r="N262" s="32">
        <f t="shared" si="4"/>
        <v>401912.06400000001</v>
      </c>
      <c r="O262" s="3">
        <v>2821018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12</v>
      </c>
      <c r="V262">
        <v>35</v>
      </c>
      <c r="W262">
        <v>87</v>
      </c>
      <c r="X262">
        <v>144</v>
      </c>
      <c r="Y262">
        <v>96</v>
      </c>
      <c r="Z262">
        <v>374</v>
      </c>
      <c r="AA262" s="4">
        <v>0</v>
      </c>
      <c r="AB262" s="4">
        <v>0</v>
      </c>
      <c r="AC262" s="4">
        <v>0</v>
      </c>
      <c r="AD262" s="4">
        <v>0</v>
      </c>
      <c r="AE262" s="4">
        <v>0</v>
      </c>
      <c r="AF262" s="4">
        <v>3.1427603608035546E-5</v>
      </c>
      <c r="AG262" s="4">
        <v>1.0216239344677635E-4</v>
      </c>
      <c r="AH262" s="4">
        <v>3.4795341043015706E-4</v>
      </c>
      <c r="AI262" s="4">
        <v>1.2580532004139555E-3</v>
      </c>
      <c r="AJ262" s="4">
        <v>2.5657457652767043E-3</v>
      </c>
      <c r="AK262" s="4">
        <v>1.325762543876005E-4</v>
      </c>
    </row>
    <row r="263" spans="1:37" x14ac:dyDescent="0.2">
      <c r="A263" t="s">
        <v>317</v>
      </c>
      <c r="B263" t="s">
        <v>45</v>
      </c>
      <c r="C263" t="s">
        <v>326</v>
      </c>
      <c r="D263">
        <v>177619</v>
      </c>
      <c r="E263">
        <v>369015</v>
      </c>
      <c r="F263">
        <v>354604</v>
      </c>
      <c r="G263">
        <v>409754</v>
      </c>
      <c r="H263" s="3">
        <v>380064</v>
      </c>
      <c r="I263" s="3">
        <v>378316</v>
      </c>
      <c r="J263" s="3">
        <v>342327</v>
      </c>
      <c r="K263" s="3">
        <v>254183</v>
      </c>
      <c r="L263" s="3">
        <v>114725</v>
      </c>
      <c r="M263" s="3">
        <v>38154</v>
      </c>
      <c r="N263" s="32">
        <f t="shared" si="4"/>
        <v>407062</v>
      </c>
      <c r="O263" s="3">
        <v>2818761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49</v>
      </c>
      <c r="W263">
        <v>154</v>
      </c>
      <c r="X263">
        <v>115</v>
      </c>
      <c r="Y263">
        <v>139</v>
      </c>
      <c r="Z263">
        <v>457</v>
      </c>
      <c r="AA263" s="4">
        <v>0</v>
      </c>
      <c r="AB263" s="4">
        <v>0</v>
      </c>
      <c r="AC263" s="4">
        <v>0</v>
      </c>
      <c r="AD263" s="4">
        <v>0</v>
      </c>
      <c r="AE263" s="4">
        <v>0</v>
      </c>
      <c r="AF263" s="4">
        <v>0</v>
      </c>
      <c r="AG263" s="4">
        <v>1.4313799378956379E-4</v>
      </c>
      <c r="AH263" s="4">
        <v>6.0586270521632054E-4</v>
      </c>
      <c r="AI263" s="4">
        <v>1.0023970363913707E-3</v>
      </c>
      <c r="AJ263" s="4">
        <v>3.6431304712480996E-3</v>
      </c>
      <c r="AK263" s="4">
        <v>1.621279704096942E-4</v>
      </c>
    </row>
    <row r="264" spans="1:37" x14ac:dyDescent="0.2">
      <c r="A264" t="s">
        <v>327</v>
      </c>
      <c r="B264" t="s">
        <v>29</v>
      </c>
      <c r="C264" t="s">
        <v>328</v>
      </c>
      <c r="D264">
        <v>75863.43299999999</v>
      </c>
      <c r="E264">
        <v>165634.94400000002</v>
      </c>
      <c r="F264">
        <v>184752.06599999999</v>
      </c>
      <c r="G264">
        <v>148506.95500000002</v>
      </c>
      <c r="H264" s="3">
        <v>197501.076</v>
      </c>
      <c r="I264" s="3">
        <v>217261.481</v>
      </c>
      <c r="J264" s="3">
        <v>157433.073</v>
      </c>
      <c r="K264" s="3">
        <v>87886.143999999986</v>
      </c>
      <c r="L264" s="3">
        <v>57525.013999999996</v>
      </c>
      <c r="M264" s="3">
        <v>23766.960000000003</v>
      </c>
      <c r="N264" s="32">
        <f t="shared" si="4"/>
        <v>169178.11799999999</v>
      </c>
      <c r="O264" s="3">
        <v>1315419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49</v>
      </c>
      <c r="Z264">
        <v>49</v>
      </c>
      <c r="AA264" s="4">
        <v>0</v>
      </c>
      <c r="AB264" s="4">
        <v>0</v>
      </c>
      <c r="AC264" s="4">
        <v>0</v>
      </c>
      <c r="AD264" s="4">
        <v>0</v>
      </c>
      <c r="AE264" s="4">
        <v>0</v>
      </c>
      <c r="AF264" s="4">
        <v>0</v>
      </c>
      <c r="AG264" s="4">
        <v>0</v>
      </c>
      <c r="AH264" s="4">
        <v>0</v>
      </c>
      <c r="AI264" s="4">
        <v>0</v>
      </c>
      <c r="AJ264" s="4">
        <v>2.0616856341745008E-3</v>
      </c>
      <c r="AK264" s="4">
        <v>3.7250488247470961E-5</v>
      </c>
    </row>
    <row r="265" spans="1:37" x14ac:dyDescent="0.2">
      <c r="A265" t="s">
        <v>327</v>
      </c>
      <c r="B265" t="s">
        <v>31</v>
      </c>
      <c r="C265" t="s">
        <v>329</v>
      </c>
      <c r="D265">
        <v>72299.672999999995</v>
      </c>
      <c r="E265">
        <v>166228.61099999998</v>
      </c>
      <c r="F265">
        <v>179679.99300000002</v>
      </c>
      <c r="G265">
        <v>144228.57900000003</v>
      </c>
      <c r="H265" s="3">
        <v>192146.20799999998</v>
      </c>
      <c r="I265" s="3">
        <v>221676.63199999998</v>
      </c>
      <c r="J265" s="3">
        <v>166817.65400000004</v>
      </c>
      <c r="K265" s="3">
        <v>90483.390000000029</v>
      </c>
      <c r="L265" s="3">
        <v>56783.514000000003</v>
      </c>
      <c r="M265" s="3">
        <v>23051.814000000002</v>
      </c>
      <c r="N265" s="32">
        <f t="shared" si="4"/>
        <v>170318.71800000005</v>
      </c>
      <c r="O265" s="3">
        <v>1313939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63</v>
      </c>
      <c r="Z265">
        <v>63</v>
      </c>
      <c r="AA265" s="4">
        <v>0</v>
      </c>
      <c r="AB265" s="4">
        <v>0</v>
      </c>
      <c r="AC265" s="4">
        <v>0</v>
      </c>
      <c r="AD265" s="4">
        <v>0</v>
      </c>
      <c r="AE265" s="4">
        <v>0</v>
      </c>
      <c r="AF265" s="4">
        <v>0</v>
      </c>
      <c r="AG265" s="4">
        <v>0</v>
      </c>
      <c r="AH265" s="4">
        <v>0</v>
      </c>
      <c r="AI265" s="4">
        <v>0</v>
      </c>
      <c r="AJ265" s="4">
        <v>2.7329736392979745E-3</v>
      </c>
      <c r="AK265" s="4">
        <v>4.7947431349552756E-5</v>
      </c>
    </row>
    <row r="266" spans="1:37" x14ac:dyDescent="0.2">
      <c r="A266" t="s">
        <v>327</v>
      </c>
      <c r="B266" t="s">
        <v>33</v>
      </c>
      <c r="C266" t="s">
        <v>330</v>
      </c>
      <c r="D266">
        <v>69428.031999999992</v>
      </c>
      <c r="E266">
        <v>159135.935</v>
      </c>
      <c r="F266">
        <v>169481.34499999997</v>
      </c>
      <c r="G266">
        <v>139287.40599999999</v>
      </c>
      <c r="H266" s="3">
        <v>178594.62999999998</v>
      </c>
      <c r="I266" s="3">
        <v>212652.25200000001</v>
      </c>
      <c r="J266" s="3">
        <v>162787.13200000001</v>
      </c>
      <c r="K266" s="3">
        <v>88909.623000000007</v>
      </c>
      <c r="L266" s="3">
        <v>53997.485000000001</v>
      </c>
      <c r="M266" s="3">
        <v>21840.059000000005</v>
      </c>
      <c r="N266" s="32">
        <f t="shared" si="4"/>
        <v>164747.16700000002</v>
      </c>
      <c r="O266" s="3">
        <v>1255618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10</v>
      </c>
      <c r="Y266">
        <v>103</v>
      </c>
      <c r="Z266">
        <v>113</v>
      </c>
      <c r="AA266" s="4">
        <v>0</v>
      </c>
      <c r="AB266" s="4">
        <v>0</v>
      </c>
      <c r="AC266" s="4">
        <v>0</v>
      </c>
      <c r="AD266" s="4">
        <v>0</v>
      </c>
      <c r="AE266" s="4">
        <v>0</v>
      </c>
      <c r="AF266" s="4">
        <v>0</v>
      </c>
      <c r="AG266" s="4">
        <v>0</v>
      </c>
      <c r="AH266" s="4">
        <v>0</v>
      </c>
      <c r="AI266" s="4">
        <v>1.8519381041542953E-4</v>
      </c>
      <c r="AJ266" s="4">
        <v>4.7161044757250874E-3</v>
      </c>
      <c r="AK266" s="4">
        <v>8.9995524116411195E-5</v>
      </c>
    </row>
    <row r="267" spans="1:37" x14ac:dyDescent="0.2">
      <c r="A267" t="s">
        <v>327</v>
      </c>
      <c r="B267" t="s">
        <v>35</v>
      </c>
      <c r="C267" t="s">
        <v>331</v>
      </c>
      <c r="D267">
        <v>69384.82699999999</v>
      </c>
      <c r="E267">
        <v>161671.59400000001</v>
      </c>
      <c r="F267">
        <v>178786.35499999998</v>
      </c>
      <c r="G267">
        <v>145685.83500000002</v>
      </c>
      <c r="H267" s="3">
        <v>179323.076</v>
      </c>
      <c r="I267" s="3">
        <v>223223.81800000003</v>
      </c>
      <c r="J267" s="3">
        <v>179230.81899999999</v>
      </c>
      <c r="K267" s="3">
        <v>99044.56299999998</v>
      </c>
      <c r="L267" s="3">
        <v>57766.875000000007</v>
      </c>
      <c r="M267" s="3">
        <v>24345.947</v>
      </c>
      <c r="N267" s="32">
        <f t="shared" si="4"/>
        <v>181157.38500000001</v>
      </c>
      <c r="O267" s="3">
        <v>1317474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98</v>
      </c>
      <c r="Z267">
        <v>98</v>
      </c>
      <c r="AA267" s="4">
        <v>0</v>
      </c>
      <c r="AB267" s="4">
        <v>0</v>
      </c>
      <c r="AC267" s="4">
        <v>0</v>
      </c>
      <c r="AD267" s="4">
        <v>0</v>
      </c>
      <c r="AE267" s="4">
        <v>0</v>
      </c>
      <c r="AF267" s="4">
        <v>0</v>
      </c>
      <c r="AG267" s="4">
        <v>0</v>
      </c>
      <c r="AH267" s="4">
        <v>0</v>
      </c>
      <c r="AI267" s="4">
        <v>0</v>
      </c>
      <c r="AJ267" s="4">
        <v>4.0253106605382819E-3</v>
      </c>
      <c r="AK267" s="4">
        <v>7.4384769642512873E-5</v>
      </c>
    </row>
    <row r="268" spans="1:37" x14ac:dyDescent="0.2">
      <c r="A268" t="s">
        <v>327</v>
      </c>
      <c r="B268" t="s">
        <v>37</v>
      </c>
      <c r="C268" t="s">
        <v>332</v>
      </c>
      <c r="D268">
        <v>68047.467999999993</v>
      </c>
      <c r="E268">
        <v>159088.83499999999</v>
      </c>
      <c r="F268">
        <v>178920.85900000003</v>
      </c>
      <c r="G268">
        <v>147078.234</v>
      </c>
      <c r="H268" s="3">
        <v>172304.95500000002</v>
      </c>
      <c r="I268" s="3">
        <v>221963.51199999996</v>
      </c>
      <c r="J268" s="3">
        <v>184648.23199999996</v>
      </c>
      <c r="K268" s="3">
        <v>104007.094</v>
      </c>
      <c r="L268" s="3">
        <v>57908.991000000002</v>
      </c>
      <c r="M268" s="3">
        <v>24943.477000000003</v>
      </c>
      <c r="N268" s="32">
        <f t="shared" si="4"/>
        <v>186859.56200000001</v>
      </c>
      <c r="O268" s="3">
        <v>1319171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11</v>
      </c>
      <c r="Y268">
        <v>69</v>
      </c>
      <c r="Z268">
        <v>80</v>
      </c>
      <c r="AA268" s="4">
        <v>0</v>
      </c>
      <c r="AB268" s="4">
        <v>0</v>
      </c>
      <c r="AC268" s="4">
        <v>0</v>
      </c>
      <c r="AD268" s="4">
        <v>0</v>
      </c>
      <c r="AE268" s="4">
        <v>0</v>
      </c>
      <c r="AF268" s="4">
        <v>0</v>
      </c>
      <c r="AG268" s="4">
        <v>0</v>
      </c>
      <c r="AH268" s="4">
        <v>0</v>
      </c>
      <c r="AI268" s="4">
        <v>1.899532319601286E-4</v>
      </c>
      <c r="AJ268" s="4">
        <v>2.7662542796258916E-3</v>
      </c>
      <c r="AK268" s="4">
        <v>6.0644146968057967E-5</v>
      </c>
    </row>
    <row r="269" spans="1:37" x14ac:dyDescent="0.2">
      <c r="A269" t="s">
        <v>327</v>
      </c>
      <c r="B269" t="s">
        <v>39</v>
      </c>
      <c r="C269" t="s">
        <v>333</v>
      </c>
      <c r="D269">
        <v>64619.513000000006</v>
      </c>
      <c r="E269">
        <v>151333.09699999998</v>
      </c>
      <c r="F269">
        <v>174621.723</v>
      </c>
      <c r="G269">
        <v>144657.85</v>
      </c>
      <c r="H269" s="3">
        <v>162287.33700000003</v>
      </c>
      <c r="I269" s="3">
        <v>211505.092</v>
      </c>
      <c r="J269" s="3">
        <v>182791.454</v>
      </c>
      <c r="K269" s="3">
        <v>105526.042</v>
      </c>
      <c r="L269" s="3">
        <v>56334.345999999998</v>
      </c>
      <c r="M269" s="3">
        <v>24367.115000000002</v>
      </c>
      <c r="N269" s="32">
        <f t="shared" si="4"/>
        <v>186227.503</v>
      </c>
      <c r="O269" s="3">
        <v>1277778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59</v>
      </c>
      <c r="Z269">
        <v>59</v>
      </c>
      <c r="AA269" s="4">
        <v>0</v>
      </c>
      <c r="AB269" s="4">
        <v>0</v>
      </c>
      <c r="AC269" s="4">
        <v>0</v>
      </c>
      <c r="AD269" s="4">
        <v>0</v>
      </c>
      <c r="AE269" s="4">
        <v>0</v>
      </c>
      <c r="AF269" s="4">
        <v>0</v>
      </c>
      <c r="AG269" s="4">
        <v>0</v>
      </c>
      <c r="AH269" s="4">
        <v>0</v>
      </c>
      <c r="AI269" s="4">
        <v>0</v>
      </c>
      <c r="AJ269" s="4">
        <v>2.421296078752039E-3</v>
      </c>
      <c r="AK269" s="4">
        <v>4.6173905013233909E-5</v>
      </c>
    </row>
    <row r="270" spans="1:37" x14ac:dyDescent="0.2">
      <c r="A270" t="s">
        <v>327</v>
      </c>
      <c r="B270" t="s">
        <v>41</v>
      </c>
      <c r="C270" t="s">
        <v>334</v>
      </c>
      <c r="D270">
        <v>62585.561000000009</v>
      </c>
      <c r="E270">
        <v>146657.34100000001</v>
      </c>
      <c r="F270">
        <v>171239.77600000001</v>
      </c>
      <c r="G270">
        <v>144131.30300000001</v>
      </c>
      <c r="H270" s="3">
        <v>154145.52100000001</v>
      </c>
      <c r="I270" s="3">
        <v>201829.31700000001</v>
      </c>
      <c r="J270" s="3">
        <v>180085.924</v>
      </c>
      <c r="K270" s="3">
        <v>105753.231</v>
      </c>
      <c r="L270" s="3">
        <v>54450.631000000001</v>
      </c>
      <c r="M270" s="3">
        <v>23990.132000000001</v>
      </c>
      <c r="N270" s="32">
        <f t="shared" si="4"/>
        <v>184193.99400000001</v>
      </c>
      <c r="O270" s="3">
        <v>1244818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140</v>
      </c>
      <c r="Z270">
        <v>140</v>
      </c>
      <c r="AA270" s="4">
        <v>0</v>
      </c>
      <c r="AB270" s="4">
        <v>0</v>
      </c>
      <c r="AC270" s="4">
        <v>0</v>
      </c>
      <c r="AD270" s="4">
        <v>0</v>
      </c>
      <c r="AE270" s="4">
        <v>0</v>
      </c>
      <c r="AF270" s="4">
        <v>0</v>
      </c>
      <c r="AG270" s="4">
        <v>0</v>
      </c>
      <c r="AH270" s="4">
        <v>0</v>
      </c>
      <c r="AI270" s="4">
        <v>0</v>
      </c>
      <c r="AJ270" s="4">
        <v>5.8357327921330316E-3</v>
      </c>
      <c r="AK270" s="4">
        <v>1.1246624004472943E-4</v>
      </c>
    </row>
    <row r="271" spans="1:37" x14ac:dyDescent="0.2">
      <c r="A271" t="s">
        <v>327</v>
      </c>
      <c r="B271" t="s">
        <v>43</v>
      </c>
      <c r="C271" t="s">
        <v>335</v>
      </c>
      <c r="D271">
        <v>64868.707000000002</v>
      </c>
      <c r="E271">
        <v>151531.22199999998</v>
      </c>
      <c r="F271">
        <v>178849.23400000003</v>
      </c>
      <c r="G271">
        <v>154721.16699999999</v>
      </c>
      <c r="H271" s="3">
        <v>158882.97700000001</v>
      </c>
      <c r="I271" s="3">
        <v>209898.07700000002</v>
      </c>
      <c r="J271" s="3">
        <v>197882.35100000002</v>
      </c>
      <c r="K271" s="3">
        <v>123489.546</v>
      </c>
      <c r="L271" s="3">
        <v>59862.113000000005</v>
      </c>
      <c r="M271" s="3">
        <v>27162.325000000001</v>
      </c>
      <c r="N271" s="32">
        <f t="shared" si="4"/>
        <v>210513.98400000003</v>
      </c>
      <c r="O271" s="3">
        <v>1327503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45</v>
      </c>
      <c r="Z271">
        <v>45</v>
      </c>
      <c r="AA271" s="4">
        <v>0</v>
      </c>
      <c r="AB271" s="4">
        <v>0</v>
      </c>
      <c r="AC271" s="4">
        <v>0</v>
      </c>
      <c r="AD271" s="4">
        <v>0</v>
      </c>
      <c r="AE271" s="4">
        <v>0</v>
      </c>
      <c r="AF271" s="4">
        <v>0</v>
      </c>
      <c r="AG271" s="4">
        <v>0</v>
      </c>
      <c r="AH271" s="4">
        <v>0</v>
      </c>
      <c r="AI271" s="4">
        <v>0</v>
      </c>
      <c r="AJ271" s="4">
        <v>1.656706485913853E-3</v>
      </c>
      <c r="AK271" s="4">
        <v>3.3898228478579711E-5</v>
      </c>
    </row>
    <row r="272" spans="1:37" x14ac:dyDescent="0.2">
      <c r="A272" t="s">
        <v>327</v>
      </c>
      <c r="B272" t="s">
        <v>45</v>
      </c>
      <c r="C272" t="s">
        <v>336</v>
      </c>
      <c r="D272">
        <v>65300</v>
      </c>
      <c r="E272">
        <v>151190</v>
      </c>
      <c r="F272">
        <v>179985</v>
      </c>
      <c r="G272">
        <v>157503</v>
      </c>
      <c r="H272" s="3">
        <v>156749</v>
      </c>
      <c r="I272" s="3">
        <v>204485</v>
      </c>
      <c r="J272" s="3">
        <v>200207</v>
      </c>
      <c r="K272" s="3">
        <v>128218</v>
      </c>
      <c r="L272" s="3">
        <v>60549</v>
      </c>
      <c r="M272" s="3">
        <v>28123</v>
      </c>
      <c r="N272" s="32">
        <f t="shared" si="4"/>
        <v>216890</v>
      </c>
      <c r="O272" s="3">
        <v>1332309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14</v>
      </c>
      <c r="Y272">
        <v>84</v>
      </c>
      <c r="Z272">
        <v>98</v>
      </c>
      <c r="AA272" s="4">
        <v>0</v>
      </c>
      <c r="AB272" s="4">
        <v>0</v>
      </c>
      <c r="AC272" s="4">
        <v>0</v>
      </c>
      <c r="AD272" s="4">
        <v>0</v>
      </c>
      <c r="AE272" s="4">
        <v>0</v>
      </c>
      <c r="AF272" s="4">
        <v>0</v>
      </c>
      <c r="AG272" s="4">
        <v>0</v>
      </c>
      <c r="AH272" s="4">
        <v>0</v>
      </c>
      <c r="AI272" s="4">
        <v>2.3121769145650629E-4</v>
      </c>
      <c r="AJ272" s="4">
        <v>2.9868790669558723E-3</v>
      </c>
      <c r="AK272" s="4">
        <v>7.3556509788645121E-5</v>
      </c>
    </row>
    <row r="273" spans="1:37" x14ac:dyDescent="0.2">
      <c r="A273" t="s">
        <v>337</v>
      </c>
      <c r="B273" t="s">
        <v>29</v>
      </c>
      <c r="C273" t="s">
        <v>338</v>
      </c>
      <c r="D273">
        <v>561478.07100000011</v>
      </c>
      <c r="E273">
        <v>1146089.3670000001</v>
      </c>
      <c r="F273">
        <v>1100047.173</v>
      </c>
      <c r="G273">
        <v>1103869.0340000002</v>
      </c>
      <c r="H273" s="3">
        <v>1315711.2049999998</v>
      </c>
      <c r="I273" s="3">
        <v>1329099.5839999998</v>
      </c>
      <c r="J273" s="3">
        <v>953247.45</v>
      </c>
      <c r="K273" s="3">
        <v>577340.72400000016</v>
      </c>
      <c r="L273" s="3">
        <v>402428.85099999997</v>
      </c>
      <c r="M273" s="3">
        <v>161651.43399999998</v>
      </c>
      <c r="N273" s="32">
        <f t="shared" si="4"/>
        <v>1141421.0090000001</v>
      </c>
      <c r="O273" s="3">
        <v>8650548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11</v>
      </c>
      <c r="V273">
        <v>58</v>
      </c>
      <c r="W273">
        <v>106</v>
      </c>
      <c r="X273">
        <v>363</v>
      </c>
      <c r="Y273">
        <v>605</v>
      </c>
      <c r="Z273">
        <v>1143</v>
      </c>
      <c r="AA273" s="4">
        <v>0</v>
      </c>
      <c r="AB273" s="4">
        <v>0</v>
      </c>
      <c r="AC273" s="4">
        <v>0</v>
      </c>
      <c r="AD273" s="4">
        <v>0</v>
      </c>
      <c r="AE273" s="4">
        <v>0</v>
      </c>
      <c r="AF273" s="4">
        <v>8.2762797704705335E-6</v>
      </c>
      <c r="AG273" s="4">
        <v>6.0844642175544243E-5</v>
      </c>
      <c r="AH273" s="4">
        <v>1.836004210227858E-4</v>
      </c>
      <c r="AI273" s="4">
        <v>9.0202280253509962E-4</v>
      </c>
      <c r="AJ273" s="4">
        <v>3.7426206809894435E-3</v>
      </c>
      <c r="AK273" s="4">
        <v>1.3213035752185874E-4</v>
      </c>
    </row>
    <row r="274" spans="1:37" x14ac:dyDescent="0.2">
      <c r="A274" t="s">
        <v>337</v>
      </c>
      <c r="B274" t="s">
        <v>31</v>
      </c>
      <c r="C274" t="s">
        <v>339</v>
      </c>
      <c r="D274">
        <v>547056.55200000003</v>
      </c>
      <c r="E274">
        <v>1156223.9809999999</v>
      </c>
      <c r="F274">
        <v>1127535.173</v>
      </c>
      <c r="G274">
        <v>1096904.2930000001</v>
      </c>
      <c r="H274" s="3">
        <v>1294285.4619999998</v>
      </c>
      <c r="I274" s="3">
        <v>1350560.2340000004</v>
      </c>
      <c r="J274" s="3">
        <v>993147.88700000034</v>
      </c>
      <c r="K274" s="3">
        <v>586230.98399999994</v>
      </c>
      <c r="L274" s="3">
        <v>402941.603</v>
      </c>
      <c r="M274" s="3">
        <v>166413.69899999999</v>
      </c>
      <c r="N274" s="32">
        <f t="shared" si="4"/>
        <v>1155586.2859999998</v>
      </c>
      <c r="O274" s="3">
        <v>8721577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31</v>
      </c>
      <c r="W274">
        <v>92</v>
      </c>
      <c r="X274">
        <v>286</v>
      </c>
      <c r="Y274">
        <v>546</v>
      </c>
      <c r="Z274">
        <v>955</v>
      </c>
      <c r="AA274" s="4">
        <v>0</v>
      </c>
      <c r="AB274" s="4">
        <v>0</v>
      </c>
      <c r="AC274" s="4">
        <v>0</v>
      </c>
      <c r="AD274" s="4">
        <v>0</v>
      </c>
      <c r="AE274" s="4">
        <v>0</v>
      </c>
      <c r="AF274" s="4">
        <v>0</v>
      </c>
      <c r="AG274" s="4">
        <v>3.1213881040055006E-5</v>
      </c>
      <c r="AH274" s="4">
        <v>1.5693472796722736E-4</v>
      </c>
      <c r="AI274" s="4">
        <v>7.0978027056689899E-4</v>
      </c>
      <c r="AJ274" s="4">
        <v>3.280979890964385E-3</v>
      </c>
      <c r="AK274" s="4">
        <v>1.0949854596250196E-4</v>
      </c>
    </row>
    <row r="275" spans="1:37" x14ac:dyDescent="0.2">
      <c r="A275" t="s">
        <v>337</v>
      </c>
      <c r="B275" t="s">
        <v>33</v>
      </c>
      <c r="C275" t="s">
        <v>340</v>
      </c>
      <c r="D275">
        <v>543388.18300000008</v>
      </c>
      <c r="E275">
        <v>1150384.0800000003</v>
      </c>
      <c r="F275">
        <v>1131399.8459999999</v>
      </c>
      <c r="G275">
        <v>1103400.0019999999</v>
      </c>
      <c r="H275" s="3">
        <v>1265709.344</v>
      </c>
      <c r="I275" s="3">
        <v>1361404.7469999997</v>
      </c>
      <c r="J275" s="3">
        <v>1021105.956</v>
      </c>
      <c r="K275" s="3">
        <v>600153.15600000008</v>
      </c>
      <c r="L275" s="3">
        <v>400734.31099999999</v>
      </c>
      <c r="M275" s="3">
        <v>172153.21099999998</v>
      </c>
      <c r="N275" s="32">
        <f t="shared" si="4"/>
        <v>1173040.6780000001</v>
      </c>
      <c r="O275" s="3">
        <v>8753064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12</v>
      </c>
      <c r="V275">
        <v>46</v>
      </c>
      <c r="W275">
        <v>94</v>
      </c>
      <c r="X275">
        <v>292</v>
      </c>
      <c r="Y275">
        <v>603</v>
      </c>
      <c r="Z275">
        <v>1047</v>
      </c>
      <c r="AA275" s="4">
        <v>0</v>
      </c>
      <c r="AB275" s="4">
        <v>0</v>
      </c>
      <c r="AC275" s="4">
        <v>0</v>
      </c>
      <c r="AD275" s="4">
        <v>0</v>
      </c>
      <c r="AE275" s="4">
        <v>0</v>
      </c>
      <c r="AF275" s="4">
        <v>8.8144249727667522E-6</v>
      </c>
      <c r="AG275" s="4">
        <v>4.5049193699933719E-5</v>
      </c>
      <c r="AH275" s="4">
        <v>1.5662668613876287E-4</v>
      </c>
      <c r="AI275" s="4">
        <v>7.286623380746652E-4</v>
      </c>
      <c r="AJ275" s="4">
        <v>3.502693888178479E-3</v>
      </c>
      <c r="AK275" s="4">
        <v>1.1961525701171612E-4</v>
      </c>
    </row>
    <row r="276" spans="1:37" x14ac:dyDescent="0.2">
      <c r="A276" t="s">
        <v>337</v>
      </c>
      <c r="B276" t="s">
        <v>35</v>
      </c>
      <c r="C276" t="s">
        <v>341</v>
      </c>
      <c r="D276">
        <v>538329.97499999998</v>
      </c>
      <c r="E276">
        <v>1149042.6030000001</v>
      </c>
      <c r="F276">
        <v>1137600.6180000002</v>
      </c>
      <c r="G276">
        <v>1113213.6040000003</v>
      </c>
      <c r="H276" s="3">
        <v>1242357.8949999998</v>
      </c>
      <c r="I276" s="3">
        <v>1366570.034</v>
      </c>
      <c r="J276" s="3">
        <v>1050462.6259999999</v>
      </c>
      <c r="K276" s="3">
        <v>622646.61100000003</v>
      </c>
      <c r="L276" s="3">
        <v>397869.21799999994</v>
      </c>
      <c r="M276" s="3">
        <v>177893.38400000002</v>
      </c>
      <c r="N276" s="32">
        <f t="shared" si="4"/>
        <v>1198409.213</v>
      </c>
      <c r="O276" s="3">
        <v>8793888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23</v>
      </c>
      <c r="W276">
        <v>98</v>
      </c>
      <c r="X276">
        <v>283</v>
      </c>
      <c r="Y276">
        <v>571</v>
      </c>
      <c r="Z276">
        <v>975</v>
      </c>
      <c r="AA276" s="4">
        <v>0</v>
      </c>
      <c r="AB276" s="4">
        <v>0</v>
      </c>
      <c r="AC276" s="4">
        <v>0</v>
      </c>
      <c r="AD276" s="4">
        <v>0</v>
      </c>
      <c r="AE276" s="4">
        <v>0</v>
      </c>
      <c r="AF276" s="4">
        <v>0</v>
      </c>
      <c r="AG276" s="4">
        <v>2.1895115000502647E-5</v>
      </c>
      <c r="AH276" s="4">
        <v>1.5739264980918686E-4</v>
      </c>
      <c r="AI276" s="4">
        <v>7.1128900451906799E-4</v>
      </c>
      <c r="AJ276" s="4">
        <v>3.2097877231904246E-3</v>
      </c>
      <c r="AK276" s="4">
        <v>1.108724605089353E-4</v>
      </c>
    </row>
    <row r="277" spans="1:37" x14ac:dyDescent="0.2">
      <c r="A277" t="s">
        <v>337</v>
      </c>
      <c r="B277" t="s">
        <v>37</v>
      </c>
      <c r="C277" t="s">
        <v>342</v>
      </c>
      <c r="D277">
        <v>538319.11199999996</v>
      </c>
      <c r="E277">
        <v>1142388.9810000001</v>
      </c>
      <c r="F277">
        <v>1143321.8849999998</v>
      </c>
      <c r="G277">
        <v>1122071.4100000001</v>
      </c>
      <c r="H277" s="3">
        <v>1216612.6679999998</v>
      </c>
      <c r="I277" s="3">
        <v>1369036.4140000001</v>
      </c>
      <c r="J277" s="3">
        <v>1078717.834</v>
      </c>
      <c r="K277" s="3">
        <v>643651.13800000015</v>
      </c>
      <c r="L277" s="3">
        <v>393734.27300000016</v>
      </c>
      <c r="M277" s="3">
        <v>184432.49400000004</v>
      </c>
      <c r="N277" s="32">
        <f t="shared" si="4"/>
        <v>1221817.9050000003</v>
      </c>
      <c r="O277" s="3">
        <v>8832406</v>
      </c>
      <c r="P277">
        <v>0</v>
      </c>
      <c r="Q277">
        <v>0</v>
      </c>
      <c r="R277">
        <v>0</v>
      </c>
      <c r="S277">
        <v>0</v>
      </c>
      <c r="T277">
        <v>11</v>
      </c>
      <c r="U277">
        <v>0</v>
      </c>
      <c r="V277">
        <v>52</v>
      </c>
      <c r="W277">
        <v>122</v>
      </c>
      <c r="X277">
        <v>334</v>
      </c>
      <c r="Y277">
        <v>690</v>
      </c>
      <c r="Z277">
        <v>1209</v>
      </c>
      <c r="AA277" s="4">
        <v>0</v>
      </c>
      <c r="AB277" s="4">
        <v>0</v>
      </c>
      <c r="AC277" s="4">
        <v>0</v>
      </c>
      <c r="AD277" s="4">
        <v>0</v>
      </c>
      <c r="AE277" s="4">
        <v>9.0414971743496602E-6</v>
      </c>
      <c r="AF277" s="4">
        <v>0</v>
      </c>
      <c r="AG277" s="4">
        <v>4.8205377125525487E-5</v>
      </c>
      <c r="AH277" s="4">
        <v>1.895436717149096E-4</v>
      </c>
      <c r="AI277" s="4">
        <v>8.4828785021719426E-4</v>
      </c>
      <c r="AJ277" s="4">
        <v>3.7412062540346054E-3</v>
      </c>
      <c r="AK277" s="4">
        <v>1.3688229458654866E-4</v>
      </c>
    </row>
    <row r="278" spans="1:37" x14ac:dyDescent="0.2">
      <c r="A278" t="s">
        <v>337</v>
      </c>
      <c r="B278" t="s">
        <v>39</v>
      </c>
      <c r="C278" t="s">
        <v>343</v>
      </c>
      <c r="D278">
        <v>536678.34100000001</v>
      </c>
      <c r="E278">
        <v>1139360.4140000003</v>
      </c>
      <c r="F278">
        <v>1148660.9940000002</v>
      </c>
      <c r="G278">
        <v>1132698.93</v>
      </c>
      <c r="H278" s="3">
        <v>1201296.1939999999</v>
      </c>
      <c r="I278" s="3">
        <v>1364410.5430000001</v>
      </c>
      <c r="J278" s="3">
        <v>1107086.1979999996</v>
      </c>
      <c r="K278" s="3">
        <v>669593.62399999995</v>
      </c>
      <c r="L278" s="3">
        <v>389664.587</v>
      </c>
      <c r="M278" s="3">
        <v>188698.62600000005</v>
      </c>
      <c r="N278" s="32">
        <f t="shared" si="4"/>
        <v>1247956.8369999998</v>
      </c>
      <c r="O278" s="3">
        <v>8874374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43</v>
      </c>
      <c r="W278">
        <v>119</v>
      </c>
      <c r="X278">
        <v>274</v>
      </c>
      <c r="Y278">
        <v>633</v>
      </c>
      <c r="Z278">
        <v>1069</v>
      </c>
      <c r="AA278" s="4">
        <v>0</v>
      </c>
      <c r="AB278" s="4">
        <v>0</v>
      </c>
      <c r="AC278" s="4">
        <v>0</v>
      </c>
      <c r="AD278" s="4">
        <v>0</v>
      </c>
      <c r="AE278" s="4">
        <v>0</v>
      </c>
      <c r="AF278" s="4">
        <v>0</v>
      </c>
      <c r="AG278" s="4">
        <v>3.8840697388948945E-5</v>
      </c>
      <c r="AH278" s="4">
        <v>1.7771973288682332E-4</v>
      </c>
      <c r="AI278" s="4">
        <v>7.0316885121510925E-4</v>
      </c>
      <c r="AJ278" s="4">
        <v>3.3545554274465139E-3</v>
      </c>
      <c r="AK278" s="4">
        <v>1.2045920084053253E-4</v>
      </c>
    </row>
    <row r="279" spans="1:37" x14ac:dyDescent="0.2">
      <c r="A279" t="s">
        <v>337</v>
      </c>
      <c r="B279" t="s">
        <v>41</v>
      </c>
      <c r="C279" t="s">
        <v>344</v>
      </c>
      <c r="D279">
        <v>532953.62</v>
      </c>
      <c r="E279">
        <v>1130431.9390000002</v>
      </c>
      <c r="F279">
        <v>1147502.5780000002</v>
      </c>
      <c r="G279">
        <v>1140738.6950000003</v>
      </c>
      <c r="H279" s="3">
        <v>1188731.6530000002</v>
      </c>
      <c r="I279" s="3">
        <v>1352773.8669999996</v>
      </c>
      <c r="J279" s="3">
        <v>1131040.22</v>
      </c>
      <c r="K279" s="3">
        <v>699335.39600000007</v>
      </c>
      <c r="L279" s="3">
        <v>388815.15600000002</v>
      </c>
      <c r="M279" s="3">
        <v>191618.64100000003</v>
      </c>
      <c r="N279" s="32">
        <f t="shared" si="4"/>
        <v>1279769.1930000002</v>
      </c>
      <c r="O279" s="3">
        <v>8904413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10</v>
      </c>
      <c r="V279">
        <v>43</v>
      </c>
      <c r="W279">
        <v>140</v>
      </c>
      <c r="X279">
        <v>331</v>
      </c>
      <c r="Y279">
        <v>754</v>
      </c>
      <c r="Z279">
        <v>1278</v>
      </c>
      <c r="AA279" s="4">
        <v>0</v>
      </c>
      <c r="AB279" s="4">
        <v>0</v>
      </c>
      <c r="AC279" s="4">
        <v>0</v>
      </c>
      <c r="AD279" s="4">
        <v>0</v>
      </c>
      <c r="AE279" s="4">
        <v>0</v>
      </c>
      <c r="AF279" s="4">
        <v>7.3922184955987202E-6</v>
      </c>
      <c r="AG279" s="4">
        <v>3.8018099833797249E-5</v>
      </c>
      <c r="AH279" s="4">
        <v>2.0019006731356693E-4</v>
      </c>
      <c r="AI279" s="4">
        <v>8.5130426345828968E-4</v>
      </c>
      <c r="AJ279" s="4">
        <v>3.9348990059897143E-3</v>
      </c>
      <c r="AK279" s="4">
        <v>1.4352434012213943E-4</v>
      </c>
    </row>
    <row r="280" spans="1:37" x14ac:dyDescent="0.2">
      <c r="A280" t="s">
        <v>337</v>
      </c>
      <c r="B280" t="s">
        <v>43</v>
      </c>
      <c r="C280" t="s">
        <v>345</v>
      </c>
      <c r="D280">
        <v>524747.13300000003</v>
      </c>
      <c r="E280">
        <v>1116586.865</v>
      </c>
      <c r="F280">
        <v>1142048.6300000001</v>
      </c>
      <c r="G280">
        <v>1140935.7439999999</v>
      </c>
      <c r="H280" s="3">
        <v>1161364.8970000003</v>
      </c>
      <c r="I280" s="3">
        <v>1322254.4309999996</v>
      </c>
      <c r="J280" s="3">
        <v>1142373.9539999999</v>
      </c>
      <c r="K280" s="3">
        <v>720345.48700000008</v>
      </c>
      <c r="L280" s="3">
        <v>387963.21000000008</v>
      </c>
      <c r="M280" s="3">
        <v>193387.77899999995</v>
      </c>
      <c r="N280" s="32">
        <f t="shared" si="4"/>
        <v>1301696.476</v>
      </c>
      <c r="O280" s="3">
        <v>8850952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63</v>
      </c>
      <c r="W280">
        <v>159</v>
      </c>
      <c r="X280">
        <v>281</v>
      </c>
      <c r="Y280">
        <v>581</v>
      </c>
      <c r="Z280">
        <v>1084</v>
      </c>
      <c r="AA280" s="4">
        <v>0</v>
      </c>
      <c r="AB280" s="4">
        <v>0</v>
      </c>
      <c r="AC280" s="4">
        <v>0</v>
      </c>
      <c r="AD280" s="4">
        <v>0</v>
      </c>
      <c r="AE280" s="4">
        <v>0</v>
      </c>
      <c r="AF280" s="4">
        <v>0</v>
      </c>
      <c r="AG280" s="4">
        <v>5.5148316170380758E-5</v>
      </c>
      <c r="AH280" s="4">
        <v>2.2072741881424459E-4</v>
      </c>
      <c r="AI280" s="4">
        <v>7.2429548152259059E-4</v>
      </c>
      <c r="AJ280" s="4">
        <v>3.0043263488744041E-3</v>
      </c>
      <c r="AK280" s="4">
        <v>1.2247270124162915E-4</v>
      </c>
    </row>
    <row r="281" spans="1:37" x14ac:dyDescent="0.2">
      <c r="A281" t="s">
        <v>337</v>
      </c>
      <c r="B281" t="s">
        <v>45</v>
      </c>
      <c r="C281" t="s">
        <v>346</v>
      </c>
      <c r="D281">
        <v>526716</v>
      </c>
      <c r="E281">
        <v>1119030</v>
      </c>
      <c r="F281">
        <v>1150716</v>
      </c>
      <c r="G281">
        <v>1151431</v>
      </c>
      <c r="H281" s="3">
        <v>1165156</v>
      </c>
      <c r="I281" s="3">
        <v>1317652</v>
      </c>
      <c r="J281" s="3">
        <v>1175461</v>
      </c>
      <c r="K281" s="3">
        <v>755476</v>
      </c>
      <c r="L281" s="3">
        <v>399788</v>
      </c>
      <c r="M281" s="3">
        <v>198735</v>
      </c>
      <c r="N281" s="32">
        <f t="shared" si="4"/>
        <v>1353999</v>
      </c>
      <c r="O281" s="3">
        <v>8960161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69</v>
      </c>
      <c r="W281">
        <v>131</v>
      </c>
      <c r="X281">
        <v>343</v>
      </c>
      <c r="Y281">
        <v>650</v>
      </c>
      <c r="Z281">
        <v>1193</v>
      </c>
      <c r="AA281" s="4">
        <v>0</v>
      </c>
      <c r="AB281" s="4">
        <v>0</v>
      </c>
      <c r="AC281" s="4">
        <v>0</v>
      </c>
      <c r="AD281" s="4">
        <v>0</v>
      </c>
      <c r="AE281" s="4">
        <v>0</v>
      </c>
      <c r="AF281" s="4">
        <v>0</v>
      </c>
      <c r="AG281" s="4">
        <v>5.8700373725712721E-5</v>
      </c>
      <c r="AH281" s="4">
        <v>1.7340061100551177E-4</v>
      </c>
      <c r="AI281" s="4">
        <v>8.5795471599947972E-4</v>
      </c>
      <c r="AJ281" s="4">
        <v>3.2706870958814503E-3</v>
      </c>
      <c r="AK281" s="4">
        <v>1.331449289806288E-4</v>
      </c>
    </row>
    <row r="282" spans="1:37" x14ac:dyDescent="0.2">
      <c r="A282" t="s">
        <v>347</v>
      </c>
      <c r="B282" t="s">
        <v>29</v>
      </c>
      <c r="C282" t="s">
        <v>348</v>
      </c>
      <c r="D282">
        <v>145687.71499999994</v>
      </c>
      <c r="E282">
        <v>271598.29399999999</v>
      </c>
      <c r="F282">
        <v>289012.26299999998</v>
      </c>
      <c r="G282">
        <v>263018.15699999995</v>
      </c>
      <c r="H282" s="3">
        <v>254305.32799999998</v>
      </c>
      <c r="I282" s="3">
        <v>275628.86100000009</v>
      </c>
      <c r="J282" s="3">
        <v>218002.09599999999</v>
      </c>
      <c r="K282" s="3">
        <v>132610.07300000003</v>
      </c>
      <c r="L282" s="3">
        <v>84982.487000000023</v>
      </c>
      <c r="M282" s="3">
        <v>31077.452000000001</v>
      </c>
      <c r="N282" s="32">
        <f t="shared" si="4"/>
        <v>248670.01200000005</v>
      </c>
      <c r="O282" s="3">
        <v>1964860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112</v>
      </c>
      <c r="Z282">
        <v>112</v>
      </c>
      <c r="AA282" s="4">
        <v>0</v>
      </c>
      <c r="AB282" s="4">
        <v>0</v>
      </c>
      <c r="AC282" s="4">
        <v>0</v>
      </c>
      <c r="AD282" s="4">
        <v>0</v>
      </c>
      <c r="AE282" s="4">
        <v>0</v>
      </c>
      <c r="AF282" s="4">
        <v>0</v>
      </c>
      <c r="AG282" s="4">
        <v>0</v>
      </c>
      <c r="AH282" s="4">
        <v>0</v>
      </c>
      <c r="AI282" s="4">
        <v>0</v>
      </c>
      <c r="AJ282" s="4">
        <v>3.6038990583912734E-3</v>
      </c>
      <c r="AK282" s="4">
        <v>5.7001516647496512E-5</v>
      </c>
    </row>
    <row r="283" spans="1:37" x14ac:dyDescent="0.2">
      <c r="A283" t="s">
        <v>347</v>
      </c>
      <c r="B283" t="s">
        <v>31</v>
      </c>
      <c r="C283" t="s">
        <v>349</v>
      </c>
      <c r="D283">
        <v>141911.87400000001</v>
      </c>
      <c r="E283">
        <v>275571.16399999999</v>
      </c>
      <c r="F283">
        <v>291138.15100000001</v>
      </c>
      <c r="G283">
        <v>253800.88999999998</v>
      </c>
      <c r="H283" s="3">
        <v>252114.95600000003</v>
      </c>
      <c r="I283" s="3">
        <v>283621.56099999993</v>
      </c>
      <c r="J283" s="3">
        <v>234862.95699999997</v>
      </c>
      <c r="K283" s="3">
        <v>140986.38800000004</v>
      </c>
      <c r="L283" s="3">
        <v>81642.289999999994</v>
      </c>
      <c r="M283" s="3">
        <v>29812.348000000005</v>
      </c>
      <c r="N283" s="32">
        <f t="shared" si="4"/>
        <v>252441.02600000001</v>
      </c>
      <c r="O283" s="3">
        <v>1986370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23</v>
      </c>
      <c r="Y283">
        <v>109</v>
      </c>
      <c r="Z283">
        <v>132</v>
      </c>
      <c r="AA283" s="4">
        <v>0</v>
      </c>
      <c r="AB283" s="4">
        <v>0</v>
      </c>
      <c r="AC283" s="4">
        <v>0</v>
      </c>
      <c r="AD283" s="4">
        <v>0</v>
      </c>
      <c r="AE283" s="4">
        <v>0</v>
      </c>
      <c r="AF283" s="4">
        <v>0</v>
      </c>
      <c r="AG283" s="4">
        <v>0</v>
      </c>
      <c r="AH283" s="4">
        <v>0</v>
      </c>
      <c r="AI283" s="4">
        <v>2.8171674263424018E-4</v>
      </c>
      <c r="AJ283" s="4">
        <v>3.6562031276436186E-3</v>
      </c>
      <c r="AK283" s="4">
        <v>6.6452876352341206E-5</v>
      </c>
    </row>
    <row r="284" spans="1:37" x14ac:dyDescent="0.2">
      <c r="A284" t="s">
        <v>347</v>
      </c>
      <c r="B284" t="s">
        <v>33</v>
      </c>
      <c r="C284" t="s">
        <v>350</v>
      </c>
      <c r="D284">
        <v>142660.66700000002</v>
      </c>
      <c r="E284">
        <v>278326.51899999997</v>
      </c>
      <c r="F284">
        <v>288995.21600000001</v>
      </c>
      <c r="G284">
        <v>258167.66300000003</v>
      </c>
      <c r="H284" s="3">
        <v>247390.51800000001</v>
      </c>
      <c r="I284" s="3">
        <v>284736.70499999996</v>
      </c>
      <c r="J284" s="3">
        <v>244188.416</v>
      </c>
      <c r="K284" s="3">
        <v>145805.10099999997</v>
      </c>
      <c r="L284" s="3">
        <v>82249.373999999982</v>
      </c>
      <c r="M284" s="3">
        <v>30365.834999999999</v>
      </c>
      <c r="N284" s="32">
        <f t="shared" si="4"/>
        <v>258420.30999999994</v>
      </c>
      <c r="O284" s="3">
        <v>2004554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24</v>
      </c>
      <c r="Y284">
        <v>138</v>
      </c>
      <c r="Z284">
        <v>162</v>
      </c>
      <c r="AA284" s="4">
        <v>0</v>
      </c>
      <c r="AB284" s="4">
        <v>0</v>
      </c>
      <c r="AC284" s="4">
        <v>0</v>
      </c>
      <c r="AD284" s="4">
        <v>0</v>
      </c>
      <c r="AE284" s="4">
        <v>0</v>
      </c>
      <c r="AF284" s="4">
        <v>0</v>
      </c>
      <c r="AG284" s="4">
        <v>0</v>
      </c>
      <c r="AH284" s="4">
        <v>0</v>
      </c>
      <c r="AI284" s="4">
        <v>2.9179553390886603E-4</v>
      </c>
      <c r="AJ284" s="4">
        <v>4.5445811057064625E-3</v>
      </c>
      <c r="AK284" s="4">
        <v>8.081598200896559E-5</v>
      </c>
    </row>
    <row r="285" spans="1:37" x14ac:dyDescent="0.2">
      <c r="A285" t="s">
        <v>347</v>
      </c>
      <c r="B285" t="s">
        <v>35</v>
      </c>
      <c r="C285" t="s">
        <v>351</v>
      </c>
      <c r="D285">
        <v>140717.658</v>
      </c>
      <c r="E285">
        <v>277455.02100000001</v>
      </c>
      <c r="F285">
        <v>286587.44400000002</v>
      </c>
      <c r="G285">
        <v>262762.78899999999</v>
      </c>
      <c r="H285" s="3">
        <v>244862.14399999994</v>
      </c>
      <c r="I285" s="3">
        <v>279515.26199999999</v>
      </c>
      <c r="J285" s="3">
        <v>247739.39500000005</v>
      </c>
      <c r="K285" s="3">
        <v>148302.23199999996</v>
      </c>
      <c r="L285" s="3">
        <v>82395.386999999988</v>
      </c>
      <c r="M285" s="3">
        <v>31407.492999999995</v>
      </c>
      <c r="N285" s="32">
        <f t="shared" si="4"/>
        <v>262105.11199999994</v>
      </c>
      <c r="O285" s="3">
        <v>2000640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10</v>
      </c>
      <c r="Y285">
        <v>93</v>
      </c>
      <c r="Z285">
        <v>103</v>
      </c>
      <c r="AA285" s="4">
        <v>0</v>
      </c>
      <c r="AB285" s="4">
        <v>0</v>
      </c>
      <c r="AC285" s="4">
        <v>0</v>
      </c>
      <c r="AD285" s="4">
        <v>0</v>
      </c>
      <c r="AE285" s="4">
        <v>0</v>
      </c>
      <c r="AF285" s="4">
        <v>0</v>
      </c>
      <c r="AG285" s="4">
        <v>0</v>
      </c>
      <c r="AH285" s="4">
        <v>0</v>
      </c>
      <c r="AI285" s="4">
        <v>1.2136601773592012E-4</v>
      </c>
      <c r="AJ285" s="4">
        <v>2.9610768360276325E-3</v>
      </c>
      <c r="AK285" s="4">
        <v>5.148352527191299E-5</v>
      </c>
    </row>
    <row r="286" spans="1:37" x14ac:dyDescent="0.2">
      <c r="A286" t="s">
        <v>347</v>
      </c>
      <c r="B286" t="s">
        <v>37</v>
      </c>
      <c r="C286" t="s">
        <v>352</v>
      </c>
      <c r="D286">
        <v>138758.95499999999</v>
      </c>
      <c r="E286">
        <v>278168.58099999989</v>
      </c>
      <c r="F286">
        <v>286223.63099999999</v>
      </c>
      <c r="G286">
        <v>265322.935</v>
      </c>
      <c r="H286" s="3">
        <v>243211.66599999997</v>
      </c>
      <c r="I286" s="3">
        <v>275057.40299999999</v>
      </c>
      <c r="J286" s="3">
        <v>252090.70400000003</v>
      </c>
      <c r="K286" s="3">
        <v>155461.50100000002</v>
      </c>
      <c r="L286" s="3">
        <v>84645.187000000005</v>
      </c>
      <c r="M286" s="3">
        <v>32424.165999999997</v>
      </c>
      <c r="N286" s="32">
        <f t="shared" si="4"/>
        <v>272530.85400000005</v>
      </c>
      <c r="O286" s="3">
        <v>2011476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45</v>
      </c>
      <c r="Y286">
        <v>121</v>
      </c>
      <c r="Z286">
        <v>166</v>
      </c>
      <c r="AA286" s="4">
        <v>0</v>
      </c>
      <c r="AB286" s="4">
        <v>0</v>
      </c>
      <c r="AC286" s="4">
        <v>0</v>
      </c>
      <c r="AD286" s="4">
        <v>0</v>
      </c>
      <c r="AE286" s="4">
        <v>0</v>
      </c>
      <c r="AF286" s="4">
        <v>0</v>
      </c>
      <c r="AG286" s="4">
        <v>0</v>
      </c>
      <c r="AH286" s="4">
        <v>0</v>
      </c>
      <c r="AI286" s="4">
        <v>5.3163093608618291E-4</v>
      </c>
      <c r="AJ286" s="4">
        <v>3.7317844967855152E-3</v>
      </c>
      <c r="AK286" s="4">
        <v>8.2526463154419943E-5</v>
      </c>
    </row>
    <row r="287" spans="1:37" x14ac:dyDescent="0.2">
      <c r="A287" t="s">
        <v>347</v>
      </c>
      <c r="B287" t="s">
        <v>39</v>
      </c>
      <c r="C287" t="s">
        <v>353</v>
      </c>
      <c r="D287">
        <v>133591.897</v>
      </c>
      <c r="E287">
        <v>274013.15999999997</v>
      </c>
      <c r="F287">
        <v>281977.52399999998</v>
      </c>
      <c r="G287">
        <v>262371.87299999996</v>
      </c>
      <c r="H287" s="3">
        <v>236405.64100000003</v>
      </c>
      <c r="I287" s="3">
        <v>264802.0149999999</v>
      </c>
      <c r="J287" s="3">
        <v>253007.39299999998</v>
      </c>
      <c r="K287" s="3">
        <v>160794.44999999998</v>
      </c>
      <c r="L287" s="3">
        <v>86369.569000000003</v>
      </c>
      <c r="M287" s="3">
        <v>31741.363999999998</v>
      </c>
      <c r="N287" s="32">
        <f t="shared" si="4"/>
        <v>278905.38299999997</v>
      </c>
      <c r="O287" s="3">
        <v>1983368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10</v>
      </c>
      <c r="X287">
        <v>22</v>
      </c>
      <c r="Y287">
        <v>97</v>
      </c>
      <c r="Z287">
        <v>129</v>
      </c>
      <c r="AA287" s="4">
        <v>0</v>
      </c>
      <c r="AB287" s="4">
        <v>0</v>
      </c>
      <c r="AC287" s="4">
        <v>0</v>
      </c>
      <c r="AD287" s="4">
        <v>0</v>
      </c>
      <c r="AE287" s="4">
        <v>0</v>
      </c>
      <c r="AF287" s="4">
        <v>0</v>
      </c>
      <c r="AG287" s="4">
        <v>0</v>
      </c>
      <c r="AH287" s="4">
        <v>6.2191201251038215E-5</v>
      </c>
      <c r="AI287" s="4">
        <v>2.5471934449505009E-4</v>
      </c>
      <c r="AJ287" s="4">
        <v>3.05594932845356E-3</v>
      </c>
      <c r="AK287" s="4">
        <v>6.504087995772847E-5</v>
      </c>
    </row>
    <row r="288" spans="1:37" x14ac:dyDescent="0.2">
      <c r="A288" t="s">
        <v>347</v>
      </c>
      <c r="B288" t="s">
        <v>41</v>
      </c>
      <c r="C288" t="s">
        <v>354</v>
      </c>
      <c r="D288">
        <v>128774.43699999998</v>
      </c>
      <c r="E288">
        <v>266281.07400000002</v>
      </c>
      <c r="F288">
        <v>272575.81599999999</v>
      </c>
      <c r="G288">
        <v>260683.22099999999</v>
      </c>
      <c r="H288" s="3">
        <v>229148.47799999997</v>
      </c>
      <c r="I288" s="3">
        <v>252433.32999999996</v>
      </c>
      <c r="J288" s="3">
        <v>248135.28900000005</v>
      </c>
      <c r="K288" s="3">
        <v>163625.01399999997</v>
      </c>
      <c r="L288" s="3">
        <v>85489.934999999998</v>
      </c>
      <c r="M288" s="3">
        <v>31939.522000000004</v>
      </c>
      <c r="N288" s="32">
        <f t="shared" si="4"/>
        <v>281054.47099999996</v>
      </c>
      <c r="O288" s="3">
        <v>1938740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11</v>
      </c>
      <c r="X288">
        <v>30</v>
      </c>
      <c r="Y288">
        <v>74</v>
      </c>
      <c r="Z288">
        <v>115</v>
      </c>
      <c r="AA288" s="4">
        <v>0</v>
      </c>
      <c r="AB288" s="4">
        <v>0</v>
      </c>
      <c r="AC288" s="4">
        <v>0</v>
      </c>
      <c r="AD288" s="4">
        <v>0</v>
      </c>
      <c r="AE288" s="4">
        <v>0</v>
      </c>
      <c r="AF288" s="4">
        <v>0</v>
      </c>
      <c r="AG288" s="4">
        <v>0</v>
      </c>
      <c r="AH288" s="4">
        <v>6.7226885004269599E-5</v>
      </c>
      <c r="AI288" s="4">
        <v>3.5091850286235449E-4</v>
      </c>
      <c r="AJ288" s="4">
        <v>2.3168787560440005E-3</v>
      </c>
      <c r="AK288" s="4">
        <v>5.93168759090956E-5</v>
      </c>
    </row>
    <row r="289" spans="1:37" x14ac:dyDescent="0.2">
      <c r="A289" t="s">
        <v>347</v>
      </c>
      <c r="B289" t="s">
        <v>43</v>
      </c>
      <c r="C289" t="s">
        <v>355</v>
      </c>
      <c r="D289">
        <v>126153.17999999998</v>
      </c>
      <c r="E289">
        <v>269537.19199999992</v>
      </c>
      <c r="F289">
        <v>276736.20999999996</v>
      </c>
      <c r="G289">
        <v>264652.04599999997</v>
      </c>
      <c r="H289" s="3">
        <v>236391.89100000003</v>
      </c>
      <c r="I289" s="3">
        <v>253827.09600000005</v>
      </c>
      <c r="J289" s="3">
        <v>257617.182</v>
      </c>
      <c r="K289" s="3">
        <v>177184.26199999999</v>
      </c>
      <c r="L289" s="3">
        <v>88652.384999999995</v>
      </c>
      <c r="M289" s="3">
        <v>33449.786999999997</v>
      </c>
      <c r="N289" s="32">
        <f t="shared" si="4"/>
        <v>299286.43400000001</v>
      </c>
      <c r="O289" s="3">
        <v>1984131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38</v>
      </c>
      <c r="Y289">
        <v>81</v>
      </c>
      <c r="Z289">
        <v>119</v>
      </c>
      <c r="AA289" s="4">
        <v>0</v>
      </c>
      <c r="AB289" s="4">
        <v>0</v>
      </c>
      <c r="AC289" s="4">
        <v>0</v>
      </c>
      <c r="AD289" s="4">
        <v>0</v>
      </c>
      <c r="AE289" s="4">
        <v>0</v>
      </c>
      <c r="AF289" s="4">
        <v>0</v>
      </c>
      <c r="AG289" s="4">
        <v>0</v>
      </c>
      <c r="AH289" s="4">
        <v>0</v>
      </c>
      <c r="AI289" s="4">
        <v>4.2864047030432407E-4</v>
      </c>
      <c r="AJ289" s="4">
        <v>2.4215400833494101E-3</v>
      </c>
      <c r="AK289" s="4">
        <v>5.9975878608821698E-5</v>
      </c>
    </row>
    <row r="290" spans="1:37" x14ac:dyDescent="0.2">
      <c r="A290" t="s">
        <v>347</v>
      </c>
      <c r="B290" t="s">
        <v>45</v>
      </c>
      <c r="C290" t="s">
        <v>356</v>
      </c>
      <c r="D290">
        <v>129195</v>
      </c>
      <c r="E290">
        <v>276205</v>
      </c>
      <c r="F290">
        <v>281051</v>
      </c>
      <c r="G290">
        <v>273618</v>
      </c>
      <c r="H290" s="3">
        <v>239501</v>
      </c>
      <c r="I290" s="3">
        <v>251627</v>
      </c>
      <c r="J290" s="3">
        <v>261426</v>
      </c>
      <c r="K290" s="3">
        <v>183480</v>
      </c>
      <c r="L290" s="3">
        <v>91678</v>
      </c>
      <c r="M290" s="3">
        <v>35086</v>
      </c>
      <c r="N290" s="32">
        <f t="shared" si="4"/>
        <v>310244</v>
      </c>
      <c r="O290" s="3">
        <v>2022867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11</v>
      </c>
      <c r="X290">
        <v>55</v>
      </c>
      <c r="Y290">
        <v>54</v>
      </c>
      <c r="Z290">
        <v>120</v>
      </c>
      <c r="AA290" s="4">
        <v>0</v>
      </c>
      <c r="AB290" s="4">
        <v>0</v>
      </c>
      <c r="AC290" s="4">
        <v>0</v>
      </c>
      <c r="AD290" s="4">
        <v>0</v>
      </c>
      <c r="AE290" s="4">
        <v>0</v>
      </c>
      <c r="AF290" s="4">
        <v>0</v>
      </c>
      <c r="AG290" s="4">
        <v>0</v>
      </c>
      <c r="AH290" s="4">
        <v>5.9952038369304558E-5</v>
      </c>
      <c r="AI290" s="4">
        <v>5.9992582735225459E-4</v>
      </c>
      <c r="AJ290" s="4">
        <v>1.5390754146953202E-3</v>
      </c>
      <c r="AK290" s="4">
        <v>5.9321744830480702E-5</v>
      </c>
    </row>
    <row r="291" spans="1:37" x14ac:dyDescent="0.2">
      <c r="A291" t="s">
        <v>357</v>
      </c>
      <c r="B291" t="s">
        <v>29</v>
      </c>
      <c r="C291" t="s">
        <v>358</v>
      </c>
      <c r="D291">
        <v>1218885.2499999998</v>
      </c>
      <c r="E291">
        <v>2458883.1009999993</v>
      </c>
      <c r="F291">
        <v>2697088.4880000013</v>
      </c>
      <c r="G291">
        <v>2607132.2549999999</v>
      </c>
      <c r="H291" s="3">
        <v>2835916.2369999993</v>
      </c>
      <c r="I291" s="3">
        <v>2882213.9930000002</v>
      </c>
      <c r="J291" s="3">
        <v>2162934.6440000003</v>
      </c>
      <c r="K291" s="3">
        <v>1304993.3239999998</v>
      </c>
      <c r="L291" s="3">
        <v>891487.5429999996</v>
      </c>
      <c r="M291" s="3">
        <v>365830.23300000001</v>
      </c>
      <c r="N291" s="32">
        <f t="shared" si="4"/>
        <v>2562311.0999999996</v>
      </c>
      <c r="O291" s="3">
        <v>19423896</v>
      </c>
      <c r="P291">
        <v>0</v>
      </c>
      <c r="Q291">
        <v>0</v>
      </c>
      <c r="R291">
        <v>0</v>
      </c>
      <c r="S291">
        <v>10</v>
      </c>
      <c r="T291">
        <v>25</v>
      </c>
      <c r="U291">
        <v>190</v>
      </c>
      <c r="V291">
        <v>286</v>
      </c>
      <c r="W291">
        <v>534</v>
      </c>
      <c r="X291">
        <v>1254</v>
      </c>
      <c r="Y291">
        <v>2090</v>
      </c>
      <c r="Z291">
        <v>4389</v>
      </c>
      <c r="AA291" s="4">
        <v>0</v>
      </c>
      <c r="AB291" s="4">
        <v>0</v>
      </c>
      <c r="AC291" s="4">
        <v>0</v>
      </c>
      <c r="AD291" s="4">
        <v>3.8356320362428256E-6</v>
      </c>
      <c r="AE291" s="4">
        <v>8.8154930931410318E-6</v>
      </c>
      <c r="AF291" s="4">
        <v>6.5921545194579865E-5</v>
      </c>
      <c r="AG291" s="4">
        <v>1.3222775861183162E-4</v>
      </c>
      <c r="AH291" s="4">
        <v>4.0919749563408502E-4</v>
      </c>
      <c r="AI291" s="4">
        <v>1.4066377145103871E-3</v>
      </c>
      <c r="AJ291" s="4">
        <v>5.7130324709931775E-3</v>
      </c>
      <c r="AK291" s="4">
        <v>2.2595878808247326E-4</v>
      </c>
    </row>
    <row r="292" spans="1:37" x14ac:dyDescent="0.2">
      <c r="A292" t="s">
        <v>357</v>
      </c>
      <c r="B292" t="s">
        <v>31</v>
      </c>
      <c r="C292" t="s">
        <v>359</v>
      </c>
      <c r="D292">
        <v>1160340.3079999997</v>
      </c>
      <c r="E292">
        <v>2408401.919999999</v>
      </c>
      <c r="F292">
        <v>2752967.0009999992</v>
      </c>
      <c r="G292">
        <v>2606551.7590000001</v>
      </c>
      <c r="H292" s="3">
        <v>2726523.8130000001</v>
      </c>
      <c r="I292" s="3">
        <v>2837319.5559999989</v>
      </c>
      <c r="J292" s="3">
        <v>2192211.06</v>
      </c>
      <c r="K292" s="3">
        <v>1306542.328</v>
      </c>
      <c r="L292" s="3">
        <v>883289.32199999993</v>
      </c>
      <c r="M292" s="3">
        <v>366708.0610000001</v>
      </c>
      <c r="N292" s="32">
        <f t="shared" si="4"/>
        <v>2556539.7110000001</v>
      </c>
      <c r="O292" s="3">
        <v>19229752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131</v>
      </c>
      <c r="V292">
        <v>326</v>
      </c>
      <c r="W292">
        <v>523</v>
      </c>
      <c r="X292">
        <v>1269</v>
      </c>
      <c r="Y292">
        <v>2273</v>
      </c>
      <c r="Z292">
        <v>4522</v>
      </c>
      <c r="AA292" s="4">
        <v>0</v>
      </c>
      <c r="AB292" s="4">
        <v>0</v>
      </c>
      <c r="AC292" s="4">
        <v>0</v>
      </c>
      <c r="AD292" s="4">
        <v>0</v>
      </c>
      <c r="AE292" s="4">
        <v>0</v>
      </c>
      <c r="AF292" s="4">
        <v>4.6170336972787585E-5</v>
      </c>
      <c r="AG292" s="4">
        <v>1.4870830913516145E-4</v>
      </c>
      <c r="AH292" s="4">
        <v>4.002931927973481E-4</v>
      </c>
      <c r="AI292" s="4">
        <v>1.4366753547146358E-3</v>
      </c>
      <c r="AJ292" s="4">
        <v>6.1983911501743601E-3</v>
      </c>
      <c r="AK292" s="4">
        <v>2.3515643883498862E-4</v>
      </c>
    </row>
    <row r="293" spans="1:37" x14ac:dyDescent="0.2">
      <c r="A293" t="s">
        <v>357</v>
      </c>
      <c r="B293" t="s">
        <v>33</v>
      </c>
      <c r="C293" t="s">
        <v>360</v>
      </c>
      <c r="D293">
        <v>1153971.1410000003</v>
      </c>
      <c r="E293">
        <v>2374972.1100000003</v>
      </c>
      <c r="F293">
        <v>2738510.0499999993</v>
      </c>
      <c r="G293">
        <v>2623421.7389999996</v>
      </c>
      <c r="H293" s="3">
        <v>2660881.1830000011</v>
      </c>
      <c r="I293" s="3">
        <v>2834787.0279999999</v>
      </c>
      <c r="J293" s="3">
        <v>2244459.3060000008</v>
      </c>
      <c r="K293" s="3">
        <v>1330835.4979999999</v>
      </c>
      <c r="L293" s="3">
        <v>873209.6889999999</v>
      </c>
      <c r="M293" s="3">
        <v>376048.65199999994</v>
      </c>
      <c r="N293" s="32">
        <f t="shared" si="4"/>
        <v>2580093.8389999997</v>
      </c>
      <c r="O293" s="3">
        <v>19219373</v>
      </c>
      <c r="P293">
        <v>0</v>
      </c>
      <c r="Q293">
        <v>0</v>
      </c>
      <c r="R293">
        <v>0</v>
      </c>
      <c r="S293">
        <v>0</v>
      </c>
      <c r="T293">
        <v>10</v>
      </c>
      <c r="U293">
        <v>148</v>
      </c>
      <c r="V293">
        <v>333</v>
      </c>
      <c r="W293">
        <v>530</v>
      </c>
      <c r="X293">
        <v>1268</v>
      </c>
      <c r="Y293">
        <v>2498</v>
      </c>
      <c r="Z293">
        <v>4787</v>
      </c>
      <c r="AA293" s="4">
        <v>0</v>
      </c>
      <c r="AB293" s="4">
        <v>0</v>
      </c>
      <c r="AC293" s="4">
        <v>0</v>
      </c>
      <c r="AD293" s="4">
        <v>0</v>
      </c>
      <c r="AE293" s="4">
        <v>3.7581535259404312E-6</v>
      </c>
      <c r="AF293" s="4">
        <v>5.2208507566234003E-5</v>
      </c>
      <c r="AG293" s="4">
        <v>1.4836535423467371E-4</v>
      </c>
      <c r="AH293" s="4">
        <v>3.9824606481904954E-4</v>
      </c>
      <c r="AI293" s="4">
        <v>1.4521139835863642E-3</v>
      </c>
      <c r="AJ293" s="4">
        <v>6.6427574908578596E-3</v>
      </c>
      <c r="AK293" s="4">
        <v>2.4907160082693645E-4</v>
      </c>
    </row>
    <row r="294" spans="1:37" x14ac:dyDescent="0.2">
      <c r="A294" t="s">
        <v>357</v>
      </c>
      <c r="B294" t="s">
        <v>35</v>
      </c>
      <c r="C294" t="s">
        <v>361</v>
      </c>
      <c r="D294">
        <v>1146866.3539999998</v>
      </c>
      <c r="E294">
        <v>2339877.3530000001</v>
      </c>
      <c r="F294">
        <v>2737009.5680000004</v>
      </c>
      <c r="G294">
        <v>2647514.6919999993</v>
      </c>
      <c r="H294" s="3">
        <v>2589442.7719999999</v>
      </c>
      <c r="I294" s="3">
        <v>2814410.6380000012</v>
      </c>
      <c r="J294" s="3">
        <v>2275178.6430000006</v>
      </c>
      <c r="K294" s="3">
        <v>1357349.8229999999</v>
      </c>
      <c r="L294" s="3">
        <v>856409.27199999965</v>
      </c>
      <c r="M294" s="3">
        <v>384980.28500000021</v>
      </c>
      <c r="N294" s="32">
        <f t="shared" si="4"/>
        <v>2598739.38</v>
      </c>
      <c r="O294" s="3">
        <v>19158450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116</v>
      </c>
      <c r="V294">
        <v>307</v>
      </c>
      <c r="W294">
        <v>509</v>
      </c>
      <c r="X294">
        <v>1152</v>
      </c>
      <c r="Y294">
        <v>2208</v>
      </c>
      <c r="Z294">
        <v>4292</v>
      </c>
      <c r="AA294" s="4">
        <v>0</v>
      </c>
      <c r="AB294" s="4">
        <v>0</v>
      </c>
      <c r="AC294" s="4">
        <v>0</v>
      </c>
      <c r="AD294" s="4">
        <v>0</v>
      </c>
      <c r="AE294" s="4">
        <v>0</v>
      </c>
      <c r="AF294" s="4">
        <v>4.121644454926906E-5</v>
      </c>
      <c r="AG294" s="4">
        <v>1.349344592981923E-4</v>
      </c>
      <c r="AH294" s="4">
        <v>3.749954443394804E-4</v>
      </c>
      <c r="AI294" s="4">
        <v>1.345151246797805E-3</v>
      </c>
      <c r="AJ294" s="4">
        <v>5.7353586301179E-3</v>
      </c>
      <c r="AK294" s="4">
        <v>2.2402647395796632E-4</v>
      </c>
    </row>
    <row r="295" spans="1:37" x14ac:dyDescent="0.2">
      <c r="A295" t="s">
        <v>357</v>
      </c>
      <c r="B295" t="s">
        <v>37</v>
      </c>
      <c r="C295" t="s">
        <v>362</v>
      </c>
      <c r="D295">
        <v>1165089.23</v>
      </c>
      <c r="E295">
        <v>2350926.5549999997</v>
      </c>
      <c r="F295">
        <v>2747594.8950000005</v>
      </c>
      <c r="G295">
        <v>2711324.8860000004</v>
      </c>
      <c r="H295" s="3">
        <v>2567450.9949999992</v>
      </c>
      <c r="I295" s="3">
        <v>2842429.2109999992</v>
      </c>
      <c r="J295" s="3">
        <v>2358721.1319999998</v>
      </c>
      <c r="K295" s="3">
        <v>1421781.4200000004</v>
      </c>
      <c r="L295" s="3">
        <v>866502.95899999992</v>
      </c>
      <c r="M295" s="3">
        <v>399894.11800000007</v>
      </c>
      <c r="N295" s="32">
        <f t="shared" si="4"/>
        <v>2688178.4970000004</v>
      </c>
      <c r="O295" s="3">
        <v>19427961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135</v>
      </c>
      <c r="V295">
        <v>350</v>
      </c>
      <c r="W295">
        <v>636</v>
      </c>
      <c r="X295">
        <v>1216</v>
      </c>
      <c r="Y295">
        <v>2430</v>
      </c>
      <c r="Z295">
        <v>4767</v>
      </c>
      <c r="AA295" s="4">
        <v>0</v>
      </c>
      <c r="AB295" s="4">
        <v>0</v>
      </c>
      <c r="AC295" s="4">
        <v>0</v>
      </c>
      <c r="AD295" s="4">
        <v>0</v>
      </c>
      <c r="AE295" s="4">
        <v>0</v>
      </c>
      <c r="AF295" s="4">
        <v>4.7494586488753914E-5</v>
      </c>
      <c r="AG295" s="4">
        <v>1.4838549383887066E-4</v>
      </c>
      <c r="AH295" s="4">
        <v>4.4732614384565512E-4</v>
      </c>
      <c r="AI295" s="4">
        <v>1.4033420052060089E-3</v>
      </c>
      <c r="AJ295" s="4">
        <v>6.0766085086552827E-3</v>
      </c>
      <c r="AK295" s="4">
        <v>2.4536800336381155E-4</v>
      </c>
    </row>
    <row r="296" spans="1:37" x14ac:dyDescent="0.2">
      <c r="A296" t="s">
        <v>357</v>
      </c>
      <c r="B296" t="s">
        <v>39</v>
      </c>
      <c r="C296" t="s">
        <v>363</v>
      </c>
      <c r="D296">
        <v>1166343.5849999997</v>
      </c>
      <c r="E296">
        <v>2336714.7709999997</v>
      </c>
      <c r="F296">
        <v>2729728.3850000002</v>
      </c>
      <c r="G296">
        <v>2752112.8479999988</v>
      </c>
      <c r="H296" s="3">
        <v>2543783.4970000014</v>
      </c>
      <c r="I296" s="3">
        <v>2826453.5100000007</v>
      </c>
      <c r="J296" s="3">
        <v>2402138.2779999999</v>
      </c>
      <c r="K296" s="3">
        <v>1470911.2529999998</v>
      </c>
      <c r="L296" s="3">
        <v>857353.13500000013</v>
      </c>
      <c r="M296" s="3">
        <v>409762.80599999987</v>
      </c>
      <c r="N296" s="32">
        <f t="shared" si="4"/>
        <v>2738027.1939999997</v>
      </c>
      <c r="O296" s="3">
        <v>19503160</v>
      </c>
      <c r="P296">
        <v>0</v>
      </c>
      <c r="Q296">
        <v>0</v>
      </c>
      <c r="R296">
        <v>0</v>
      </c>
      <c r="S296">
        <v>0</v>
      </c>
      <c r="T296">
        <v>22</v>
      </c>
      <c r="U296">
        <v>155</v>
      </c>
      <c r="V296">
        <v>394</v>
      </c>
      <c r="W296">
        <v>615</v>
      </c>
      <c r="X296">
        <v>1171</v>
      </c>
      <c r="Y296">
        <v>2244</v>
      </c>
      <c r="Z296">
        <v>4601</v>
      </c>
      <c r="AA296" s="4">
        <v>0</v>
      </c>
      <c r="AB296" s="4">
        <v>0</v>
      </c>
      <c r="AC296" s="4">
        <v>0</v>
      </c>
      <c r="AD296" s="4">
        <v>0</v>
      </c>
      <c r="AE296" s="4">
        <v>8.6485347616829784E-6</v>
      </c>
      <c r="AF296" s="4">
        <v>5.4839041028486599E-5</v>
      </c>
      <c r="AG296" s="4">
        <v>1.6402053270973271E-4</v>
      </c>
      <c r="AH296" s="4">
        <v>4.1810816168934436E-4</v>
      </c>
      <c r="AI296" s="4">
        <v>1.3658315951687746E-3</v>
      </c>
      <c r="AJ296" s="4">
        <v>5.4763389139813748E-3</v>
      </c>
      <c r="AK296" s="4">
        <v>2.3591048835163122E-4</v>
      </c>
    </row>
    <row r="297" spans="1:37" x14ac:dyDescent="0.2">
      <c r="A297" t="s">
        <v>357</v>
      </c>
      <c r="B297" t="s">
        <v>41</v>
      </c>
      <c r="C297" t="s">
        <v>364</v>
      </c>
      <c r="D297">
        <v>1171359.1710000001</v>
      </c>
      <c r="E297">
        <v>2315784.3340000003</v>
      </c>
      <c r="F297">
        <v>2707201.236</v>
      </c>
      <c r="G297">
        <v>2789845.6220000004</v>
      </c>
      <c r="H297" s="3">
        <v>2519397.9450000003</v>
      </c>
      <c r="I297" s="3">
        <v>2800220.6159999999</v>
      </c>
      <c r="J297" s="3">
        <v>2444596.1240000003</v>
      </c>
      <c r="K297" s="3">
        <v>1524700.9129999999</v>
      </c>
      <c r="L297" s="3">
        <v>854353.20699999982</v>
      </c>
      <c r="M297" s="3">
        <v>414236.19699999981</v>
      </c>
      <c r="N297" s="32">
        <f t="shared" si="4"/>
        <v>2793290.3169999993</v>
      </c>
      <c r="O297" s="3">
        <v>19540557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126</v>
      </c>
      <c r="V297">
        <v>329</v>
      </c>
      <c r="W297">
        <v>620</v>
      </c>
      <c r="X297">
        <v>1214</v>
      </c>
      <c r="Y297">
        <v>2464</v>
      </c>
      <c r="Z297">
        <v>4753</v>
      </c>
      <c r="AA297" s="4">
        <v>0</v>
      </c>
      <c r="AB297" s="4">
        <v>0</v>
      </c>
      <c r="AC297" s="4">
        <v>0</v>
      </c>
      <c r="AD297" s="4">
        <v>0</v>
      </c>
      <c r="AE297" s="4">
        <v>0</v>
      </c>
      <c r="AF297" s="4">
        <v>4.499645466505629E-5</v>
      </c>
      <c r="AG297" s="4">
        <v>1.3458255814529794E-4</v>
      </c>
      <c r="AH297" s="4">
        <v>4.0663712778927157E-4</v>
      </c>
      <c r="AI297" s="4">
        <v>1.4209579715430275E-3</v>
      </c>
      <c r="AJ297" s="4">
        <v>5.9482971740395761E-3</v>
      </c>
      <c r="AK297" s="4">
        <v>2.4323769276382448E-4</v>
      </c>
    </row>
    <row r="298" spans="1:37" x14ac:dyDescent="0.2">
      <c r="A298" t="s">
        <v>357</v>
      </c>
      <c r="B298" t="s">
        <v>43</v>
      </c>
      <c r="C298" t="s">
        <v>365</v>
      </c>
      <c r="D298">
        <v>1169454.7979999997</v>
      </c>
      <c r="E298">
        <v>2314891.3410000005</v>
      </c>
      <c r="F298">
        <v>2691833.1459999997</v>
      </c>
      <c r="G298">
        <v>2827994.8609999996</v>
      </c>
      <c r="H298" s="3">
        <v>2500141.2679999992</v>
      </c>
      <c r="I298" s="3">
        <v>2771845.483</v>
      </c>
      <c r="J298" s="3">
        <v>2489961.8029999994</v>
      </c>
      <c r="K298" s="3">
        <v>1594041.6059999994</v>
      </c>
      <c r="L298" s="3">
        <v>865857.86</v>
      </c>
      <c r="M298" s="3">
        <v>424766.72799999994</v>
      </c>
      <c r="N298" s="32">
        <f t="shared" si="4"/>
        <v>2884666.1939999997</v>
      </c>
      <c r="O298" s="3">
        <v>19651526</v>
      </c>
      <c r="P298">
        <v>0</v>
      </c>
      <c r="Q298">
        <v>0</v>
      </c>
      <c r="R298">
        <v>0</v>
      </c>
      <c r="S298">
        <v>0</v>
      </c>
      <c r="T298">
        <v>13</v>
      </c>
      <c r="U298">
        <v>80</v>
      </c>
      <c r="V298">
        <v>376</v>
      </c>
      <c r="W298">
        <v>695</v>
      </c>
      <c r="X298">
        <v>1127</v>
      </c>
      <c r="Y298">
        <v>2081</v>
      </c>
      <c r="Z298">
        <v>4372</v>
      </c>
      <c r="AA298" s="4">
        <v>0</v>
      </c>
      <c r="AB298" s="4">
        <v>0</v>
      </c>
      <c r="AC298" s="4">
        <v>0</v>
      </c>
      <c r="AD298" s="4">
        <v>0</v>
      </c>
      <c r="AE298" s="4">
        <v>5.1997061791629946E-6</v>
      </c>
      <c r="AF298" s="4">
        <v>2.8861637667268195E-5</v>
      </c>
      <c r="AG298" s="4">
        <v>1.5100633252565604E-4</v>
      </c>
      <c r="AH298" s="4">
        <v>4.3599865736503257E-4</v>
      </c>
      <c r="AI298" s="4">
        <v>1.3015993179296196E-3</v>
      </c>
      <c r="AJ298" s="4">
        <v>4.899159615910407E-3</v>
      </c>
      <c r="AK298" s="4">
        <v>2.2247636137773729E-4</v>
      </c>
    </row>
    <row r="299" spans="1:37" x14ac:dyDescent="0.2">
      <c r="A299" t="s">
        <v>357</v>
      </c>
      <c r="B299" t="s">
        <v>45</v>
      </c>
      <c r="C299" t="s">
        <v>366</v>
      </c>
      <c r="D299">
        <v>1173210</v>
      </c>
      <c r="E299">
        <v>2291845</v>
      </c>
      <c r="F299">
        <v>2653520</v>
      </c>
      <c r="G299">
        <v>2871094</v>
      </c>
      <c r="H299" s="3">
        <v>2474240</v>
      </c>
      <c r="I299" s="3">
        <v>2725042</v>
      </c>
      <c r="J299" s="3">
        <v>2516354</v>
      </c>
      <c r="K299" s="3">
        <v>1657882</v>
      </c>
      <c r="L299" s="3">
        <v>886199</v>
      </c>
      <c r="M299" s="3">
        <v>433729</v>
      </c>
      <c r="N299" s="32">
        <f t="shared" si="4"/>
        <v>2977810</v>
      </c>
      <c r="O299" s="3">
        <v>19683115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104</v>
      </c>
      <c r="V299">
        <v>333</v>
      </c>
      <c r="W299">
        <v>655</v>
      </c>
      <c r="X299">
        <v>1134</v>
      </c>
      <c r="Y299">
        <v>2166</v>
      </c>
      <c r="Z299">
        <v>4392</v>
      </c>
      <c r="AA299" s="4">
        <v>0</v>
      </c>
      <c r="AB299" s="4">
        <v>0</v>
      </c>
      <c r="AC299" s="4">
        <v>0</v>
      </c>
      <c r="AD299" s="4">
        <v>0</v>
      </c>
      <c r="AE299" s="4">
        <v>0</v>
      </c>
      <c r="AF299" s="4">
        <v>3.8164549390431412E-5</v>
      </c>
      <c r="AG299" s="4">
        <v>1.3233432180050978E-4</v>
      </c>
      <c r="AH299" s="4">
        <v>3.9508240031558336E-4</v>
      </c>
      <c r="AI299" s="4">
        <v>1.2796222970235804E-3</v>
      </c>
      <c r="AJ299" s="4">
        <v>4.9939017220430272E-3</v>
      </c>
      <c r="AK299" s="4">
        <v>2.2313541327173062E-4</v>
      </c>
    </row>
    <row r="300" spans="1:37" x14ac:dyDescent="0.2">
      <c r="A300" t="s">
        <v>367</v>
      </c>
      <c r="B300" t="s">
        <v>29</v>
      </c>
      <c r="C300" t="s">
        <v>368</v>
      </c>
      <c r="D300">
        <v>629907.10199999996</v>
      </c>
      <c r="E300">
        <v>1194008.5070000002</v>
      </c>
      <c r="F300">
        <v>1259853.5950000004</v>
      </c>
      <c r="G300">
        <v>1200419.0209999999</v>
      </c>
      <c r="H300" s="3">
        <v>1313075.2689999996</v>
      </c>
      <c r="I300" s="3">
        <v>1275395.4470000002</v>
      </c>
      <c r="J300" s="3">
        <v>997468.33900000027</v>
      </c>
      <c r="K300" s="3">
        <v>600753.60299999977</v>
      </c>
      <c r="L300" s="3">
        <v>378439.97199999989</v>
      </c>
      <c r="M300" s="3">
        <v>132036.57000000007</v>
      </c>
      <c r="N300" s="32">
        <f t="shared" si="4"/>
        <v>1111230.1449999998</v>
      </c>
      <c r="O300" s="3">
        <v>8979738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52</v>
      </c>
      <c r="V300">
        <v>83</v>
      </c>
      <c r="W300">
        <v>260</v>
      </c>
      <c r="X300">
        <v>475</v>
      </c>
      <c r="Y300">
        <v>697</v>
      </c>
      <c r="Z300">
        <v>1567</v>
      </c>
      <c r="AA300" s="4">
        <v>0</v>
      </c>
      <c r="AB300" s="4">
        <v>0</v>
      </c>
      <c r="AC300" s="4">
        <v>0</v>
      </c>
      <c r="AD300" s="4">
        <v>0</v>
      </c>
      <c r="AE300" s="4">
        <v>0</v>
      </c>
      <c r="AF300" s="4">
        <v>4.0771668208723027E-5</v>
      </c>
      <c r="AG300" s="4">
        <v>8.3210661185708043E-5</v>
      </c>
      <c r="AH300" s="4">
        <v>4.3278974724684274E-4</v>
      </c>
      <c r="AI300" s="4">
        <v>1.2551528251355016E-3</v>
      </c>
      <c r="AJ300" s="4">
        <v>5.2788405515229583E-3</v>
      </c>
      <c r="AK300" s="4">
        <v>1.7450397773298063E-4</v>
      </c>
    </row>
    <row r="301" spans="1:37" x14ac:dyDescent="0.2">
      <c r="A301" t="s">
        <v>367</v>
      </c>
      <c r="B301" t="s">
        <v>31</v>
      </c>
      <c r="C301" t="s">
        <v>369</v>
      </c>
      <c r="D301">
        <v>619388.9049999998</v>
      </c>
      <c r="E301">
        <v>1231015.8290000004</v>
      </c>
      <c r="F301">
        <v>1287084.703</v>
      </c>
      <c r="G301">
        <v>1215825.4830000007</v>
      </c>
      <c r="H301" s="3">
        <v>1332852.5079999997</v>
      </c>
      <c r="I301" s="3">
        <v>1323392.8720000004</v>
      </c>
      <c r="J301" s="3">
        <v>1062270.798</v>
      </c>
      <c r="K301" s="3">
        <v>646932.05299999996</v>
      </c>
      <c r="L301" s="3">
        <v>379510.88499999995</v>
      </c>
      <c r="M301" s="3">
        <v>134309.69200000007</v>
      </c>
      <c r="N301" s="32">
        <f t="shared" si="4"/>
        <v>1160752.6299999999</v>
      </c>
      <c r="O301" s="3">
        <v>9229081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21</v>
      </c>
      <c r="V301">
        <v>115</v>
      </c>
      <c r="W301">
        <v>213</v>
      </c>
      <c r="X301">
        <v>440</v>
      </c>
      <c r="Y301">
        <v>783</v>
      </c>
      <c r="Z301">
        <v>1572</v>
      </c>
      <c r="AA301" s="4">
        <v>0</v>
      </c>
      <c r="AB301" s="4">
        <v>0</v>
      </c>
      <c r="AC301" s="4">
        <v>0</v>
      </c>
      <c r="AD301" s="4">
        <v>0</v>
      </c>
      <c r="AE301" s="4">
        <v>0</v>
      </c>
      <c r="AF301" s="4">
        <v>1.5868303694475388E-5</v>
      </c>
      <c r="AG301" s="4">
        <v>1.0825864762216688E-4</v>
      </c>
      <c r="AH301" s="4">
        <v>3.2924632349295578E-4</v>
      </c>
      <c r="AI301" s="4">
        <v>1.1593870357631509E-3</v>
      </c>
      <c r="AJ301" s="4">
        <v>5.8298101078215533E-3</v>
      </c>
      <c r="AK301" s="4">
        <v>1.7033115214830165E-4</v>
      </c>
    </row>
    <row r="302" spans="1:37" x14ac:dyDescent="0.2">
      <c r="A302" t="s">
        <v>367</v>
      </c>
      <c r="B302" t="s">
        <v>33</v>
      </c>
      <c r="C302" t="s">
        <v>370</v>
      </c>
      <c r="D302">
        <v>619095.12699999986</v>
      </c>
      <c r="E302">
        <v>1236622.8929999997</v>
      </c>
      <c r="F302">
        <v>1293502.3369999994</v>
      </c>
      <c r="G302">
        <v>1217300.0850000004</v>
      </c>
      <c r="H302" s="3">
        <v>1317098.6529999997</v>
      </c>
      <c r="I302" s="3">
        <v>1327171.2469999997</v>
      </c>
      <c r="J302" s="3">
        <v>1086486.5979999998</v>
      </c>
      <c r="K302" s="3">
        <v>659010.88199999998</v>
      </c>
      <c r="L302" s="3">
        <v>380524.29899999994</v>
      </c>
      <c r="M302" s="3">
        <v>137430.04000000004</v>
      </c>
      <c r="N302" s="32">
        <f t="shared" si="4"/>
        <v>1176965.2209999999</v>
      </c>
      <c r="O302" s="3">
        <v>9277245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10</v>
      </c>
      <c r="V302">
        <v>78</v>
      </c>
      <c r="W302">
        <v>223</v>
      </c>
      <c r="X302">
        <v>412</v>
      </c>
      <c r="Y302">
        <v>709</v>
      </c>
      <c r="Z302">
        <v>1432</v>
      </c>
      <c r="AA302" s="4">
        <v>0</v>
      </c>
      <c r="AB302" s="4">
        <v>0</v>
      </c>
      <c r="AC302" s="4">
        <v>0</v>
      </c>
      <c r="AD302" s="4">
        <v>0</v>
      </c>
      <c r="AE302" s="4">
        <v>0</v>
      </c>
      <c r="AF302" s="4">
        <v>7.5348226708531169E-6</v>
      </c>
      <c r="AG302" s="4">
        <v>7.1791037407715927E-5</v>
      </c>
      <c r="AH302" s="4">
        <v>3.3838591454397258E-4</v>
      </c>
      <c r="AI302" s="4">
        <v>1.0827166650926544E-3</v>
      </c>
      <c r="AJ302" s="4">
        <v>5.1589885297275602E-3</v>
      </c>
      <c r="AK302" s="4">
        <v>1.5435616931535169E-4</v>
      </c>
    </row>
    <row r="303" spans="1:37" x14ac:dyDescent="0.2">
      <c r="A303" t="s">
        <v>367</v>
      </c>
      <c r="B303" t="s">
        <v>35</v>
      </c>
      <c r="C303" t="s">
        <v>371</v>
      </c>
      <c r="D303">
        <v>616253.6329999998</v>
      </c>
      <c r="E303">
        <v>1242066.182</v>
      </c>
      <c r="F303">
        <v>1304008.0089999996</v>
      </c>
      <c r="G303">
        <v>1225213.8540000003</v>
      </c>
      <c r="H303" s="3">
        <v>1302627.9459999998</v>
      </c>
      <c r="I303" s="3">
        <v>1326692.8749999995</v>
      </c>
      <c r="J303" s="3">
        <v>1109451.7730000005</v>
      </c>
      <c r="K303" s="3">
        <v>684126.66299999994</v>
      </c>
      <c r="L303" s="3">
        <v>381596.29300000006</v>
      </c>
      <c r="M303" s="3">
        <v>140049.56700000001</v>
      </c>
      <c r="N303" s="32">
        <f t="shared" si="4"/>
        <v>1205772.523</v>
      </c>
      <c r="O303" s="3">
        <v>9333264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16</v>
      </c>
      <c r="V303">
        <v>174</v>
      </c>
      <c r="W303">
        <v>293</v>
      </c>
      <c r="X303">
        <v>510</v>
      </c>
      <c r="Y303">
        <v>794</v>
      </c>
      <c r="Z303">
        <v>1787</v>
      </c>
      <c r="AA303" s="4">
        <v>0</v>
      </c>
      <c r="AB303" s="4">
        <v>0</v>
      </c>
      <c r="AC303" s="4">
        <v>0</v>
      </c>
      <c r="AD303" s="4">
        <v>0</v>
      </c>
      <c r="AE303" s="4">
        <v>0</v>
      </c>
      <c r="AF303" s="4">
        <v>1.2060063260684961E-5</v>
      </c>
      <c r="AG303" s="4">
        <v>1.5683421689389641E-4</v>
      </c>
      <c r="AH303" s="4">
        <v>4.2828326367978445E-4</v>
      </c>
      <c r="AI303" s="4">
        <v>1.3364909705765929E-3</v>
      </c>
      <c r="AJ303" s="4">
        <v>5.6694213128127696E-3</v>
      </c>
      <c r="AK303" s="4">
        <v>1.9146570803097395E-4</v>
      </c>
    </row>
    <row r="304" spans="1:37" x14ac:dyDescent="0.2">
      <c r="A304" t="s">
        <v>367</v>
      </c>
      <c r="B304" t="s">
        <v>37</v>
      </c>
      <c r="C304" t="s">
        <v>372</v>
      </c>
      <c r="D304">
        <v>616638.81700000004</v>
      </c>
      <c r="E304">
        <v>1263333.5289999999</v>
      </c>
      <c r="F304">
        <v>1323872.145</v>
      </c>
      <c r="G304">
        <v>1239162.7349999999</v>
      </c>
      <c r="H304" s="3">
        <v>1301525.1850000001</v>
      </c>
      <c r="I304" s="3">
        <v>1342227.8360000004</v>
      </c>
      <c r="J304" s="3">
        <v>1144432.7350000001</v>
      </c>
      <c r="K304" s="3">
        <v>720958.55299999984</v>
      </c>
      <c r="L304" s="3">
        <v>388435.29000000004</v>
      </c>
      <c r="M304" s="3">
        <v>146756.739</v>
      </c>
      <c r="N304" s="32">
        <f t="shared" si="4"/>
        <v>1256150.5819999999</v>
      </c>
      <c r="O304" s="3">
        <v>9484977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51</v>
      </c>
      <c r="V304">
        <v>156</v>
      </c>
      <c r="W304">
        <v>288</v>
      </c>
      <c r="X304">
        <v>501</v>
      </c>
      <c r="Y304">
        <v>797</v>
      </c>
      <c r="Z304">
        <v>1793</v>
      </c>
      <c r="AA304" s="4">
        <v>0</v>
      </c>
      <c r="AB304" s="4">
        <v>0</v>
      </c>
      <c r="AC304" s="4">
        <v>0</v>
      </c>
      <c r="AD304" s="4">
        <v>0</v>
      </c>
      <c r="AE304" s="4">
        <v>0</v>
      </c>
      <c r="AF304" s="4">
        <v>3.7996529823123105E-5</v>
      </c>
      <c r="AG304" s="4">
        <v>1.3631207429591743E-4</v>
      </c>
      <c r="AH304" s="4">
        <v>3.9946817858196637E-4</v>
      </c>
      <c r="AI304" s="4">
        <v>1.2897901217986654E-3</v>
      </c>
      <c r="AJ304" s="4">
        <v>5.4307557215481604E-3</v>
      </c>
      <c r="AK304" s="4">
        <v>1.8903577731395658E-4</v>
      </c>
    </row>
    <row r="305" spans="1:37" x14ac:dyDescent="0.2">
      <c r="A305" t="s">
        <v>367</v>
      </c>
      <c r="B305" t="s">
        <v>39</v>
      </c>
      <c r="C305" t="s">
        <v>373</v>
      </c>
      <c r="D305">
        <v>611557.70200000016</v>
      </c>
      <c r="E305">
        <v>1272061.4829999993</v>
      </c>
      <c r="F305">
        <v>1334033.6939999999</v>
      </c>
      <c r="G305">
        <v>1251813.7130000002</v>
      </c>
      <c r="H305" s="3">
        <v>1296224.3320000002</v>
      </c>
      <c r="I305" s="3">
        <v>1345358.3269999998</v>
      </c>
      <c r="J305" s="3">
        <v>1177148.3609999996</v>
      </c>
      <c r="K305" s="3">
        <v>766343.79999999993</v>
      </c>
      <c r="L305" s="3">
        <v>401730.05099999998</v>
      </c>
      <c r="M305" s="3">
        <v>155891.88399999999</v>
      </c>
      <c r="N305" s="32">
        <f t="shared" si="4"/>
        <v>1323965.7349999999</v>
      </c>
      <c r="O305" s="3">
        <v>9609925</v>
      </c>
      <c r="P305">
        <v>0</v>
      </c>
      <c r="Q305">
        <v>0</v>
      </c>
      <c r="R305">
        <v>0</v>
      </c>
      <c r="S305">
        <v>0</v>
      </c>
      <c r="T305">
        <v>11</v>
      </c>
      <c r="U305">
        <v>55</v>
      </c>
      <c r="V305">
        <v>150</v>
      </c>
      <c r="W305">
        <v>304</v>
      </c>
      <c r="X305">
        <v>479</v>
      </c>
      <c r="Y305">
        <v>745</v>
      </c>
      <c r="Z305">
        <v>1744</v>
      </c>
      <c r="AA305" s="4">
        <v>0</v>
      </c>
      <c r="AB305" s="4">
        <v>0</v>
      </c>
      <c r="AC305" s="4">
        <v>0</v>
      </c>
      <c r="AD305" s="4">
        <v>0</v>
      </c>
      <c r="AE305" s="4">
        <v>8.4861853989637947E-6</v>
      </c>
      <c r="AF305" s="4">
        <v>4.0881301952204746E-5</v>
      </c>
      <c r="AG305" s="4">
        <v>1.2742658866939547E-4</v>
      </c>
      <c r="AH305" s="4">
        <v>3.9668879685592816E-4</v>
      </c>
      <c r="AI305" s="4">
        <v>1.1923429646541429E-3</v>
      </c>
      <c r="AJ305" s="4">
        <v>4.7789530852035888E-3</v>
      </c>
      <c r="AK305" s="4">
        <v>1.8147904380107024E-4</v>
      </c>
    </row>
    <row r="306" spans="1:37" x14ac:dyDescent="0.2">
      <c r="A306" t="s">
        <v>367</v>
      </c>
      <c r="B306" t="s">
        <v>41</v>
      </c>
      <c r="C306" t="s">
        <v>374</v>
      </c>
      <c r="D306">
        <v>571738.84400000004</v>
      </c>
      <c r="E306">
        <v>1203754.264</v>
      </c>
      <c r="F306">
        <v>1273622.4139999999</v>
      </c>
      <c r="G306">
        <v>1192207.0379999997</v>
      </c>
      <c r="H306" s="3">
        <v>1216011.6380000003</v>
      </c>
      <c r="I306" s="3">
        <v>1265547.2830000001</v>
      </c>
      <c r="J306" s="3">
        <v>1121255.7370000004</v>
      </c>
      <c r="K306" s="3">
        <v>742216.82500000042</v>
      </c>
      <c r="L306" s="3">
        <v>378201.20900000009</v>
      </c>
      <c r="M306" s="3">
        <v>144175.75600000002</v>
      </c>
      <c r="N306" s="32">
        <f t="shared" si="4"/>
        <v>1264593.7900000005</v>
      </c>
      <c r="O306" s="3">
        <v>9108554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32</v>
      </c>
      <c r="V306">
        <v>176</v>
      </c>
      <c r="W306">
        <v>365</v>
      </c>
      <c r="X306">
        <v>510</v>
      </c>
      <c r="Y306">
        <v>903</v>
      </c>
      <c r="Z306">
        <v>1986</v>
      </c>
      <c r="AA306" s="4">
        <v>0</v>
      </c>
      <c r="AB306" s="4">
        <v>0</v>
      </c>
      <c r="AC306" s="4">
        <v>0</v>
      </c>
      <c r="AD306" s="4">
        <v>0</v>
      </c>
      <c r="AE306" s="4">
        <v>0</v>
      </c>
      <c r="AF306" s="4">
        <v>2.5285503299523893E-5</v>
      </c>
      <c r="AG306" s="4">
        <v>1.5696686687276227E-4</v>
      </c>
      <c r="AH306" s="4">
        <v>4.917700430733294E-4</v>
      </c>
      <c r="AI306" s="4">
        <v>1.3484885501780612E-3</v>
      </c>
      <c r="AJ306" s="4">
        <v>6.2631889372579382E-3</v>
      </c>
      <c r="AK306" s="4">
        <v>2.180368036463307E-4</v>
      </c>
    </row>
    <row r="307" spans="1:37" x14ac:dyDescent="0.2">
      <c r="A307" t="s">
        <v>367</v>
      </c>
      <c r="B307" t="s">
        <v>43</v>
      </c>
      <c r="C307" t="s">
        <v>375</v>
      </c>
      <c r="D307">
        <v>581748.34299999976</v>
      </c>
      <c r="E307">
        <v>1240508.1379999998</v>
      </c>
      <c r="F307">
        <v>1300771.7189999998</v>
      </c>
      <c r="G307">
        <v>1243246.1399999999</v>
      </c>
      <c r="H307" s="3">
        <v>1247091.3969999999</v>
      </c>
      <c r="I307" s="3">
        <v>1306406.375</v>
      </c>
      <c r="J307" s="3">
        <v>1171056.3590000004</v>
      </c>
      <c r="K307" s="3">
        <v>794983.86499999987</v>
      </c>
      <c r="L307" s="3">
        <v>398491.95499999984</v>
      </c>
      <c r="M307" s="3">
        <v>152052.54899999997</v>
      </c>
      <c r="N307" s="32">
        <f t="shared" si="4"/>
        <v>1345528.3689999997</v>
      </c>
      <c r="O307" s="3">
        <v>9436298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54</v>
      </c>
      <c r="V307">
        <v>179</v>
      </c>
      <c r="W307">
        <v>323</v>
      </c>
      <c r="X307">
        <v>487</v>
      </c>
      <c r="Y307">
        <v>740</v>
      </c>
      <c r="Z307">
        <v>1783</v>
      </c>
      <c r="AA307" s="4">
        <v>0</v>
      </c>
      <c r="AB307" s="4">
        <v>0</v>
      </c>
      <c r="AC307" s="4">
        <v>0</v>
      </c>
      <c r="AD307" s="4">
        <v>0</v>
      </c>
      <c r="AE307" s="4">
        <v>0</v>
      </c>
      <c r="AF307" s="4">
        <v>4.1334764613346285E-5</v>
      </c>
      <c r="AG307" s="4">
        <v>1.5285344605690319E-4</v>
      </c>
      <c r="AH307" s="4">
        <v>4.0629755422772016E-4</v>
      </c>
      <c r="AI307" s="4">
        <v>1.2221074826968595E-3</v>
      </c>
      <c r="AJ307" s="4">
        <v>4.8667385378721945E-3</v>
      </c>
      <c r="AK307" s="4">
        <v>1.8895121794585123E-4</v>
      </c>
    </row>
    <row r="308" spans="1:37" x14ac:dyDescent="0.2">
      <c r="A308" t="s">
        <v>367</v>
      </c>
      <c r="B308" t="s">
        <v>45</v>
      </c>
      <c r="C308" t="s">
        <v>376</v>
      </c>
      <c r="D308">
        <v>596188</v>
      </c>
      <c r="E308">
        <v>1273298</v>
      </c>
      <c r="F308">
        <v>1349978</v>
      </c>
      <c r="G308">
        <v>1299950</v>
      </c>
      <c r="H308" s="3">
        <v>1277317</v>
      </c>
      <c r="I308" s="3">
        <v>1350960</v>
      </c>
      <c r="J308" s="3">
        <v>1243861</v>
      </c>
      <c r="K308" s="3">
        <v>874333</v>
      </c>
      <c r="L308" s="3">
        <v>429212</v>
      </c>
      <c r="M308" s="3">
        <v>162068</v>
      </c>
      <c r="N308" s="32">
        <f t="shared" si="4"/>
        <v>1465613</v>
      </c>
      <c r="O308" s="3">
        <v>9857165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31</v>
      </c>
      <c r="V308">
        <v>212</v>
      </c>
      <c r="W308">
        <v>363</v>
      </c>
      <c r="X308">
        <v>514</v>
      </c>
      <c r="Y308">
        <v>813</v>
      </c>
      <c r="Z308">
        <v>1933</v>
      </c>
      <c r="AA308" s="4">
        <v>0</v>
      </c>
      <c r="AB308" s="4">
        <v>0</v>
      </c>
      <c r="AC308" s="4">
        <v>0</v>
      </c>
      <c r="AD308" s="4">
        <v>0</v>
      </c>
      <c r="AE308" s="4">
        <v>0</v>
      </c>
      <c r="AF308" s="4">
        <v>2.2946645348492924E-5</v>
      </c>
      <c r="AG308" s="4">
        <v>1.7043705044213138E-4</v>
      </c>
      <c r="AH308" s="4">
        <v>4.1517362377949818E-4</v>
      </c>
      <c r="AI308" s="4">
        <v>1.1975434051238083E-3</v>
      </c>
      <c r="AJ308" s="4">
        <v>5.0164128637362098E-3</v>
      </c>
      <c r="AK308" s="4">
        <v>1.961010087586035E-4</v>
      </c>
    </row>
    <row r="309" spans="1:37" x14ac:dyDescent="0.2">
      <c r="A309" t="s">
        <v>377</v>
      </c>
      <c r="B309" t="s">
        <v>29</v>
      </c>
      <c r="C309" t="s">
        <v>378</v>
      </c>
      <c r="D309">
        <v>39268.421999999999</v>
      </c>
      <c r="E309">
        <v>73636.786999999982</v>
      </c>
      <c r="F309">
        <v>110411.41800000001</v>
      </c>
      <c r="G309">
        <v>75390.820000000007</v>
      </c>
      <c r="H309" s="3">
        <v>72782.008999999991</v>
      </c>
      <c r="I309" s="3">
        <v>88506.627999999982</v>
      </c>
      <c r="J309" s="3">
        <v>65287.616000000009</v>
      </c>
      <c r="K309" s="3">
        <v>40961.863999999994</v>
      </c>
      <c r="L309" s="3">
        <v>32564.284999999996</v>
      </c>
      <c r="M309" s="3">
        <v>15286.261</v>
      </c>
      <c r="N309" s="32">
        <f t="shared" si="4"/>
        <v>88812.409999999989</v>
      </c>
      <c r="O309" s="3">
        <v>614109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21</v>
      </c>
      <c r="Z309">
        <v>21</v>
      </c>
      <c r="AA309" s="4">
        <v>0</v>
      </c>
      <c r="AB309" s="4">
        <v>0</v>
      </c>
      <c r="AC309" s="4">
        <v>0</v>
      </c>
      <c r="AD309" s="4">
        <v>0</v>
      </c>
      <c r="AE309" s="4">
        <v>0</v>
      </c>
      <c r="AF309" s="4">
        <v>0</v>
      </c>
      <c r="AG309" s="4">
        <v>0</v>
      </c>
      <c r="AH309" s="4">
        <v>0</v>
      </c>
      <c r="AI309" s="4">
        <v>0</v>
      </c>
      <c r="AJ309" s="4">
        <v>1.3737826405031289E-3</v>
      </c>
      <c r="AK309" s="4">
        <v>3.4195883792616619E-5</v>
      </c>
    </row>
    <row r="310" spans="1:37" x14ac:dyDescent="0.2">
      <c r="A310" t="s">
        <v>377</v>
      </c>
      <c r="B310" t="s">
        <v>31</v>
      </c>
      <c r="C310" t="s">
        <v>379</v>
      </c>
      <c r="D310">
        <v>35805.02900000001</v>
      </c>
      <c r="E310">
        <v>68062.159999999989</v>
      </c>
      <c r="F310">
        <v>86648.112000000008</v>
      </c>
      <c r="G310">
        <v>70893.409000000014</v>
      </c>
      <c r="H310" s="3">
        <v>66339.702000000019</v>
      </c>
      <c r="I310" s="3">
        <v>82738.121000000028</v>
      </c>
      <c r="J310" s="3">
        <v>64705.95400000002</v>
      </c>
      <c r="K310" s="3">
        <v>39193.004000000001</v>
      </c>
      <c r="L310" s="3">
        <v>29374.664000000004</v>
      </c>
      <c r="M310" s="3">
        <v>13776.968999999997</v>
      </c>
      <c r="N310" s="32">
        <f t="shared" si="4"/>
        <v>82344.637000000002</v>
      </c>
      <c r="O310" s="3">
        <v>557840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10</v>
      </c>
      <c r="Z310">
        <v>10</v>
      </c>
      <c r="AA310" s="4">
        <v>0</v>
      </c>
      <c r="AB310" s="4">
        <v>0</v>
      </c>
      <c r="AC310" s="4">
        <v>0</v>
      </c>
      <c r="AD310" s="4">
        <v>0</v>
      </c>
      <c r="AE310" s="4">
        <v>0</v>
      </c>
      <c r="AF310" s="4">
        <v>0</v>
      </c>
      <c r="AG310" s="4">
        <v>0</v>
      </c>
      <c r="AH310" s="4">
        <v>0</v>
      </c>
      <c r="AI310" s="4">
        <v>0</v>
      </c>
      <c r="AJ310" s="4">
        <v>7.2584906012345687E-4</v>
      </c>
      <c r="AK310" s="4">
        <v>1.7926287107414314E-5</v>
      </c>
    </row>
    <row r="311" spans="1:37" x14ac:dyDescent="0.2">
      <c r="A311" t="s">
        <v>377</v>
      </c>
      <c r="B311" t="s">
        <v>33</v>
      </c>
      <c r="C311" t="s">
        <v>380</v>
      </c>
      <c r="D311">
        <v>42127.234999999993</v>
      </c>
      <c r="E311">
        <v>78759.998999999982</v>
      </c>
      <c r="F311">
        <v>107728.15000000001</v>
      </c>
      <c r="G311">
        <v>85941.306000000011</v>
      </c>
      <c r="H311" s="3">
        <v>75048.102999999988</v>
      </c>
      <c r="I311" s="3">
        <v>94145.400000000023</v>
      </c>
      <c r="J311" s="3">
        <v>76774.971999999994</v>
      </c>
      <c r="K311" s="3">
        <v>45038.945000000007</v>
      </c>
      <c r="L311" s="3">
        <v>33402.345000000008</v>
      </c>
      <c r="M311" s="3">
        <v>15838.497000000007</v>
      </c>
      <c r="N311" s="32">
        <f t="shared" si="4"/>
        <v>94279.787000000011</v>
      </c>
      <c r="O311" s="3">
        <v>655121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 s="4">
        <v>0</v>
      </c>
      <c r="AB311" s="4">
        <v>0</v>
      </c>
      <c r="AC311" s="4">
        <v>0</v>
      </c>
      <c r="AD311" s="4">
        <v>0</v>
      </c>
      <c r="AE311" s="4">
        <v>0</v>
      </c>
      <c r="AF311" s="4">
        <v>0</v>
      </c>
      <c r="AG311" s="4">
        <v>0</v>
      </c>
      <c r="AH311" s="4">
        <v>0</v>
      </c>
      <c r="AI311" s="4">
        <v>0</v>
      </c>
      <c r="AJ311" s="4">
        <v>0</v>
      </c>
      <c r="AK311" s="4">
        <v>0</v>
      </c>
    </row>
    <row r="312" spans="1:37" x14ac:dyDescent="0.2">
      <c r="A312" t="s">
        <v>377</v>
      </c>
      <c r="B312" t="s">
        <v>35</v>
      </c>
      <c r="C312" t="s">
        <v>381</v>
      </c>
      <c r="D312">
        <v>41924.51999999999</v>
      </c>
      <c r="E312">
        <v>76861.213999999993</v>
      </c>
      <c r="F312">
        <v>104730.63299999999</v>
      </c>
      <c r="G312">
        <v>86940.062000000005</v>
      </c>
      <c r="H312" s="3">
        <v>72774.090000000011</v>
      </c>
      <c r="I312" s="3">
        <v>90960.793999999994</v>
      </c>
      <c r="J312" s="3">
        <v>78184.996999999988</v>
      </c>
      <c r="K312" s="3">
        <v>45268.493000000009</v>
      </c>
      <c r="L312" s="3">
        <v>31167.891</v>
      </c>
      <c r="M312" s="3">
        <v>14947.589000000004</v>
      </c>
      <c r="N312" s="32">
        <f t="shared" si="4"/>
        <v>91383.973000000013</v>
      </c>
      <c r="O312" s="3">
        <v>644077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21</v>
      </c>
      <c r="Z312">
        <v>21</v>
      </c>
      <c r="AA312" s="4">
        <v>0</v>
      </c>
      <c r="AB312" s="4">
        <v>0</v>
      </c>
      <c r="AC312" s="4">
        <v>0</v>
      </c>
      <c r="AD312" s="4">
        <v>0</v>
      </c>
      <c r="AE312" s="4">
        <v>0</v>
      </c>
      <c r="AF312" s="4">
        <v>0</v>
      </c>
      <c r="AG312" s="4">
        <v>0</v>
      </c>
      <c r="AH312" s="4">
        <v>0</v>
      </c>
      <c r="AI312" s="4">
        <v>0</v>
      </c>
      <c r="AJ312" s="4">
        <v>1.4049088451655979E-3</v>
      </c>
      <c r="AK312" s="4">
        <v>3.2604797252502421E-5</v>
      </c>
    </row>
    <row r="313" spans="1:37" x14ac:dyDescent="0.2">
      <c r="A313" t="s">
        <v>377</v>
      </c>
      <c r="B313" t="s">
        <v>37</v>
      </c>
      <c r="C313" t="s">
        <v>382</v>
      </c>
      <c r="D313">
        <v>41571.671999999999</v>
      </c>
      <c r="E313">
        <v>76732.354999999996</v>
      </c>
      <c r="F313">
        <v>104486.21499999995</v>
      </c>
      <c r="G313">
        <v>87393.347000000009</v>
      </c>
      <c r="H313" s="3">
        <v>71085.019999999975</v>
      </c>
      <c r="I313" s="3">
        <v>86611.937999999966</v>
      </c>
      <c r="J313" s="3">
        <v>78879.335999999981</v>
      </c>
      <c r="K313" s="3">
        <v>44860.287000000004</v>
      </c>
      <c r="L313" s="3">
        <v>30600.975999999991</v>
      </c>
      <c r="M313" s="3">
        <v>14456.888000000004</v>
      </c>
      <c r="N313" s="32">
        <f t="shared" si="4"/>
        <v>89918.150999999998</v>
      </c>
      <c r="O313" s="3">
        <v>636576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25</v>
      </c>
      <c r="Z313">
        <v>25</v>
      </c>
      <c r="AA313" s="4">
        <v>0</v>
      </c>
      <c r="AB313" s="4">
        <v>0</v>
      </c>
      <c r="AC313" s="4">
        <v>0</v>
      </c>
      <c r="AD313" s="4">
        <v>0</v>
      </c>
      <c r="AE313" s="4">
        <v>0</v>
      </c>
      <c r="AF313" s="4">
        <v>0</v>
      </c>
      <c r="AG313" s="4">
        <v>0</v>
      </c>
      <c r="AH313" s="4">
        <v>0</v>
      </c>
      <c r="AI313" s="4">
        <v>0</v>
      </c>
      <c r="AJ313" s="4">
        <v>1.7292794963895406E-3</v>
      </c>
      <c r="AK313" s="4">
        <v>3.9272608455235509E-5</v>
      </c>
    </row>
    <row r="314" spans="1:37" x14ac:dyDescent="0.2">
      <c r="A314" t="s">
        <v>377</v>
      </c>
      <c r="B314" t="s">
        <v>39</v>
      </c>
      <c r="C314" t="s">
        <v>383</v>
      </c>
      <c r="D314">
        <v>42181.464000000007</v>
      </c>
      <c r="E314">
        <v>77404.066000000006</v>
      </c>
      <c r="F314">
        <v>104687.64699999997</v>
      </c>
      <c r="G314">
        <v>89141.656000000003</v>
      </c>
      <c r="H314" s="3">
        <v>71128.284999999989</v>
      </c>
      <c r="I314" s="3">
        <v>80527.824999999997</v>
      </c>
      <c r="J314" s="3">
        <v>75842.454000000012</v>
      </c>
      <c r="K314" s="3">
        <v>44025.641999999993</v>
      </c>
      <c r="L314" s="3">
        <v>27978.368000000002</v>
      </c>
      <c r="M314" s="3">
        <v>13147.647999999996</v>
      </c>
      <c r="N314" s="32">
        <f t="shared" si="4"/>
        <v>85151.657999999996</v>
      </c>
      <c r="O314" s="3">
        <v>626359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11</v>
      </c>
      <c r="Y314">
        <v>53</v>
      </c>
      <c r="Z314">
        <v>64</v>
      </c>
      <c r="AA314" s="4">
        <v>0</v>
      </c>
      <c r="AB314" s="4">
        <v>0</v>
      </c>
      <c r="AC314" s="4">
        <v>0</v>
      </c>
      <c r="AD314" s="4">
        <v>0</v>
      </c>
      <c r="AE314" s="4">
        <v>0</v>
      </c>
      <c r="AF314" s="4">
        <v>0</v>
      </c>
      <c r="AG314" s="4">
        <v>0</v>
      </c>
      <c r="AH314" s="4">
        <v>0</v>
      </c>
      <c r="AI314" s="4">
        <v>3.9316088772583158E-4</v>
      </c>
      <c r="AJ314" s="4">
        <v>4.0311392577592597E-3</v>
      </c>
      <c r="AK314" s="4">
        <v>1.0217782453832387E-4</v>
      </c>
    </row>
    <row r="315" spans="1:37" x14ac:dyDescent="0.2">
      <c r="A315" t="s">
        <v>377</v>
      </c>
      <c r="B315" t="s">
        <v>41</v>
      </c>
      <c r="C315" t="s">
        <v>384</v>
      </c>
      <c r="D315">
        <v>43447.164999999994</v>
      </c>
      <c r="E315">
        <v>79017.565000000017</v>
      </c>
      <c r="F315">
        <v>105687.87900000003</v>
      </c>
      <c r="G315">
        <v>94618.74599999997</v>
      </c>
      <c r="H315" s="3">
        <v>73289.822999999989</v>
      </c>
      <c r="I315" s="3">
        <v>82751.444000000003</v>
      </c>
      <c r="J315" s="3">
        <v>81499.173000000039</v>
      </c>
      <c r="K315" s="3">
        <v>47167.547000000006</v>
      </c>
      <c r="L315" s="3">
        <v>28891.247999999996</v>
      </c>
      <c r="M315" s="3">
        <v>14632.179000000002</v>
      </c>
      <c r="N315" s="32">
        <f t="shared" si="4"/>
        <v>90690.974000000002</v>
      </c>
      <c r="O315" s="3">
        <v>651126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38</v>
      </c>
      <c r="Z315">
        <v>38</v>
      </c>
      <c r="AA315" s="4">
        <v>0</v>
      </c>
      <c r="AB315" s="4">
        <v>0</v>
      </c>
      <c r="AC315" s="4">
        <v>0</v>
      </c>
      <c r="AD315" s="4">
        <v>0</v>
      </c>
      <c r="AE315" s="4">
        <v>0</v>
      </c>
      <c r="AF315" s="4">
        <v>0</v>
      </c>
      <c r="AG315" s="4">
        <v>0</v>
      </c>
      <c r="AH315" s="4">
        <v>0</v>
      </c>
      <c r="AI315" s="4">
        <v>0</v>
      </c>
      <c r="AJ315" s="4">
        <v>2.5970157964852669E-3</v>
      </c>
      <c r="AK315" s="4">
        <v>5.83604402220154E-5</v>
      </c>
    </row>
    <row r="316" spans="1:37" x14ac:dyDescent="0.2">
      <c r="A316" t="s">
        <v>377</v>
      </c>
      <c r="B316" t="s">
        <v>43</v>
      </c>
      <c r="C316" t="s">
        <v>385</v>
      </c>
      <c r="D316">
        <v>39452.471999999987</v>
      </c>
      <c r="E316">
        <v>70575.978999999992</v>
      </c>
      <c r="F316">
        <v>86864.62000000001</v>
      </c>
      <c r="G316">
        <v>84411.347999999998</v>
      </c>
      <c r="H316" s="3">
        <v>65240.150999999998</v>
      </c>
      <c r="I316" s="3">
        <v>70875.867000000013</v>
      </c>
      <c r="J316" s="3">
        <v>71415.012000000002</v>
      </c>
      <c r="K316" s="3">
        <v>42129.402000000002</v>
      </c>
      <c r="L316" s="3">
        <v>25164.020999999997</v>
      </c>
      <c r="M316" s="3">
        <v>13460.289000000001</v>
      </c>
      <c r="N316" s="32">
        <f t="shared" si="4"/>
        <v>80753.712</v>
      </c>
      <c r="O316" s="3">
        <v>569318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 s="4">
        <v>0</v>
      </c>
      <c r="AB316" s="4">
        <v>0</v>
      </c>
      <c r="AC316" s="4">
        <v>0</v>
      </c>
      <c r="AD316" s="4">
        <v>0</v>
      </c>
      <c r="AE316" s="4">
        <v>0</v>
      </c>
      <c r="AF316" s="4">
        <v>0</v>
      </c>
      <c r="AG316" s="4">
        <v>0</v>
      </c>
      <c r="AH316" s="4">
        <v>0</v>
      </c>
      <c r="AI316" s="4">
        <v>0</v>
      </c>
      <c r="AJ316" s="4">
        <v>0</v>
      </c>
      <c r="AK316" s="4">
        <v>0</v>
      </c>
    </row>
    <row r="317" spans="1:37" x14ac:dyDescent="0.2">
      <c r="A317" t="s">
        <v>377</v>
      </c>
      <c r="B317" t="s">
        <v>45</v>
      </c>
      <c r="C317" t="s">
        <v>386</v>
      </c>
      <c r="D317">
        <v>46750</v>
      </c>
      <c r="E317">
        <v>84445</v>
      </c>
      <c r="F317">
        <v>112320</v>
      </c>
      <c r="G317">
        <v>103395</v>
      </c>
      <c r="H317" s="3">
        <v>79044</v>
      </c>
      <c r="I317" s="3">
        <v>81634</v>
      </c>
      <c r="J317" s="3">
        <v>86268</v>
      </c>
      <c r="K317" s="3">
        <v>54231</v>
      </c>
      <c r="L317" s="3">
        <v>31040</v>
      </c>
      <c r="M317" s="3">
        <v>16168</v>
      </c>
      <c r="N317" s="32">
        <f t="shared" si="4"/>
        <v>101439</v>
      </c>
      <c r="O317" s="3">
        <v>695295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 s="4">
        <v>0</v>
      </c>
      <c r="AB317" s="4">
        <v>0</v>
      </c>
      <c r="AC317" s="4">
        <v>0</v>
      </c>
      <c r="AD317" s="4">
        <v>0</v>
      </c>
      <c r="AE317" s="4">
        <v>0</v>
      </c>
      <c r="AF317" s="4">
        <v>0</v>
      </c>
      <c r="AG317" s="4">
        <v>0</v>
      </c>
      <c r="AH317" s="4">
        <v>0</v>
      </c>
      <c r="AI317" s="4">
        <v>0</v>
      </c>
      <c r="AJ317" s="4">
        <v>0</v>
      </c>
      <c r="AK317" s="4">
        <v>0</v>
      </c>
    </row>
    <row r="318" spans="1:37" x14ac:dyDescent="0.2">
      <c r="A318" t="s">
        <v>387</v>
      </c>
      <c r="B318" t="s">
        <v>29</v>
      </c>
      <c r="C318" t="s">
        <v>388</v>
      </c>
      <c r="D318">
        <v>737234.78499999945</v>
      </c>
      <c r="E318">
        <v>1520464.7239999995</v>
      </c>
      <c r="F318">
        <v>1550587.9070000004</v>
      </c>
      <c r="G318">
        <v>1462744.3209999995</v>
      </c>
      <c r="H318" s="3">
        <v>1585350.2919999997</v>
      </c>
      <c r="I318" s="3">
        <v>1737749.5599999998</v>
      </c>
      <c r="J318" s="3">
        <v>1296379.6649999998</v>
      </c>
      <c r="K318" s="3">
        <v>793425.80100000009</v>
      </c>
      <c r="L318" s="3">
        <v>551716.94999999995</v>
      </c>
      <c r="M318" s="3">
        <v>212146.69900000008</v>
      </c>
      <c r="N318" s="32">
        <f t="shared" si="4"/>
        <v>1557289.4500000002</v>
      </c>
      <c r="O318" s="3">
        <v>11448785</v>
      </c>
      <c r="P318">
        <v>0</v>
      </c>
      <c r="Q318">
        <v>0</v>
      </c>
      <c r="R318">
        <v>0</v>
      </c>
      <c r="S318">
        <v>20</v>
      </c>
      <c r="T318">
        <v>26</v>
      </c>
      <c r="U318">
        <v>73</v>
      </c>
      <c r="V318">
        <v>141</v>
      </c>
      <c r="W318">
        <v>245</v>
      </c>
      <c r="X318">
        <v>570</v>
      </c>
      <c r="Y318">
        <v>825</v>
      </c>
      <c r="Z318">
        <v>1900</v>
      </c>
      <c r="AA318" s="4">
        <v>0</v>
      </c>
      <c r="AB318" s="4">
        <v>0</v>
      </c>
      <c r="AC318" s="4">
        <v>0</v>
      </c>
      <c r="AD318" s="4">
        <v>1.3672929515342147E-5</v>
      </c>
      <c r="AE318" s="4">
        <v>1.6400160980952471E-5</v>
      </c>
      <c r="AF318" s="4">
        <v>4.2008354759704274E-5</v>
      </c>
      <c r="AG318" s="4">
        <v>1.0876443360441019E-4</v>
      </c>
      <c r="AH318" s="4">
        <v>3.0878753840776595E-4</v>
      </c>
      <c r="AI318" s="4">
        <v>1.0331384598569974E-3</v>
      </c>
      <c r="AJ318" s="4">
        <v>3.8888184633030735E-3</v>
      </c>
      <c r="AK318" s="4">
        <v>1.6595647485737571E-4</v>
      </c>
    </row>
    <row r="319" spans="1:37" x14ac:dyDescent="0.2">
      <c r="A319" t="s">
        <v>387</v>
      </c>
      <c r="B319" t="s">
        <v>31</v>
      </c>
      <c r="C319" t="s">
        <v>389</v>
      </c>
      <c r="D319">
        <v>720747.25300000003</v>
      </c>
      <c r="E319">
        <v>1531225.4189999993</v>
      </c>
      <c r="F319">
        <v>1581923.4410000003</v>
      </c>
      <c r="G319">
        <v>1406369.084</v>
      </c>
      <c r="H319" s="3">
        <v>1536275.7080000001</v>
      </c>
      <c r="I319" s="3">
        <v>1732980.3539999998</v>
      </c>
      <c r="J319" s="3">
        <v>1355252.1489999995</v>
      </c>
      <c r="K319" s="3">
        <v>811120.67200000002</v>
      </c>
      <c r="L319" s="3">
        <v>546898.27099999995</v>
      </c>
      <c r="M319" s="3">
        <v>215826.77799999999</v>
      </c>
      <c r="N319" s="32">
        <f t="shared" si="4"/>
        <v>1573845.7209999999</v>
      </c>
      <c r="O319" s="3">
        <v>11441027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15</v>
      </c>
      <c r="V319">
        <v>145</v>
      </c>
      <c r="W319">
        <v>244</v>
      </c>
      <c r="X319">
        <v>532</v>
      </c>
      <c r="Y319">
        <v>893</v>
      </c>
      <c r="Z319">
        <v>1829</v>
      </c>
      <c r="AA319" s="4">
        <v>0</v>
      </c>
      <c r="AB319" s="4">
        <v>0</v>
      </c>
      <c r="AC319" s="4">
        <v>0</v>
      </c>
      <c r="AD319" s="4">
        <v>0</v>
      </c>
      <c r="AE319" s="4">
        <v>0</v>
      </c>
      <c r="AF319" s="4">
        <v>8.6556087986673177E-6</v>
      </c>
      <c r="AG319" s="4">
        <v>1.069911603586028E-4</v>
      </c>
      <c r="AH319" s="4">
        <v>3.0081837194256589E-4</v>
      </c>
      <c r="AI319" s="4">
        <v>9.7275860650874145E-4</v>
      </c>
      <c r="AJ319" s="4">
        <v>4.1375774047833864E-3</v>
      </c>
      <c r="AK319" s="4">
        <v>1.5986327101579254E-4</v>
      </c>
    </row>
    <row r="320" spans="1:37" x14ac:dyDescent="0.2">
      <c r="A320" t="s">
        <v>387</v>
      </c>
      <c r="B320" t="s">
        <v>33</v>
      </c>
      <c r="C320" t="s">
        <v>390</v>
      </c>
      <c r="D320">
        <v>715799.32300000009</v>
      </c>
      <c r="E320">
        <v>1514962.1240000001</v>
      </c>
      <c r="F320">
        <v>1570250.1689999998</v>
      </c>
      <c r="G320">
        <v>1405988.0739999996</v>
      </c>
      <c r="H320" s="3">
        <v>1500698.8750000002</v>
      </c>
      <c r="I320" s="3">
        <v>1725018.983999999</v>
      </c>
      <c r="J320" s="3">
        <v>1398172.5179999999</v>
      </c>
      <c r="K320" s="3">
        <v>826714.66200000001</v>
      </c>
      <c r="L320" s="3">
        <v>540927.31699999992</v>
      </c>
      <c r="M320" s="3">
        <v>221086.8299999999</v>
      </c>
      <c r="N320" s="32">
        <f t="shared" si="4"/>
        <v>1588728.8089999997</v>
      </c>
      <c r="O320" s="3">
        <v>11424081</v>
      </c>
      <c r="P320">
        <v>0</v>
      </c>
      <c r="Q320">
        <v>0</v>
      </c>
      <c r="R320">
        <v>0</v>
      </c>
      <c r="S320">
        <v>0</v>
      </c>
      <c r="T320">
        <v>12</v>
      </c>
      <c r="U320">
        <v>70</v>
      </c>
      <c r="V320">
        <v>177</v>
      </c>
      <c r="W320">
        <v>275</v>
      </c>
      <c r="X320">
        <v>592</v>
      </c>
      <c r="Y320">
        <v>1025</v>
      </c>
      <c r="Z320">
        <v>2151</v>
      </c>
      <c r="AA320" s="4">
        <v>0</v>
      </c>
      <c r="AB320" s="4">
        <v>0</v>
      </c>
      <c r="AC320" s="4">
        <v>0</v>
      </c>
      <c r="AD320" s="4">
        <v>0</v>
      </c>
      <c r="AE320" s="4">
        <v>7.996274402484641E-6</v>
      </c>
      <c r="AF320" s="4">
        <v>4.0579263561310491E-5</v>
      </c>
      <c r="AG320" s="4">
        <v>1.2659381994804735E-4</v>
      </c>
      <c r="AH320" s="4">
        <v>3.3264197750493025E-4</v>
      </c>
      <c r="AI320" s="4">
        <v>1.0944169048131103E-3</v>
      </c>
      <c r="AJ320" s="4">
        <v>4.6361875105812517E-3</v>
      </c>
      <c r="AK320" s="4">
        <v>1.8828648011161685E-4</v>
      </c>
    </row>
    <row r="321" spans="1:37" x14ac:dyDescent="0.2">
      <c r="A321" t="s">
        <v>387</v>
      </c>
      <c r="B321" t="s">
        <v>35</v>
      </c>
      <c r="C321" t="s">
        <v>391</v>
      </c>
      <c r="D321">
        <v>703301.87200000056</v>
      </c>
      <c r="E321">
        <v>1500270.4989999994</v>
      </c>
      <c r="F321">
        <v>1567710.9790000001</v>
      </c>
      <c r="G321">
        <v>1409455.9790000001</v>
      </c>
      <c r="H321" s="3">
        <v>1467493.39</v>
      </c>
      <c r="I321" s="3">
        <v>1706270.7060000005</v>
      </c>
      <c r="J321" s="3">
        <v>1439027.9269999999</v>
      </c>
      <c r="K321" s="3">
        <v>850556.5950000002</v>
      </c>
      <c r="L321" s="3">
        <v>538197.46499999973</v>
      </c>
      <c r="M321" s="3">
        <v>228884.58899999992</v>
      </c>
      <c r="N321" s="32">
        <f t="shared" si="4"/>
        <v>1617638.649</v>
      </c>
      <c r="O321" s="3">
        <v>11411140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35</v>
      </c>
      <c r="V321">
        <v>165</v>
      </c>
      <c r="W321">
        <v>254</v>
      </c>
      <c r="X321">
        <v>574</v>
      </c>
      <c r="Y321">
        <v>1053</v>
      </c>
      <c r="Z321">
        <v>2081</v>
      </c>
      <c r="AA321" s="4">
        <v>0</v>
      </c>
      <c r="AB321" s="4">
        <v>0</v>
      </c>
      <c r="AC321" s="4">
        <v>0</v>
      </c>
      <c r="AD321" s="4">
        <v>0</v>
      </c>
      <c r="AE321" s="4">
        <v>0</v>
      </c>
      <c r="AF321" s="4">
        <v>2.0512571584874873E-5</v>
      </c>
      <c r="AG321" s="4">
        <v>1.1466073514221661E-4</v>
      </c>
      <c r="AH321" s="4">
        <v>2.9862798253889257E-4</v>
      </c>
      <c r="AI321" s="4">
        <v>1.0665230465178803E-3</v>
      </c>
      <c r="AJ321" s="4">
        <v>4.6005718628788954E-3</v>
      </c>
      <c r="AK321" s="4">
        <v>1.8236565321256247E-4</v>
      </c>
    </row>
    <row r="322" spans="1:37" x14ac:dyDescent="0.2">
      <c r="A322" t="s">
        <v>387</v>
      </c>
      <c r="B322" t="s">
        <v>37</v>
      </c>
      <c r="C322" t="s">
        <v>392</v>
      </c>
      <c r="D322">
        <v>680908.41100000008</v>
      </c>
      <c r="E322">
        <v>1456668.588</v>
      </c>
      <c r="F322">
        <v>1533236.7659999998</v>
      </c>
      <c r="G322">
        <v>1381016.3720000007</v>
      </c>
      <c r="H322" s="3">
        <v>1405833.6089999997</v>
      </c>
      <c r="I322" s="3">
        <v>1642384.7080000003</v>
      </c>
      <c r="J322" s="3">
        <v>1441855.0969999998</v>
      </c>
      <c r="K322" s="3">
        <v>855745.3960000003</v>
      </c>
      <c r="L322" s="3">
        <v>520648.41099999991</v>
      </c>
      <c r="M322" s="3">
        <v>228111.48500000004</v>
      </c>
      <c r="N322" s="32">
        <f t="shared" si="4"/>
        <v>1604505.2920000004</v>
      </c>
      <c r="O322" s="3">
        <v>11150834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47</v>
      </c>
      <c r="V322">
        <v>217</v>
      </c>
      <c r="W322">
        <v>310</v>
      </c>
      <c r="X322">
        <v>641</v>
      </c>
      <c r="Y322">
        <v>1054</v>
      </c>
      <c r="Z322">
        <v>2269</v>
      </c>
      <c r="AA322" s="4">
        <v>0</v>
      </c>
      <c r="AB322" s="4">
        <v>0</v>
      </c>
      <c r="AC322" s="4">
        <v>0</v>
      </c>
      <c r="AD322" s="4">
        <v>0</v>
      </c>
      <c r="AE322" s="4">
        <v>0</v>
      </c>
      <c r="AF322" s="4">
        <v>2.8616924993921697E-5</v>
      </c>
      <c r="AG322" s="4">
        <v>1.5050056032086837E-4</v>
      </c>
      <c r="AH322" s="4">
        <v>3.6225728055217009E-4</v>
      </c>
      <c r="AI322" s="4">
        <v>1.2311571234200887E-3</v>
      </c>
      <c r="AJ322" s="4">
        <v>4.6205477115718215E-3</v>
      </c>
      <c r="AK322" s="4">
        <v>2.0348253771870336E-4</v>
      </c>
    </row>
    <row r="323" spans="1:37" x14ac:dyDescent="0.2">
      <c r="A323" t="s">
        <v>387</v>
      </c>
      <c r="B323" t="s">
        <v>39</v>
      </c>
      <c r="C323" t="s">
        <v>393</v>
      </c>
      <c r="D323">
        <v>692002.89000000025</v>
      </c>
      <c r="E323">
        <v>1483621.0239999995</v>
      </c>
      <c r="F323">
        <v>1559899.1039999996</v>
      </c>
      <c r="G323">
        <v>1425749.057</v>
      </c>
      <c r="H323" s="3">
        <v>1421567.6350000005</v>
      </c>
      <c r="I323" s="3">
        <v>1651334.8410000002</v>
      </c>
      <c r="J323" s="3">
        <v>1507430.8339999993</v>
      </c>
      <c r="K323" s="3">
        <v>908882.17599999974</v>
      </c>
      <c r="L323" s="3">
        <v>529690.26699999964</v>
      </c>
      <c r="M323" s="3">
        <v>238200.67199999996</v>
      </c>
      <c r="N323" s="32">
        <f t="shared" si="4"/>
        <v>1676773.1149999995</v>
      </c>
      <c r="O323" s="3">
        <v>11418726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75</v>
      </c>
      <c r="V323">
        <v>222</v>
      </c>
      <c r="W323">
        <v>360</v>
      </c>
      <c r="X323">
        <v>590</v>
      </c>
      <c r="Y323">
        <v>1075</v>
      </c>
      <c r="Z323">
        <v>2322</v>
      </c>
      <c r="AA323" s="4">
        <v>0</v>
      </c>
      <c r="AB323" s="4">
        <v>0</v>
      </c>
      <c r="AC323" s="4">
        <v>0</v>
      </c>
      <c r="AD323" s="4">
        <v>0</v>
      </c>
      <c r="AE323" s="4">
        <v>0</v>
      </c>
      <c r="AF323" s="4">
        <v>4.5417802699894701E-5</v>
      </c>
      <c r="AG323" s="4">
        <v>1.4727043854537481E-4</v>
      </c>
      <c r="AH323" s="4">
        <v>3.9609094501595783E-4</v>
      </c>
      <c r="AI323" s="4">
        <v>1.1138584881719195E-3</v>
      </c>
      <c r="AJ323" s="4">
        <v>4.5130015418260458E-3</v>
      </c>
      <c r="AK323" s="4">
        <v>2.0335018109726076E-4</v>
      </c>
    </row>
    <row r="324" spans="1:37" x14ac:dyDescent="0.2">
      <c r="A324" t="s">
        <v>387</v>
      </c>
      <c r="B324" t="s">
        <v>41</v>
      </c>
      <c r="C324" t="s">
        <v>394</v>
      </c>
      <c r="D324">
        <v>660374.39700000058</v>
      </c>
      <c r="E324">
        <v>1408369.6619999998</v>
      </c>
      <c r="F324">
        <v>1480497.9499999993</v>
      </c>
      <c r="G324">
        <v>1379763.4209999999</v>
      </c>
      <c r="H324" s="3">
        <v>1349681.7510000002</v>
      </c>
      <c r="I324" s="3">
        <v>1550576.9249999998</v>
      </c>
      <c r="J324" s="3">
        <v>1468611.6769999997</v>
      </c>
      <c r="K324" s="3">
        <v>907910.88799999992</v>
      </c>
      <c r="L324" s="3">
        <v>508438.19499999995</v>
      </c>
      <c r="M324" s="3">
        <v>235188.27099999998</v>
      </c>
      <c r="N324" s="32">
        <f t="shared" ref="N324:N387" si="5">SUM(K324:M324)</f>
        <v>1651537.3539999998</v>
      </c>
      <c r="O324" s="3">
        <v>10951050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44</v>
      </c>
      <c r="V324">
        <v>204</v>
      </c>
      <c r="W324">
        <v>361</v>
      </c>
      <c r="X324">
        <v>596</v>
      </c>
      <c r="Y324">
        <v>1136</v>
      </c>
      <c r="Z324">
        <v>2341</v>
      </c>
      <c r="AA324" s="4">
        <v>0</v>
      </c>
      <c r="AB324" s="4">
        <v>0</v>
      </c>
      <c r="AC324" s="4">
        <v>0</v>
      </c>
      <c r="AD324" s="4">
        <v>0</v>
      </c>
      <c r="AE324" s="4">
        <v>0</v>
      </c>
      <c r="AF324" s="4">
        <v>2.8376534753346731E-5</v>
      </c>
      <c r="AG324" s="4">
        <v>1.3890669888770062E-4</v>
      </c>
      <c r="AH324" s="4">
        <v>3.9761611494188847E-4</v>
      </c>
      <c r="AI324" s="4">
        <v>1.1722172052790016E-3</v>
      </c>
      <c r="AJ324" s="4">
        <v>4.8301728448014317E-3</v>
      </c>
      <c r="AK324" s="4">
        <v>2.1376945589692312E-4</v>
      </c>
    </row>
    <row r="325" spans="1:37" x14ac:dyDescent="0.2">
      <c r="A325" t="s">
        <v>387</v>
      </c>
      <c r="B325" t="s">
        <v>43</v>
      </c>
      <c r="C325" t="s">
        <v>395</v>
      </c>
      <c r="D325">
        <v>670869.60899999994</v>
      </c>
      <c r="E325">
        <v>1420794.8409999993</v>
      </c>
      <c r="F325">
        <v>1517003.2540000002</v>
      </c>
      <c r="G325">
        <v>1421581.2210000001</v>
      </c>
      <c r="H325" s="3">
        <v>1351854.1610000003</v>
      </c>
      <c r="I325" s="3">
        <v>1540725.487</v>
      </c>
      <c r="J325" s="3">
        <v>1509244.3639999998</v>
      </c>
      <c r="K325" s="3">
        <v>968571.00399999996</v>
      </c>
      <c r="L325" s="3">
        <v>519739.9470000001</v>
      </c>
      <c r="M325" s="3">
        <v>241161.90899999999</v>
      </c>
      <c r="N325" s="32">
        <f t="shared" si="5"/>
        <v>1729472.86</v>
      </c>
      <c r="O325" s="3">
        <v>11161098</v>
      </c>
      <c r="P325">
        <v>0</v>
      </c>
      <c r="Q325">
        <v>0</v>
      </c>
      <c r="R325">
        <v>0</v>
      </c>
      <c r="S325">
        <v>0</v>
      </c>
      <c r="T325">
        <v>10</v>
      </c>
      <c r="U325">
        <v>27</v>
      </c>
      <c r="V325">
        <v>210</v>
      </c>
      <c r="W325">
        <v>355</v>
      </c>
      <c r="X325">
        <v>539</v>
      </c>
      <c r="Y325">
        <v>879</v>
      </c>
      <c r="Z325">
        <v>2020</v>
      </c>
      <c r="AA325" s="4">
        <v>0</v>
      </c>
      <c r="AB325" s="4">
        <v>0</v>
      </c>
      <c r="AC325" s="4">
        <v>0</v>
      </c>
      <c r="AD325" s="4">
        <v>0</v>
      </c>
      <c r="AE325" s="4">
        <v>7.3972476384603127E-6</v>
      </c>
      <c r="AF325" s="4">
        <v>1.7524211955870631E-5</v>
      </c>
      <c r="AG325" s="4">
        <v>1.3914247752658829E-4</v>
      </c>
      <c r="AH325" s="4">
        <v>3.6651933470434556E-4</v>
      </c>
      <c r="AI325" s="4">
        <v>1.0370570957864047E-3</v>
      </c>
      <c r="AJ325" s="4">
        <v>3.6448542128599591E-3</v>
      </c>
      <c r="AK325" s="4">
        <v>1.8098577756417872E-4</v>
      </c>
    </row>
    <row r="326" spans="1:37" x14ac:dyDescent="0.2">
      <c r="A326" t="s">
        <v>387</v>
      </c>
      <c r="B326" t="s">
        <v>45</v>
      </c>
      <c r="C326" t="s">
        <v>396</v>
      </c>
      <c r="D326">
        <v>669127</v>
      </c>
      <c r="E326">
        <v>1407643</v>
      </c>
      <c r="F326">
        <v>1501292</v>
      </c>
      <c r="G326">
        <v>1430750</v>
      </c>
      <c r="H326" s="3">
        <v>1340026</v>
      </c>
      <c r="I326" s="3">
        <v>1509164</v>
      </c>
      <c r="J326" s="3">
        <v>1523106</v>
      </c>
      <c r="K326" s="3">
        <v>1000157</v>
      </c>
      <c r="L326" s="3">
        <v>524848</v>
      </c>
      <c r="M326" s="3">
        <v>243639</v>
      </c>
      <c r="N326" s="32">
        <f t="shared" si="5"/>
        <v>1768644</v>
      </c>
      <c r="O326" s="3">
        <v>11149752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34</v>
      </c>
      <c r="V326">
        <v>207</v>
      </c>
      <c r="W326">
        <v>381</v>
      </c>
      <c r="X326">
        <v>544</v>
      </c>
      <c r="Y326">
        <v>963</v>
      </c>
      <c r="Z326">
        <v>2129</v>
      </c>
      <c r="AA326" s="4">
        <v>0</v>
      </c>
      <c r="AB326" s="4">
        <v>0</v>
      </c>
      <c r="AC326" s="4">
        <v>0</v>
      </c>
      <c r="AD326" s="4">
        <v>0</v>
      </c>
      <c r="AE326" s="4">
        <v>0</v>
      </c>
      <c r="AF326" s="4">
        <v>2.2529029316893325E-5</v>
      </c>
      <c r="AG326" s="4">
        <v>1.359064963305246E-4</v>
      </c>
      <c r="AH326" s="4">
        <v>3.8094019238979482E-4</v>
      </c>
      <c r="AI326" s="4">
        <v>1.036490564887358E-3</v>
      </c>
      <c r="AJ326" s="4">
        <v>3.952569169960474E-3</v>
      </c>
      <c r="AK326" s="4">
        <v>1.9094595108483132E-4</v>
      </c>
    </row>
    <row r="327" spans="1:37" x14ac:dyDescent="0.2">
      <c r="A327" t="s">
        <v>397</v>
      </c>
      <c r="B327" t="s">
        <v>29</v>
      </c>
      <c r="C327" t="s">
        <v>398</v>
      </c>
      <c r="D327">
        <v>258213.86299999998</v>
      </c>
      <c r="E327">
        <v>484266.20000000007</v>
      </c>
      <c r="F327">
        <v>535193.098</v>
      </c>
      <c r="G327">
        <v>477054.06300000008</v>
      </c>
      <c r="H327" s="3">
        <v>460877.55400000006</v>
      </c>
      <c r="I327" s="3">
        <v>500837.42099999991</v>
      </c>
      <c r="J327" s="3">
        <v>391958.25799999986</v>
      </c>
      <c r="K327" s="3">
        <v>252411.47599999997</v>
      </c>
      <c r="L327" s="3">
        <v>164486.84400000001</v>
      </c>
      <c r="M327" s="3">
        <v>60693.196000000004</v>
      </c>
      <c r="N327" s="32">
        <f t="shared" si="5"/>
        <v>477591.51599999995</v>
      </c>
      <c r="O327" s="3">
        <v>3585543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14</v>
      </c>
      <c r="V327">
        <v>22</v>
      </c>
      <c r="W327">
        <v>73</v>
      </c>
      <c r="X327">
        <v>234</v>
      </c>
      <c r="Y327">
        <v>326</v>
      </c>
      <c r="Z327">
        <v>669</v>
      </c>
      <c r="AA327" s="4">
        <v>0</v>
      </c>
      <c r="AB327" s="4">
        <v>0</v>
      </c>
      <c r="AC327" s="4">
        <v>0</v>
      </c>
      <c r="AD327" s="4">
        <v>0</v>
      </c>
      <c r="AE327" s="4">
        <v>0</v>
      </c>
      <c r="AF327" s="4">
        <v>2.7953182835353677E-5</v>
      </c>
      <c r="AG327" s="4">
        <v>5.6128425797830766E-5</v>
      </c>
      <c r="AH327" s="4">
        <v>2.8921030516061008E-4</v>
      </c>
      <c r="AI327" s="4">
        <v>1.4226061751175675E-3</v>
      </c>
      <c r="AJ327" s="4">
        <v>5.3712775316692831E-3</v>
      </c>
      <c r="AK327" s="4">
        <v>1.8658261803023977E-4</v>
      </c>
    </row>
    <row r="328" spans="1:37" x14ac:dyDescent="0.2">
      <c r="A328" t="s">
        <v>397</v>
      </c>
      <c r="B328" t="s">
        <v>31</v>
      </c>
      <c r="C328" t="s">
        <v>399</v>
      </c>
      <c r="D328">
        <v>253015.45399999997</v>
      </c>
      <c r="E328">
        <v>493379.56200000015</v>
      </c>
      <c r="F328">
        <v>530036.02099999995</v>
      </c>
      <c r="G328">
        <v>476729.70399999991</v>
      </c>
      <c r="H328" s="3">
        <v>460451.26400000002</v>
      </c>
      <c r="I328" s="3">
        <v>511301.52699999994</v>
      </c>
      <c r="J328" s="3">
        <v>409842.28499999992</v>
      </c>
      <c r="K328" s="3">
        <v>262033.00299999994</v>
      </c>
      <c r="L328" s="3">
        <v>158677.04700000002</v>
      </c>
      <c r="M328" s="3">
        <v>58731.873999999989</v>
      </c>
      <c r="N328" s="32">
        <f t="shared" si="5"/>
        <v>479441.92399999994</v>
      </c>
      <c r="O328" s="3">
        <v>3615270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10</v>
      </c>
      <c r="W328">
        <v>56</v>
      </c>
      <c r="X328">
        <v>225</v>
      </c>
      <c r="Y328">
        <v>298</v>
      </c>
      <c r="Z328">
        <v>589</v>
      </c>
      <c r="AA328" s="4">
        <v>0</v>
      </c>
      <c r="AB328" s="4">
        <v>0</v>
      </c>
      <c r="AC328" s="4">
        <v>0</v>
      </c>
      <c r="AD328" s="4">
        <v>0</v>
      </c>
      <c r="AE328" s="4">
        <v>0</v>
      </c>
      <c r="AF328" s="4">
        <v>0</v>
      </c>
      <c r="AG328" s="4">
        <v>2.4399629725859062E-5</v>
      </c>
      <c r="AH328" s="4">
        <v>2.1371353745085314E-4</v>
      </c>
      <c r="AI328" s="4">
        <v>1.4179744597843441E-3</v>
      </c>
      <c r="AJ328" s="4">
        <v>5.0739058658336028E-3</v>
      </c>
      <c r="AK328" s="4">
        <v>1.6292005852951508E-4</v>
      </c>
    </row>
    <row r="329" spans="1:37" x14ac:dyDescent="0.2">
      <c r="A329" t="s">
        <v>397</v>
      </c>
      <c r="B329" t="s">
        <v>33</v>
      </c>
      <c r="C329" t="s">
        <v>400</v>
      </c>
      <c r="D329">
        <v>246470.08900000004</v>
      </c>
      <c r="E329">
        <v>478775.80399999995</v>
      </c>
      <c r="F329">
        <v>508189.08099999995</v>
      </c>
      <c r="G329">
        <v>471822.13599999994</v>
      </c>
      <c r="H329" s="3">
        <v>442658.35</v>
      </c>
      <c r="I329" s="3">
        <v>493925.20399999997</v>
      </c>
      <c r="J329" s="3">
        <v>405397.30499999993</v>
      </c>
      <c r="K329" s="3">
        <v>256838.63399999996</v>
      </c>
      <c r="L329" s="3">
        <v>153660.18399999998</v>
      </c>
      <c r="M329" s="3">
        <v>56428.22</v>
      </c>
      <c r="N329" s="32">
        <f t="shared" si="5"/>
        <v>466927.03799999994</v>
      </c>
      <c r="O329" s="3">
        <v>3516036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36</v>
      </c>
      <c r="W329">
        <v>115</v>
      </c>
      <c r="X329">
        <v>219</v>
      </c>
      <c r="Y329">
        <v>326</v>
      </c>
      <c r="Z329">
        <v>696</v>
      </c>
      <c r="AA329" s="4">
        <v>0</v>
      </c>
      <c r="AB329" s="4">
        <v>0</v>
      </c>
      <c r="AC329" s="4">
        <v>0</v>
      </c>
      <c r="AD329" s="4">
        <v>0</v>
      </c>
      <c r="AE329" s="4">
        <v>0</v>
      </c>
      <c r="AF329" s="4">
        <v>0</v>
      </c>
      <c r="AG329" s="4">
        <v>8.8801774348253262E-5</v>
      </c>
      <c r="AH329" s="4">
        <v>4.4775195308039214E-4</v>
      </c>
      <c r="AI329" s="4">
        <v>1.4252228150397114E-3</v>
      </c>
      <c r="AJ329" s="4">
        <v>5.7772511697161454E-3</v>
      </c>
      <c r="AK329" s="4">
        <v>1.9795019163626311E-4</v>
      </c>
    </row>
    <row r="330" spans="1:37" x14ac:dyDescent="0.2">
      <c r="A330" t="s">
        <v>397</v>
      </c>
      <c r="B330" t="s">
        <v>35</v>
      </c>
      <c r="C330" t="s">
        <v>401</v>
      </c>
      <c r="D330">
        <v>257608.98900000003</v>
      </c>
      <c r="E330">
        <v>506186.93</v>
      </c>
      <c r="F330">
        <v>530832.35199999996</v>
      </c>
      <c r="G330">
        <v>496966.77</v>
      </c>
      <c r="H330" s="3">
        <v>457711.74100000004</v>
      </c>
      <c r="I330" s="3">
        <v>512697.97700000001</v>
      </c>
      <c r="J330" s="3">
        <v>435945.97399999999</v>
      </c>
      <c r="K330" s="3">
        <v>277931.41900000011</v>
      </c>
      <c r="L330" s="3">
        <v>161864.98699999999</v>
      </c>
      <c r="M330" s="3">
        <v>61579.676999999981</v>
      </c>
      <c r="N330" s="32">
        <f t="shared" si="5"/>
        <v>501376.08300000004</v>
      </c>
      <c r="O330" s="3">
        <v>3700163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33</v>
      </c>
      <c r="W330">
        <v>33</v>
      </c>
      <c r="X330">
        <v>112</v>
      </c>
      <c r="Y330">
        <v>229</v>
      </c>
      <c r="Z330">
        <v>407</v>
      </c>
      <c r="AA330" s="4">
        <v>0</v>
      </c>
      <c r="AB330" s="4">
        <v>0</v>
      </c>
      <c r="AC330" s="4">
        <v>0</v>
      </c>
      <c r="AD330" s="4">
        <v>0</v>
      </c>
      <c r="AE330" s="4">
        <v>0</v>
      </c>
      <c r="AF330" s="4">
        <v>0</v>
      </c>
      <c r="AG330" s="4">
        <v>7.5697453281217821E-5</v>
      </c>
      <c r="AH330" s="4">
        <v>1.1873432704634227E-4</v>
      </c>
      <c r="AI330" s="4">
        <v>6.9193469246069876E-4</v>
      </c>
      <c r="AJ330" s="4">
        <v>3.7187593562726883E-3</v>
      </c>
      <c r="AK330" s="4">
        <v>1.0999515426752822E-4</v>
      </c>
    </row>
    <row r="331" spans="1:37" x14ac:dyDescent="0.2">
      <c r="A331" t="s">
        <v>397</v>
      </c>
      <c r="B331" t="s">
        <v>37</v>
      </c>
      <c r="C331" t="s">
        <v>402</v>
      </c>
      <c r="D331">
        <v>254534.60899999994</v>
      </c>
      <c r="E331">
        <v>501092.65799999994</v>
      </c>
      <c r="F331">
        <v>520749.81599999993</v>
      </c>
      <c r="G331">
        <v>494308.06999999995</v>
      </c>
      <c r="H331" s="3">
        <v>448599.00900000002</v>
      </c>
      <c r="I331" s="3">
        <v>495390.609</v>
      </c>
      <c r="J331" s="3">
        <v>435985.69999999995</v>
      </c>
      <c r="K331" s="3">
        <v>280609.66999999993</v>
      </c>
      <c r="L331" s="3">
        <v>160140.55399999995</v>
      </c>
      <c r="M331" s="3">
        <v>61062.736999999994</v>
      </c>
      <c r="N331" s="32">
        <f t="shared" si="5"/>
        <v>501812.96099999989</v>
      </c>
      <c r="O331" s="3">
        <v>3650821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47</v>
      </c>
      <c r="W331">
        <v>66</v>
      </c>
      <c r="X331">
        <v>135</v>
      </c>
      <c r="Y331">
        <v>305</v>
      </c>
      <c r="Z331">
        <v>553</v>
      </c>
      <c r="AA331" s="4">
        <v>0</v>
      </c>
      <c r="AB331" s="4">
        <v>0</v>
      </c>
      <c r="AC331" s="4">
        <v>0</v>
      </c>
      <c r="AD331" s="4">
        <v>0</v>
      </c>
      <c r="AE331" s="4">
        <v>0</v>
      </c>
      <c r="AF331" s="4">
        <v>0</v>
      </c>
      <c r="AG331" s="4">
        <v>1.0780170083560081E-4</v>
      </c>
      <c r="AH331" s="4">
        <v>2.3520215821500384E-4</v>
      </c>
      <c r="AI331" s="4">
        <v>8.4300944781295092E-4</v>
      </c>
      <c r="AJ331" s="4">
        <v>4.994862906325343E-3</v>
      </c>
      <c r="AK331" s="4">
        <v>1.514727783147955E-4</v>
      </c>
    </row>
    <row r="332" spans="1:37" x14ac:dyDescent="0.2">
      <c r="A332" t="s">
        <v>397</v>
      </c>
      <c r="B332" t="s">
        <v>39</v>
      </c>
      <c r="C332" t="s">
        <v>403</v>
      </c>
      <c r="D332">
        <v>249171.59599999996</v>
      </c>
      <c r="E332">
        <v>488633.08000000007</v>
      </c>
      <c r="F332">
        <v>514677.87999999989</v>
      </c>
      <c r="G332">
        <v>493348.75700000004</v>
      </c>
      <c r="H332" s="3">
        <v>438199.37400000001</v>
      </c>
      <c r="I332" s="3">
        <v>473207.91800000006</v>
      </c>
      <c r="J332" s="3">
        <v>432580.38099999994</v>
      </c>
      <c r="K332" s="3">
        <v>278355.12799999997</v>
      </c>
      <c r="L332" s="3">
        <v>155768.64500000002</v>
      </c>
      <c r="M332" s="3">
        <v>61222.388999999996</v>
      </c>
      <c r="N332" s="32">
        <f t="shared" si="5"/>
        <v>495346.16200000001</v>
      </c>
      <c r="O332" s="3">
        <v>3585650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15</v>
      </c>
      <c r="V332">
        <v>60</v>
      </c>
      <c r="W332">
        <v>93</v>
      </c>
      <c r="X332">
        <v>133</v>
      </c>
      <c r="Y332">
        <v>257</v>
      </c>
      <c r="Z332">
        <v>558</v>
      </c>
      <c r="AA332" s="4">
        <v>0</v>
      </c>
      <c r="AB332" s="4">
        <v>0</v>
      </c>
      <c r="AC332" s="4">
        <v>0</v>
      </c>
      <c r="AD332" s="4">
        <v>0</v>
      </c>
      <c r="AE332" s="4">
        <v>0</v>
      </c>
      <c r="AF332" s="4">
        <v>3.1698539752667448E-5</v>
      </c>
      <c r="AG332" s="4">
        <v>1.3870254555071931E-4</v>
      </c>
      <c r="AH332" s="4">
        <v>3.3410557466000774E-4</v>
      </c>
      <c r="AI332" s="4">
        <v>8.5383037131766789E-4</v>
      </c>
      <c r="AJ332" s="4">
        <v>4.1978107061454266E-3</v>
      </c>
      <c r="AK332" s="4">
        <v>1.5562031988621309E-4</v>
      </c>
    </row>
    <row r="333" spans="1:37" x14ac:dyDescent="0.2">
      <c r="A333" t="s">
        <v>397</v>
      </c>
      <c r="B333" t="s">
        <v>41</v>
      </c>
      <c r="C333" t="s">
        <v>404</v>
      </c>
      <c r="D333">
        <v>250608.39600000001</v>
      </c>
      <c r="E333">
        <v>499521.533</v>
      </c>
      <c r="F333">
        <v>511678.22499999998</v>
      </c>
      <c r="G333">
        <v>499350.7460000001</v>
      </c>
      <c r="H333" s="3">
        <v>445631.57199999993</v>
      </c>
      <c r="I333" s="3">
        <v>475480.69499999995</v>
      </c>
      <c r="J333" s="3">
        <v>448539.24599999998</v>
      </c>
      <c r="K333" s="3">
        <v>295149.73700000002</v>
      </c>
      <c r="L333" s="3">
        <v>161829.54399999997</v>
      </c>
      <c r="M333" s="3">
        <v>64089.093999999997</v>
      </c>
      <c r="N333" s="32">
        <f t="shared" si="5"/>
        <v>521068.37499999994</v>
      </c>
      <c r="O333" s="3">
        <v>3652845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26</v>
      </c>
      <c r="W333">
        <v>78</v>
      </c>
      <c r="X333">
        <v>206</v>
      </c>
      <c r="Y333">
        <v>256</v>
      </c>
      <c r="Z333">
        <v>566</v>
      </c>
      <c r="AA333" s="4">
        <v>0</v>
      </c>
      <c r="AB333" s="4">
        <v>0</v>
      </c>
      <c r="AC333" s="4">
        <v>0</v>
      </c>
      <c r="AD333" s="4">
        <v>0</v>
      </c>
      <c r="AE333" s="4">
        <v>0</v>
      </c>
      <c r="AF333" s="4">
        <v>0</v>
      </c>
      <c r="AG333" s="4">
        <v>5.796594218201366E-5</v>
      </c>
      <c r="AH333" s="4">
        <v>2.6427263934848092E-4</v>
      </c>
      <c r="AI333" s="4">
        <v>1.2729443271495596E-3</v>
      </c>
      <c r="AJ333" s="4">
        <v>3.9944393659239437E-3</v>
      </c>
      <c r="AK333" s="4">
        <v>1.5494771883285493E-4</v>
      </c>
    </row>
    <row r="334" spans="1:37" x14ac:dyDescent="0.2">
      <c r="A334" t="s">
        <v>397</v>
      </c>
      <c r="B334" t="s">
        <v>43</v>
      </c>
      <c r="C334" t="s">
        <v>405</v>
      </c>
      <c r="D334">
        <v>244520.52700000003</v>
      </c>
      <c r="E334">
        <v>488067.93399999995</v>
      </c>
      <c r="F334">
        <v>502919.48900000006</v>
      </c>
      <c r="G334">
        <v>492288.56799999997</v>
      </c>
      <c r="H334" s="3">
        <v>435565.20699999994</v>
      </c>
      <c r="I334" s="3">
        <v>448923.70700000005</v>
      </c>
      <c r="J334" s="3">
        <v>435774.08000000013</v>
      </c>
      <c r="K334" s="3">
        <v>292960.859</v>
      </c>
      <c r="L334" s="3">
        <v>155918.28499999997</v>
      </c>
      <c r="M334" s="3">
        <v>60734.857999999993</v>
      </c>
      <c r="N334" s="32">
        <f t="shared" si="5"/>
        <v>509614.00199999998</v>
      </c>
      <c r="O334" s="3">
        <v>3556746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23</v>
      </c>
      <c r="W334">
        <v>36</v>
      </c>
      <c r="X334">
        <v>108</v>
      </c>
      <c r="Y334">
        <v>191</v>
      </c>
      <c r="Z334">
        <v>358</v>
      </c>
      <c r="AA334" s="4">
        <v>0</v>
      </c>
      <c r="AB334" s="4">
        <v>0</v>
      </c>
      <c r="AC334" s="4">
        <v>0</v>
      </c>
      <c r="AD334" s="4">
        <v>0</v>
      </c>
      <c r="AE334" s="4">
        <v>0</v>
      </c>
      <c r="AF334" s="4">
        <v>0</v>
      </c>
      <c r="AG334" s="4">
        <v>5.2779642148518778E-5</v>
      </c>
      <c r="AH334" s="4">
        <v>1.2288330981443497E-4</v>
      </c>
      <c r="AI334" s="4">
        <v>6.9267052289601581E-4</v>
      </c>
      <c r="AJ334" s="4">
        <v>3.1448167706261869E-3</v>
      </c>
      <c r="AK334" s="4">
        <v>1.0065379984963784E-4</v>
      </c>
    </row>
    <row r="335" spans="1:37" x14ac:dyDescent="0.2">
      <c r="A335" t="s">
        <v>397</v>
      </c>
      <c r="B335" t="s">
        <v>45</v>
      </c>
      <c r="C335" t="s">
        <v>406</v>
      </c>
      <c r="D335">
        <v>242749</v>
      </c>
      <c r="E335">
        <v>490273</v>
      </c>
      <c r="F335">
        <v>487488</v>
      </c>
      <c r="G335">
        <v>495859</v>
      </c>
      <c r="H335" s="3">
        <v>441690</v>
      </c>
      <c r="I335" s="3">
        <v>444369</v>
      </c>
      <c r="J335" s="3">
        <v>441974</v>
      </c>
      <c r="K335" s="3">
        <v>299506</v>
      </c>
      <c r="L335" s="3">
        <v>155834</v>
      </c>
      <c r="M335" s="3">
        <v>60226</v>
      </c>
      <c r="N335" s="32">
        <f t="shared" si="5"/>
        <v>515566</v>
      </c>
      <c r="O335" s="3">
        <v>3559968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20</v>
      </c>
      <c r="W335">
        <v>86</v>
      </c>
      <c r="X335">
        <v>136</v>
      </c>
      <c r="Y335">
        <v>206</v>
      </c>
      <c r="Z335">
        <v>448</v>
      </c>
      <c r="AA335" s="4">
        <v>0</v>
      </c>
      <c r="AB335" s="4">
        <v>0</v>
      </c>
      <c r="AC335" s="4">
        <v>0</v>
      </c>
      <c r="AD335" s="4">
        <v>0</v>
      </c>
      <c r="AE335" s="4">
        <v>0</v>
      </c>
      <c r="AF335" s="4">
        <v>0</v>
      </c>
      <c r="AG335" s="4">
        <v>4.5251530633023664E-5</v>
      </c>
      <c r="AH335" s="4">
        <v>2.8713948969302783E-4</v>
      </c>
      <c r="AI335" s="4">
        <v>8.7272353915063467E-4</v>
      </c>
      <c r="AJ335" s="4">
        <v>3.4204496396904992E-3</v>
      </c>
      <c r="AK335" s="4">
        <v>1.2584382780968817E-4</v>
      </c>
    </row>
    <row r="336" spans="1:37" x14ac:dyDescent="0.2">
      <c r="A336" t="s">
        <v>407</v>
      </c>
      <c r="B336" t="s">
        <v>29</v>
      </c>
      <c r="C336" t="s">
        <v>408</v>
      </c>
      <c r="D336">
        <v>236504.04600000006</v>
      </c>
      <c r="E336">
        <v>468408.76099999988</v>
      </c>
      <c r="F336">
        <v>504990.28</v>
      </c>
      <c r="G336">
        <v>499858.20899999992</v>
      </c>
      <c r="H336" s="3">
        <v>500841.478</v>
      </c>
      <c r="I336" s="3">
        <v>547268.30599999987</v>
      </c>
      <c r="J336" s="3">
        <v>450193.31000000006</v>
      </c>
      <c r="K336" s="3">
        <v>250652.08800000002</v>
      </c>
      <c r="L336" s="3">
        <v>164591.23800000004</v>
      </c>
      <c r="M336" s="3">
        <v>73065.760000000009</v>
      </c>
      <c r="N336" s="32">
        <f t="shared" si="5"/>
        <v>488309.08600000007</v>
      </c>
      <c r="O336" s="3">
        <v>3694697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10</v>
      </c>
      <c r="X336">
        <v>88</v>
      </c>
      <c r="Y336">
        <v>206</v>
      </c>
      <c r="Z336">
        <v>304</v>
      </c>
      <c r="AA336" s="4">
        <v>0</v>
      </c>
      <c r="AB336" s="4">
        <v>0</v>
      </c>
      <c r="AC336" s="4">
        <v>0</v>
      </c>
      <c r="AD336" s="4">
        <v>0</v>
      </c>
      <c r="AE336" s="4">
        <v>0</v>
      </c>
      <c r="AF336" s="4">
        <v>0</v>
      </c>
      <c r="AG336" s="4">
        <v>0</v>
      </c>
      <c r="AH336" s="4">
        <v>3.989593735201599E-5</v>
      </c>
      <c r="AI336" s="4">
        <v>5.3465786556633097E-4</v>
      </c>
      <c r="AJ336" s="4">
        <v>2.8193780506765411E-3</v>
      </c>
      <c r="AK336" s="4">
        <v>8.2280089544555342E-5</v>
      </c>
    </row>
    <row r="337" spans="1:37" x14ac:dyDescent="0.2">
      <c r="A337" t="s">
        <v>407</v>
      </c>
      <c r="B337" t="s">
        <v>31</v>
      </c>
      <c r="C337" t="s">
        <v>409</v>
      </c>
      <c r="D337">
        <v>233858.70399999997</v>
      </c>
      <c r="E337">
        <v>476761.16000000003</v>
      </c>
      <c r="F337">
        <v>507890.42299999995</v>
      </c>
      <c r="G337">
        <v>508182.65900000004</v>
      </c>
      <c r="H337" s="3">
        <v>502560.31</v>
      </c>
      <c r="I337" s="3">
        <v>545179.74500000011</v>
      </c>
      <c r="J337" s="3">
        <v>475385.28799999994</v>
      </c>
      <c r="K337" s="3">
        <v>266703.67599999998</v>
      </c>
      <c r="L337" s="3">
        <v>166284.67200000002</v>
      </c>
      <c r="M337" s="3">
        <v>74236.012000000002</v>
      </c>
      <c r="N337" s="32">
        <f t="shared" si="5"/>
        <v>507224.36</v>
      </c>
      <c r="O337" s="3">
        <v>3754561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34</v>
      </c>
      <c r="Y337">
        <v>227</v>
      </c>
      <c r="Z337">
        <v>261</v>
      </c>
      <c r="AA337" s="4">
        <v>0</v>
      </c>
      <c r="AB337" s="4">
        <v>0</v>
      </c>
      <c r="AC337" s="4">
        <v>0</v>
      </c>
      <c r="AD337" s="4">
        <v>0</v>
      </c>
      <c r="AE337" s="4">
        <v>0</v>
      </c>
      <c r="AF337" s="4">
        <v>0</v>
      </c>
      <c r="AG337" s="4">
        <v>0</v>
      </c>
      <c r="AH337" s="4">
        <v>0</v>
      </c>
      <c r="AI337" s="4">
        <v>2.0446863556972946E-4</v>
      </c>
      <c r="AJ337" s="4">
        <v>3.0578151207799253E-3</v>
      </c>
      <c r="AK337" s="4">
        <v>6.9515450674526263E-5</v>
      </c>
    </row>
    <row r="338" spans="1:37" x14ac:dyDescent="0.2">
      <c r="A338" t="s">
        <v>407</v>
      </c>
      <c r="B338" t="s">
        <v>33</v>
      </c>
      <c r="C338" t="s">
        <v>410</v>
      </c>
      <c r="D338">
        <v>232896.51800000004</v>
      </c>
      <c r="E338">
        <v>472197.96200000012</v>
      </c>
      <c r="F338">
        <v>502699.46499999991</v>
      </c>
      <c r="G338">
        <v>512170.59299999994</v>
      </c>
      <c r="H338" s="3">
        <v>496041.27600000001</v>
      </c>
      <c r="I338" s="3">
        <v>534242.473</v>
      </c>
      <c r="J338" s="3">
        <v>485870.09200000006</v>
      </c>
      <c r="K338" s="3">
        <v>273136.61700000003</v>
      </c>
      <c r="L338" s="3">
        <v>163937.77000000008</v>
      </c>
      <c r="M338" s="3">
        <v>72578.395999999993</v>
      </c>
      <c r="N338" s="32">
        <f t="shared" si="5"/>
        <v>509652.78300000011</v>
      </c>
      <c r="O338" s="3">
        <v>3745417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34</v>
      </c>
      <c r="Y338">
        <v>203</v>
      </c>
      <c r="Z338">
        <v>237</v>
      </c>
      <c r="AA338" s="4">
        <v>0</v>
      </c>
      <c r="AB338" s="4">
        <v>0</v>
      </c>
      <c r="AC338" s="4">
        <v>0</v>
      </c>
      <c r="AD338" s="4">
        <v>0</v>
      </c>
      <c r="AE338" s="4">
        <v>0</v>
      </c>
      <c r="AF338" s="4">
        <v>0</v>
      </c>
      <c r="AG338" s="4">
        <v>0</v>
      </c>
      <c r="AH338" s="4">
        <v>0</v>
      </c>
      <c r="AI338" s="4">
        <v>2.0739576974848436E-4</v>
      </c>
      <c r="AJ338" s="4">
        <v>2.7969755628107296E-3</v>
      </c>
      <c r="AK338" s="4">
        <v>6.3277333338317206E-5</v>
      </c>
    </row>
    <row r="339" spans="1:37" x14ac:dyDescent="0.2">
      <c r="A339" t="s">
        <v>407</v>
      </c>
      <c r="B339" t="s">
        <v>35</v>
      </c>
      <c r="C339" t="s">
        <v>411</v>
      </c>
      <c r="D339">
        <v>227127.12000000005</v>
      </c>
      <c r="E339">
        <v>462624.489</v>
      </c>
      <c r="F339">
        <v>492876.38099999999</v>
      </c>
      <c r="G339">
        <v>511030.6179999999</v>
      </c>
      <c r="H339" s="3">
        <v>487829.212</v>
      </c>
      <c r="I339" s="3">
        <v>514996.74000000005</v>
      </c>
      <c r="J339" s="3">
        <v>483359.12699999998</v>
      </c>
      <c r="K339" s="3">
        <v>275602.65799999994</v>
      </c>
      <c r="L339" s="3">
        <v>156756.66700000004</v>
      </c>
      <c r="M339" s="3">
        <v>72734.395000000004</v>
      </c>
      <c r="N339" s="32">
        <f t="shared" si="5"/>
        <v>505093.72</v>
      </c>
      <c r="O339" s="3">
        <v>3685999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32</v>
      </c>
      <c r="Y339">
        <v>188</v>
      </c>
      <c r="Z339">
        <v>220</v>
      </c>
      <c r="AA339" s="4">
        <v>0</v>
      </c>
      <c r="AB339" s="4">
        <v>0</v>
      </c>
      <c r="AC339" s="4">
        <v>0</v>
      </c>
      <c r="AD339" s="4">
        <v>0</v>
      </c>
      <c r="AE339" s="4">
        <v>0</v>
      </c>
      <c r="AF339" s="4">
        <v>0</v>
      </c>
      <c r="AG339" s="4">
        <v>0</v>
      </c>
      <c r="AH339" s="4">
        <v>0</v>
      </c>
      <c r="AI339" s="4">
        <v>2.0413804792111323E-4</v>
      </c>
      <c r="AJ339" s="4">
        <v>2.5847468725078418E-3</v>
      </c>
      <c r="AK339" s="4">
        <v>5.968531190594463E-5</v>
      </c>
    </row>
    <row r="340" spans="1:37" x14ac:dyDescent="0.2">
      <c r="A340" t="s">
        <v>407</v>
      </c>
      <c r="B340" t="s">
        <v>37</v>
      </c>
      <c r="C340" t="s">
        <v>412</v>
      </c>
      <c r="D340">
        <v>229177.13499999995</v>
      </c>
      <c r="E340">
        <v>469837.51300000009</v>
      </c>
      <c r="F340">
        <v>499633.42099999991</v>
      </c>
      <c r="G340">
        <v>518663.07500000001</v>
      </c>
      <c r="H340" s="3">
        <v>492326.46699999995</v>
      </c>
      <c r="I340" s="3">
        <v>515175.15599999996</v>
      </c>
      <c r="J340" s="3">
        <v>503076.48300000001</v>
      </c>
      <c r="K340" s="3">
        <v>300919.31199999998</v>
      </c>
      <c r="L340" s="3">
        <v>161693.02099999995</v>
      </c>
      <c r="M340" s="3">
        <v>76256.415999999997</v>
      </c>
      <c r="N340" s="32">
        <f t="shared" si="5"/>
        <v>538868.74899999995</v>
      </c>
      <c r="O340" s="3">
        <v>3766403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67</v>
      </c>
      <c r="Y340">
        <v>226</v>
      </c>
      <c r="Z340">
        <v>293</v>
      </c>
      <c r="AA340" s="4">
        <v>0</v>
      </c>
      <c r="AB340" s="4">
        <v>0</v>
      </c>
      <c r="AC340" s="4">
        <v>0</v>
      </c>
      <c r="AD340" s="4">
        <v>0</v>
      </c>
      <c r="AE340" s="4">
        <v>0</v>
      </c>
      <c r="AF340" s="4">
        <v>0</v>
      </c>
      <c r="AG340" s="4">
        <v>0</v>
      </c>
      <c r="AH340" s="4">
        <v>0</v>
      </c>
      <c r="AI340" s="4">
        <v>4.1436544128889782E-4</v>
      </c>
      <c r="AJ340" s="4">
        <v>2.9636850491373736E-3</v>
      </c>
      <c r="AK340" s="4">
        <v>7.7793056133398364E-5</v>
      </c>
    </row>
    <row r="341" spans="1:37" x14ac:dyDescent="0.2">
      <c r="A341" t="s">
        <v>407</v>
      </c>
      <c r="B341" t="s">
        <v>39</v>
      </c>
      <c r="C341" t="s">
        <v>413</v>
      </c>
      <c r="D341">
        <v>226112.80500000002</v>
      </c>
      <c r="E341">
        <v>470014.554</v>
      </c>
      <c r="F341">
        <v>498444.76900000003</v>
      </c>
      <c r="G341">
        <v>522453.97999999992</v>
      </c>
      <c r="H341" s="3">
        <v>499379.65099999995</v>
      </c>
      <c r="I341" s="3">
        <v>510886.11800000007</v>
      </c>
      <c r="J341" s="3">
        <v>510036.23000000004</v>
      </c>
      <c r="K341" s="3">
        <v>317239.18099999998</v>
      </c>
      <c r="L341" s="3">
        <v>162959.38599999997</v>
      </c>
      <c r="M341" s="3">
        <v>76676.89899999999</v>
      </c>
      <c r="N341" s="32">
        <f t="shared" si="5"/>
        <v>556875.4659999999</v>
      </c>
      <c r="O341" s="3">
        <v>3794733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11</v>
      </c>
      <c r="V341">
        <v>22</v>
      </c>
      <c r="W341">
        <v>27</v>
      </c>
      <c r="X341">
        <v>37</v>
      </c>
      <c r="Y341">
        <v>176</v>
      </c>
      <c r="Z341">
        <v>273</v>
      </c>
      <c r="AA341" s="4">
        <v>0</v>
      </c>
      <c r="AB341" s="4">
        <v>0</v>
      </c>
      <c r="AC341" s="4">
        <v>0</v>
      </c>
      <c r="AD341" s="4">
        <v>0</v>
      </c>
      <c r="AE341" s="4">
        <v>0</v>
      </c>
      <c r="AF341" s="4">
        <v>2.1531217256523689E-5</v>
      </c>
      <c r="AG341" s="4">
        <v>4.3134190682885406E-5</v>
      </c>
      <c r="AH341" s="4">
        <v>8.5109285413266779E-5</v>
      </c>
      <c r="AI341" s="4">
        <v>2.2705043819936833E-4</v>
      </c>
      <c r="AJ341" s="4">
        <v>2.2953458250835109E-3</v>
      </c>
      <c r="AK341" s="4">
        <v>7.1941820412661439E-5</v>
      </c>
    </row>
    <row r="342" spans="1:37" x14ac:dyDescent="0.2">
      <c r="A342" t="s">
        <v>407</v>
      </c>
      <c r="B342" t="s">
        <v>41</v>
      </c>
      <c r="C342" t="s">
        <v>414</v>
      </c>
      <c r="D342">
        <v>223552.65700000004</v>
      </c>
      <c r="E342">
        <v>464054.46699999983</v>
      </c>
      <c r="F342">
        <v>495284.79100000008</v>
      </c>
      <c r="G342">
        <v>521572.04599999997</v>
      </c>
      <c r="H342" s="3">
        <v>493857.64699999994</v>
      </c>
      <c r="I342" s="3">
        <v>497180.55999999994</v>
      </c>
      <c r="J342" s="3">
        <v>509053.87999999989</v>
      </c>
      <c r="K342" s="3">
        <v>330949.71800000005</v>
      </c>
      <c r="L342" s="3">
        <v>162555.117</v>
      </c>
      <c r="M342" s="3">
        <v>78316.396999999997</v>
      </c>
      <c r="N342" s="32">
        <f t="shared" si="5"/>
        <v>571821.23200000008</v>
      </c>
      <c r="O342" s="3">
        <v>3777756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10</v>
      </c>
      <c r="X342">
        <v>48</v>
      </c>
      <c r="Y342">
        <v>210</v>
      </c>
      <c r="Z342">
        <v>268</v>
      </c>
      <c r="AA342" s="4">
        <v>0</v>
      </c>
      <c r="AB342" s="4">
        <v>0</v>
      </c>
      <c r="AC342" s="4">
        <v>0</v>
      </c>
      <c r="AD342" s="4">
        <v>0</v>
      </c>
      <c r="AE342" s="4">
        <v>0</v>
      </c>
      <c r="AF342" s="4">
        <v>0</v>
      </c>
      <c r="AG342" s="4">
        <v>0</v>
      </c>
      <c r="AH342" s="4">
        <v>3.0216070466632028E-5</v>
      </c>
      <c r="AI342" s="4">
        <v>2.9528446034707111E-4</v>
      </c>
      <c r="AJ342" s="4">
        <v>2.6814308119920277E-3</v>
      </c>
      <c r="AK342" s="4">
        <v>7.0941585427963062E-5</v>
      </c>
    </row>
    <row r="343" spans="1:37" x14ac:dyDescent="0.2">
      <c r="A343" t="s">
        <v>407</v>
      </c>
      <c r="B343" t="s">
        <v>43</v>
      </c>
      <c r="C343" t="s">
        <v>415</v>
      </c>
      <c r="D343">
        <v>230554.40300000002</v>
      </c>
      <c r="E343">
        <v>479169.77999999997</v>
      </c>
      <c r="F343">
        <v>509292.72499999998</v>
      </c>
      <c r="G343">
        <v>546719.34000000008</v>
      </c>
      <c r="H343" s="3">
        <v>516977.07700000005</v>
      </c>
      <c r="I343" s="3">
        <v>514357.321</v>
      </c>
      <c r="J343" s="3">
        <v>536704.63099999994</v>
      </c>
      <c r="K343" s="3">
        <v>373606.99100000004</v>
      </c>
      <c r="L343" s="3">
        <v>175018.73500000004</v>
      </c>
      <c r="M343" s="3">
        <v>84529.169000000009</v>
      </c>
      <c r="N343" s="32">
        <f t="shared" si="5"/>
        <v>633154.89500000002</v>
      </c>
      <c r="O343" s="3">
        <v>3966871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40</v>
      </c>
      <c r="X343">
        <v>45</v>
      </c>
      <c r="Y343">
        <v>160</v>
      </c>
      <c r="Z343">
        <v>245</v>
      </c>
      <c r="AA343" s="4">
        <v>0</v>
      </c>
      <c r="AB343" s="4">
        <v>0</v>
      </c>
      <c r="AC343" s="4">
        <v>0</v>
      </c>
      <c r="AD343" s="4">
        <v>0</v>
      </c>
      <c r="AE343" s="4">
        <v>0</v>
      </c>
      <c r="AF343" s="4">
        <v>0</v>
      </c>
      <c r="AG343" s="4">
        <v>0</v>
      </c>
      <c r="AH343" s="4">
        <v>1.0706437771128323E-4</v>
      </c>
      <c r="AI343" s="4">
        <v>2.5711533111012367E-4</v>
      </c>
      <c r="AJ343" s="4">
        <v>1.8928377256376434E-3</v>
      </c>
      <c r="AK343" s="4">
        <v>6.1761524385340482E-5</v>
      </c>
    </row>
    <row r="344" spans="1:37" x14ac:dyDescent="0.2">
      <c r="A344" t="s">
        <v>407</v>
      </c>
      <c r="B344" t="s">
        <v>45</v>
      </c>
      <c r="C344" t="s">
        <v>416</v>
      </c>
      <c r="D344">
        <v>226322</v>
      </c>
      <c r="E344">
        <v>473065</v>
      </c>
      <c r="F344">
        <v>498363</v>
      </c>
      <c r="G344">
        <v>547051</v>
      </c>
      <c r="H344" s="3">
        <v>516265</v>
      </c>
      <c r="I344" s="3">
        <v>501461</v>
      </c>
      <c r="J344" s="3">
        <v>523735</v>
      </c>
      <c r="K344" s="3">
        <v>377179</v>
      </c>
      <c r="L344" s="3">
        <v>172622</v>
      </c>
      <c r="M344" s="3">
        <v>80447</v>
      </c>
      <c r="N344" s="32">
        <f t="shared" si="5"/>
        <v>630248</v>
      </c>
      <c r="O344" s="3">
        <v>3916510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21</v>
      </c>
      <c r="W344">
        <v>35</v>
      </c>
      <c r="X344">
        <v>90</v>
      </c>
      <c r="Y344">
        <v>254</v>
      </c>
      <c r="Z344">
        <v>400</v>
      </c>
      <c r="AA344" s="4">
        <v>0</v>
      </c>
      <c r="AB344" s="4">
        <v>0</v>
      </c>
      <c r="AC344" s="4">
        <v>0</v>
      </c>
      <c r="AD344" s="4">
        <v>0</v>
      </c>
      <c r="AE344" s="4">
        <v>0</v>
      </c>
      <c r="AF344" s="4">
        <v>0</v>
      </c>
      <c r="AG344" s="4">
        <v>4.0096613745501067E-5</v>
      </c>
      <c r="AH344" s="4">
        <v>9.2794137531516862E-5</v>
      </c>
      <c r="AI344" s="4">
        <v>5.2137039311327636E-4</v>
      </c>
      <c r="AJ344" s="4">
        <v>3.1573582607182368E-3</v>
      </c>
      <c r="AK344" s="4">
        <v>1.0213174484426186E-4</v>
      </c>
    </row>
    <row r="345" spans="1:37" x14ac:dyDescent="0.2">
      <c r="A345" t="s">
        <v>417</v>
      </c>
      <c r="B345" t="s">
        <v>29</v>
      </c>
      <c r="C345" t="s">
        <v>418</v>
      </c>
      <c r="D345">
        <v>739141.19899999979</v>
      </c>
      <c r="E345">
        <v>1545708.8149999995</v>
      </c>
      <c r="F345">
        <v>1717902.9739999997</v>
      </c>
      <c r="G345">
        <v>1500928.5100000002</v>
      </c>
      <c r="H345" s="3">
        <v>1727959.683</v>
      </c>
      <c r="I345" s="3">
        <v>1915532.784</v>
      </c>
      <c r="J345" s="3">
        <v>1453344.2419999996</v>
      </c>
      <c r="K345" s="3">
        <v>916825.93900000001</v>
      </c>
      <c r="L345" s="3">
        <v>714108.0060000004</v>
      </c>
      <c r="M345" s="3">
        <v>284686.71100000001</v>
      </c>
      <c r="N345" s="32">
        <f t="shared" si="5"/>
        <v>1915620.6560000004</v>
      </c>
      <c r="O345" s="3">
        <v>12516596</v>
      </c>
      <c r="P345">
        <v>0</v>
      </c>
      <c r="Q345">
        <v>0</v>
      </c>
      <c r="R345">
        <v>0</v>
      </c>
      <c r="S345">
        <v>0</v>
      </c>
      <c r="T345">
        <v>10</v>
      </c>
      <c r="U345">
        <v>68</v>
      </c>
      <c r="V345">
        <v>166</v>
      </c>
      <c r="W345">
        <v>270</v>
      </c>
      <c r="X345">
        <v>686</v>
      </c>
      <c r="Y345">
        <v>1232</v>
      </c>
      <c r="Z345">
        <v>2432</v>
      </c>
      <c r="AA345" s="4">
        <v>0</v>
      </c>
      <c r="AB345" s="4">
        <v>0</v>
      </c>
      <c r="AC345" s="4">
        <v>0</v>
      </c>
      <c r="AD345" s="4">
        <v>0</v>
      </c>
      <c r="AE345" s="4">
        <v>5.7871720610046202E-6</v>
      </c>
      <c r="AF345" s="4">
        <v>3.5499261911875482E-5</v>
      </c>
      <c r="AG345" s="4">
        <v>1.1421932616016794E-4</v>
      </c>
      <c r="AH345" s="4">
        <v>2.9449428568141767E-4</v>
      </c>
      <c r="AI345" s="4">
        <v>9.6063899891356155E-4</v>
      </c>
      <c r="AJ345" s="4">
        <v>4.3275641341755499E-3</v>
      </c>
      <c r="AK345" s="4">
        <v>1.9430202908202838E-4</v>
      </c>
    </row>
    <row r="346" spans="1:37" x14ac:dyDescent="0.2">
      <c r="A346" t="s">
        <v>417</v>
      </c>
      <c r="B346" t="s">
        <v>31</v>
      </c>
      <c r="C346" t="s">
        <v>419</v>
      </c>
      <c r="D346">
        <v>725472.36099999992</v>
      </c>
      <c r="E346">
        <v>1554319.3720000007</v>
      </c>
      <c r="F346">
        <v>1753352.3289999997</v>
      </c>
      <c r="G346">
        <v>1478699.139</v>
      </c>
      <c r="H346" s="3">
        <v>1683489.1369999996</v>
      </c>
      <c r="I346" s="3">
        <v>1923625.3540000001</v>
      </c>
      <c r="J346" s="3">
        <v>1517166.7909999995</v>
      </c>
      <c r="K346" s="3">
        <v>937049.86599999981</v>
      </c>
      <c r="L346" s="3">
        <v>696249.81799999985</v>
      </c>
      <c r="M346" s="3">
        <v>286485.72899999999</v>
      </c>
      <c r="N346" s="32">
        <f t="shared" si="5"/>
        <v>1919785.4129999997</v>
      </c>
      <c r="O346" s="3">
        <v>12554832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12</v>
      </c>
      <c r="V346">
        <v>115</v>
      </c>
      <c r="W346">
        <v>256</v>
      </c>
      <c r="X346">
        <v>615</v>
      </c>
      <c r="Y346">
        <v>1176</v>
      </c>
      <c r="Z346">
        <v>2174</v>
      </c>
      <c r="AA346" s="4">
        <v>0</v>
      </c>
      <c r="AB346" s="4">
        <v>0</v>
      </c>
      <c r="AC346" s="4">
        <v>0</v>
      </c>
      <c r="AD346" s="4">
        <v>0</v>
      </c>
      <c r="AE346" s="4">
        <v>0</v>
      </c>
      <c r="AF346" s="4">
        <v>6.2382209586950573E-6</v>
      </c>
      <c r="AG346" s="4">
        <v>7.5799180869362995E-5</v>
      </c>
      <c r="AH346" s="4">
        <v>2.7319784067927081E-4</v>
      </c>
      <c r="AI346" s="4">
        <v>8.8330364202694864E-4</v>
      </c>
      <c r="AJ346" s="4">
        <v>4.1049165140089753E-3</v>
      </c>
      <c r="AK346" s="4">
        <v>1.7316042142180796E-4</v>
      </c>
    </row>
    <row r="347" spans="1:37" x14ac:dyDescent="0.2">
      <c r="A347" t="s">
        <v>417</v>
      </c>
      <c r="B347" t="s">
        <v>33</v>
      </c>
      <c r="C347" t="s">
        <v>420</v>
      </c>
      <c r="D347">
        <v>720027.64300000016</v>
      </c>
      <c r="E347">
        <v>1531028.1340000003</v>
      </c>
      <c r="F347">
        <v>1752560.2529999998</v>
      </c>
      <c r="G347">
        <v>1482769.2370000004</v>
      </c>
      <c r="H347" s="3">
        <v>1632951.3779999998</v>
      </c>
      <c r="I347" s="3">
        <v>1907256.196</v>
      </c>
      <c r="J347" s="3">
        <v>1557111.8379999998</v>
      </c>
      <c r="K347" s="3">
        <v>947215.16099999973</v>
      </c>
      <c r="L347" s="3">
        <v>677199.06099999987</v>
      </c>
      <c r="M347" s="3">
        <v>292467.32799999998</v>
      </c>
      <c r="N347" s="32">
        <f t="shared" si="5"/>
        <v>1916881.5499999996</v>
      </c>
      <c r="O347" s="3">
        <v>12505696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42</v>
      </c>
      <c r="V347">
        <v>170</v>
      </c>
      <c r="W347">
        <v>312</v>
      </c>
      <c r="X347">
        <v>691</v>
      </c>
      <c r="Y347">
        <v>1423</v>
      </c>
      <c r="Z347">
        <v>2638</v>
      </c>
      <c r="AA347" s="4">
        <v>0</v>
      </c>
      <c r="AB347" s="4">
        <v>0</v>
      </c>
      <c r="AC347" s="4">
        <v>0</v>
      </c>
      <c r="AD347" s="4">
        <v>0</v>
      </c>
      <c r="AE347" s="4">
        <v>0</v>
      </c>
      <c r="AF347" s="4">
        <v>2.2021163222898242E-5</v>
      </c>
      <c r="AG347" s="4">
        <v>1.0917648678231937E-4</v>
      </c>
      <c r="AH347" s="4">
        <v>3.293866196890403E-4</v>
      </c>
      <c r="AI347" s="4">
        <v>1.0203794420205201E-3</v>
      </c>
      <c r="AJ347" s="4">
        <v>4.8655007372310662E-3</v>
      </c>
      <c r="AK347" s="4">
        <v>2.1094387709408576E-4</v>
      </c>
    </row>
    <row r="348" spans="1:37" x14ac:dyDescent="0.2">
      <c r="A348" t="s">
        <v>417</v>
      </c>
      <c r="B348" t="s">
        <v>35</v>
      </c>
      <c r="C348" t="s">
        <v>421</v>
      </c>
      <c r="D348">
        <v>722424.2620000001</v>
      </c>
      <c r="E348">
        <v>1533744.8569999994</v>
      </c>
      <c r="F348">
        <v>1761444.054</v>
      </c>
      <c r="G348">
        <v>1513076.6430000004</v>
      </c>
      <c r="H348" s="3">
        <v>1606425.2390000001</v>
      </c>
      <c r="I348" s="3">
        <v>1911483.2229999993</v>
      </c>
      <c r="J348" s="3">
        <v>1614674.6669999999</v>
      </c>
      <c r="K348" s="3">
        <v>985576.42499999958</v>
      </c>
      <c r="L348" s="3">
        <v>670712.89900000009</v>
      </c>
      <c r="M348" s="3">
        <v>303341.68100000022</v>
      </c>
      <c r="N348" s="32">
        <f t="shared" si="5"/>
        <v>1959631.0049999999</v>
      </c>
      <c r="O348" s="3">
        <v>12620483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78</v>
      </c>
      <c r="W348">
        <v>258</v>
      </c>
      <c r="X348">
        <v>646</v>
      </c>
      <c r="Y348">
        <v>1208</v>
      </c>
      <c r="Z348">
        <v>2190</v>
      </c>
      <c r="AA348" s="4">
        <v>0</v>
      </c>
      <c r="AB348" s="4">
        <v>0</v>
      </c>
      <c r="AC348" s="4">
        <v>0</v>
      </c>
      <c r="AD348" s="4">
        <v>0</v>
      </c>
      <c r="AE348" s="4">
        <v>0</v>
      </c>
      <c r="AF348" s="4">
        <v>0</v>
      </c>
      <c r="AG348" s="4">
        <v>4.8306944794594964E-5</v>
      </c>
      <c r="AH348" s="4">
        <v>2.6177574204861901E-4</v>
      </c>
      <c r="AI348" s="4">
        <v>9.6315428100928759E-4</v>
      </c>
      <c r="AJ348" s="4">
        <v>3.9823079901769223E-3</v>
      </c>
      <c r="AK348" s="4">
        <v>1.7352743155709652E-4</v>
      </c>
    </row>
    <row r="349" spans="1:37" x14ac:dyDescent="0.2">
      <c r="A349" t="s">
        <v>417</v>
      </c>
      <c r="B349" t="s">
        <v>37</v>
      </c>
      <c r="C349" t="s">
        <v>422</v>
      </c>
      <c r="D349">
        <v>714393.63199999975</v>
      </c>
      <c r="E349">
        <v>1518362.7389999998</v>
      </c>
      <c r="F349">
        <v>1742237.4549999998</v>
      </c>
      <c r="G349">
        <v>1536398.372</v>
      </c>
      <c r="H349" s="3">
        <v>1566108.3139999998</v>
      </c>
      <c r="I349" s="3">
        <v>1880276.4209999999</v>
      </c>
      <c r="J349" s="3">
        <v>1650045.17</v>
      </c>
      <c r="K349" s="3">
        <v>1008631.4070000001</v>
      </c>
      <c r="L349" s="3">
        <v>658688.98399999994</v>
      </c>
      <c r="M349" s="3">
        <v>308211.10899999994</v>
      </c>
      <c r="N349" s="32">
        <f t="shared" si="5"/>
        <v>1975531.5</v>
      </c>
      <c r="O349" s="3">
        <v>12582017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24</v>
      </c>
      <c r="V349">
        <v>181</v>
      </c>
      <c r="W349">
        <v>302</v>
      </c>
      <c r="X349">
        <v>708</v>
      </c>
      <c r="Y349">
        <v>1526</v>
      </c>
      <c r="Z349">
        <v>2741</v>
      </c>
      <c r="AA349" s="4">
        <v>0</v>
      </c>
      <c r="AB349" s="4">
        <v>0</v>
      </c>
      <c r="AC349" s="4">
        <v>0</v>
      </c>
      <c r="AD349" s="4">
        <v>0</v>
      </c>
      <c r="AE349" s="4">
        <v>0</v>
      </c>
      <c r="AF349" s="4">
        <v>1.2764080712790049E-5</v>
      </c>
      <c r="AG349" s="4">
        <v>1.0969396674152866E-4</v>
      </c>
      <c r="AH349" s="4">
        <v>2.9941562190517827E-4</v>
      </c>
      <c r="AI349" s="4">
        <v>1.0748623663030625E-3</v>
      </c>
      <c r="AJ349" s="4">
        <v>4.9511518418370844E-3</v>
      </c>
      <c r="AK349" s="4">
        <v>2.178506037624969E-4</v>
      </c>
    </row>
    <row r="350" spans="1:37" x14ac:dyDescent="0.2">
      <c r="A350" t="s">
        <v>417</v>
      </c>
      <c r="B350" t="s">
        <v>39</v>
      </c>
      <c r="C350" t="s">
        <v>423</v>
      </c>
      <c r="D350">
        <v>707552.38400000019</v>
      </c>
      <c r="E350">
        <v>1499872.4420000005</v>
      </c>
      <c r="F350">
        <v>1704753.8540000001</v>
      </c>
      <c r="G350">
        <v>1554535.5030000003</v>
      </c>
      <c r="H350" s="3">
        <v>1527752.5890000004</v>
      </c>
      <c r="I350" s="3">
        <v>1840690.8940000003</v>
      </c>
      <c r="J350" s="3">
        <v>1676020.0329999998</v>
      </c>
      <c r="K350" s="3">
        <v>1040713.6540000003</v>
      </c>
      <c r="L350" s="3">
        <v>647888.196</v>
      </c>
      <c r="M350" s="3">
        <v>313739.38500000001</v>
      </c>
      <c r="N350" s="32">
        <f t="shared" si="5"/>
        <v>2002341.2350000003</v>
      </c>
      <c r="O350" s="3">
        <v>12509418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59</v>
      </c>
      <c r="V350">
        <v>210</v>
      </c>
      <c r="W350">
        <v>320</v>
      </c>
      <c r="X350">
        <v>611</v>
      </c>
      <c r="Y350">
        <v>1232</v>
      </c>
      <c r="Z350">
        <v>2432</v>
      </c>
      <c r="AA350" s="4">
        <v>0</v>
      </c>
      <c r="AB350" s="4">
        <v>0</v>
      </c>
      <c r="AC350" s="4">
        <v>0</v>
      </c>
      <c r="AD350" s="4">
        <v>0</v>
      </c>
      <c r="AE350" s="4">
        <v>0</v>
      </c>
      <c r="AF350" s="4">
        <v>3.2053181874435888E-5</v>
      </c>
      <c r="AG350" s="4">
        <v>1.2529683169962445E-4</v>
      </c>
      <c r="AH350" s="4">
        <v>3.0748131224191653E-4</v>
      </c>
      <c r="AI350" s="4">
        <v>9.4306394802723035E-4</v>
      </c>
      <c r="AJ350" s="4">
        <v>3.9268260820999566E-3</v>
      </c>
      <c r="AK350" s="4">
        <v>1.9441352107667998E-4</v>
      </c>
    </row>
    <row r="351" spans="1:37" x14ac:dyDescent="0.2">
      <c r="A351" t="s">
        <v>417</v>
      </c>
      <c r="B351" t="s">
        <v>41</v>
      </c>
      <c r="C351" t="s">
        <v>424</v>
      </c>
      <c r="D351">
        <v>701119.5920000003</v>
      </c>
      <c r="E351">
        <v>1481243.8069999998</v>
      </c>
      <c r="F351">
        <v>1701756.4950000003</v>
      </c>
      <c r="G351">
        <v>1569216.2610000004</v>
      </c>
      <c r="H351" s="3">
        <v>1490626.4790000001</v>
      </c>
      <c r="I351" s="3">
        <v>1788497.4560000002</v>
      </c>
      <c r="J351" s="3">
        <v>1683137.3970000001</v>
      </c>
      <c r="K351" s="3">
        <v>1066015.9660000002</v>
      </c>
      <c r="L351" s="3">
        <v>633377.90299999982</v>
      </c>
      <c r="M351" s="3">
        <v>308740.50000000006</v>
      </c>
      <c r="N351" s="32">
        <f t="shared" si="5"/>
        <v>2008134.3689999999</v>
      </c>
      <c r="O351" s="3">
        <v>12416464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33</v>
      </c>
      <c r="V351">
        <v>193</v>
      </c>
      <c r="W351">
        <v>355</v>
      </c>
      <c r="X351">
        <v>697</v>
      </c>
      <c r="Y351">
        <v>1508</v>
      </c>
      <c r="Z351">
        <v>2786</v>
      </c>
      <c r="AA351" s="4">
        <v>0</v>
      </c>
      <c r="AB351" s="4">
        <v>0</v>
      </c>
      <c r="AC351" s="4">
        <v>0</v>
      </c>
      <c r="AD351" s="4">
        <v>0</v>
      </c>
      <c r="AE351" s="4">
        <v>0</v>
      </c>
      <c r="AF351" s="4">
        <v>1.8451242348314526E-5</v>
      </c>
      <c r="AG351" s="4">
        <v>1.1466681231371867E-4</v>
      </c>
      <c r="AH351" s="4">
        <v>3.3301565016147228E-4</v>
      </c>
      <c r="AI351" s="4">
        <v>1.1004488737271282E-3</v>
      </c>
      <c r="AJ351" s="4">
        <v>4.8843608143408455E-3</v>
      </c>
      <c r="AK351" s="4">
        <v>2.2437950128152427E-4</v>
      </c>
    </row>
    <row r="352" spans="1:37" x14ac:dyDescent="0.2">
      <c r="A352" t="s">
        <v>417</v>
      </c>
      <c r="B352" t="s">
        <v>43</v>
      </c>
      <c r="C352" t="s">
        <v>425</v>
      </c>
      <c r="D352">
        <v>710555.89799999993</v>
      </c>
      <c r="E352">
        <v>1500531.7320000001</v>
      </c>
      <c r="F352">
        <v>1705344.0869999994</v>
      </c>
      <c r="G352">
        <v>1626741.355</v>
      </c>
      <c r="H352" s="3">
        <v>1506314.534</v>
      </c>
      <c r="I352" s="3">
        <v>1789850.4019999993</v>
      </c>
      <c r="J352" s="3">
        <v>1745805.709</v>
      </c>
      <c r="K352" s="3">
        <v>1140570.2300000004</v>
      </c>
      <c r="L352" s="3">
        <v>651995.60100000002</v>
      </c>
      <c r="M352" s="3">
        <v>321261.679</v>
      </c>
      <c r="N352" s="32">
        <f t="shared" si="5"/>
        <v>2113827.5100000007</v>
      </c>
      <c r="O352" s="3">
        <v>12694911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32</v>
      </c>
      <c r="V352">
        <v>126</v>
      </c>
      <c r="W352">
        <v>356</v>
      </c>
      <c r="X352">
        <v>624</v>
      </c>
      <c r="Y352">
        <v>1191</v>
      </c>
      <c r="Z352">
        <v>2329</v>
      </c>
      <c r="AA352" s="4">
        <v>0</v>
      </c>
      <c r="AB352" s="4">
        <v>0</v>
      </c>
      <c r="AC352" s="4">
        <v>0</v>
      </c>
      <c r="AD352" s="4">
        <v>0</v>
      </c>
      <c r="AE352" s="4">
        <v>0</v>
      </c>
      <c r="AF352" s="4">
        <v>1.7878589162671267E-5</v>
      </c>
      <c r="AG352" s="4">
        <v>7.2172979702405125E-5</v>
      </c>
      <c r="AH352" s="4">
        <v>3.1212457649363673E-4</v>
      </c>
      <c r="AI352" s="4">
        <v>9.5706167195444005E-4</v>
      </c>
      <c r="AJ352" s="4">
        <v>3.7072582192412685E-3</v>
      </c>
      <c r="AK352" s="4">
        <v>1.8345934051841719E-4</v>
      </c>
    </row>
    <row r="353" spans="1:37" x14ac:dyDescent="0.2">
      <c r="A353" t="s">
        <v>417</v>
      </c>
      <c r="B353" t="s">
        <v>45</v>
      </c>
      <c r="C353" t="s">
        <v>426</v>
      </c>
      <c r="D353">
        <v>709882</v>
      </c>
      <c r="E353">
        <v>1496357</v>
      </c>
      <c r="F353">
        <v>1690044</v>
      </c>
      <c r="G353">
        <v>1643229</v>
      </c>
      <c r="H353" s="3">
        <v>1495692</v>
      </c>
      <c r="I353" s="3">
        <v>1763056</v>
      </c>
      <c r="J353" s="3">
        <v>1776802</v>
      </c>
      <c r="K353" s="3">
        <v>1191125</v>
      </c>
      <c r="L353" s="3">
        <v>656842</v>
      </c>
      <c r="M353" s="3">
        <v>323585</v>
      </c>
      <c r="N353" s="32">
        <f t="shared" si="5"/>
        <v>2171552</v>
      </c>
      <c r="O353" s="3">
        <v>12746614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25</v>
      </c>
      <c r="V353">
        <v>194</v>
      </c>
      <c r="W353">
        <v>360</v>
      </c>
      <c r="X353">
        <v>611</v>
      </c>
      <c r="Y353">
        <v>1422</v>
      </c>
      <c r="Z353">
        <v>2612</v>
      </c>
      <c r="AA353" s="4">
        <v>0</v>
      </c>
      <c r="AB353" s="4">
        <v>0</v>
      </c>
      <c r="AC353" s="4">
        <v>0</v>
      </c>
      <c r="AD353" s="4">
        <v>0</v>
      </c>
      <c r="AE353" s="4">
        <v>0</v>
      </c>
      <c r="AF353" s="4">
        <v>1.417992395023187E-5</v>
      </c>
      <c r="AG353" s="4">
        <v>1.0918492887783782E-4</v>
      </c>
      <c r="AH353" s="4">
        <v>3.0223528177143456E-4</v>
      </c>
      <c r="AI353" s="4">
        <v>9.3020848240520549E-4</v>
      </c>
      <c r="AJ353" s="4">
        <v>4.3945176692368314E-3</v>
      </c>
      <c r="AK353" s="4">
        <v>2.0491716466820129E-4</v>
      </c>
    </row>
    <row r="354" spans="1:37" x14ac:dyDescent="0.2">
      <c r="A354" t="s">
        <v>427</v>
      </c>
      <c r="B354" t="s">
        <v>29</v>
      </c>
      <c r="C354" t="s">
        <v>428</v>
      </c>
      <c r="D354">
        <v>61090.154999999999</v>
      </c>
      <c r="E354">
        <v>129218.09700000001</v>
      </c>
      <c r="F354">
        <v>152566.22200000001</v>
      </c>
      <c r="G354">
        <v>132592.07399999999</v>
      </c>
      <c r="H354" s="3">
        <v>153612.867</v>
      </c>
      <c r="I354" s="3">
        <v>160689.891</v>
      </c>
      <c r="J354" s="3">
        <v>118191.06200000001</v>
      </c>
      <c r="K354" s="3">
        <v>70282.956000000006</v>
      </c>
      <c r="L354" s="3">
        <v>55547.460999999996</v>
      </c>
      <c r="M354" s="3">
        <v>23552.728000000003</v>
      </c>
      <c r="N354" s="32">
        <f t="shared" si="5"/>
        <v>149383.14500000002</v>
      </c>
      <c r="O354" s="3">
        <v>1057381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12</v>
      </c>
      <c r="Y354">
        <v>58</v>
      </c>
      <c r="Z354">
        <v>70</v>
      </c>
      <c r="AA354" s="4">
        <v>0</v>
      </c>
      <c r="AB354" s="4">
        <v>0</v>
      </c>
      <c r="AC354" s="4">
        <v>0</v>
      </c>
      <c r="AD354" s="4">
        <v>0</v>
      </c>
      <c r="AE354" s="4">
        <v>0</v>
      </c>
      <c r="AF354" s="4">
        <v>0</v>
      </c>
      <c r="AG354" s="4">
        <v>0</v>
      </c>
      <c r="AH354" s="4">
        <v>0</v>
      </c>
      <c r="AI354" s="4">
        <v>2.1603147621814794E-4</v>
      </c>
      <c r="AJ354" s="4">
        <v>2.4625597510403037E-3</v>
      </c>
      <c r="AK354" s="4">
        <v>6.6201303030790224E-5</v>
      </c>
    </row>
    <row r="355" spans="1:37" x14ac:dyDescent="0.2">
      <c r="A355" t="s">
        <v>427</v>
      </c>
      <c r="B355" t="s">
        <v>31</v>
      </c>
      <c r="C355" t="s">
        <v>429</v>
      </c>
      <c r="D355">
        <v>59283.511000000006</v>
      </c>
      <c r="E355">
        <v>127533.791</v>
      </c>
      <c r="F355">
        <v>160698.1</v>
      </c>
      <c r="G355">
        <v>127788.056</v>
      </c>
      <c r="H355" s="3">
        <v>146914.60700000002</v>
      </c>
      <c r="I355" s="3">
        <v>160827.18800000002</v>
      </c>
      <c r="J355" s="3">
        <v>122761.476</v>
      </c>
      <c r="K355" s="3">
        <v>70635.231</v>
      </c>
      <c r="L355" s="3">
        <v>54667.648999999998</v>
      </c>
      <c r="M355" s="3">
        <v>24560.228999999999</v>
      </c>
      <c r="N355" s="32">
        <f t="shared" si="5"/>
        <v>149863.109</v>
      </c>
      <c r="O355" s="3">
        <v>1056389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10</v>
      </c>
      <c r="Y355">
        <v>85</v>
      </c>
      <c r="Z355">
        <v>95</v>
      </c>
      <c r="AA355" s="4">
        <v>0</v>
      </c>
      <c r="AB355" s="4">
        <v>0</v>
      </c>
      <c r="AC355" s="4">
        <v>0</v>
      </c>
      <c r="AD355" s="4">
        <v>0</v>
      </c>
      <c r="AE355" s="4">
        <v>0</v>
      </c>
      <c r="AF355" s="4">
        <v>0</v>
      </c>
      <c r="AG355" s="4">
        <v>0</v>
      </c>
      <c r="AH355" s="4">
        <v>0</v>
      </c>
      <c r="AI355" s="4">
        <v>1.8292354222146996E-4</v>
      </c>
      <c r="AJ355" s="4">
        <v>3.4608797825134287E-3</v>
      </c>
      <c r="AK355" s="4">
        <v>8.9928993959611473E-5</v>
      </c>
    </row>
    <row r="356" spans="1:37" x14ac:dyDescent="0.2">
      <c r="A356" t="s">
        <v>427</v>
      </c>
      <c r="B356" t="s">
        <v>33</v>
      </c>
      <c r="C356" t="s">
        <v>430</v>
      </c>
      <c r="D356">
        <v>58002.8</v>
      </c>
      <c r="E356">
        <v>126279.783</v>
      </c>
      <c r="F356">
        <v>161452.304</v>
      </c>
      <c r="G356">
        <v>127379.747</v>
      </c>
      <c r="H356" s="3">
        <v>142137.97</v>
      </c>
      <c r="I356" s="3">
        <v>160668.035</v>
      </c>
      <c r="J356" s="3">
        <v>127612.29800000001</v>
      </c>
      <c r="K356" s="3">
        <v>72231.608000000007</v>
      </c>
      <c r="L356" s="3">
        <v>53682.701000000001</v>
      </c>
      <c r="M356" s="3">
        <v>25087.219000000001</v>
      </c>
      <c r="N356" s="32">
        <f t="shared" si="5"/>
        <v>151001.52800000002</v>
      </c>
      <c r="O356" s="3">
        <v>1053959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101</v>
      </c>
      <c r="Z356">
        <v>101</v>
      </c>
      <c r="AA356" s="4">
        <v>0</v>
      </c>
      <c r="AB356" s="4">
        <v>0</v>
      </c>
      <c r="AC356" s="4">
        <v>0</v>
      </c>
      <c r="AD356" s="4">
        <v>0</v>
      </c>
      <c r="AE356" s="4">
        <v>0</v>
      </c>
      <c r="AF356" s="4">
        <v>0</v>
      </c>
      <c r="AG356" s="4">
        <v>0</v>
      </c>
      <c r="AH356" s="4">
        <v>0</v>
      </c>
      <c r="AI356" s="4">
        <v>0</v>
      </c>
      <c r="AJ356" s="4">
        <v>4.0259544112880748E-3</v>
      </c>
      <c r="AK356" s="4">
        <v>9.5829154644535506E-5</v>
      </c>
    </row>
    <row r="357" spans="1:37" x14ac:dyDescent="0.2">
      <c r="A357" t="s">
        <v>427</v>
      </c>
      <c r="B357" t="s">
        <v>35</v>
      </c>
      <c r="C357" t="s">
        <v>431</v>
      </c>
      <c r="D357">
        <v>56621.284999999996</v>
      </c>
      <c r="E357">
        <v>124764.889</v>
      </c>
      <c r="F357">
        <v>161408.93099999998</v>
      </c>
      <c r="G357">
        <v>128129.56299999999</v>
      </c>
      <c r="H357" s="3">
        <v>137111.88399999999</v>
      </c>
      <c r="I357" s="3">
        <v>160128.08899999998</v>
      </c>
      <c r="J357" s="3">
        <v>130742.87300000001</v>
      </c>
      <c r="K357" s="3">
        <v>75064.736999999994</v>
      </c>
      <c r="L357" s="3">
        <v>51452.987000000001</v>
      </c>
      <c r="M357" s="3">
        <v>26116.228000000003</v>
      </c>
      <c r="N357" s="32">
        <f t="shared" si="5"/>
        <v>152633.95199999999</v>
      </c>
      <c r="O357" s="3">
        <v>1052471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31</v>
      </c>
      <c r="Z357">
        <v>31</v>
      </c>
      <c r="AA357" s="4">
        <v>0</v>
      </c>
      <c r="AB357" s="4">
        <v>0</v>
      </c>
      <c r="AC357" s="4">
        <v>0</v>
      </c>
      <c r="AD357" s="4">
        <v>0</v>
      </c>
      <c r="AE357" s="4">
        <v>0</v>
      </c>
      <c r="AF357" s="4">
        <v>0</v>
      </c>
      <c r="AG357" s="4">
        <v>0</v>
      </c>
      <c r="AH357" s="4">
        <v>0</v>
      </c>
      <c r="AI357" s="4">
        <v>0</v>
      </c>
      <c r="AJ357" s="4">
        <v>1.1870014306813372E-3</v>
      </c>
      <c r="AK357" s="4">
        <v>2.9454493282950314E-5</v>
      </c>
    </row>
    <row r="358" spans="1:37" x14ac:dyDescent="0.2">
      <c r="A358" t="s">
        <v>427</v>
      </c>
      <c r="B358" t="s">
        <v>37</v>
      </c>
      <c r="C358" t="s">
        <v>432</v>
      </c>
      <c r="D358">
        <v>56278.313000000002</v>
      </c>
      <c r="E358">
        <v>123212.005</v>
      </c>
      <c r="F358">
        <v>160714.88900000002</v>
      </c>
      <c r="G358">
        <v>129837.633</v>
      </c>
      <c r="H358" s="3">
        <v>133707.21699999998</v>
      </c>
      <c r="I358" s="3">
        <v>159528.177</v>
      </c>
      <c r="J358" s="3">
        <v>134099.59299999999</v>
      </c>
      <c r="K358" s="3">
        <v>78665.145999999993</v>
      </c>
      <c r="L358" s="3">
        <v>50036.478999999999</v>
      </c>
      <c r="M358" s="3">
        <v>27201.741999999998</v>
      </c>
      <c r="N358" s="32">
        <f t="shared" si="5"/>
        <v>155903.367</v>
      </c>
      <c r="O358" s="3">
        <v>1051695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10</v>
      </c>
      <c r="Y358">
        <v>61</v>
      </c>
      <c r="Z358">
        <v>71</v>
      </c>
      <c r="AA358" s="4">
        <v>0</v>
      </c>
      <c r="AB358" s="4">
        <v>0</v>
      </c>
      <c r="AC358" s="4">
        <v>0</v>
      </c>
      <c r="AD358" s="4">
        <v>0</v>
      </c>
      <c r="AE358" s="4">
        <v>0</v>
      </c>
      <c r="AF358" s="4">
        <v>0</v>
      </c>
      <c r="AG358" s="4">
        <v>0</v>
      </c>
      <c r="AH358" s="4">
        <v>0</v>
      </c>
      <c r="AI358" s="4">
        <v>1.9985419037978273E-4</v>
      </c>
      <c r="AJ358" s="4">
        <v>2.2425034396694153E-3</v>
      </c>
      <c r="AK358" s="4">
        <v>6.7510067082186373E-5</v>
      </c>
    </row>
    <row r="359" spans="1:37" x14ac:dyDescent="0.2">
      <c r="A359" t="s">
        <v>427</v>
      </c>
      <c r="B359" t="s">
        <v>39</v>
      </c>
      <c r="C359" t="s">
        <v>433</v>
      </c>
      <c r="D359">
        <v>55335.516999999993</v>
      </c>
      <c r="E359">
        <v>121847.66500000002</v>
      </c>
      <c r="F359">
        <v>159175.99799999999</v>
      </c>
      <c r="G359">
        <v>132136.65400000001</v>
      </c>
      <c r="H359" s="3">
        <v>130328.41</v>
      </c>
      <c r="I359" s="3">
        <v>156938.89800000002</v>
      </c>
      <c r="J359" s="3">
        <v>137176.37900000002</v>
      </c>
      <c r="K359" s="3">
        <v>81733.797000000006</v>
      </c>
      <c r="L359" s="3">
        <v>49353.993000000002</v>
      </c>
      <c r="M359" s="3">
        <v>27806.086000000003</v>
      </c>
      <c r="N359" s="32">
        <f t="shared" si="5"/>
        <v>158893.87600000002</v>
      </c>
      <c r="O359" s="3">
        <v>1053252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56</v>
      </c>
      <c r="Z359">
        <v>56</v>
      </c>
      <c r="AA359" s="4">
        <v>0</v>
      </c>
      <c r="AB359" s="4">
        <v>0</v>
      </c>
      <c r="AC359" s="4">
        <v>0</v>
      </c>
      <c r="AD359" s="4">
        <v>0</v>
      </c>
      <c r="AE359" s="4">
        <v>0</v>
      </c>
      <c r="AF359" s="4">
        <v>0</v>
      </c>
      <c r="AG359" s="4">
        <v>0</v>
      </c>
      <c r="AH359" s="4">
        <v>0</v>
      </c>
      <c r="AI359" s="4">
        <v>0</v>
      </c>
      <c r="AJ359" s="4">
        <v>2.0139475940626809E-3</v>
      </c>
      <c r="AK359" s="4">
        <v>5.3168662390387105E-5</v>
      </c>
    </row>
    <row r="360" spans="1:37" x14ac:dyDescent="0.2">
      <c r="A360" t="s">
        <v>427</v>
      </c>
      <c r="B360" t="s">
        <v>41</v>
      </c>
      <c r="C360" t="s">
        <v>434</v>
      </c>
      <c r="D360">
        <v>56512.298999999999</v>
      </c>
      <c r="E360">
        <v>122122.46900000001</v>
      </c>
      <c r="F360">
        <v>156389.48199999999</v>
      </c>
      <c r="G360">
        <v>135632.40100000001</v>
      </c>
      <c r="H360" s="3">
        <v>128623.53599999999</v>
      </c>
      <c r="I360" s="3">
        <v>153927.08800000002</v>
      </c>
      <c r="J360" s="3">
        <v>139139.07199999999</v>
      </c>
      <c r="K360" s="3">
        <v>85217.907999999996</v>
      </c>
      <c r="L360" s="3">
        <v>48522.132999999994</v>
      </c>
      <c r="M360" s="3">
        <v>28050.168000000001</v>
      </c>
      <c r="N360" s="32">
        <f t="shared" si="5"/>
        <v>161790.209</v>
      </c>
      <c r="O360" s="3">
        <v>1053763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135</v>
      </c>
      <c r="Z360">
        <v>135</v>
      </c>
      <c r="AA360" s="4">
        <v>0</v>
      </c>
      <c r="AB360" s="4">
        <v>0</v>
      </c>
      <c r="AC360" s="4">
        <v>0</v>
      </c>
      <c r="AD360" s="4">
        <v>0</v>
      </c>
      <c r="AE360" s="4">
        <v>0</v>
      </c>
      <c r="AF360" s="4">
        <v>0</v>
      </c>
      <c r="AG360" s="4">
        <v>0</v>
      </c>
      <c r="AH360" s="4">
        <v>0</v>
      </c>
      <c r="AI360" s="4">
        <v>0</v>
      </c>
      <c r="AJ360" s="4">
        <v>4.8128053992403897E-3</v>
      </c>
      <c r="AK360" s="4">
        <v>1.2811229849596161E-4</v>
      </c>
    </row>
    <row r="361" spans="1:37" x14ac:dyDescent="0.2">
      <c r="A361" t="s">
        <v>427</v>
      </c>
      <c r="B361" t="s">
        <v>43</v>
      </c>
      <c r="C361" t="s">
        <v>435</v>
      </c>
      <c r="D361">
        <v>55056.796000000002</v>
      </c>
      <c r="E361">
        <v>118658.35800000001</v>
      </c>
      <c r="F361">
        <v>156283.859</v>
      </c>
      <c r="G361">
        <v>138074.07199999999</v>
      </c>
      <c r="H361" s="3">
        <v>125863.67600000001</v>
      </c>
      <c r="I361" s="3">
        <v>152607.30099999998</v>
      </c>
      <c r="J361" s="3">
        <v>142242.617</v>
      </c>
      <c r="K361" s="3">
        <v>88888.597000000009</v>
      </c>
      <c r="L361" s="3">
        <v>47755.512000000002</v>
      </c>
      <c r="M361" s="3">
        <v>28938.930999999997</v>
      </c>
      <c r="N361" s="32">
        <f t="shared" si="5"/>
        <v>165583.03999999998</v>
      </c>
      <c r="O361" s="3">
        <v>1054491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21</v>
      </c>
      <c r="Z361">
        <v>21</v>
      </c>
      <c r="AA361" s="4">
        <v>0</v>
      </c>
      <c r="AB361" s="4">
        <v>0</v>
      </c>
      <c r="AC361" s="4">
        <v>0</v>
      </c>
      <c r="AD361" s="4">
        <v>0</v>
      </c>
      <c r="AE361" s="4">
        <v>0</v>
      </c>
      <c r="AF361" s="4">
        <v>0</v>
      </c>
      <c r="AG361" s="4">
        <v>0</v>
      </c>
      <c r="AH361" s="4">
        <v>0</v>
      </c>
      <c r="AI361" s="4">
        <v>0</v>
      </c>
      <c r="AJ361" s="4">
        <v>7.2566605863913915E-4</v>
      </c>
      <c r="AK361" s="4">
        <v>1.991482146362558E-5</v>
      </c>
    </row>
    <row r="362" spans="1:37" x14ac:dyDescent="0.2">
      <c r="A362" t="s">
        <v>427</v>
      </c>
      <c r="B362" t="s">
        <v>45</v>
      </c>
      <c r="C362" t="s">
        <v>436</v>
      </c>
      <c r="D362">
        <v>54571</v>
      </c>
      <c r="E362">
        <v>117794</v>
      </c>
      <c r="F362">
        <v>154512</v>
      </c>
      <c r="G362">
        <v>140547</v>
      </c>
      <c r="H362" s="3">
        <v>124511</v>
      </c>
      <c r="I362" s="3">
        <v>149424</v>
      </c>
      <c r="J362" s="3">
        <v>144635</v>
      </c>
      <c r="K362" s="3">
        <v>93339</v>
      </c>
      <c r="L362" s="3">
        <v>49153</v>
      </c>
      <c r="M362" s="3">
        <v>27652</v>
      </c>
      <c r="N362" s="32">
        <f t="shared" si="5"/>
        <v>170144</v>
      </c>
      <c r="O362" s="3">
        <v>1056138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79</v>
      </c>
      <c r="Z362">
        <v>79</v>
      </c>
      <c r="AA362" s="4">
        <v>0</v>
      </c>
      <c r="AB362" s="4">
        <v>0</v>
      </c>
      <c r="AC362" s="4">
        <v>0</v>
      </c>
      <c r="AD362" s="4">
        <v>0</v>
      </c>
      <c r="AE362" s="4">
        <v>0</v>
      </c>
      <c r="AF362" s="4">
        <v>0</v>
      </c>
      <c r="AG362" s="4">
        <v>0</v>
      </c>
      <c r="AH362" s="4">
        <v>0</v>
      </c>
      <c r="AI362" s="4">
        <v>0</v>
      </c>
      <c r="AJ362" s="4">
        <v>2.8569362071459571E-3</v>
      </c>
      <c r="AK362" s="4">
        <v>7.4800830952015735E-5</v>
      </c>
    </row>
    <row r="363" spans="1:37" x14ac:dyDescent="0.2">
      <c r="A363" t="s">
        <v>437</v>
      </c>
      <c r="B363" t="s">
        <v>29</v>
      </c>
      <c r="C363" t="s">
        <v>438</v>
      </c>
      <c r="D363">
        <v>295751.25200000009</v>
      </c>
      <c r="E363">
        <v>571771.255</v>
      </c>
      <c r="F363">
        <v>622318.76599999995</v>
      </c>
      <c r="G363">
        <v>576709.62600000005</v>
      </c>
      <c r="H363" s="3">
        <v>606807.52399999986</v>
      </c>
      <c r="I363" s="3">
        <v>622042.08500000008</v>
      </c>
      <c r="J363" s="3">
        <v>514633.33399999997</v>
      </c>
      <c r="K363" s="3">
        <v>314381.929</v>
      </c>
      <c r="L363" s="3">
        <v>195406.98300000001</v>
      </c>
      <c r="M363" s="3">
        <v>66003.995999999999</v>
      </c>
      <c r="N363" s="32">
        <f t="shared" si="5"/>
        <v>575792.90800000005</v>
      </c>
      <c r="O363" s="3">
        <v>4386090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10</v>
      </c>
      <c r="V363">
        <v>12</v>
      </c>
      <c r="W363">
        <v>47</v>
      </c>
      <c r="X363">
        <v>197</v>
      </c>
      <c r="Y363">
        <v>296</v>
      </c>
      <c r="Z363">
        <v>562</v>
      </c>
      <c r="AA363" s="4">
        <v>0</v>
      </c>
      <c r="AB363" s="4">
        <v>0</v>
      </c>
      <c r="AC363" s="4">
        <v>0</v>
      </c>
      <c r="AD363" s="4">
        <v>0</v>
      </c>
      <c r="AE363" s="4">
        <v>0</v>
      </c>
      <c r="AF363" s="4">
        <v>1.6076082697845113E-5</v>
      </c>
      <c r="AG363" s="4">
        <v>2.3317572351424871E-5</v>
      </c>
      <c r="AH363" s="4">
        <v>1.4949968705103275E-4</v>
      </c>
      <c r="AI363" s="4">
        <v>1.0081523033391288E-3</v>
      </c>
      <c r="AJ363" s="4">
        <v>4.4845769640977492E-3</v>
      </c>
      <c r="AK363" s="4">
        <v>1.2813234566550163E-4</v>
      </c>
    </row>
    <row r="364" spans="1:37" x14ac:dyDescent="0.2">
      <c r="A364" t="s">
        <v>437</v>
      </c>
      <c r="B364" t="s">
        <v>31</v>
      </c>
      <c r="C364" t="s">
        <v>439</v>
      </c>
      <c r="D364">
        <v>292395.26299999998</v>
      </c>
      <c r="E364">
        <v>577662.14300000004</v>
      </c>
      <c r="F364">
        <v>641453.07999999996</v>
      </c>
      <c r="G364">
        <v>568855.67600000009</v>
      </c>
      <c r="H364" s="3">
        <v>610386.74500000011</v>
      </c>
      <c r="I364" s="3">
        <v>645360.96499999997</v>
      </c>
      <c r="J364" s="3">
        <v>543774.38199999998</v>
      </c>
      <c r="K364" s="3">
        <v>332557.25100000005</v>
      </c>
      <c r="L364" s="3">
        <v>186231.94099999996</v>
      </c>
      <c r="M364" s="3">
        <v>66375.846000000005</v>
      </c>
      <c r="N364" s="32">
        <f t="shared" si="5"/>
        <v>585165.03800000006</v>
      </c>
      <c r="O364" s="3">
        <v>4464937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32</v>
      </c>
      <c r="X364">
        <v>208</v>
      </c>
      <c r="Y364">
        <v>327</v>
      </c>
      <c r="Z364">
        <v>567</v>
      </c>
      <c r="AA364" s="4">
        <v>0</v>
      </c>
      <c r="AB364" s="4">
        <v>0</v>
      </c>
      <c r="AC364" s="4">
        <v>0</v>
      </c>
      <c r="AD364" s="4">
        <v>0</v>
      </c>
      <c r="AE364" s="4">
        <v>0</v>
      </c>
      <c r="AF364" s="4">
        <v>0</v>
      </c>
      <c r="AG364" s="4">
        <v>0</v>
      </c>
      <c r="AH364" s="4">
        <v>9.6224033316897952E-5</v>
      </c>
      <c r="AI364" s="4">
        <v>1.1168868180351514E-3</v>
      </c>
      <c r="AJ364" s="4">
        <v>4.9264908804326196E-3</v>
      </c>
      <c r="AK364" s="4">
        <v>1.2698947375965215E-4</v>
      </c>
    </row>
    <row r="365" spans="1:37" x14ac:dyDescent="0.2">
      <c r="A365" t="s">
        <v>437</v>
      </c>
      <c r="B365" t="s">
        <v>33</v>
      </c>
      <c r="C365" t="s">
        <v>440</v>
      </c>
      <c r="D365">
        <v>285160.06400000001</v>
      </c>
      <c r="E365">
        <v>563047.11699999997</v>
      </c>
      <c r="F365">
        <v>626925.38600000006</v>
      </c>
      <c r="G365">
        <v>559427.17000000004</v>
      </c>
      <c r="H365" s="3">
        <v>581087.696</v>
      </c>
      <c r="I365" s="3">
        <v>620371.13400000008</v>
      </c>
      <c r="J365" s="3">
        <v>540575.75600000005</v>
      </c>
      <c r="K365" s="3">
        <v>340754.48800000013</v>
      </c>
      <c r="L365" s="3">
        <v>182871.19399999999</v>
      </c>
      <c r="M365" s="3">
        <v>64149.275000000009</v>
      </c>
      <c r="N365" s="32">
        <f t="shared" si="5"/>
        <v>587774.95700000017</v>
      </c>
      <c r="O365" s="3">
        <v>4364414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10</v>
      </c>
      <c r="W365">
        <v>66</v>
      </c>
      <c r="X365">
        <v>212</v>
      </c>
      <c r="Y365">
        <v>313</v>
      </c>
      <c r="Z365">
        <v>601</v>
      </c>
      <c r="AA365" s="4">
        <v>0</v>
      </c>
      <c r="AB365" s="4">
        <v>0</v>
      </c>
      <c r="AC365" s="4">
        <v>0</v>
      </c>
      <c r="AD365" s="4">
        <v>0</v>
      </c>
      <c r="AE365" s="4">
        <v>0</v>
      </c>
      <c r="AF365" s="4">
        <v>0</v>
      </c>
      <c r="AG365" s="4">
        <v>1.8498794829415174E-5</v>
      </c>
      <c r="AH365" s="4">
        <v>1.9368783779599103E-4</v>
      </c>
      <c r="AI365" s="4">
        <v>1.1592859179341281E-3</v>
      </c>
      <c r="AJ365" s="4">
        <v>4.8792445432937464E-3</v>
      </c>
      <c r="AK365" s="4">
        <v>1.3770462655467606E-4</v>
      </c>
    </row>
    <row r="366" spans="1:37" x14ac:dyDescent="0.2">
      <c r="A366" t="s">
        <v>437</v>
      </c>
      <c r="B366" t="s">
        <v>35</v>
      </c>
      <c r="C366" t="s">
        <v>441</v>
      </c>
      <c r="D366">
        <v>293177.50400000002</v>
      </c>
      <c r="E366">
        <v>580639.99800000014</v>
      </c>
      <c r="F366">
        <v>650947.97699999996</v>
      </c>
      <c r="G366">
        <v>580141.74699999997</v>
      </c>
      <c r="H366" s="3">
        <v>588073.60999999987</v>
      </c>
      <c r="I366" s="3">
        <v>638782.85700000019</v>
      </c>
      <c r="J366" s="3">
        <v>571119.76700000011</v>
      </c>
      <c r="K366" s="3">
        <v>366670.24699999992</v>
      </c>
      <c r="L366" s="3">
        <v>190555.05199999997</v>
      </c>
      <c r="M366" s="3">
        <v>68607.135999999984</v>
      </c>
      <c r="N366" s="32">
        <f t="shared" si="5"/>
        <v>625832.43499999982</v>
      </c>
      <c r="O366" s="3">
        <v>4528696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11</v>
      </c>
      <c r="V366">
        <v>14</v>
      </c>
      <c r="W366">
        <v>44</v>
      </c>
      <c r="X366">
        <v>202</v>
      </c>
      <c r="Y366">
        <v>287</v>
      </c>
      <c r="Z366">
        <v>558</v>
      </c>
      <c r="AA366" s="4">
        <v>0</v>
      </c>
      <c r="AB366" s="4">
        <v>0</v>
      </c>
      <c r="AC366" s="4">
        <v>0</v>
      </c>
      <c r="AD366" s="4">
        <v>0</v>
      </c>
      <c r="AE366" s="4">
        <v>0</v>
      </c>
      <c r="AF366" s="4">
        <v>1.7220249227821711E-5</v>
      </c>
      <c r="AG366" s="4">
        <v>2.4513247148736837E-5</v>
      </c>
      <c r="AH366" s="4">
        <v>1.1999882826598694E-4</v>
      </c>
      <c r="AI366" s="4">
        <v>1.0600611103189226E-3</v>
      </c>
      <c r="AJ366" s="4">
        <v>4.1832383150347515E-3</v>
      </c>
      <c r="AK366" s="4">
        <v>1.2321427625082364E-4</v>
      </c>
    </row>
    <row r="367" spans="1:37" x14ac:dyDescent="0.2">
      <c r="A367" t="s">
        <v>437</v>
      </c>
      <c r="B367" t="s">
        <v>37</v>
      </c>
      <c r="C367" t="s">
        <v>442</v>
      </c>
      <c r="D367">
        <v>290292.89599999995</v>
      </c>
      <c r="E367">
        <v>583423.58100000001</v>
      </c>
      <c r="F367">
        <v>646624.47199999983</v>
      </c>
      <c r="G367">
        <v>584463.67700000014</v>
      </c>
      <c r="H367" s="3">
        <v>581533.18200000003</v>
      </c>
      <c r="I367" s="3">
        <v>637271.26600000006</v>
      </c>
      <c r="J367" s="3">
        <v>581112.3339999998</v>
      </c>
      <c r="K367" s="3">
        <v>382225.98199999996</v>
      </c>
      <c r="L367" s="3">
        <v>193593.01699999999</v>
      </c>
      <c r="M367" s="3">
        <v>71506.087999999989</v>
      </c>
      <c r="N367" s="32">
        <f t="shared" si="5"/>
        <v>647325.08699999994</v>
      </c>
      <c r="O367" s="3">
        <v>4550845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17</v>
      </c>
      <c r="W367">
        <v>89</v>
      </c>
      <c r="X367">
        <v>171</v>
      </c>
      <c r="Y367">
        <v>282</v>
      </c>
      <c r="Z367">
        <v>559</v>
      </c>
      <c r="AA367" s="4">
        <v>0</v>
      </c>
      <c r="AB367" s="4">
        <v>0</v>
      </c>
      <c r="AC367" s="4">
        <v>0</v>
      </c>
      <c r="AD367" s="4">
        <v>0</v>
      </c>
      <c r="AE367" s="4">
        <v>0</v>
      </c>
      <c r="AF367" s="4">
        <v>0</v>
      </c>
      <c r="AG367" s="4">
        <v>2.9254240540693817E-5</v>
      </c>
      <c r="AH367" s="4">
        <v>2.328465467844622E-4</v>
      </c>
      <c r="AI367" s="4">
        <v>8.8329632261477701E-4</v>
      </c>
      <c r="AJ367" s="4">
        <v>3.9437201486955918E-3</v>
      </c>
      <c r="AK367" s="4">
        <v>1.2283433076714325E-4</v>
      </c>
    </row>
    <row r="368" spans="1:37" x14ac:dyDescent="0.2">
      <c r="A368" t="s">
        <v>437</v>
      </c>
      <c r="B368" t="s">
        <v>39</v>
      </c>
      <c r="C368" t="s">
        <v>443</v>
      </c>
      <c r="D368">
        <v>289257.61399999994</v>
      </c>
      <c r="E368">
        <v>591360.21100000001</v>
      </c>
      <c r="F368">
        <v>650430.723</v>
      </c>
      <c r="G368">
        <v>595364.41300000006</v>
      </c>
      <c r="H368" s="3">
        <v>583619.86200000008</v>
      </c>
      <c r="I368" s="3">
        <v>641037.83599999989</v>
      </c>
      <c r="J368" s="3">
        <v>598425.125</v>
      </c>
      <c r="K368" s="3">
        <v>407449.97100000008</v>
      </c>
      <c r="L368" s="3">
        <v>200168.27200000003</v>
      </c>
      <c r="M368" s="3">
        <v>73975.439000000013</v>
      </c>
      <c r="N368" s="32">
        <f t="shared" si="5"/>
        <v>681593.68200000015</v>
      </c>
      <c r="O368" s="3">
        <v>4630485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11</v>
      </c>
      <c r="V368">
        <v>47</v>
      </c>
      <c r="W368">
        <v>93</v>
      </c>
      <c r="X368">
        <v>160</v>
      </c>
      <c r="Y368">
        <v>251</v>
      </c>
      <c r="Z368">
        <v>562</v>
      </c>
      <c r="AA368" s="4">
        <v>0</v>
      </c>
      <c r="AB368" s="4">
        <v>0</v>
      </c>
      <c r="AC368" s="4">
        <v>0</v>
      </c>
      <c r="AD368" s="4">
        <v>0</v>
      </c>
      <c r="AE368" s="4">
        <v>0</v>
      </c>
      <c r="AF368" s="4">
        <v>1.715967355162481E-5</v>
      </c>
      <c r="AG368" s="4">
        <v>7.8539483114115568E-5</v>
      </c>
      <c r="AH368" s="4">
        <v>2.2824888113686965E-4</v>
      </c>
      <c r="AI368" s="4">
        <v>7.9932747783325014E-4</v>
      </c>
      <c r="AJ368" s="4">
        <v>3.393018052924295E-3</v>
      </c>
      <c r="AK368" s="4">
        <v>1.213695757571831E-4</v>
      </c>
    </row>
    <row r="369" spans="1:37" x14ac:dyDescent="0.2">
      <c r="A369" t="s">
        <v>437</v>
      </c>
      <c r="B369" t="s">
        <v>41</v>
      </c>
      <c r="C369" t="s">
        <v>444</v>
      </c>
      <c r="D369">
        <v>282159.53300000005</v>
      </c>
      <c r="E369">
        <v>584385.12500000012</v>
      </c>
      <c r="F369">
        <v>627883.429</v>
      </c>
      <c r="G369">
        <v>589905.19700000016</v>
      </c>
      <c r="H369" s="3">
        <v>569827.54499999993</v>
      </c>
      <c r="I369" s="3">
        <v>621604.15099999995</v>
      </c>
      <c r="J369" s="3">
        <v>592983.31599999988</v>
      </c>
      <c r="K369" s="3">
        <v>419461.80499999999</v>
      </c>
      <c r="L369" s="3">
        <v>199650.15100000001</v>
      </c>
      <c r="M369" s="3">
        <v>74919.367999999988</v>
      </c>
      <c r="N369" s="32">
        <f t="shared" si="5"/>
        <v>694031.32400000002</v>
      </c>
      <c r="O369" s="3">
        <v>4561064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34</v>
      </c>
      <c r="W369">
        <v>125</v>
      </c>
      <c r="X369">
        <v>221</v>
      </c>
      <c r="Y369">
        <v>328</v>
      </c>
      <c r="Z369">
        <v>708</v>
      </c>
      <c r="AA369" s="4">
        <v>0</v>
      </c>
      <c r="AB369" s="4">
        <v>0</v>
      </c>
      <c r="AC369" s="4">
        <v>0</v>
      </c>
      <c r="AD369" s="4">
        <v>0</v>
      </c>
      <c r="AE369" s="4">
        <v>0</v>
      </c>
      <c r="AF369" s="4">
        <v>0</v>
      </c>
      <c r="AG369" s="4">
        <v>5.7337194964183459E-5</v>
      </c>
      <c r="AH369" s="4">
        <v>2.9800091095302469E-4</v>
      </c>
      <c r="AI369" s="4">
        <v>1.106936302792979E-3</v>
      </c>
      <c r="AJ369" s="4">
        <v>4.378040135095641E-3</v>
      </c>
      <c r="AK369" s="4">
        <v>1.5522693827580583E-4</v>
      </c>
    </row>
    <row r="370" spans="1:37" x14ac:dyDescent="0.2">
      <c r="A370" t="s">
        <v>437</v>
      </c>
      <c r="B370" t="s">
        <v>43</v>
      </c>
      <c r="C370" t="s">
        <v>445</v>
      </c>
      <c r="D370">
        <v>285449.94899999991</v>
      </c>
      <c r="E370">
        <v>597157.92400000012</v>
      </c>
      <c r="F370">
        <v>633347.83100000001</v>
      </c>
      <c r="G370">
        <v>613150.96800000011</v>
      </c>
      <c r="H370" s="3">
        <v>585082.21399999992</v>
      </c>
      <c r="I370" s="3">
        <v>635761.45700000017</v>
      </c>
      <c r="J370" s="3">
        <v>623508.85300000012</v>
      </c>
      <c r="K370" s="3">
        <v>464257.18</v>
      </c>
      <c r="L370" s="3">
        <v>210596.74099999995</v>
      </c>
      <c r="M370" s="3">
        <v>79231.443999999974</v>
      </c>
      <c r="N370" s="32">
        <f t="shared" si="5"/>
        <v>754085.36499999999</v>
      </c>
      <c r="O370" s="3">
        <v>4731177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12</v>
      </c>
      <c r="V370">
        <v>42</v>
      </c>
      <c r="W370">
        <v>79</v>
      </c>
      <c r="X370">
        <v>156</v>
      </c>
      <c r="Y370">
        <v>244</v>
      </c>
      <c r="Z370">
        <v>533</v>
      </c>
      <c r="AA370" s="4">
        <v>0</v>
      </c>
      <c r="AB370" s="4">
        <v>0</v>
      </c>
      <c r="AC370" s="4">
        <v>0</v>
      </c>
      <c r="AD370" s="4">
        <v>0</v>
      </c>
      <c r="AE370" s="4">
        <v>0</v>
      </c>
      <c r="AF370" s="4">
        <v>1.8875003930916178E-5</v>
      </c>
      <c r="AG370" s="4">
        <v>6.7360711556729085E-5</v>
      </c>
      <c r="AH370" s="4">
        <v>1.7016430419019044E-4</v>
      </c>
      <c r="AI370" s="4">
        <v>7.4075220375798706E-4</v>
      </c>
      <c r="AJ370" s="4">
        <v>3.0795854231812319E-3</v>
      </c>
      <c r="AK370" s="4">
        <v>1.1265695618658952E-4</v>
      </c>
    </row>
    <row r="371" spans="1:37" x14ac:dyDescent="0.2">
      <c r="A371" t="s">
        <v>437</v>
      </c>
      <c r="B371" t="s">
        <v>45</v>
      </c>
      <c r="C371" t="s">
        <v>446</v>
      </c>
      <c r="D371">
        <v>282472</v>
      </c>
      <c r="E371">
        <v>597775</v>
      </c>
      <c r="F371">
        <v>642019</v>
      </c>
      <c r="G371">
        <v>620219</v>
      </c>
      <c r="H371" s="3">
        <v>579019</v>
      </c>
      <c r="I371" s="3">
        <v>628224</v>
      </c>
      <c r="J371" s="3">
        <v>620154</v>
      </c>
      <c r="K371" s="3">
        <v>470145</v>
      </c>
      <c r="L371" s="3">
        <v>215235</v>
      </c>
      <c r="M371" s="3">
        <v>81425</v>
      </c>
      <c r="N371" s="32">
        <f t="shared" si="5"/>
        <v>766805</v>
      </c>
      <c r="O371" s="3">
        <v>4736687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31</v>
      </c>
      <c r="W371">
        <v>86</v>
      </c>
      <c r="X371">
        <v>207</v>
      </c>
      <c r="Y371">
        <v>246</v>
      </c>
      <c r="Z371">
        <v>570</v>
      </c>
      <c r="AA371" s="4">
        <v>0</v>
      </c>
      <c r="AB371" s="4">
        <v>0</v>
      </c>
      <c r="AC371" s="4">
        <v>0</v>
      </c>
      <c r="AD371" s="4">
        <v>0</v>
      </c>
      <c r="AE371" s="4">
        <v>0</v>
      </c>
      <c r="AF371" s="4">
        <v>0</v>
      </c>
      <c r="AG371" s="4">
        <v>4.9987583729202745E-5</v>
      </c>
      <c r="AH371" s="4">
        <v>1.8292228993182954E-4</v>
      </c>
      <c r="AI371" s="4">
        <v>9.6173949404139663E-4</v>
      </c>
      <c r="AJ371" s="4">
        <v>3.0211851396991095E-3</v>
      </c>
      <c r="AK371" s="4">
        <v>1.2033727371050695E-4</v>
      </c>
    </row>
    <row r="372" spans="1:37" x14ac:dyDescent="0.2">
      <c r="A372" t="s">
        <v>447</v>
      </c>
      <c r="B372" t="s">
        <v>29</v>
      </c>
      <c r="C372" t="s">
        <v>448</v>
      </c>
      <c r="D372">
        <v>55525.162000000011</v>
      </c>
      <c r="E372">
        <v>104202.947</v>
      </c>
      <c r="F372">
        <v>119497.20700000004</v>
      </c>
      <c r="G372">
        <v>96951.753999999986</v>
      </c>
      <c r="H372" s="3">
        <v>96791.543999999994</v>
      </c>
      <c r="I372" s="3">
        <v>114736.485</v>
      </c>
      <c r="J372" s="3">
        <v>86550.713999999964</v>
      </c>
      <c r="K372" s="3">
        <v>53423.368999999999</v>
      </c>
      <c r="L372" s="3">
        <v>40950.546999999999</v>
      </c>
      <c r="M372" s="3">
        <v>18533.295000000002</v>
      </c>
      <c r="N372" s="32">
        <f t="shared" si="5"/>
        <v>112907.211</v>
      </c>
      <c r="O372" s="3">
        <v>786961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30</v>
      </c>
      <c r="Z372">
        <v>30</v>
      </c>
      <c r="AA372" s="4">
        <v>0</v>
      </c>
      <c r="AB372" s="4">
        <v>0</v>
      </c>
      <c r="AC372" s="4">
        <v>0</v>
      </c>
      <c r="AD372" s="4">
        <v>0</v>
      </c>
      <c r="AE372" s="4">
        <v>0</v>
      </c>
      <c r="AF372" s="4">
        <v>0</v>
      </c>
      <c r="AG372" s="4">
        <v>0</v>
      </c>
      <c r="AH372" s="4">
        <v>0</v>
      </c>
      <c r="AI372" s="4">
        <v>0</v>
      </c>
      <c r="AJ372" s="4">
        <v>1.6187083840191394E-3</v>
      </c>
      <c r="AK372" s="4">
        <v>3.8121330027790452E-5</v>
      </c>
    </row>
    <row r="373" spans="1:37" x14ac:dyDescent="0.2">
      <c r="A373" t="s">
        <v>447</v>
      </c>
      <c r="B373" t="s">
        <v>31</v>
      </c>
      <c r="C373" t="s">
        <v>449</v>
      </c>
      <c r="D373">
        <v>50286.19</v>
      </c>
      <c r="E373">
        <v>95436.557000000015</v>
      </c>
      <c r="F373">
        <v>101395.54700000001</v>
      </c>
      <c r="G373">
        <v>88234.466000000015</v>
      </c>
      <c r="H373" s="3">
        <v>85624.332000000024</v>
      </c>
      <c r="I373" s="3">
        <v>101441.99800000001</v>
      </c>
      <c r="J373" s="3">
        <v>77814.115999999995</v>
      </c>
      <c r="K373" s="3">
        <v>47010.89499999999</v>
      </c>
      <c r="L373" s="3">
        <v>33666.923999999999</v>
      </c>
      <c r="M373" s="3">
        <v>15679.570999999998</v>
      </c>
      <c r="N373" s="32">
        <f t="shared" si="5"/>
        <v>96357.389999999985</v>
      </c>
      <c r="O373" s="3">
        <v>696942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47</v>
      </c>
      <c r="Z373">
        <v>47</v>
      </c>
      <c r="AA373" s="4">
        <v>0</v>
      </c>
      <c r="AB373" s="4">
        <v>0</v>
      </c>
      <c r="AC373" s="4">
        <v>0</v>
      </c>
      <c r="AD373" s="4">
        <v>0</v>
      </c>
      <c r="AE373" s="4">
        <v>0</v>
      </c>
      <c r="AF373" s="4">
        <v>0</v>
      </c>
      <c r="AG373" s="4">
        <v>0</v>
      </c>
      <c r="AH373" s="4">
        <v>0</v>
      </c>
      <c r="AI373" s="4">
        <v>0</v>
      </c>
      <c r="AJ373" s="4">
        <v>2.9975309911221427E-3</v>
      </c>
      <c r="AK373" s="4">
        <v>6.7437462514814722E-5</v>
      </c>
    </row>
    <row r="374" spans="1:37" x14ac:dyDescent="0.2">
      <c r="A374" t="s">
        <v>447</v>
      </c>
      <c r="B374" t="s">
        <v>33</v>
      </c>
      <c r="C374" t="s">
        <v>450</v>
      </c>
      <c r="D374">
        <v>55489.496999999988</v>
      </c>
      <c r="E374">
        <v>104911.94100000002</v>
      </c>
      <c r="F374">
        <v>107947.05499999999</v>
      </c>
      <c r="G374">
        <v>97337.492999999973</v>
      </c>
      <c r="H374" s="3">
        <v>92009.297000000035</v>
      </c>
      <c r="I374" s="3">
        <v>111621.889</v>
      </c>
      <c r="J374" s="3">
        <v>89614.519</v>
      </c>
      <c r="K374" s="3">
        <v>53054.399000000012</v>
      </c>
      <c r="L374" s="3">
        <v>36768.936000000002</v>
      </c>
      <c r="M374" s="3">
        <v>17115.792000000001</v>
      </c>
      <c r="N374" s="32">
        <f t="shared" si="5"/>
        <v>106939.12700000002</v>
      </c>
      <c r="O374" s="3">
        <v>765863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40</v>
      </c>
      <c r="Z374">
        <v>40</v>
      </c>
      <c r="AA374" s="4">
        <v>0</v>
      </c>
      <c r="AB374" s="4">
        <v>0</v>
      </c>
      <c r="AC374" s="4">
        <v>0</v>
      </c>
      <c r="AD374" s="4">
        <v>0</v>
      </c>
      <c r="AE374" s="4">
        <v>0</v>
      </c>
      <c r="AF374" s="4">
        <v>0</v>
      </c>
      <c r="AG374" s="4">
        <v>0</v>
      </c>
      <c r="AH374" s="4">
        <v>0</v>
      </c>
      <c r="AI374" s="4">
        <v>0</v>
      </c>
      <c r="AJ374" s="4">
        <v>2.3370230252856544E-3</v>
      </c>
      <c r="AK374" s="4">
        <v>5.2228662306443842E-5</v>
      </c>
    </row>
    <row r="375" spans="1:37" x14ac:dyDescent="0.2">
      <c r="A375" t="s">
        <v>447</v>
      </c>
      <c r="B375" t="s">
        <v>35</v>
      </c>
      <c r="C375" t="s">
        <v>451</v>
      </c>
      <c r="D375">
        <v>51202.618000000017</v>
      </c>
      <c r="E375">
        <v>96190.977000000014</v>
      </c>
      <c r="F375">
        <v>104447.65700000001</v>
      </c>
      <c r="G375">
        <v>94557.155999999974</v>
      </c>
      <c r="H375" s="3">
        <v>84498.526000000027</v>
      </c>
      <c r="I375" s="3">
        <v>104839.80900000001</v>
      </c>
      <c r="J375" s="3">
        <v>89515.239000000001</v>
      </c>
      <c r="K375" s="3">
        <v>51995.911999999997</v>
      </c>
      <c r="L375" s="3">
        <v>35924.189000000006</v>
      </c>
      <c r="M375" s="3">
        <v>17188.668999999998</v>
      </c>
      <c r="N375" s="32">
        <f t="shared" si="5"/>
        <v>105108.76999999999</v>
      </c>
      <c r="O375" s="3">
        <v>730225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70</v>
      </c>
      <c r="Z375">
        <v>70</v>
      </c>
      <c r="AA375" s="4">
        <v>0</v>
      </c>
      <c r="AB375" s="4">
        <v>0</v>
      </c>
      <c r="AC375" s="4">
        <v>0</v>
      </c>
      <c r="AD375" s="4">
        <v>0</v>
      </c>
      <c r="AE375" s="4">
        <v>0</v>
      </c>
      <c r="AF375" s="4">
        <v>0</v>
      </c>
      <c r="AG375" s="4">
        <v>0</v>
      </c>
      <c r="AH375" s="4">
        <v>0</v>
      </c>
      <c r="AI375" s="4">
        <v>0</v>
      </c>
      <c r="AJ375" s="4">
        <v>4.072450286872125E-3</v>
      </c>
      <c r="AK375" s="4">
        <v>9.5860864801944608E-5</v>
      </c>
    </row>
    <row r="376" spans="1:37" x14ac:dyDescent="0.2">
      <c r="A376" t="s">
        <v>447</v>
      </c>
      <c r="B376" t="s">
        <v>37</v>
      </c>
      <c r="C376" t="s">
        <v>452</v>
      </c>
      <c r="D376">
        <v>46870.54</v>
      </c>
      <c r="E376">
        <v>90546.640000000014</v>
      </c>
      <c r="F376">
        <v>91489.654999999984</v>
      </c>
      <c r="G376">
        <v>88408.64899999999</v>
      </c>
      <c r="H376" s="3">
        <v>79726.444999999992</v>
      </c>
      <c r="I376" s="3">
        <v>94218.46</v>
      </c>
      <c r="J376" s="3">
        <v>86142.411999999968</v>
      </c>
      <c r="K376" s="3">
        <v>52096.197999999989</v>
      </c>
      <c r="L376" s="3">
        <v>33034.76</v>
      </c>
      <c r="M376" s="3">
        <v>15436.463999999996</v>
      </c>
      <c r="N376" s="32">
        <f t="shared" si="5"/>
        <v>100567.42199999998</v>
      </c>
      <c r="O376" s="3">
        <v>677707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67</v>
      </c>
      <c r="Z376">
        <v>67</v>
      </c>
      <c r="AA376" s="4">
        <v>0</v>
      </c>
      <c r="AB376" s="4">
        <v>0</v>
      </c>
      <c r="AC376" s="4">
        <v>0</v>
      </c>
      <c r="AD376" s="4">
        <v>0</v>
      </c>
      <c r="AE376" s="4">
        <v>0</v>
      </c>
      <c r="AF376" s="4">
        <v>0</v>
      </c>
      <c r="AG376" s="4">
        <v>0</v>
      </c>
      <c r="AH376" s="4">
        <v>0</v>
      </c>
      <c r="AI376" s="4">
        <v>0</v>
      </c>
      <c r="AJ376" s="4">
        <v>4.3403722510543877E-3</v>
      </c>
      <c r="AK376" s="4">
        <v>9.8862782884048716E-5</v>
      </c>
    </row>
    <row r="377" spans="1:37" x14ac:dyDescent="0.2">
      <c r="A377" t="s">
        <v>447</v>
      </c>
      <c r="B377" t="s">
        <v>39</v>
      </c>
      <c r="C377" t="s">
        <v>453</v>
      </c>
      <c r="D377">
        <v>41355.415000000008</v>
      </c>
      <c r="E377">
        <v>80156.769000000029</v>
      </c>
      <c r="F377">
        <v>81655.308999999994</v>
      </c>
      <c r="G377">
        <v>78221.869000000035</v>
      </c>
      <c r="H377" s="3">
        <v>69597.463000000003</v>
      </c>
      <c r="I377" s="3">
        <v>82043.096000000034</v>
      </c>
      <c r="J377" s="3">
        <v>74855.566000000006</v>
      </c>
      <c r="K377" s="3">
        <v>45469.72</v>
      </c>
      <c r="L377" s="3">
        <v>28208.975999999991</v>
      </c>
      <c r="M377" s="3">
        <v>14028.978999999999</v>
      </c>
      <c r="N377" s="32">
        <f t="shared" si="5"/>
        <v>87707.674999999988</v>
      </c>
      <c r="O377" s="3">
        <v>595696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69</v>
      </c>
      <c r="Z377">
        <v>69</v>
      </c>
      <c r="AA377" s="4">
        <v>0</v>
      </c>
      <c r="AB377" s="4">
        <v>0</v>
      </c>
      <c r="AC377" s="4">
        <v>0</v>
      </c>
      <c r="AD377" s="4">
        <v>0</v>
      </c>
      <c r="AE377" s="4">
        <v>0</v>
      </c>
      <c r="AF377" s="4">
        <v>0</v>
      </c>
      <c r="AG377" s="4">
        <v>0</v>
      </c>
      <c r="AH377" s="4">
        <v>0</v>
      </c>
      <c r="AI377" s="4">
        <v>0</v>
      </c>
      <c r="AJ377" s="4">
        <v>4.9183907111130468E-3</v>
      </c>
      <c r="AK377" s="4">
        <v>1.1583089361016358E-4</v>
      </c>
    </row>
    <row r="378" spans="1:37" x14ac:dyDescent="0.2">
      <c r="A378" t="s">
        <v>447</v>
      </c>
      <c r="B378" t="s">
        <v>41</v>
      </c>
      <c r="C378" t="s">
        <v>454</v>
      </c>
      <c r="D378">
        <v>39710.264000000003</v>
      </c>
      <c r="E378">
        <v>77487.835000000021</v>
      </c>
      <c r="F378">
        <v>82241.274999999994</v>
      </c>
      <c r="G378">
        <v>72241.698000000019</v>
      </c>
      <c r="H378" s="3">
        <v>64114.663000000015</v>
      </c>
      <c r="I378" s="3">
        <v>72214.65399999998</v>
      </c>
      <c r="J378" s="3">
        <v>72811.01999999999</v>
      </c>
      <c r="K378" s="3">
        <v>44863.488999999994</v>
      </c>
      <c r="L378" s="3">
        <v>27783.054000000004</v>
      </c>
      <c r="M378" s="3">
        <v>13110.413999999999</v>
      </c>
      <c r="N378" s="32">
        <f t="shared" si="5"/>
        <v>85756.957000000009</v>
      </c>
      <c r="O378" s="3">
        <v>566542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82</v>
      </c>
      <c r="Z378">
        <v>82</v>
      </c>
      <c r="AA378" s="4">
        <v>0</v>
      </c>
      <c r="AB378" s="4">
        <v>0</v>
      </c>
      <c r="AC378" s="4">
        <v>0</v>
      </c>
      <c r="AD378" s="4">
        <v>0</v>
      </c>
      <c r="AE378" s="4">
        <v>0</v>
      </c>
      <c r="AF378" s="4">
        <v>0</v>
      </c>
      <c r="AG378" s="4">
        <v>0</v>
      </c>
      <c r="AH378" s="4">
        <v>0</v>
      </c>
      <c r="AI378" s="4">
        <v>0</v>
      </c>
      <c r="AJ378" s="4">
        <v>6.2545698404337198E-3</v>
      </c>
      <c r="AK378" s="4">
        <v>1.4473772465236471E-4</v>
      </c>
    </row>
    <row r="379" spans="1:37" x14ac:dyDescent="0.2">
      <c r="A379" t="s">
        <v>447</v>
      </c>
      <c r="B379" t="s">
        <v>43</v>
      </c>
      <c r="C379" t="s">
        <v>455</v>
      </c>
      <c r="D379">
        <v>49911.003000000004</v>
      </c>
      <c r="E379">
        <v>97031.228000000003</v>
      </c>
      <c r="F379">
        <v>99386.680999999968</v>
      </c>
      <c r="G379">
        <v>96452.696000000011</v>
      </c>
      <c r="H379" s="3">
        <v>83706.167999999991</v>
      </c>
      <c r="I379" s="3">
        <v>91234.949999999983</v>
      </c>
      <c r="J379" s="3">
        <v>93824.038</v>
      </c>
      <c r="K379" s="3">
        <v>57150.161999999989</v>
      </c>
      <c r="L379" s="3">
        <v>32387.200000000004</v>
      </c>
      <c r="M379" s="3">
        <v>15845.839999999997</v>
      </c>
      <c r="N379" s="32">
        <f t="shared" si="5"/>
        <v>105383.20199999999</v>
      </c>
      <c r="O379" s="3">
        <v>716943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11</v>
      </c>
      <c r="Y379">
        <v>59</v>
      </c>
      <c r="Z379">
        <v>70</v>
      </c>
      <c r="AA379" s="4">
        <v>0</v>
      </c>
      <c r="AB379" s="4">
        <v>0</v>
      </c>
      <c r="AC379" s="4">
        <v>0</v>
      </c>
      <c r="AD379" s="4">
        <v>0</v>
      </c>
      <c r="AE379" s="4">
        <v>0</v>
      </c>
      <c r="AF379" s="4">
        <v>0</v>
      </c>
      <c r="AG379" s="4">
        <v>0</v>
      </c>
      <c r="AH379" s="4">
        <v>0</v>
      </c>
      <c r="AI379" s="4">
        <v>3.3964035174389876E-4</v>
      </c>
      <c r="AJ379" s="4">
        <v>3.7233747153827134E-3</v>
      </c>
      <c r="AK379" s="4">
        <v>9.7636771681988666E-5</v>
      </c>
    </row>
    <row r="380" spans="1:37" x14ac:dyDescent="0.2">
      <c r="A380" t="s">
        <v>447</v>
      </c>
      <c r="B380" t="s">
        <v>45</v>
      </c>
      <c r="C380" t="s">
        <v>456</v>
      </c>
      <c r="D380">
        <v>48968</v>
      </c>
      <c r="E380">
        <v>98793</v>
      </c>
      <c r="F380">
        <v>91455</v>
      </c>
      <c r="G380">
        <v>96698</v>
      </c>
      <c r="H380" s="3">
        <v>86699</v>
      </c>
      <c r="I380" s="3">
        <v>89322</v>
      </c>
      <c r="J380" s="3">
        <v>95115</v>
      </c>
      <c r="K380" s="3">
        <v>63031</v>
      </c>
      <c r="L380" s="3">
        <v>33439</v>
      </c>
      <c r="M380" s="3">
        <v>15326</v>
      </c>
      <c r="N380" s="32">
        <f t="shared" si="5"/>
        <v>111796</v>
      </c>
      <c r="O380" s="3">
        <v>718846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55</v>
      </c>
      <c r="Z380">
        <v>55</v>
      </c>
      <c r="AA380" s="4">
        <v>0</v>
      </c>
      <c r="AB380" s="4">
        <v>0</v>
      </c>
      <c r="AC380" s="4">
        <v>0</v>
      </c>
      <c r="AD380" s="4">
        <v>0</v>
      </c>
      <c r="AE380" s="4">
        <v>0</v>
      </c>
      <c r="AF380" s="4">
        <v>0</v>
      </c>
      <c r="AG380" s="4">
        <v>0</v>
      </c>
      <c r="AH380" s="4">
        <v>0</v>
      </c>
      <c r="AI380" s="4">
        <v>0</v>
      </c>
      <c r="AJ380" s="4">
        <v>3.5886728435338641E-3</v>
      </c>
      <c r="AK380" s="4">
        <v>7.6511519852652719E-5</v>
      </c>
    </row>
    <row r="381" spans="1:37" x14ac:dyDescent="0.2">
      <c r="A381" t="s">
        <v>457</v>
      </c>
      <c r="B381" t="s">
        <v>29</v>
      </c>
      <c r="C381" t="s">
        <v>458</v>
      </c>
      <c r="D381">
        <v>405972.66799999995</v>
      </c>
      <c r="E381">
        <v>795174.43799999962</v>
      </c>
      <c r="F381">
        <v>815508.31900000002</v>
      </c>
      <c r="G381">
        <v>820092.1050000001</v>
      </c>
      <c r="H381" s="3">
        <v>861006.35999999987</v>
      </c>
      <c r="I381" s="3">
        <v>879131.15100000007</v>
      </c>
      <c r="J381" s="3">
        <v>696165.50699999987</v>
      </c>
      <c r="K381" s="3">
        <v>426953.42300000018</v>
      </c>
      <c r="L381" s="3">
        <v>262068.78400000001</v>
      </c>
      <c r="M381" s="3">
        <v>94521.242999999959</v>
      </c>
      <c r="N381" s="32">
        <f t="shared" si="5"/>
        <v>783543.45000000019</v>
      </c>
      <c r="O381" s="3">
        <v>6056214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11</v>
      </c>
      <c r="V381">
        <v>109</v>
      </c>
      <c r="W381">
        <v>155</v>
      </c>
      <c r="X381">
        <v>378</v>
      </c>
      <c r="Y381">
        <v>554</v>
      </c>
      <c r="Z381">
        <v>1207</v>
      </c>
      <c r="AA381" s="4">
        <v>0</v>
      </c>
      <c r="AB381" s="4">
        <v>0</v>
      </c>
      <c r="AC381" s="4">
        <v>0</v>
      </c>
      <c r="AD381" s="4">
        <v>0</v>
      </c>
      <c r="AE381" s="4">
        <v>0</v>
      </c>
      <c r="AF381" s="4">
        <v>1.2512353802373679E-5</v>
      </c>
      <c r="AG381" s="4">
        <v>1.565719629944263E-4</v>
      </c>
      <c r="AH381" s="4">
        <v>3.6303725804770026E-4</v>
      </c>
      <c r="AI381" s="4">
        <v>1.4423694200832403E-3</v>
      </c>
      <c r="AJ381" s="4">
        <v>5.8611163206984092E-3</v>
      </c>
      <c r="AK381" s="4">
        <v>1.9929943030414711E-4</v>
      </c>
    </row>
    <row r="382" spans="1:37" x14ac:dyDescent="0.2">
      <c r="A382" t="s">
        <v>457</v>
      </c>
      <c r="B382" t="s">
        <v>31</v>
      </c>
      <c r="C382" t="s">
        <v>459</v>
      </c>
      <c r="D382">
        <v>397262.01199999987</v>
      </c>
      <c r="E382">
        <v>812153.98299999966</v>
      </c>
      <c r="F382">
        <v>837877.20400000014</v>
      </c>
      <c r="G382">
        <v>807300.42499999993</v>
      </c>
      <c r="H382" s="3">
        <v>858369.1869999998</v>
      </c>
      <c r="I382" s="3">
        <v>894881.2790000001</v>
      </c>
      <c r="J382" s="3">
        <v>729717.03100000031</v>
      </c>
      <c r="K382" s="3">
        <v>449259.08500000002</v>
      </c>
      <c r="L382" s="3">
        <v>258202.302</v>
      </c>
      <c r="M382" s="3">
        <v>92773.649000000005</v>
      </c>
      <c r="N382" s="32">
        <f t="shared" si="5"/>
        <v>800235.03599999996</v>
      </c>
      <c r="O382" s="3">
        <v>6137476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110</v>
      </c>
      <c r="W382">
        <v>209</v>
      </c>
      <c r="X382">
        <v>373</v>
      </c>
      <c r="Y382">
        <v>535</v>
      </c>
      <c r="Z382">
        <v>1227</v>
      </c>
      <c r="AA382" s="4">
        <v>0</v>
      </c>
      <c r="AB382" s="4">
        <v>0</v>
      </c>
      <c r="AC382" s="4">
        <v>0</v>
      </c>
      <c r="AD382" s="4">
        <v>0</v>
      </c>
      <c r="AE382" s="4">
        <v>0</v>
      </c>
      <c r="AF382" s="4">
        <v>0</v>
      </c>
      <c r="AG382" s="4">
        <v>1.5074336397117742E-4</v>
      </c>
      <c r="AH382" s="4">
        <v>4.6521040303503262E-4</v>
      </c>
      <c r="AI382" s="4">
        <v>1.444603696833036E-3</v>
      </c>
      <c r="AJ382" s="4">
        <v>5.7667236954320935E-3</v>
      </c>
      <c r="AK382" s="4">
        <v>1.9991931536677293E-4</v>
      </c>
    </row>
    <row r="383" spans="1:37" x14ac:dyDescent="0.2">
      <c r="A383" t="s">
        <v>457</v>
      </c>
      <c r="B383" t="s">
        <v>33</v>
      </c>
      <c r="C383" t="s">
        <v>460</v>
      </c>
      <c r="D383">
        <v>400808.31600000022</v>
      </c>
      <c r="E383">
        <v>818216.41999999981</v>
      </c>
      <c r="F383">
        <v>849840.07199999981</v>
      </c>
      <c r="G383">
        <v>813801.62799999991</v>
      </c>
      <c r="H383" s="3">
        <v>854563.31499999994</v>
      </c>
      <c r="I383" s="3">
        <v>903745.10700000019</v>
      </c>
      <c r="J383" s="3">
        <v>754995.18300000008</v>
      </c>
      <c r="K383" s="3">
        <v>466150.3660000001</v>
      </c>
      <c r="L383" s="3">
        <v>263035.77800000011</v>
      </c>
      <c r="M383" s="3">
        <v>97138.783999999985</v>
      </c>
      <c r="N383" s="32">
        <f t="shared" si="5"/>
        <v>826324.92800000019</v>
      </c>
      <c r="O383" s="3">
        <v>6223143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27</v>
      </c>
      <c r="V383">
        <v>87</v>
      </c>
      <c r="W383">
        <v>236</v>
      </c>
      <c r="X383">
        <v>406</v>
      </c>
      <c r="Y383">
        <v>550</v>
      </c>
      <c r="Z383">
        <v>1306</v>
      </c>
      <c r="AA383" s="4">
        <v>0</v>
      </c>
      <c r="AB383" s="4">
        <v>0</v>
      </c>
      <c r="AC383" s="4">
        <v>0</v>
      </c>
      <c r="AD383" s="4">
        <v>0</v>
      </c>
      <c r="AE383" s="4">
        <v>0</v>
      </c>
      <c r="AF383" s="4">
        <v>2.9875680422356074E-5</v>
      </c>
      <c r="AG383" s="4">
        <v>1.1523252327823129E-4</v>
      </c>
      <c r="AH383" s="4">
        <v>5.062744067436814E-4</v>
      </c>
      <c r="AI383" s="4">
        <v>1.5435162588414107E-3</v>
      </c>
      <c r="AJ383" s="4">
        <v>5.6620021103002491E-3</v>
      </c>
      <c r="AK383" s="4">
        <v>2.0986180134379044E-4</v>
      </c>
    </row>
    <row r="384" spans="1:37" x14ac:dyDescent="0.2">
      <c r="A384" t="s">
        <v>457</v>
      </c>
      <c r="B384" t="s">
        <v>35</v>
      </c>
      <c r="C384" t="s">
        <v>461</v>
      </c>
      <c r="D384">
        <v>394986.79999999993</v>
      </c>
      <c r="E384">
        <v>807695.64699999988</v>
      </c>
      <c r="F384">
        <v>842576.35999999952</v>
      </c>
      <c r="G384">
        <v>803754.13699999999</v>
      </c>
      <c r="H384" s="3">
        <v>830407.02399999998</v>
      </c>
      <c r="I384" s="3">
        <v>886822.45100000023</v>
      </c>
      <c r="J384" s="3">
        <v>757590.74900000007</v>
      </c>
      <c r="K384" s="3">
        <v>469355.63199999993</v>
      </c>
      <c r="L384" s="3">
        <v>258070.77399999998</v>
      </c>
      <c r="M384" s="3">
        <v>95555.875999999989</v>
      </c>
      <c r="N384" s="32">
        <f t="shared" si="5"/>
        <v>822982.28199999989</v>
      </c>
      <c r="O384" s="3">
        <v>6144968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83</v>
      </c>
      <c r="W384">
        <v>211</v>
      </c>
      <c r="X384">
        <v>355</v>
      </c>
      <c r="Y384">
        <v>630</v>
      </c>
      <c r="Z384">
        <v>1279</v>
      </c>
      <c r="AA384" s="4">
        <v>0</v>
      </c>
      <c r="AB384" s="4">
        <v>0</v>
      </c>
      <c r="AC384" s="4">
        <v>0</v>
      </c>
      <c r="AD384" s="4">
        <v>0</v>
      </c>
      <c r="AE384" s="4">
        <v>0</v>
      </c>
      <c r="AF384" s="4">
        <v>0</v>
      </c>
      <c r="AG384" s="4">
        <v>1.0955783199512115E-4</v>
      </c>
      <c r="AH384" s="4">
        <v>4.4955250478383526E-4</v>
      </c>
      <c r="AI384" s="4">
        <v>1.3755916429343527E-3</v>
      </c>
      <c r="AJ384" s="4">
        <v>6.5930011462612733E-3</v>
      </c>
      <c r="AK384" s="4">
        <v>2.081377803757481E-4</v>
      </c>
    </row>
    <row r="385" spans="1:37" x14ac:dyDescent="0.2">
      <c r="A385" t="s">
        <v>457</v>
      </c>
      <c r="B385" t="s">
        <v>37</v>
      </c>
      <c r="C385" t="s">
        <v>462</v>
      </c>
      <c r="D385">
        <v>379900.58300000004</v>
      </c>
      <c r="E385">
        <v>783084.66099999985</v>
      </c>
      <c r="F385">
        <v>820826.353</v>
      </c>
      <c r="G385">
        <v>786360.1040000004</v>
      </c>
      <c r="H385" s="3">
        <v>798557.28200000001</v>
      </c>
      <c r="I385" s="3">
        <v>857750.67399999988</v>
      </c>
      <c r="J385" s="3">
        <v>754456.43599999999</v>
      </c>
      <c r="K385" s="3">
        <v>477131.48699999996</v>
      </c>
      <c r="L385" s="3">
        <v>256273.83899999995</v>
      </c>
      <c r="M385" s="3">
        <v>95541.606999999989</v>
      </c>
      <c r="N385" s="32">
        <f t="shared" si="5"/>
        <v>828946.93299999984</v>
      </c>
      <c r="O385" s="3">
        <v>6009613</v>
      </c>
      <c r="P385">
        <v>0</v>
      </c>
      <c r="Q385">
        <v>0</v>
      </c>
      <c r="R385">
        <v>0</v>
      </c>
      <c r="S385">
        <v>0</v>
      </c>
      <c r="T385">
        <v>13</v>
      </c>
      <c r="U385">
        <v>25</v>
      </c>
      <c r="V385">
        <v>142</v>
      </c>
      <c r="W385">
        <v>247</v>
      </c>
      <c r="X385">
        <v>411</v>
      </c>
      <c r="Y385">
        <v>597</v>
      </c>
      <c r="Z385">
        <v>1435</v>
      </c>
      <c r="AA385" s="4">
        <v>0</v>
      </c>
      <c r="AB385" s="4">
        <v>0</v>
      </c>
      <c r="AC385" s="4">
        <v>0</v>
      </c>
      <c r="AD385" s="4">
        <v>0</v>
      </c>
      <c r="AE385" s="4">
        <v>1.6279358153796159E-5</v>
      </c>
      <c r="AF385" s="4">
        <v>2.9145998665808107E-5</v>
      </c>
      <c r="AG385" s="4">
        <v>1.8821497600691155E-4</v>
      </c>
      <c r="AH385" s="4">
        <v>5.17677006715761E-4</v>
      </c>
      <c r="AI385" s="4">
        <v>1.6037532414691774E-3</v>
      </c>
      <c r="AJ385" s="4">
        <v>6.248586545126879E-3</v>
      </c>
      <c r="AK385" s="4">
        <v>2.387840947495288E-4</v>
      </c>
    </row>
    <row r="386" spans="1:37" x14ac:dyDescent="0.2">
      <c r="A386" t="s">
        <v>457</v>
      </c>
      <c r="B386" t="s">
        <v>39</v>
      </c>
      <c r="C386" t="s">
        <v>463</v>
      </c>
      <c r="D386">
        <v>385435.72300000011</v>
      </c>
      <c r="E386">
        <v>800611.88399999996</v>
      </c>
      <c r="F386">
        <v>837107.2840000001</v>
      </c>
      <c r="G386">
        <v>804890.73499999987</v>
      </c>
      <c r="H386" s="3">
        <v>803423.05699999968</v>
      </c>
      <c r="I386" s="3">
        <v>861257.15899999999</v>
      </c>
      <c r="J386" s="3">
        <v>778302.46500000008</v>
      </c>
      <c r="K386" s="3">
        <v>509739.42900000012</v>
      </c>
      <c r="L386" s="3">
        <v>272248.82100000011</v>
      </c>
      <c r="M386" s="3">
        <v>102246.62100000001</v>
      </c>
      <c r="N386" s="32">
        <f t="shared" si="5"/>
        <v>884234.87100000028</v>
      </c>
      <c r="O386" s="3">
        <v>6157257</v>
      </c>
      <c r="P386">
        <v>0</v>
      </c>
      <c r="Q386">
        <v>0</v>
      </c>
      <c r="R386">
        <v>0</v>
      </c>
      <c r="S386">
        <v>0</v>
      </c>
      <c r="T386">
        <v>16</v>
      </c>
      <c r="U386">
        <v>59</v>
      </c>
      <c r="V386">
        <v>162</v>
      </c>
      <c r="W386">
        <v>257</v>
      </c>
      <c r="X386">
        <v>409</v>
      </c>
      <c r="Y386">
        <v>582</v>
      </c>
      <c r="Z386">
        <v>1485</v>
      </c>
      <c r="AA386" s="4">
        <v>0</v>
      </c>
      <c r="AB386" s="4">
        <v>0</v>
      </c>
      <c r="AC386" s="4">
        <v>0</v>
      </c>
      <c r="AD386" s="4">
        <v>0</v>
      </c>
      <c r="AE386" s="4">
        <v>1.9914788181141291E-5</v>
      </c>
      <c r="AF386" s="4">
        <v>6.8504510393277318E-5</v>
      </c>
      <c r="AG386" s="4">
        <v>2.0814529991241898E-4</v>
      </c>
      <c r="AH386" s="4">
        <v>5.0417916562620849E-4</v>
      </c>
      <c r="AI386" s="4">
        <v>1.5023021899514483E-3</v>
      </c>
      <c r="AJ386" s="4">
        <v>5.6921196447166688E-3</v>
      </c>
      <c r="AK386" s="4">
        <v>2.4117882362227207E-4</v>
      </c>
    </row>
    <row r="387" spans="1:37" x14ac:dyDescent="0.2">
      <c r="A387" t="s">
        <v>457</v>
      </c>
      <c r="B387" t="s">
        <v>41</v>
      </c>
      <c r="C387" t="s">
        <v>464</v>
      </c>
      <c r="D387">
        <v>386950.95600000006</v>
      </c>
      <c r="E387">
        <v>807016.38099999959</v>
      </c>
      <c r="F387">
        <v>843270.2139999998</v>
      </c>
      <c r="G387">
        <v>818031.90100000019</v>
      </c>
      <c r="H387" s="3">
        <v>807109.06400000025</v>
      </c>
      <c r="I387" s="3">
        <v>865059.13700000022</v>
      </c>
      <c r="J387" s="3">
        <v>797561.80899999989</v>
      </c>
      <c r="K387" s="3">
        <v>530108.76900000009</v>
      </c>
      <c r="L387" s="3">
        <v>271634.598</v>
      </c>
      <c r="M387" s="3">
        <v>102567.155</v>
      </c>
      <c r="N387" s="32">
        <f t="shared" si="5"/>
        <v>904310.52200000011</v>
      </c>
      <c r="O387" s="3">
        <v>6231143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32</v>
      </c>
      <c r="V387">
        <v>80</v>
      </c>
      <c r="W387">
        <v>308</v>
      </c>
      <c r="X387">
        <v>485</v>
      </c>
      <c r="Y387">
        <v>645</v>
      </c>
      <c r="Z387">
        <v>1550</v>
      </c>
      <c r="AA387" s="4">
        <v>0</v>
      </c>
      <c r="AB387" s="4">
        <v>0</v>
      </c>
      <c r="AC387" s="4">
        <v>0</v>
      </c>
      <c r="AD387" s="4">
        <v>0</v>
      </c>
      <c r="AE387" s="4">
        <v>0</v>
      </c>
      <c r="AF387" s="4">
        <v>3.6991690661721769E-5</v>
      </c>
      <c r="AG387" s="4">
        <v>1.0030570558575982E-4</v>
      </c>
      <c r="AH387" s="4">
        <v>5.8101283738620812E-4</v>
      </c>
      <c r="AI387" s="4">
        <v>1.7854868399348747E-3</v>
      </c>
      <c r="AJ387" s="4">
        <v>6.2885628445090436E-3</v>
      </c>
      <c r="AK387" s="4">
        <v>2.4875051013915103E-4</v>
      </c>
    </row>
    <row r="388" spans="1:37" x14ac:dyDescent="0.2">
      <c r="A388" t="s">
        <v>457</v>
      </c>
      <c r="B388" t="s">
        <v>43</v>
      </c>
      <c r="C388" t="s">
        <v>465</v>
      </c>
      <c r="D388">
        <v>380493.74899999995</v>
      </c>
      <c r="E388">
        <v>789770.49099999992</v>
      </c>
      <c r="F388">
        <v>831399.38899999973</v>
      </c>
      <c r="G388">
        <v>816032.12899999996</v>
      </c>
      <c r="H388" s="3">
        <v>788736.0419999999</v>
      </c>
      <c r="I388" s="3">
        <v>841041.88899999997</v>
      </c>
      <c r="J388" s="3">
        <v>788599.45799999987</v>
      </c>
      <c r="K388" s="3">
        <v>540836.60900000017</v>
      </c>
      <c r="L388" s="3">
        <v>270946.55500000005</v>
      </c>
      <c r="M388" s="3">
        <v>101073.51000000002</v>
      </c>
      <c r="N388" s="32">
        <f t="shared" ref="N388:N451" si="6">SUM(K388:M388)</f>
        <v>912856.67400000023</v>
      </c>
      <c r="O388" s="3">
        <v>6148188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37</v>
      </c>
      <c r="V388">
        <v>178</v>
      </c>
      <c r="W388">
        <v>281</v>
      </c>
      <c r="X388">
        <v>412</v>
      </c>
      <c r="Y388">
        <v>519</v>
      </c>
      <c r="Z388">
        <v>1427</v>
      </c>
      <c r="AA388" s="4">
        <v>0</v>
      </c>
      <c r="AB388" s="4">
        <v>0</v>
      </c>
      <c r="AC388" s="4">
        <v>0</v>
      </c>
      <c r="AD388" s="4">
        <v>0</v>
      </c>
      <c r="AE388" s="4">
        <v>0</v>
      </c>
      <c r="AF388" s="4">
        <v>4.3993052526780862E-5</v>
      </c>
      <c r="AG388" s="4">
        <v>2.2571661468222823E-4</v>
      </c>
      <c r="AH388" s="4">
        <v>5.1956542017295268E-4</v>
      </c>
      <c r="AI388" s="4">
        <v>1.5205950856249119E-3</v>
      </c>
      <c r="AJ388" s="4">
        <v>5.1348765863577896E-3</v>
      </c>
      <c r="AK388" s="4">
        <v>2.3210090517726523E-4</v>
      </c>
    </row>
    <row r="389" spans="1:37" x14ac:dyDescent="0.2">
      <c r="A389" t="s">
        <v>457</v>
      </c>
      <c r="B389" t="s">
        <v>45</v>
      </c>
      <c r="C389" t="s">
        <v>466</v>
      </c>
      <c r="D389">
        <v>388020</v>
      </c>
      <c r="E389">
        <v>804158</v>
      </c>
      <c r="F389">
        <v>851935</v>
      </c>
      <c r="G389">
        <v>847780</v>
      </c>
      <c r="H389" s="3">
        <v>801261</v>
      </c>
      <c r="I389" s="3">
        <v>849450</v>
      </c>
      <c r="J389" s="3">
        <v>809823</v>
      </c>
      <c r="K389" s="3">
        <v>561234</v>
      </c>
      <c r="L389" s="3">
        <v>277018</v>
      </c>
      <c r="M389" s="3">
        <v>105893</v>
      </c>
      <c r="N389" s="32">
        <f t="shared" si="6"/>
        <v>944145</v>
      </c>
      <c r="O389" s="3">
        <v>6296572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48</v>
      </c>
      <c r="V389">
        <v>157</v>
      </c>
      <c r="W389">
        <v>337</v>
      </c>
      <c r="X389">
        <v>439</v>
      </c>
      <c r="Y389">
        <v>545</v>
      </c>
      <c r="Z389">
        <v>1526</v>
      </c>
      <c r="AA389" s="4">
        <v>0</v>
      </c>
      <c r="AB389" s="4">
        <v>0</v>
      </c>
      <c r="AC389" s="4">
        <v>0</v>
      </c>
      <c r="AD389" s="4">
        <v>0</v>
      </c>
      <c r="AE389" s="4">
        <v>0</v>
      </c>
      <c r="AF389" s="4">
        <v>5.6507151686385308E-5</v>
      </c>
      <c r="AG389" s="4">
        <v>1.9386952457512322E-4</v>
      </c>
      <c r="AH389" s="4">
        <v>6.0046255216184333E-4</v>
      </c>
      <c r="AI389" s="4">
        <v>1.5847345659848818E-3</v>
      </c>
      <c r="AJ389" s="4">
        <v>5.1467046924725899E-3</v>
      </c>
      <c r="AK389" s="4">
        <v>2.4235409362427683E-4</v>
      </c>
    </row>
    <row r="390" spans="1:37" x14ac:dyDescent="0.2">
      <c r="A390" t="s">
        <v>467</v>
      </c>
      <c r="B390" t="s">
        <v>29</v>
      </c>
      <c r="C390" t="s">
        <v>468</v>
      </c>
      <c r="D390">
        <v>1985625.7340000004</v>
      </c>
      <c r="E390">
        <v>3566777.6169999987</v>
      </c>
      <c r="F390">
        <v>3508389.5350000006</v>
      </c>
      <c r="G390">
        <v>3482930.1059999992</v>
      </c>
      <c r="H390" s="3">
        <v>3379838.4699999974</v>
      </c>
      <c r="I390" s="3">
        <v>3189718.6149999988</v>
      </c>
      <c r="J390" s="3">
        <v>2232492.8169999989</v>
      </c>
      <c r="K390" s="3">
        <v>1285094.737999999</v>
      </c>
      <c r="L390" s="3">
        <v>809215.82099999965</v>
      </c>
      <c r="M390" s="3">
        <v>293159.61399999988</v>
      </c>
      <c r="N390" s="32">
        <f t="shared" si="6"/>
        <v>2387470.1729999986</v>
      </c>
      <c r="O390" s="3">
        <v>23721521</v>
      </c>
      <c r="P390">
        <v>0</v>
      </c>
      <c r="Q390">
        <v>0</v>
      </c>
      <c r="R390">
        <v>0</v>
      </c>
      <c r="S390">
        <v>32</v>
      </c>
      <c r="T390">
        <v>86</v>
      </c>
      <c r="U390">
        <v>221</v>
      </c>
      <c r="V390">
        <v>317</v>
      </c>
      <c r="W390">
        <v>415</v>
      </c>
      <c r="X390">
        <v>852</v>
      </c>
      <c r="Y390">
        <v>1245</v>
      </c>
      <c r="Z390">
        <v>3168</v>
      </c>
      <c r="AA390" s="4">
        <v>0</v>
      </c>
      <c r="AB390" s="4">
        <v>0</v>
      </c>
      <c r="AC390" s="4">
        <v>0</v>
      </c>
      <c r="AD390" s="4">
        <v>9.1876664262868817E-6</v>
      </c>
      <c r="AE390" s="4">
        <v>2.5445002997436166E-5</v>
      </c>
      <c r="AF390" s="4">
        <v>6.9285108398190189E-5</v>
      </c>
      <c r="AG390" s="4">
        <v>1.4199373793550717E-4</v>
      </c>
      <c r="AH390" s="4">
        <v>3.2293338983386324E-4</v>
      </c>
      <c r="AI390" s="4">
        <v>1.0528711598188098E-3</v>
      </c>
      <c r="AJ390" s="4">
        <v>4.2468332626471551E-3</v>
      </c>
      <c r="AK390" s="4">
        <v>1.3354961513639872E-4</v>
      </c>
    </row>
    <row r="391" spans="1:37" x14ac:dyDescent="0.2">
      <c r="A391" t="s">
        <v>467</v>
      </c>
      <c r="B391" t="s">
        <v>31</v>
      </c>
      <c r="C391" t="s">
        <v>469</v>
      </c>
      <c r="D391">
        <v>1885797.32</v>
      </c>
      <c r="E391">
        <v>3620359.7780000032</v>
      </c>
      <c r="F391">
        <v>3589548.1629999997</v>
      </c>
      <c r="G391">
        <v>3447911.9189999979</v>
      </c>
      <c r="H391" s="3">
        <v>3393705.1230000015</v>
      </c>
      <c r="I391" s="3">
        <v>3283189.3769999999</v>
      </c>
      <c r="J391" s="3">
        <v>2369758.7280000006</v>
      </c>
      <c r="K391" s="3">
        <v>1352724.5739999996</v>
      </c>
      <c r="L391" s="3">
        <v>787756.71500000032</v>
      </c>
      <c r="M391" s="3">
        <v>286289.02</v>
      </c>
      <c r="N391" s="32">
        <f t="shared" si="6"/>
        <v>2426770.3089999999</v>
      </c>
      <c r="O391" s="3">
        <v>24014155</v>
      </c>
      <c r="P391">
        <v>0</v>
      </c>
      <c r="Q391">
        <v>0</v>
      </c>
      <c r="R391">
        <v>0</v>
      </c>
      <c r="S391">
        <v>0</v>
      </c>
      <c r="T391">
        <v>22</v>
      </c>
      <c r="U391">
        <v>131</v>
      </c>
      <c r="V391">
        <v>266</v>
      </c>
      <c r="W391">
        <v>390</v>
      </c>
      <c r="X391">
        <v>826</v>
      </c>
      <c r="Y391">
        <v>1219</v>
      </c>
      <c r="Z391">
        <v>2854</v>
      </c>
      <c r="AA391" s="4">
        <v>0</v>
      </c>
      <c r="AB391" s="4">
        <v>0</v>
      </c>
      <c r="AC391" s="4">
        <v>0</v>
      </c>
      <c r="AD391" s="4">
        <v>0</v>
      </c>
      <c r="AE391" s="4">
        <v>6.4825903261012317E-6</v>
      </c>
      <c r="AF391" s="4">
        <v>3.9900226565578345E-5</v>
      </c>
      <c r="AG391" s="4">
        <v>1.1224771402128999E-4</v>
      </c>
      <c r="AH391" s="4">
        <v>2.8830702679317197E-4</v>
      </c>
      <c r="AI391" s="4">
        <v>1.0485470758570426E-3</v>
      </c>
      <c r="AJ391" s="4">
        <v>4.257934865961677E-3</v>
      </c>
      <c r="AK391" s="4">
        <v>1.1884657194891929E-4</v>
      </c>
    </row>
    <row r="392" spans="1:37" x14ac:dyDescent="0.2">
      <c r="A392" t="s">
        <v>467</v>
      </c>
      <c r="B392" t="s">
        <v>33</v>
      </c>
      <c r="C392" t="s">
        <v>470</v>
      </c>
      <c r="D392">
        <v>1907827.2299999988</v>
      </c>
      <c r="E392">
        <v>3697576.6700000032</v>
      </c>
      <c r="F392">
        <v>3644269.2350000013</v>
      </c>
      <c r="G392">
        <v>3525536.4469999988</v>
      </c>
      <c r="H392" s="3">
        <v>3426336.8800000004</v>
      </c>
      <c r="I392" s="3">
        <v>3350981.2139999978</v>
      </c>
      <c r="J392" s="3">
        <v>2486306.3779999996</v>
      </c>
      <c r="K392" s="3">
        <v>1413635.3399999987</v>
      </c>
      <c r="L392" s="3">
        <v>802278.77199999988</v>
      </c>
      <c r="M392" s="3">
        <v>297694.26100000012</v>
      </c>
      <c r="N392" s="32">
        <f t="shared" si="6"/>
        <v>2513608.3729999987</v>
      </c>
      <c r="O392" s="3">
        <v>24557189</v>
      </c>
      <c r="P392">
        <v>0</v>
      </c>
      <c r="Q392">
        <v>0</v>
      </c>
      <c r="R392">
        <v>0</v>
      </c>
      <c r="S392">
        <v>0</v>
      </c>
      <c r="T392">
        <v>14</v>
      </c>
      <c r="U392">
        <v>101</v>
      </c>
      <c r="V392">
        <v>280</v>
      </c>
      <c r="W392">
        <v>405</v>
      </c>
      <c r="X392">
        <v>803</v>
      </c>
      <c r="Y392">
        <v>1265</v>
      </c>
      <c r="Z392">
        <v>2868</v>
      </c>
      <c r="AA392" s="4">
        <v>0</v>
      </c>
      <c r="AB392" s="4">
        <v>0</v>
      </c>
      <c r="AC392" s="4">
        <v>0</v>
      </c>
      <c r="AD392" s="4">
        <v>0</v>
      </c>
      <c r="AE392" s="4">
        <v>4.0859963542172187E-6</v>
      </c>
      <c r="AF392" s="4">
        <v>3.0140425609679369E-5</v>
      </c>
      <c r="AG392" s="4">
        <v>1.1261685304657978E-4</v>
      </c>
      <c r="AH392" s="4">
        <v>2.8649538430469657E-4</v>
      </c>
      <c r="AI392" s="4">
        <v>1.0008989743031617E-3</v>
      </c>
      <c r="AJ392" s="4">
        <v>4.2493261232200898E-3</v>
      </c>
      <c r="AK392" s="4">
        <v>1.1678861126979965E-4</v>
      </c>
    </row>
    <row r="393" spans="1:37" x14ac:dyDescent="0.2">
      <c r="A393" t="s">
        <v>467</v>
      </c>
      <c r="B393" t="s">
        <v>35</v>
      </c>
      <c r="C393" t="s">
        <v>471</v>
      </c>
      <c r="D393">
        <v>1896402.9770000009</v>
      </c>
      <c r="E393">
        <v>3725396.9620000003</v>
      </c>
      <c r="F393">
        <v>3656207.405999999</v>
      </c>
      <c r="G393">
        <v>3564399.0470000021</v>
      </c>
      <c r="H393" s="3">
        <v>3418189.592999998</v>
      </c>
      <c r="I393" s="3">
        <v>3350447.1989999991</v>
      </c>
      <c r="J393" s="3">
        <v>2560516.3880000003</v>
      </c>
      <c r="K393" s="3">
        <v>1459942.757</v>
      </c>
      <c r="L393" s="3">
        <v>806883.06899999955</v>
      </c>
      <c r="M393" s="3">
        <v>305638.36599999986</v>
      </c>
      <c r="N393" s="32">
        <f t="shared" si="6"/>
        <v>2572464.1919999993</v>
      </c>
      <c r="O393" s="3">
        <v>24741686</v>
      </c>
      <c r="P393">
        <v>0</v>
      </c>
      <c r="Q393">
        <v>0</v>
      </c>
      <c r="R393">
        <v>0</v>
      </c>
      <c r="S393">
        <v>0</v>
      </c>
      <c r="T393">
        <v>24</v>
      </c>
      <c r="U393">
        <v>106</v>
      </c>
      <c r="V393">
        <v>250</v>
      </c>
      <c r="W393">
        <v>440</v>
      </c>
      <c r="X393">
        <v>784</v>
      </c>
      <c r="Y393">
        <v>1211</v>
      </c>
      <c r="Z393">
        <v>2815</v>
      </c>
      <c r="AA393" s="4">
        <v>0</v>
      </c>
      <c r="AB393" s="4">
        <v>0</v>
      </c>
      <c r="AC393" s="4">
        <v>0</v>
      </c>
      <c r="AD393" s="4">
        <v>0</v>
      </c>
      <c r="AE393" s="4">
        <v>7.0212606255512683E-6</v>
      </c>
      <c r="AF393" s="4">
        <v>3.1637567675036815E-5</v>
      </c>
      <c r="AG393" s="4">
        <v>9.7636555333775111E-5</v>
      </c>
      <c r="AH393" s="4">
        <v>3.0138167944621683E-4</v>
      </c>
      <c r="AI393" s="4">
        <v>9.7164016710827824E-4</v>
      </c>
      <c r="AJ393" s="4">
        <v>3.9621989079734856E-3</v>
      </c>
      <c r="AK393" s="4">
        <v>1.1377559314268235E-4</v>
      </c>
    </row>
    <row r="394" spans="1:37" x14ac:dyDescent="0.2">
      <c r="A394" t="s">
        <v>467</v>
      </c>
      <c r="B394" t="s">
        <v>37</v>
      </c>
      <c r="C394" t="s">
        <v>472</v>
      </c>
      <c r="D394">
        <v>1907482.9279999994</v>
      </c>
      <c r="E394">
        <v>3802842.7420000001</v>
      </c>
      <c r="F394">
        <v>3709924.8360000015</v>
      </c>
      <c r="G394">
        <v>3638288.2570000035</v>
      </c>
      <c r="H394" s="3">
        <v>3461469.3680000012</v>
      </c>
      <c r="I394" s="3">
        <v>3379632.3059999994</v>
      </c>
      <c r="J394" s="3">
        <v>2654644.129999999</v>
      </c>
      <c r="K394" s="3">
        <v>1528825.1799999988</v>
      </c>
      <c r="L394" s="3">
        <v>825702.23900000041</v>
      </c>
      <c r="M394" s="3">
        <v>314805.11800000007</v>
      </c>
      <c r="N394" s="32">
        <f t="shared" si="6"/>
        <v>2669332.5369999995</v>
      </c>
      <c r="O394" s="3">
        <v>25227175</v>
      </c>
      <c r="P394">
        <v>0</v>
      </c>
      <c r="Q394">
        <v>0</v>
      </c>
      <c r="R394">
        <v>0</v>
      </c>
      <c r="S394">
        <v>15</v>
      </c>
      <c r="T394">
        <v>42</v>
      </c>
      <c r="U394">
        <v>165</v>
      </c>
      <c r="V394">
        <v>365</v>
      </c>
      <c r="W394">
        <v>490</v>
      </c>
      <c r="X394">
        <v>841</v>
      </c>
      <c r="Y394">
        <v>1277</v>
      </c>
      <c r="Z394">
        <v>3195</v>
      </c>
      <c r="AA394" s="4">
        <v>0</v>
      </c>
      <c r="AB394" s="4">
        <v>0</v>
      </c>
      <c r="AC394" s="4">
        <v>0</v>
      </c>
      <c r="AD394" s="4">
        <v>4.1228179133800796E-6</v>
      </c>
      <c r="AE394" s="4">
        <v>1.2133575523814944E-5</v>
      </c>
      <c r="AF394" s="4">
        <v>4.8821879145571181E-5</v>
      </c>
      <c r="AG394" s="4">
        <v>1.3749488900419965E-4</v>
      </c>
      <c r="AH394" s="4">
        <v>3.2050754161440511E-4</v>
      </c>
      <c r="AI394" s="4">
        <v>1.0185269704712518E-3</v>
      </c>
      <c r="AJ394" s="4">
        <v>4.0564778873766584E-3</v>
      </c>
      <c r="AK394" s="4">
        <v>1.2664913927144041E-4</v>
      </c>
    </row>
    <row r="395" spans="1:37" x14ac:dyDescent="0.2">
      <c r="A395" t="s">
        <v>467</v>
      </c>
      <c r="B395" t="s">
        <v>39</v>
      </c>
      <c r="C395" t="s">
        <v>473</v>
      </c>
      <c r="D395">
        <v>1905859.2329999998</v>
      </c>
      <c r="E395">
        <v>3844021.6559999976</v>
      </c>
      <c r="F395">
        <v>3743225.2920000004</v>
      </c>
      <c r="G395">
        <v>3711058.8210000009</v>
      </c>
      <c r="H395" s="3">
        <v>3498691.9659999968</v>
      </c>
      <c r="I395" s="3">
        <v>3394579.0010000025</v>
      </c>
      <c r="J395" s="3">
        <v>2744062.2369999997</v>
      </c>
      <c r="K395" s="3">
        <v>1602629.9289999995</v>
      </c>
      <c r="L395" s="3">
        <v>845728.83299999998</v>
      </c>
      <c r="M395" s="3">
        <v>324317.95400000003</v>
      </c>
      <c r="N395" s="32">
        <f t="shared" si="6"/>
        <v>2772676.7159999995</v>
      </c>
      <c r="O395" s="3">
        <v>25607357</v>
      </c>
      <c r="P395">
        <v>0</v>
      </c>
      <c r="Q395">
        <v>0</v>
      </c>
      <c r="R395">
        <v>0</v>
      </c>
      <c r="S395">
        <v>40</v>
      </c>
      <c r="T395">
        <v>66</v>
      </c>
      <c r="U395">
        <v>195</v>
      </c>
      <c r="V395">
        <v>458</v>
      </c>
      <c r="W395">
        <v>533</v>
      </c>
      <c r="X395">
        <v>829</v>
      </c>
      <c r="Y395">
        <v>1190</v>
      </c>
      <c r="Z395">
        <v>3311</v>
      </c>
      <c r="AA395" s="4">
        <v>0</v>
      </c>
      <c r="AB395" s="4">
        <v>0</v>
      </c>
      <c r="AC395" s="4">
        <v>0</v>
      </c>
      <c r="AD395" s="4">
        <v>1.0778594985789364E-5</v>
      </c>
      <c r="AE395" s="4">
        <v>1.8864192858754819E-5</v>
      </c>
      <c r="AF395" s="4">
        <v>5.7444531396251296E-5</v>
      </c>
      <c r="AG395" s="4">
        <v>1.6690583537956396E-4</v>
      </c>
      <c r="AH395" s="4">
        <v>3.3257833911324648E-4</v>
      </c>
      <c r="AI395" s="4">
        <v>9.8021962554988365E-4</v>
      </c>
      <c r="AJ395" s="4">
        <v>3.6692387372424034E-3</v>
      </c>
      <c r="AK395" s="4">
        <v>1.2929877925316541E-4</v>
      </c>
    </row>
    <row r="396" spans="1:37" x14ac:dyDescent="0.2">
      <c r="A396" t="s">
        <v>467</v>
      </c>
      <c r="B396" t="s">
        <v>41</v>
      </c>
      <c r="C396" t="s">
        <v>474</v>
      </c>
      <c r="D396">
        <v>1871664.6900000002</v>
      </c>
      <c r="E396">
        <v>3792738.9979999992</v>
      </c>
      <c r="F396">
        <v>3718779.402999999</v>
      </c>
      <c r="G396">
        <v>3690611.0039999983</v>
      </c>
      <c r="H396" s="3">
        <v>3460723.1950000012</v>
      </c>
      <c r="I396" s="3">
        <v>3313122.7769999998</v>
      </c>
      <c r="J396" s="3">
        <v>2754248.719</v>
      </c>
      <c r="K396" s="3">
        <v>1638987.358</v>
      </c>
      <c r="L396" s="3">
        <v>840216.5779999994</v>
      </c>
      <c r="M396" s="3">
        <v>321165.09500000009</v>
      </c>
      <c r="N396" s="32">
        <f t="shared" si="6"/>
        <v>2800369.0309999995</v>
      </c>
      <c r="O396" s="3">
        <v>25410595</v>
      </c>
      <c r="P396">
        <v>0</v>
      </c>
      <c r="Q396">
        <v>0</v>
      </c>
      <c r="R396">
        <v>0</v>
      </c>
      <c r="S396">
        <v>10</v>
      </c>
      <c r="T396">
        <v>10</v>
      </c>
      <c r="U396">
        <v>157</v>
      </c>
      <c r="V396">
        <v>318</v>
      </c>
      <c r="W396">
        <v>496</v>
      </c>
      <c r="X396">
        <v>826</v>
      </c>
      <c r="Y396">
        <v>1253</v>
      </c>
      <c r="Z396">
        <v>3070</v>
      </c>
      <c r="AA396" s="4">
        <v>0</v>
      </c>
      <c r="AB396" s="4">
        <v>0</v>
      </c>
      <c r="AC396" s="4">
        <v>0</v>
      </c>
      <c r="AD396" s="4">
        <v>2.7095784381398339E-6</v>
      </c>
      <c r="AE396" s="4">
        <v>2.8895694444582693E-6</v>
      </c>
      <c r="AF396" s="4">
        <v>4.738731721320692E-5</v>
      </c>
      <c r="AG396" s="4">
        <v>1.1545798235515127E-4</v>
      </c>
      <c r="AH396" s="4">
        <v>3.0262588517171468E-4</v>
      </c>
      <c r="AI396" s="4">
        <v>9.8307986491549641E-4</v>
      </c>
      <c r="AJ396" s="4">
        <v>3.9014202337274528E-3</v>
      </c>
      <c r="AK396" s="4">
        <v>1.2081574634517609E-4</v>
      </c>
    </row>
    <row r="397" spans="1:37" x14ac:dyDescent="0.2">
      <c r="A397" t="s">
        <v>467</v>
      </c>
      <c r="B397" t="s">
        <v>43</v>
      </c>
      <c r="C397" t="s">
        <v>475</v>
      </c>
      <c r="D397">
        <v>1903789.1780000012</v>
      </c>
      <c r="E397">
        <v>3867430.8269999996</v>
      </c>
      <c r="F397">
        <v>3773709.6020000018</v>
      </c>
      <c r="G397">
        <v>3792066.2089999993</v>
      </c>
      <c r="H397" s="3">
        <v>3531560.3770000003</v>
      </c>
      <c r="I397" s="3">
        <v>3351503.5449999999</v>
      </c>
      <c r="J397" s="3">
        <v>2849225.7139999983</v>
      </c>
      <c r="K397" s="3">
        <v>1748110.3090000013</v>
      </c>
      <c r="L397" s="3">
        <v>874842.43699999992</v>
      </c>
      <c r="M397" s="3">
        <v>337372.68300000014</v>
      </c>
      <c r="N397" s="32">
        <f t="shared" si="6"/>
        <v>2960325.4290000014</v>
      </c>
      <c r="O397" s="3">
        <v>26031252</v>
      </c>
      <c r="P397">
        <v>0</v>
      </c>
      <c r="Q397">
        <v>0</v>
      </c>
      <c r="R397">
        <v>0</v>
      </c>
      <c r="S397">
        <v>0</v>
      </c>
      <c r="T397">
        <v>24</v>
      </c>
      <c r="U397">
        <v>90</v>
      </c>
      <c r="V397">
        <v>320</v>
      </c>
      <c r="W397">
        <v>518</v>
      </c>
      <c r="X397">
        <v>716</v>
      </c>
      <c r="Y397">
        <v>1026</v>
      </c>
      <c r="Z397">
        <v>2694</v>
      </c>
      <c r="AA397" s="4">
        <v>0</v>
      </c>
      <c r="AB397" s="4">
        <v>0</v>
      </c>
      <c r="AC397" s="4">
        <v>0</v>
      </c>
      <c r="AD397" s="4">
        <v>0</v>
      </c>
      <c r="AE397" s="4">
        <v>6.7958628588951344E-6</v>
      </c>
      <c r="AF397" s="4">
        <v>2.6853619216446332E-5</v>
      </c>
      <c r="AG397" s="4">
        <v>1.1231121438629561E-4</v>
      </c>
      <c r="AH397" s="4">
        <v>2.9631997324946823E-4</v>
      </c>
      <c r="AI397" s="4">
        <v>8.1843309116930738E-4</v>
      </c>
      <c r="AJ397" s="4">
        <v>3.0411472288644058E-3</v>
      </c>
      <c r="AK397" s="4">
        <v>1.03490988447271E-4</v>
      </c>
    </row>
    <row r="398" spans="1:37" x14ac:dyDescent="0.2">
      <c r="A398" t="s">
        <v>467</v>
      </c>
      <c r="B398" t="s">
        <v>45</v>
      </c>
      <c r="C398" t="s">
        <v>476</v>
      </c>
      <c r="D398">
        <v>1909516</v>
      </c>
      <c r="E398">
        <v>3894976</v>
      </c>
      <c r="F398">
        <v>3799181</v>
      </c>
      <c r="G398">
        <v>3872245</v>
      </c>
      <c r="H398" s="3">
        <v>3586498</v>
      </c>
      <c r="I398" s="3">
        <v>3381570</v>
      </c>
      <c r="J398" s="3">
        <v>2929188</v>
      </c>
      <c r="K398" s="3">
        <v>1838134</v>
      </c>
      <c r="L398" s="3">
        <v>901943</v>
      </c>
      <c r="M398" s="3">
        <v>345326</v>
      </c>
      <c r="N398" s="32">
        <f t="shared" si="6"/>
        <v>3085403</v>
      </c>
      <c r="O398" s="3">
        <v>26458577</v>
      </c>
      <c r="P398">
        <v>0</v>
      </c>
      <c r="Q398">
        <v>0</v>
      </c>
      <c r="R398">
        <v>0</v>
      </c>
      <c r="S398">
        <v>0</v>
      </c>
      <c r="T398">
        <v>21</v>
      </c>
      <c r="U398">
        <v>147</v>
      </c>
      <c r="V398">
        <v>326</v>
      </c>
      <c r="W398">
        <v>518</v>
      </c>
      <c r="X398">
        <v>741</v>
      </c>
      <c r="Y398">
        <v>1031</v>
      </c>
      <c r="Z398">
        <v>2784</v>
      </c>
      <c r="AA398" s="4">
        <v>0</v>
      </c>
      <c r="AB398" s="4">
        <v>0</v>
      </c>
      <c r="AC398" s="4">
        <v>0</v>
      </c>
      <c r="AD398" s="4">
        <v>0</v>
      </c>
      <c r="AE398" s="4">
        <v>5.8552939385439505E-6</v>
      </c>
      <c r="AF398" s="4">
        <v>4.3470932140987765E-5</v>
      </c>
      <c r="AG398" s="4">
        <v>1.1129364178741685E-4</v>
      </c>
      <c r="AH398" s="4">
        <v>2.8180752872206268E-4</v>
      </c>
      <c r="AI398" s="4">
        <v>8.2155967727450625E-4</v>
      </c>
      <c r="AJ398" s="4">
        <v>2.9855846359671729E-3</v>
      </c>
      <c r="AK398" s="4">
        <v>1.0522107821596E-4</v>
      </c>
    </row>
    <row r="399" spans="1:37" x14ac:dyDescent="0.2">
      <c r="A399" t="s">
        <v>477</v>
      </c>
      <c r="B399" t="s">
        <v>29</v>
      </c>
      <c r="C399" t="s">
        <v>478</v>
      </c>
      <c r="D399">
        <v>258158.67400000003</v>
      </c>
      <c r="E399">
        <v>438616.08299999993</v>
      </c>
      <c r="F399">
        <v>463179.386</v>
      </c>
      <c r="G399">
        <v>413122.76900000003</v>
      </c>
      <c r="H399" s="3">
        <v>318041.86699999997</v>
      </c>
      <c r="I399" s="3">
        <v>299989.28500000003</v>
      </c>
      <c r="J399" s="3">
        <v>211216.62999999998</v>
      </c>
      <c r="K399" s="3">
        <v>123373.08500000001</v>
      </c>
      <c r="L399" s="3">
        <v>79235.283000000025</v>
      </c>
      <c r="M399" s="3">
        <v>29270.849000000002</v>
      </c>
      <c r="N399" s="32">
        <f t="shared" si="6"/>
        <v>231879.217</v>
      </c>
      <c r="O399" s="3">
        <v>2632280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22</v>
      </c>
      <c r="Y399">
        <v>98</v>
      </c>
      <c r="Z399">
        <v>120</v>
      </c>
      <c r="AA399" s="4">
        <v>0</v>
      </c>
      <c r="AB399" s="4">
        <v>0</v>
      </c>
      <c r="AC399" s="4">
        <v>0</v>
      </c>
      <c r="AD399" s="4">
        <v>0</v>
      </c>
      <c r="AE399" s="4">
        <v>0</v>
      </c>
      <c r="AF399" s="4">
        <v>0</v>
      </c>
      <c r="AG399" s="4">
        <v>0</v>
      </c>
      <c r="AH399" s="4">
        <v>0</v>
      </c>
      <c r="AI399" s="4">
        <v>2.7765408498635629E-4</v>
      </c>
      <c r="AJ399" s="4">
        <v>3.3480409126499882E-3</v>
      </c>
      <c r="AK399" s="4">
        <v>4.5587855395322685E-5</v>
      </c>
    </row>
    <row r="400" spans="1:37" x14ac:dyDescent="0.2">
      <c r="A400" t="s">
        <v>477</v>
      </c>
      <c r="B400" t="s">
        <v>31</v>
      </c>
      <c r="C400" t="s">
        <v>479</v>
      </c>
      <c r="D400">
        <v>255182.77700000006</v>
      </c>
      <c r="E400">
        <v>450918.78999999992</v>
      </c>
      <c r="F400">
        <v>447749.777</v>
      </c>
      <c r="G400">
        <v>424964.45200000005</v>
      </c>
      <c r="H400" s="3">
        <v>319127.98700000002</v>
      </c>
      <c r="I400" s="3">
        <v>300519.783</v>
      </c>
      <c r="J400" s="3">
        <v>222582.01699999996</v>
      </c>
      <c r="K400" s="3">
        <v>127544.44200000001</v>
      </c>
      <c r="L400" s="3">
        <v>79058.746999999988</v>
      </c>
      <c r="M400" s="3">
        <v>28516.637999999995</v>
      </c>
      <c r="N400" s="32">
        <f t="shared" si="6"/>
        <v>235119.82700000002</v>
      </c>
      <c r="O400" s="3">
        <v>2655575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36</v>
      </c>
      <c r="Y400">
        <v>137</v>
      </c>
      <c r="Z400">
        <v>173</v>
      </c>
      <c r="AA400" s="4">
        <v>0</v>
      </c>
      <c r="AB400" s="4">
        <v>0</v>
      </c>
      <c r="AC400" s="4">
        <v>0</v>
      </c>
      <c r="AD400" s="4">
        <v>0</v>
      </c>
      <c r="AE400" s="4">
        <v>0</v>
      </c>
      <c r="AF400" s="4">
        <v>0</v>
      </c>
      <c r="AG400" s="4">
        <v>0</v>
      </c>
      <c r="AH400" s="4">
        <v>0</v>
      </c>
      <c r="AI400" s="4">
        <v>4.5535758364599437E-4</v>
      </c>
      <c r="AJ400" s="4">
        <v>4.8042128949422449E-3</v>
      </c>
      <c r="AK400" s="4">
        <v>6.514596650442936E-5</v>
      </c>
    </row>
    <row r="401" spans="1:37" x14ac:dyDescent="0.2">
      <c r="A401" t="s">
        <v>477</v>
      </c>
      <c r="B401" t="s">
        <v>33</v>
      </c>
      <c r="C401" t="s">
        <v>480</v>
      </c>
      <c r="D401">
        <v>249335.91699999999</v>
      </c>
      <c r="E401">
        <v>446797.87200000009</v>
      </c>
      <c r="F401">
        <v>438909.53700000007</v>
      </c>
      <c r="G401">
        <v>422653.60300000006</v>
      </c>
      <c r="H401" s="3">
        <v>317175.48499999999</v>
      </c>
      <c r="I401" s="3">
        <v>295314.81200000003</v>
      </c>
      <c r="J401" s="3">
        <v>226046.921</v>
      </c>
      <c r="K401" s="3">
        <v>131281.76400000002</v>
      </c>
      <c r="L401" s="3">
        <v>78622.376999999993</v>
      </c>
      <c r="M401" s="3">
        <v>29556.431999999997</v>
      </c>
      <c r="N401" s="32">
        <f t="shared" si="6"/>
        <v>239460.573</v>
      </c>
      <c r="O401" s="3">
        <v>2633633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41</v>
      </c>
      <c r="Y401">
        <v>135</v>
      </c>
      <c r="Z401">
        <v>176</v>
      </c>
      <c r="AA401" s="4">
        <v>0</v>
      </c>
      <c r="AB401" s="4">
        <v>0</v>
      </c>
      <c r="AC401" s="4">
        <v>0</v>
      </c>
      <c r="AD401" s="4">
        <v>0</v>
      </c>
      <c r="AE401" s="4">
        <v>0</v>
      </c>
      <c r="AF401" s="4">
        <v>0</v>
      </c>
      <c r="AG401" s="4">
        <v>0</v>
      </c>
      <c r="AH401" s="4">
        <v>0</v>
      </c>
      <c r="AI401" s="4">
        <v>5.2148003614797865E-4</v>
      </c>
      <c r="AJ401" s="4">
        <v>4.5675337266690378E-3</v>
      </c>
      <c r="AK401" s="4">
        <v>6.682783819917202E-5</v>
      </c>
    </row>
    <row r="402" spans="1:37" x14ac:dyDescent="0.2">
      <c r="A402" t="s">
        <v>477</v>
      </c>
      <c r="B402" t="s">
        <v>35</v>
      </c>
      <c r="C402" t="s">
        <v>481</v>
      </c>
      <c r="D402">
        <v>258676.18899999998</v>
      </c>
      <c r="E402">
        <v>472913.745</v>
      </c>
      <c r="F402">
        <v>448317.48599999998</v>
      </c>
      <c r="G402">
        <v>439177.80099999998</v>
      </c>
      <c r="H402" s="3">
        <v>333393.71299999999</v>
      </c>
      <c r="I402" s="3">
        <v>303323.64299999998</v>
      </c>
      <c r="J402" s="3">
        <v>238805.54800000001</v>
      </c>
      <c r="K402" s="3">
        <v>137414.18200000003</v>
      </c>
      <c r="L402" s="3">
        <v>81495.808000000005</v>
      </c>
      <c r="M402" s="3">
        <v>30229.235000000001</v>
      </c>
      <c r="N402" s="32">
        <f t="shared" si="6"/>
        <v>249139.22500000003</v>
      </c>
      <c r="O402" s="3">
        <v>2745765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34</v>
      </c>
      <c r="Y402">
        <v>123</v>
      </c>
      <c r="Z402">
        <v>157</v>
      </c>
      <c r="AA402" s="4">
        <v>0</v>
      </c>
      <c r="AB402" s="4">
        <v>0</v>
      </c>
      <c r="AC402" s="4">
        <v>0</v>
      </c>
      <c r="AD402" s="4">
        <v>0</v>
      </c>
      <c r="AE402" s="4">
        <v>0</v>
      </c>
      <c r="AF402" s="4">
        <v>0</v>
      </c>
      <c r="AG402" s="4">
        <v>0</v>
      </c>
      <c r="AH402" s="4">
        <v>0</v>
      </c>
      <c r="AI402" s="4">
        <v>4.1719937300333285E-4</v>
      </c>
      <c r="AJ402" s="4">
        <v>4.0689087897857815E-3</v>
      </c>
      <c r="AK402" s="4">
        <v>5.7178964696541766E-5</v>
      </c>
    </row>
    <row r="403" spans="1:37" x14ac:dyDescent="0.2">
      <c r="A403" t="s">
        <v>477</v>
      </c>
      <c r="B403" t="s">
        <v>37</v>
      </c>
      <c r="C403" t="s">
        <v>482</v>
      </c>
      <c r="D403">
        <v>247692.30000000002</v>
      </c>
      <c r="E403">
        <v>468065.35799999995</v>
      </c>
      <c r="F403">
        <v>432303.44599999994</v>
      </c>
      <c r="G403">
        <v>429738.97000000003</v>
      </c>
      <c r="H403" s="3">
        <v>342623.29900000006</v>
      </c>
      <c r="I403" s="3">
        <v>305128.36700000003</v>
      </c>
      <c r="J403" s="3">
        <v>253351.02300000002</v>
      </c>
      <c r="K403" s="3">
        <v>150357.59299999999</v>
      </c>
      <c r="L403" s="3">
        <v>86331.502999999997</v>
      </c>
      <c r="M403" s="3">
        <v>33042.894999999997</v>
      </c>
      <c r="N403" s="32">
        <f t="shared" si="6"/>
        <v>269731.99099999998</v>
      </c>
      <c r="O403" s="3">
        <v>2748392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68</v>
      </c>
      <c r="Y403">
        <v>162</v>
      </c>
      <c r="Z403">
        <v>230</v>
      </c>
      <c r="AA403" s="4">
        <v>0</v>
      </c>
      <c r="AB403" s="4">
        <v>0</v>
      </c>
      <c r="AC403" s="4">
        <v>0</v>
      </c>
      <c r="AD403" s="4">
        <v>0</v>
      </c>
      <c r="AE403" s="4">
        <v>0</v>
      </c>
      <c r="AF403" s="4">
        <v>0</v>
      </c>
      <c r="AG403" s="4">
        <v>0</v>
      </c>
      <c r="AH403" s="4">
        <v>0</v>
      </c>
      <c r="AI403" s="4">
        <v>7.8766148667653798E-4</v>
      </c>
      <c r="AJ403" s="4">
        <v>4.9027181183731033E-3</v>
      </c>
      <c r="AK403" s="4">
        <v>8.3685296711677223E-5</v>
      </c>
    </row>
    <row r="404" spans="1:37" x14ac:dyDescent="0.2">
      <c r="A404" t="s">
        <v>477</v>
      </c>
      <c r="B404" t="s">
        <v>39</v>
      </c>
      <c r="C404" t="s">
        <v>483</v>
      </c>
      <c r="D404">
        <v>248174.64800000002</v>
      </c>
      <c r="E404">
        <v>478985.09800000011</v>
      </c>
      <c r="F404">
        <v>442986.46499999997</v>
      </c>
      <c r="G404">
        <v>430404.8519999999</v>
      </c>
      <c r="H404" s="3">
        <v>350760.66299999994</v>
      </c>
      <c r="I404" s="3">
        <v>299554.223</v>
      </c>
      <c r="J404" s="3">
        <v>253898.42999999996</v>
      </c>
      <c r="K404" s="3">
        <v>151629.16700000002</v>
      </c>
      <c r="L404" s="3">
        <v>83138.698000000004</v>
      </c>
      <c r="M404" s="3">
        <v>32111.701000000005</v>
      </c>
      <c r="N404" s="32">
        <f t="shared" si="6"/>
        <v>266879.56600000005</v>
      </c>
      <c r="O404" s="3">
        <v>2773794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59</v>
      </c>
      <c r="Y404">
        <v>127</v>
      </c>
      <c r="Z404">
        <v>186</v>
      </c>
      <c r="AA404" s="4">
        <v>0</v>
      </c>
      <c r="AB404" s="4">
        <v>0</v>
      </c>
      <c r="AC404" s="4">
        <v>0</v>
      </c>
      <c r="AD404" s="4">
        <v>0</v>
      </c>
      <c r="AE404" s="4">
        <v>0</v>
      </c>
      <c r="AF404" s="4">
        <v>0</v>
      </c>
      <c r="AG404" s="4">
        <v>0</v>
      </c>
      <c r="AH404" s="4">
        <v>0</v>
      </c>
      <c r="AI404" s="4">
        <v>7.0965749307260015E-4</v>
      </c>
      <c r="AJ404" s="4">
        <v>3.9549446477469379E-3</v>
      </c>
      <c r="AK404" s="4">
        <v>6.7056169275728474E-5</v>
      </c>
    </row>
    <row r="405" spans="1:37" x14ac:dyDescent="0.2">
      <c r="A405" t="s">
        <v>477</v>
      </c>
      <c r="B405" t="s">
        <v>41</v>
      </c>
      <c r="C405" t="s">
        <v>484</v>
      </c>
      <c r="D405">
        <v>248849.96399999998</v>
      </c>
      <c r="E405">
        <v>487838.15700000001</v>
      </c>
      <c r="F405">
        <v>456890.3839999999</v>
      </c>
      <c r="G405">
        <v>432692.12200000003</v>
      </c>
      <c r="H405" s="3">
        <v>363872.77399999998</v>
      </c>
      <c r="I405" s="3">
        <v>300204.391</v>
      </c>
      <c r="J405" s="3">
        <v>264351.53499999992</v>
      </c>
      <c r="K405" s="3">
        <v>159295.92100000003</v>
      </c>
      <c r="L405" s="3">
        <v>86409.80799999999</v>
      </c>
      <c r="M405" s="3">
        <v>32956.731</v>
      </c>
      <c r="N405" s="32">
        <f t="shared" si="6"/>
        <v>278662.46000000002</v>
      </c>
      <c r="O405" s="3">
        <v>2832328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29</v>
      </c>
      <c r="Y405">
        <v>141</v>
      </c>
      <c r="Z405">
        <v>170</v>
      </c>
      <c r="AA405" s="4">
        <v>0</v>
      </c>
      <c r="AB405" s="4">
        <v>0</v>
      </c>
      <c r="AC405" s="4">
        <v>0</v>
      </c>
      <c r="AD405" s="4">
        <v>0</v>
      </c>
      <c r="AE405" s="4">
        <v>0</v>
      </c>
      <c r="AF405" s="4">
        <v>0</v>
      </c>
      <c r="AG405" s="4">
        <v>0</v>
      </c>
      <c r="AH405" s="4">
        <v>0</v>
      </c>
      <c r="AI405" s="4">
        <v>3.3561005019245042E-4</v>
      </c>
      <c r="AJ405" s="4">
        <v>4.2783369503486251E-3</v>
      </c>
      <c r="AK405" s="4">
        <v>6.0021296968430207E-5</v>
      </c>
    </row>
    <row r="406" spans="1:37" x14ac:dyDescent="0.2">
      <c r="A406" t="s">
        <v>477</v>
      </c>
      <c r="B406" t="s">
        <v>43</v>
      </c>
      <c r="C406" t="s">
        <v>485</v>
      </c>
      <c r="D406">
        <v>247109.09100000001</v>
      </c>
      <c r="E406">
        <v>494173.74600000004</v>
      </c>
      <c r="F406">
        <v>464205.64799999999</v>
      </c>
      <c r="G406">
        <v>432217.13099999999</v>
      </c>
      <c r="H406" s="3">
        <v>376244.478</v>
      </c>
      <c r="I406" s="3">
        <v>300822.37200000003</v>
      </c>
      <c r="J406" s="3">
        <v>271330.05500000005</v>
      </c>
      <c r="K406" s="3">
        <v>169074.08199999999</v>
      </c>
      <c r="L406" s="3">
        <v>88032.417000000001</v>
      </c>
      <c r="M406" s="3">
        <v>33245.295000000006</v>
      </c>
      <c r="N406" s="32">
        <f t="shared" si="6"/>
        <v>290351.79399999999</v>
      </c>
      <c r="O406" s="3">
        <v>2875876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38</v>
      </c>
      <c r="Y406">
        <v>145</v>
      </c>
      <c r="Z406">
        <v>183</v>
      </c>
      <c r="AA406" s="4">
        <v>0</v>
      </c>
      <c r="AB406" s="4">
        <v>0</v>
      </c>
      <c r="AC406" s="4">
        <v>0</v>
      </c>
      <c r="AD406" s="4">
        <v>0</v>
      </c>
      <c r="AE406" s="4">
        <v>0</v>
      </c>
      <c r="AF406" s="4">
        <v>0</v>
      </c>
      <c r="AG406" s="4">
        <v>0</v>
      </c>
      <c r="AH406" s="4">
        <v>0</v>
      </c>
      <c r="AI406" s="4">
        <v>4.3165916937166452E-4</v>
      </c>
      <c r="AJ406" s="4">
        <v>4.3615194270347117E-3</v>
      </c>
      <c r="AK406" s="4">
        <v>6.3632785280032939E-5</v>
      </c>
    </row>
    <row r="407" spans="1:37" x14ac:dyDescent="0.2">
      <c r="A407" t="s">
        <v>477</v>
      </c>
      <c r="B407" t="s">
        <v>45</v>
      </c>
      <c r="C407" t="s">
        <v>486</v>
      </c>
      <c r="D407">
        <v>242911</v>
      </c>
      <c r="E407">
        <v>488497</v>
      </c>
      <c r="F407">
        <v>465778</v>
      </c>
      <c r="G407">
        <v>430138</v>
      </c>
      <c r="H407" s="3">
        <v>382088</v>
      </c>
      <c r="I407" s="3">
        <v>298078</v>
      </c>
      <c r="J407" s="3">
        <v>274231</v>
      </c>
      <c r="K407" s="3">
        <v>177765</v>
      </c>
      <c r="L407" s="3">
        <v>89950</v>
      </c>
      <c r="M407" s="3">
        <v>34299</v>
      </c>
      <c r="N407" s="32">
        <f t="shared" si="6"/>
        <v>302014</v>
      </c>
      <c r="O407" s="3">
        <v>2883735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42</v>
      </c>
      <c r="Y407">
        <v>67</v>
      </c>
      <c r="Z407">
        <v>109</v>
      </c>
      <c r="AA407" s="4">
        <v>0</v>
      </c>
      <c r="AB407" s="4">
        <v>0</v>
      </c>
      <c r="AC407" s="4">
        <v>0</v>
      </c>
      <c r="AD407" s="4">
        <v>0</v>
      </c>
      <c r="AE407" s="4">
        <v>0</v>
      </c>
      <c r="AF407" s="4">
        <v>0</v>
      </c>
      <c r="AG407" s="4">
        <v>0</v>
      </c>
      <c r="AH407" s="4">
        <v>0</v>
      </c>
      <c r="AI407" s="4">
        <v>4.6692607003891048E-4</v>
      </c>
      <c r="AJ407" s="4">
        <v>1.9534097204000115E-3</v>
      </c>
      <c r="AK407" s="4">
        <v>3.7798202678124033E-5</v>
      </c>
    </row>
    <row r="408" spans="1:37" x14ac:dyDescent="0.2">
      <c r="A408" t="s">
        <v>487</v>
      </c>
      <c r="B408" t="s">
        <v>29</v>
      </c>
      <c r="C408" t="s">
        <v>488</v>
      </c>
      <c r="D408">
        <v>32510.932000000001</v>
      </c>
      <c r="E408">
        <v>72258.352000000014</v>
      </c>
      <c r="F408">
        <v>94733.088999999993</v>
      </c>
      <c r="G408">
        <v>67506.609000000011</v>
      </c>
      <c r="H408" s="3">
        <v>85457.424000000014</v>
      </c>
      <c r="I408" s="3">
        <v>102428.065</v>
      </c>
      <c r="J408" s="3">
        <v>80435.02900000001</v>
      </c>
      <c r="K408" s="3">
        <v>44563.913</v>
      </c>
      <c r="L408" s="3">
        <v>30203.242999999999</v>
      </c>
      <c r="M408" s="3">
        <v>10728.603000000001</v>
      </c>
      <c r="N408" s="32">
        <f t="shared" si="6"/>
        <v>85495.759000000005</v>
      </c>
      <c r="O408" s="3">
        <v>620414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 s="4">
        <v>0</v>
      </c>
      <c r="AB408" s="4">
        <v>0</v>
      </c>
      <c r="AC408" s="4">
        <v>0</v>
      </c>
      <c r="AD408" s="4">
        <v>0</v>
      </c>
      <c r="AE408" s="4">
        <v>0</v>
      </c>
      <c r="AF408" s="4">
        <v>0</v>
      </c>
      <c r="AG408" s="4">
        <v>0</v>
      </c>
      <c r="AH408" s="4">
        <v>0</v>
      </c>
      <c r="AI408" s="4">
        <v>0</v>
      </c>
      <c r="AJ408" s="4">
        <v>0</v>
      </c>
      <c r="AK408" s="4">
        <v>0</v>
      </c>
    </row>
    <row r="409" spans="1:37" x14ac:dyDescent="0.2">
      <c r="A409" t="s">
        <v>487</v>
      </c>
      <c r="B409" t="s">
        <v>31</v>
      </c>
      <c r="C409" t="s">
        <v>489</v>
      </c>
      <c r="D409">
        <v>29364.756000000001</v>
      </c>
      <c r="E409">
        <v>67666.705000000002</v>
      </c>
      <c r="F409">
        <v>84956.448999999993</v>
      </c>
      <c r="G409">
        <v>62465.757000000005</v>
      </c>
      <c r="H409" s="3">
        <v>76908.089999999982</v>
      </c>
      <c r="I409" s="3">
        <v>94816.569000000003</v>
      </c>
      <c r="J409" s="3">
        <v>77049.417000000001</v>
      </c>
      <c r="K409" s="3">
        <v>42024.949000000008</v>
      </c>
      <c r="L409" s="3">
        <v>27466.205000000002</v>
      </c>
      <c r="M409" s="3">
        <v>10509.152</v>
      </c>
      <c r="N409" s="32">
        <f t="shared" si="6"/>
        <v>80000.306000000011</v>
      </c>
      <c r="O409" s="3">
        <v>572962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 s="4">
        <v>0</v>
      </c>
      <c r="AB409" s="4">
        <v>0</v>
      </c>
      <c r="AC409" s="4">
        <v>0</v>
      </c>
      <c r="AD409" s="4">
        <v>0</v>
      </c>
      <c r="AE409" s="4">
        <v>0</v>
      </c>
      <c r="AF409" s="4">
        <v>0</v>
      </c>
      <c r="AG409" s="4">
        <v>0</v>
      </c>
      <c r="AH409" s="4">
        <v>0</v>
      </c>
      <c r="AI409" s="4">
        <v>0</v>
      </c>
      <c r="AJ409" s="4">
        <v>0</v>
      </c>
      <c r="AK409" s="4">
        <v>0</v>
      </c>
    </row>
    <row r="410" spans="1:37" x14ac:dyDescent="0.2">
      <c r="A410" t="s">
        <v>487</v>
      </c>
      <c r="B410" t="s">
        <v>33</v>
      </c>
      <c r="C410" t="s">
        <v>490</v>
      </c>
      <c r="D410">
        <v>32222.307000000001</v>
      </c>
      <c r="E410">
        <v>73011.8</v>
      </c>
      <c r="F410">
        <v>90395.567999999999</v>
      </c>
      <c r="G410">
        <v>71349.270000000019</v>
      </c>
      <c r="H410" s="3">
        <v>81672.885999999999</v>
      </c>
      <c r="I410" s="3">
        <v>101340.74299999999</v>
      </c>
      <c r="J410" s="3">
        <v>86079.077999999994</v>
      </c>
      <c r="K410" s="3">
        <v>47535.459999999992</v>
      </c>
      <c r="L410" s="3">
        <v>29255.417999999998</v>
      </c>
      <c r="M410" s="3">
        <v>11795.152999999998</v>
      </c>
      <c r="N410" s="32">
        <f t="shared" si="6"/>
        <v>88586.030999999988</v>
      </c>
      <c r="O410" s="3">
        <v>624949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 s="4">
        <v>0</v>
      </c>
      <c r="AB410" s="4">
        <v>0</v>
      </c>
      <c r="AC410" s="4">
        <v>0</v>
      </c>
      <c r="AD410" s="4">
        <v>0</v>
      </c>
      <c r="AE410" s="4">
        <v>0</v>
      </c>
      <c r="AF410" s="4">
        <v>0</v>
      </c>
      <c r="AG410" s="4">
        <v>0</v>
      </c>
      <c r="AH410" s="4">
        <v>0</v>
      </c>
      <c r="AI410" s="4">
        <v>0</v>
      </c>
      <c r="AJ410" s="4">
        <v>0</v>
      </c>
      <c r="AK410" s="4">
        <v>0</v>
      </c>
    </row>
    <row r="411" spans="1:37" x14ac:dyDescent="0.2">
      <c r="A411" t="s">
        <v>487</v>
      </c>
      <c r="B411" t="s">
        <v>35</v>
      </c>
      <c r="C411" t="s">
        <v>491</v>
      </c>
      <c r="D411">
        <v>29518.719999999994</v>
      </c>
      <c r="E411">
        <v>65562.704999999987</v>
      </c>
      <c r="F411">
        <v>81009.453999999998</v>
      </c>
      <c r="G411">
        <v>63068.644999999997</v>
      </c>
      <c r="H411" s="3">
        <v>68844.633999999991</v>
      </c>
      <c r="I411" s="3">
        <v>87837.258000000002</v>
      </c>
      <c r="J411" s="3">
        <v>78265.110000000015</v>
      </c>
      <c r="K411" s="3">
        <v>44276.388999999996</v>
      </c>
      <c r="L411" s="3">
        <v>27021.145000000004</v>
      </c>
      <c r="M411" s="3">
        <v>11497.046999999999</v>
      </c>
      <c r="N411" s="32">
        <f t="shared" si="6"/>
        <v>82794.581000000006</v>
      </c>
      <c r="O411" s="3">
        <v>556475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 s="4">
        <v>0</v>
      </c>
      <c r="AB411" s="4">
        <v>0</v>
      </c>
      <c r="AC411" s="4">
        <v>0</v>
      </c>
      <c r="AD411" s="4">
        <v>0</v>
      </c>
      <c r="AE411" s="4">
        <v>0</v>
      </c>
      <c r="AF411" s="4">
        <v>0</v>
      </c>
      <c r="AG411" s="4">
        <v>0</v>
      </c>
      <c r="AH411" s="4">
        <v>0</v>
      </c>
      <c r="AI411" s="4">
        <v>0</v>
      </c>
      <c r="AJ411" s="4">
        <v>0</v>
      </c>
      <c r="AK411" s="4">
        <v>0</v>
      </c>
    </row>
    <row r="412" spans="1:37" x14ac:dyDescent="0.2">
      <c r="A412" t="s">
        <v>487</v>
      </c>
      <c r="B412" t="s">
        <v>37</v>
      </c>
      <c r="C412" t="s">
        <v>492</v>
      </c>
      <c r="D412">
        <v>27006.161</v>
      </c>
      <c r="E412">
        <v>61045.364000000009</v>
      </c>
      <c r="F412">
        <v>78183.574999999983</v>
      </c>
      <c r="G412">
        <v>60855.373999999996</v>
      </c>
      <c r="H412" s="3">
        <v>65734.864999999991</v>
      </c>
      <c r="I412" s="3">
        <v>83980.447</v>
      </c>
      <c r="J412" s="3">
        <v>77037.342000000004</v>
      </c>
      <c r="K412" s="3">
        <v>44131.590999999993</v>
      </c>
      <c r="L412" s="3">
        <v>24901.284999999996</v>
      </c>
      <c r="M412" s="3">
        <v>10590.282999999999</v>
      </c>
      <c r="N412" s="32">
        <f t="shared" si="6"/>
        <v>79623.158999999985</v>
      </c>
      <c r="O412" s="3">
        <v>533260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 s="4">
        <v>0</v>
      </c>
      <c r="AB412" s="4">
        <v>0</v>
      </c>
      <c r="AC412" s="4">
        <v>0</v>
      </c>
      <c r="AD412" s="4">
        <v>0</v>
      </c>
      <c r="AE412" s="4">
        <v>0</v>
      </c>
      <c r="AF412" s="4">
        <v>0</v>
      </c>
      <c r="AG412" s="4">
        <v>0</v>
      </c>
      <c r="AH412" s="4">
        <v>0</v>
      </c>
      <c r="AI412" s="4">
        <v>0</v>
      </c>
      <c r="AJ412" s="4">
        <v>0</v>
      </c>
      <c r="AK412" s="4">
        <v>0</v>
      </c>
    </row>
    <row r="413" spans="1:37" x14ac:dyDescent="0.2">
      <c r="A413" t="s">
        <v>487</v>
      </c>
      <c r="B413" t="s">
        <v>39</v>
      </c>
      <c r="C413" t="s">
        <v>493</v>
      </c>
      <c r="D413">
        <v>25182.066999999999</v>
      </c>
      <c r="E413">
        <v>57370.416999999994</v>
      </c>
      <c r="F413">
        <v>71496.820999999996</v>
      </c>
      <c r="G413">
        <v>58848.716</v>
      </c>
      <c r="H413" s="3">
        <v>60699.901000000005</v>
      </c>
      <c r="I413" s="3">
        <v>76996.561000000002</v>
      </c>
      <c r="J413" s="3">
        <v>74335.244000000006</v>
      </c>
      <c r="K413" s="3">
        <v>43401.055000000008</v>
      </c>
      <c r="L413" s="3">
        <v>23691.330999999998</v>
      </c>
      <c r="M413" s="3">
        <v>10062.275</v>
      </c>
      <c r="N413" s="32">
        <f t="shared" si="6"/>
        <v>77154.660999999993</v>
      </c>
      <c r="O413" s="3">
        <v>501606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 s="4">
        <v>0</v>
      </c>
      <c r="AB413" s="4">
        <v>0</v>
      </c>
      <c r="AC413" s="4">
        <v>0</v>
      </c>
      <c r="AD413" s="4">
        <v>0</v>
      </c>
      <c r="AE413" s="4">
        <v>0</v>
      </c>
      <c r="AF413" s="4">
        <v>0</v>
      </c>
      <c r="AG413" s="4">
        <v>0</v>
      </c>
      <c r="AH413" s="4">
        <v>0</v>
      </c>
      <c r="AI413" s="4">
        <v>0</v>
      </c>
      <c r="AJ413" s="4">
        <v>0</v>
      </c>
      <c r="AK413" s="4">
        <v>0</v>
      </c>
    </row>
    <row r="414" spans="1:37" x14ac:dyDescent="0.2">
      <c r="A414" t="s">
        <v>487</v>
      </c>
      <c r="B414" t="s">
        <v>41</v>
      </c>
      <c r="C414" t="s">
        <v>494</v>
      </c>
      <c r="D414">
        <v>30541.286</v>
      </c>
      <c r="E414">
        <v>69659.87</v>
      </c>
      <c r="F414">
        <v>89523.048999999999</v>
      </c>
      <c r="G414">
        <v>70507.982000000004</v>
      </c>
      <c r="H414" s="3">
        <v>72545.951000000015</v>
      </c>
      <c r="I414" s="3">
        <v>93308.469000000012</v>
      </c>
      <c r="J414" s="3">
        <v>93619.74000000002</v>
      </c>
      <c r="K414" s="3">
        <v>57916.829999999994</v>
      </c>
      <c r="L414" s="3">
        <v>29529.328000000001</v>
      </c>
      <c r="M414" s="3">
        <v>12918.938</v>
      </c>
      <c r="N414" s="32">
        <f t="shared" si="6"/>
        <v>100365.09599999999</v>
      </c>
      <c r="O414" s="3">
        <v>620040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20</v>
      </c>
      <c r="Z414">
        <v>20</v>
      </c>
      <c r="AA414" s="4">
        <v>0</v>
      </c>
      <c r="AB414" s="4">
        <v>0</v>
      </c>
      <c r="AC414" s="4">
        <v>0</v>
      </c>
      <c r="AD414" s="4">
        <v>0</v>
      </c>
      <c r="AE414" s="4">
        <v>0</v>
      </c>
      <c r="AF414" s="4">
        <v>0</v>
      </c>
      <c r="AG414" s="4">
        <v>0</v>
      </c>
      <c r="AH414" s="4">
        <v>0</v>
      </c>
      <c r="AI414" s="4">
        <v>0</v>
      </c>
      <c r="AJ414" s="4">
        <v>1.5481148682654875E-3</v>
      </c>
      <c r="AK414" s="4">
        <v>3.2255983484936457E-5</v>
      </c>
    </row>
    <row r="415" spans="1:37" x14ac:dyDescent="0.2">
      <c r="A415" t="s">
        <v>487</v>
      </c>
      <c r="B415" t="s">
        <v>43</v>
      </c>
      <c r="C415" t="s">
        <v>495</v>
      </c>
      <c r="D415">
        <v>24254.453999999998</v>
      </c>
      <c r="E415">
        <v>54415.659</v>
      </c>
      <c r="F415">
        <v>74607.438999999984</v>
      </c>
      <c r="G415">
        <v>58373.612000000008</v>
      </c>
      <c r="H415" s="3">
        <v>57037.104999999996</v>
      </c>
      <c r="I415" s="3">
        <v>73142.395000000004</v>
      </c>
      <c r="J415" s="3">
        <v>75695.968999999983</v>
      </c>
      <c r="K415" s="3">
        <v>49081.433000000005</v>
      </c>
      <c r="L415" s="3">
        <v>24436.007000000001</v>
      </c>
      <c r="M415" s="3">
        <v>11370.297000000002</v>
      </c>
      <c r="N415" s="32">
        <f t="shared" si="6"/>
        <v>84887.737000000008</v>
      </c>
      <c r="O415" s="3">
        <v>502438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 s="4">
        <v>0</v>
      </c>
      <c r="AB415" s="4">
        <v>0</v>
      </c>
      <c r="AC415" s="4">
        <v>0</v>
      </c>
      <c r="AD415" s="4">
        <v>0</v>
      </c>
      <c r="AE415" s="4">
        <v>0</v>
      </c>
      <c r="AF415" s="4">
        <v>0</v>
      </c>
      <c r="AG415" s="4">
        <v>0</v>
      </c>
      <c r="AH415" s="4">
        <v>0</v>
      </c>
      <c r="AI415" s="4">
        <v>0</v>
      </c>
      <c r="AJ415" s="4">
        <v>0</v>
      </c>
      <c r="AK415" s="4">
        <v>0</v>
      </c>
    </row>
    <row r="416" spans="1:37" x14ac:dyDescent="0.2">
      <c r="A416" t="s">
        <v>487</v>
      </c>
      <c r="B416" t="s">
        <v>45</v>
      </c>
      <c r="C416" t="s">
        <v>496</v>
      </c>
      <c r="D416">
        <v>28365</v>
      </c>
      <c r="E416">
        <v>63950</v>
      </c>
      <c r="F416">
        <v>84590</v>
      </c>
      <c r="G416">
        <v>67970</v>
      </c>
      <c r="H416" s="3">
        <v>67004</v>
      </c>
      <c r="I416" s="3">
        <v>83777</v>
      </c>
      <c r="J416" s="3">
        <v>90409</v>
      </c>
      <c r="K416" s="3">
        <v>60957</v>
      </c>
      <c r="L416" s="3">
        <v>28694</v>
      </c>
      <c r="M416" s="3">
        <v>12702</v>
      </c>
      <c r="N416" s="32">
        <f t="shared" si="6"/>
        <v>102353</v>
      </c>
      <c r="O416" s="3">
        <v>588418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 s="4">
        <v>0</v>
      </c>
      <c r="AB416" s="4">
        <v>0</v>
      </c>
      <c r="AC416" s="4">
        <v>0</v>
      </c>
      <c r="AD416" s="4">
        <v>0</v>
      </c>
      <c r="AE416" s="4">
        <v>0</v>
      </c>
      <c r="AF416" s="4">
        <v>0</v>
      </c>
      <c r="AG416" s="4">
        <v>0</v>
      </c>
      <c r="AH416" s="4">
        <v>0</v>
      </c>
      <c r="AI416" s="4">
        <v>0</v>
      </c>
      <c r="AJ416" s="4">
        <v>0</v>
      </c>
      <c r="AK416" s="4">
        <v>0</v>
      </c>
    </row>
    <row r="417" spans="1:37" x14ac:dyDescent="0.2">
      <c r="A417" t="s">
        <v>497</v>
      </c>
      <c r="B417" t="s">
        <v>29</v>
      </c>
      <c r="C417" t="s">
        <v>498</v>
      </c>
      <c r="D417">
        <v>519928.79699999973</v>
      </c>
      <c r="E417">
        <v>991352.29000000039</v>
      </c>
      <c r="F417">
        <v>1107530.004</v>
      </c>
      <c r="G417">
        <v>1039711.3879999997</v>
      </c>
      <c r="H417" s="3">
        <v>1140954.7510000004</v>
      </c>
      <c r="I417" s="3">
        <v>1134156.0450000004</v>
      </c>
      <c r="J417" s="3">
        <v>847118.27399999998</v>
      </c>
      <c r="K417" s="3">
        <v>488568.8559999998</v>
      </c>
      <c r="L417" s="3">
        <v>298835.05900000012</v>
      </c>
      <c r="M417" s="3">
        <v>111089.515</v>
      </c>
      <c r="N417" s="32">
        <f t="shared" si="6"/>
        <v>898493.42999999993</v>
      </c>
      <c r="O417" s="3">
        <v>7678761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10</v>
      </c>
      <c r="V417">
        <v>34</v>
      </c>
      <c r="W417">
        <v>110</v>
      </c>
      <c r="X417">
        <v>351</v>
      </c>
      <c r="Y417">
        <v>550</v>
      </c>
      <c r="Z417">
        <v>1055</v>
      </c>
      <c r="AA417" s="4">
        <v>0</v>
      </c>
      <c r="AB417" s="4">
        <v>0</v>
      </c>
      <c r="AC417" s="4">
        <v>0</v>
      </c>
      <c r="AD417" s="4">
        <v>0</v>
      </c>
      <c r="AE417" s="4">
        <v>0</v>
      </c>
      <c r="AF417" s="4">
        <v>8.8171288634272519E-6</v>
      </c>
      <c r="AG417" s="4">
        <v>4.0136071955402062E-5</v>
      </c>
      <c r="AH417" s="4">
        <v>2.2514738434330339E-4</v>
      </c>
      <c r="AI417" s="4">
        <v>1.1745609808118259E-3</v>
      </c>
      <c r="AJ417" s="4">
        <v>4.950962293786232E-3</v>
      </c>
      <c r="AK417" s="4">
        <v>1.3739195685345593E-4</v>
      </c>
    </row>
    <row r="418" spans="1:37" x14ac:dyDescent="0.2">
      <c r="A418" t="s">
        <v>497</v>
      </c>
      <c r="B418" t="s">
        <v>31</v>
      </c>
      <c r="C418" t="s">
        <v>499</v>
      </c>
      <c r="D418">
        <v>487537.63100000005</v>
      </c>
      <c r="E418">
        <v>972981.26199999999</v>
      </c>
      <c r="F418">
        <v>1057759.9540000001</v>
      </c>
      <c r="G418">
        <v>1012992.3089999999</v>
      </c>
      <c r="H418" s="3">
        <v>1100827.96</v>
      </c>
      <c r="I418" s="3">
        <v>1138121.2489999998</v>
      </c>
      <c r="J418" s="3">
        <v>861754.86499999999</v>
      </c>
      <c r="K418" s="3">
        <v>487316.80100000009</v>
      </c>
      <c r="L418" s="3">
        <v>285802.17899999983</v>
      </c>
      <c r="M418" s="3">
        <v>106553.46300000003</v>
      </c>
      <c r="N418" s="32">
        <f t="shared" si="6"/>
        <v>879672.44299999997</v>
      </c>
      <c r="O418" s="3">
        <v>7512499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113</v>
      </c>
      <c r="X418">
        <v>329</v>
      </c>
      <c r="Y418">
        <v>581</v>
      </c>
      <c r="Z418">
        <v>1023</v>
      </c>
      <c r="AA418" s="4">
        <v>0</v>
      </c>
      <c r="AB418" s="4">
        <v>0</v>
      </c>
      <c r="AC418" s="4">
        <v>0</v>
      </c>
      <c r="AD418" s="4">
        <v>0</v>
      </c>
      <c r="AE418" s="4">
        <v>0</v>
      </c>
      <c r="AF418" s="4">
        <v>0</v>
      </c>
      <c r="AG418" s="4">
        <v>0</v>
      </c>
      <c r="AH418" s="4">
        <v>2.3188201138995816E-4</v>
      </c>
      <c r="AI418" s="4">
        <v>1.1511458770228627E-3</v>
      </c>
      <c r="AJ418" s="4">
        <v>5.4526618247968143E-3</v>
      </c>
      <c r="AK418" s="4">
        <v>1.3617306305132286E-4</v>
      </c>
    </row>
    <row r="419" spans="1:37" x14ac:dyDescent="0.2">
      <c r="A419" t="s">
        <v>497</v>
      </c>
      <c r="B419" t="s">
        <v>33</v>
      </c>
      <c r="C419" t="s">
        <v>500</v>
      </c>
      <c r="D419">
        <v>499876.48900000018</v>
      </c>
      <c r="E419">
        <v>998421.24</v>
      </c>
      <c r="F419">
        <v>1097439.6369999999</v>
      </c>
      <c r="G419">
        <v>1053548.858</v>
      </c>
      <c r="H419" s="3">
        <v>1104820.5029999998</v>
      </c>
      <c r="I419" s="3">
        <v>1169901.5619999999</v>
      </c>
      <c r="J419" s="3">
        <v>906149.0349999998</v>
      </c>
      <c r="K419" s="3">
        <v>517553.06600000017</v>
      </c>
      <c r="L419" s="3">
        <v>294182.09500000015</v>
      </c>
      <c r="M419" s="3">
        <v>114073.19699999999</v>
      </c>
      <c r="N419" s="32">
        <f t="shared" si="6"/>
        <v>925808.35800000024</v>
      </c>
      <c r="O419" s="3">
        <v>7752924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24</v>
      </c>
      <c r="V419">
        <v>57</v>
      </c>
      <c r="W419">
        <v>197</v>
      </c>
      <c r="X419">
        <v>346</v>
      </c>
      <c r="Y419">
        <v>661</v>
      </c>
      <c r="Z419">
        <v>1285</v>
      </c>
      <c r="AA419" s="4">
        <v>0</v>
      </c>
      <c r="AB419" s="4">
        <v>0</v>
      </c>
      <c r="AC419" s="4">
        <v>0</v>
      </c>
      <c r="AD419" s="4">
        <v>0</v>
      </c>
      <c r="AE419" s="4">
        <v>0</v>
      </c>
      <c r="AF419" s="4">
        <v>2.0514546505067407E-5</v>
      </c>
      <c r="AG419" s="4">
        <v>6.2903559788043045E-5</v>
      </c>
      <c r="AH419" s="4">
        <v>3.8063729681392697E-4</v>
      </c>
      <c r="AI419" s="4">
        <v>1.1761422801751405E-3</v>
      </c>
      <c r="AJ419" s="4">
        <v>5.7945250714766944E-3</v>
      </c>
      <c r="AK419" s="4">
        <v>1.6574391803660143E-4</v>
      </c>
    </row>
    <row r="420" spans="1:37" x14ac:dyDescent="0.2">
      <c r="A420" t="s">
        <v>497</v>
      </c>
      <c r="B420" t="s">
        <v>35</v>
      </c>
      <c r="C420" t="s">
        <v>501</v>
      </c>
      <c r="D420">
        <v>473883.53799999988</v>
      </c>
      <c r="E420">
        <v>957443.90399999963</v>
      </c>
      <c r="F420">
        <v>1040126.5900000002</v>
      </c>
      <c r="G420">
        <v>1021144.6569999999</v>
      </c>
      <c r="H420" s="3">
        <v>1041669.4270000003</v>
      </c>
      <c r="I420" s="3">
        <v>1119139.4889999998</v>
      </c>
      <c r="J420" s="3">
        <v>884088.28100000031</v>
      </c>
      <c r="K420" s="3">
        <v>509520.31600000017</v>
      </c>
      <c r="L420" s="3">
        <v>279046.17</v>
      </c>
      <c r="M420" s="3">
        <v>110440.637</v>
      </c>
      <c r="N420" s="32">
        <f t="shared" si="6"/>
        <v>899007.12300000014</v>
      </c>
      <c r="O420" s="3">
        <v>7438015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20</v>
      </c>
      <c r="W420">
        <v>123</v>
      </c>
      <c r="X420">
        <v>330</v>
      </c>
      <c r="Y420">
        <v>643</v>
      </c>
      <c r="Z420">
        <v>1116</v>
      </c>
      <c r="AA420" s="4">
        <v>0</v>
      </c>
      <c r="AB420" s="4">
        <v>0</v>
      </c>
      <c r="AC420" s="4">
        <v>0</v>
      </c>
      <c r="AD420" s="4">
        <v>0</v>
      </c>
      <c r="AE420" s="4">
        <v>0</v>
      </c>
      <c r="AF420" s="4">
        <v>0</v>
      </c>
      <c r="AG420" s="4">
        <v>2.2622175216911389E-5</v>
      </c>
      <c r="AH420" s="4">
        <v>2.4140352432973439E-4</v>
      </c>
      <c r="AI420" s="4">
        <v>1.1825999976993054E-3</v>
      </c>
      <c r="AJ420" s="4">
        <v>5.822132300812426E-3</v>
      </c>
      <c r="AK420" s="4">
        <v>1.5004003084156188E-4</v>
      </c>
    </row>
    <row r="421" spans="1:37" x14ac:dyDescent="0.2">
      <c r="A421" t="s">
        <v>497</v>
      </c>
      <c r="B421" t="s">
        <v>37</v>
      </c>
      <c r="C421" t="s">
        <v>502</v>
      </c>
      <c r="D421">
        <v>488255.38800000009</v>
      </c>
      <c r="E421">
        <v>987383.64099999948</v>
      </c>
      <c r="F421">
        <v>1040636.8209999999</v>
      </c>
      <c r="G421">
        <v>1057765.081</v>
      </c>
      <c r="H421" s="3">
        <v>1049898.621</v>
      </c>
      <c r="I421" s="3">
        <v>1138679.5030000003</v>
      </c>
      <c r="J421" s="3">
        <v>923140.94800000009</v>
      </c>
      <c r="K421" s="3">
        <v>545559.74599999993</v>
      </c>
      <c r="L421" s="3">
        <v>289320.054</v>
      </c>
      <c r="M421" s="3">
        <v>116947.94100000005</v>
      </c>
      <c r="N421" s="32">
        <f t="shared" si="6"/>
        <v>951827.74099999992</v>
      </c>
      <c r="O421" s="3">
        <v>7636698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10</v>
      </c>
      <c r="V421">
        <v>36</v>
      </c>
      <c r="W421">
        <v>195</v>
      </c>
      <c r="X421">
        <v>382</v>
      </c>
      <c r="Y421">
        <v>649</v>
      </c>
      <c r="Z421">
        <v>1272</v>
      </c>
      <c r="AA421" s="4">
        <v>0</v>
      </c>
      <c r="AB421" s="4">
        <v>0</v>
      </c>
      <c r="AC421" s="4">
        <v>0</v>
      </c>
      <c r="AD421" s="4">
        <v>0</v>
      </c>
      <c r="AE421" s="4">
        <v>0</v>
      </c>
      <c r="AF421" s="4">
        <v>8.7821024034012121E-6</v>
      </c>
      <c r="AG421" s="4">
        <v>3.8997295134610361E-5</v>
      </c>
      <c r="AH421" s="4">
        <v>3.5743106310486483E-4</v>
      </c>
      <c r="AI421" s="4">
        <v>1.3203370963009704E-3</v>
      </c>
      <c r="AJ421" s="4">
        <v>5.5494777800320551E-3</v>
      </c>
      <c r="AK421" s="4">
        <v>1.6656413544178386E-4</v>
      </c>
    </row>
    <row r="422" spans="1:37" x14ac:dyDescent="0.2">
      <c r="A422" t="s">
        <v>497</v>
      </c>
      <c r="B422" t="s">
        <v>39</v>
      </c>
      <c r="C422" t="s">
        <v>503</v>
      </c>
      <c r="D422">
        <v>478216.86999999988</v>
      </c>
      <c r="E422">
        <v>970860.18700000003</v>
      </c>
      <c r="F422">
        <v>1055906.7989999999</v>
      </c>
      <c r="G422">
        <v>1065962.8970000001</v>
      </c>
      <c r="H422" s="3">
        <v>1026443.8290000001</v>
      </c>
      <c r="I422" s="3">
        <v>1114295.1610000001</v>
      </c>
      <c r="J422" s="3">
        <v>929803.87400000007</v>
      </c>
      <c r="K422" s="3">
        <v>559351.79900000012</v>
      </c>
      <c r="L422" s="3">
        <v>282431.12800000003</v>
      </c>
      <c r="M422" s="3">
        <v>118009.59400000003</v>
      </c>
      <c r="N422" s="32">
        <f t="shared" si="6"/>
        <v>959792.52100000018</v>
      </c>
      <c r="O422" s="3">
        <v>7602430</v>
      </c>
      <c r="P422">
        <v>0</v>
      </c>
      <c r="Q422">
        <v>0</v>
      </c>
      <c r="R422">
        <v>0</v>
      </c>
      <c r="S422">
        <v>0</v>
      </c>
      <c r="T422">
        <v>11</v>
      </c>
      <c r="U422">
        <v>29</v>
      </c>
      <c r="V422">
        <v>104</v>
      </c>
      <c r="W422">
        <v>237</v>
      </c>
      <c r="X422">
        <v>372</v>
      </c>
      <c r="Y422">
        <v>620</v>
      </c>
      <c r="Z422">
        <v>1373</v>
      </c>
      <c r="AA422" s="4">
        <v>0</v>
      </c>
      <c r="AB422" s="4">
        <v>0</v>
      </c>
      <c r="AC422" s="4">
        <v>0</v>
      </c>
      <c r="AD422" s="4">
        <v>0</v>
      </c>
      <c r="AE422" s="4">
        <v>1.0716611751386932E-5</v>
      </c>
      <c r="AF422" s="4">
        <v>2.6025420386798213E-5</v>
      </c>
      <c r="AG422" s="4">
        <v>1.1185154515714569E-4</v>
      </c>
      <c r="AH422" s="4">
        <v>4.2370472468972957E-4</v>
      </c>
      <c r="AI422" s="4">
        <v>1.3171352698771927E-3</v>
      </c>
      <c r="AJ422" s="4">
        <v>5.2538101266580064E-3</v>
      </c>
      <c r="AK422" s="4">
        <v>1.8060015021512858E-4</v>
      </c>
    </row>
    <row r="423" spans="1:37" x14ac:dyDescent="0.2">
      <c r="A423" t="s">
        <v>497</v>
      </c>
      <c r="B423" t="s">
        <v>41</v>
      </c>
      <c r="C423" t="s">
        <v>504</v>
      </c>
      <c r="D423">
        <v>494128.92500000022</v>
      </c>
      <c r="E423">
        <v>998142.14399999962</v>
      </c>
      <c r="F423">
        <v>1073201.7249999996</v>
      </c>
      <c r="G423">
        <v>1106819.0020000008</v>
      </c>
      <c r="H423" s="3">
        <v>1043927.7520000001</v>
      </c>
      <c r="I423" s="3">
        <v>1127263.9179999998</v>
      </c>
      <c r="J423" s="3">
        <v>966209.31199999992</v>
      </c>
      <c r="K423" s="3">
        <v>598720.027</v>
      </c>
      <c r="L423" s="3">
        <v>299227.62000000005</v>
      </c>
      <c r="M423" s="3">
        <v>128290.21399999996</v>
      </c>
      <c r="N423" s="32">
        <f t="shared" si="6"/>
        <v>1026237.861</v>
      </c>
      <c r="O423" s="3">
        <v>7832482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101</v>
      </c>
      <c r="W423">
        <v>224</v>
      </c>
      <c r="X423">
        <v>350</v>
      </c>
      <c r="Y423">
        <v>632</v>
      </c>
      <c r="Z423">
        <v>1307</v>
      </c>
      <c r="AA423" s="4">
        <v>0</v>
      </c>
      <c r="AB423" s="4">
        <v>0</v>
      </c>
      <c r="AC423" s="4">
        <v>0</v>
      </c>
      <c r="AD423" s="4">
        <v>0</v>
      </c>
      <c r="AE423" s="4">
        <v>0</v>
      </c>
      <c r="AF423" s="4">
        <v>0</v>
      </c>
      <c r="AG423" s="4">
        <v>1.0453221547920666E-4</v>
      </c>
      <c r="AH423" s="4">
        <v>3.7413146361980638E-4</v>
      </c>
      <c r="AI423" s="4">
        <v>1.1696781199543008E-3</v>
      </c>
      <c r="AJ423" s="4">
        <v>4.9263305461475044E-3</v>
      </c>
      <c r="AK423" s="4">
        <v>1.6686919931638527E-4</v>
      </c>
    </row>
    <row r="424" spans="1:37" x14ac:dyDescent="0.2">
      <c r="A424" t="s">
        <v>497</v>
      </c>
      <c r="B424" t="s">
        <v>43</v>
      </c>
      <c r="C424" t="s">
        <v>505</v>
      </c>
      <c r="D424">
        <v>488937.08900000004</v>
      </c>
      <c r="E424">
        <v>992840.44700000004</v>
      </c>
      <c r="F424">
        <v>1086536.4979999999</v>
      </c>
      <c r="G424">
        <v>1108545.541</v>
      </c>
      <c r="H424" s="3">
        <v>1042903.5299999996</v>
      </c>
      <c r="I424" s="3">
        <v>1113459.6170000003</v>
      </c>
      <c r="J424" s="3">
        <v>974978.56000000052</v>
      </c>
      <c r="K424" s="3">
        <v>621001.05799999996</v>
      </c>
      <c r="L424" s="3">
        <v>301310.17599999998</v>
      </c>
      <c r="M424" s="3">
        <v>125222.45600000002</v>
      </c>
      <c r="N424" s="32">
        <f t="shared" si="6"/>
        <v>1047533.69</v>
      </c>
      <c r="O424" s="3">
        <v>7859259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80</v>
      </c>
      <c r="W424">
        <v>193</v>
      </c>
      <c r="X424">
        <v>295</v>
      </c>
      <c r="Y424">
        <v>494</v>
      </c>
      <c r="Z424">
        <v>1062</v>
      </c>
      <c r="AA424" s="4">
        <v>0</v>
      </c>
      <c r="AB424" s="4">
        <v>0</v>
      </c>
      <c r="AC424" s="4">
        <v>0</v>
      </c>
      <c r="AD424" s="4">
        <v>0</v>
      </c>
      <c r="AE424" s="4">
        <v>0</v>
      </c>
      <c r="AF424" s="4">
        <v>0</v>
      </c>
      <c r="AG424" s="4">
        <v>8.2053086377612198E-5</v>
      </c>
      <c r="AH424" s="4">
        <v>3.1078852042793137E-4</v>
      </c>
      <c r="AI424" s="4">
        <v>9.790575410237722E-4</v>
      </c>
      <c r="AJ424" s="4">
        <v>3.9449793254334505E-3</v>
      </c>
      <c r="AK424" s="4">
        <v>1.3512724291183176E-4</v>
      </c>
    </row>
    <row r="425" spans="1:37" x14ac:dyDescent="0.2">
      <c r="A425" t="s">
        <v>497</v>
      </c>
      <c r="B425" t="s">
        <v>45</v>
      </c>
      <c r="C425" t="s">
        <v>506</v>
      </c>
      <c r="D425">
        <v>489294</v>
      </c>
      <c r="E425">
        <v>994537</v>
      </c>
      <c r="F425">
        <v>1082272</v>
      </c>
      <c r="G425">
        <v>1117181</v>
      </c>
      <c r="H425" s="3">
        <v>1045485</v>
      </c>
      <c r="I425" s="3">
        <v>1109290</v>
      </c>
      <c r="J425" s="3">
        <v>999917</v>
      </c>
      <c r="K425" s="3">
        <v>656843</v>
      </c>
      <c r="L425" s="3">
        <v>315892</v>
      </c>
      <c r="M425" s="3">
        <v>131117</v>
      </c>
      <c r="N425" s="32">
        <f t="shared" si="6"/>
        <v>1103852</v>
      </c>
      <c r="O425" s="3">
        <v>7941828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13</v>
      </c>
      <c r="V425">
        <v>72</v>
      </c>
      <c r="W425">
        <v>201</v>
      </c>
      <c r="X425">
        <v>315</v>
      </c>
      <c r="Y425">
        <v>511</v>
      </c>
      <c r="Z425">
        <v>1112</v>
      </c>
      <c r="AA425" s="4">
        <v>0</v>
      </c>
      <c r="AB425" s="4">
        <v>0</v>
      </c>
      <c r="AC425" s="4">
        <v>0</v>
      </c>
      <c r="AD425" s="4">
        <v>0</v>
      </c>
      <c r="AE425" s="4">
        <v>0</v>
      </c>
      <c r="AF425" s="4">
        <v>1.1719207781553967E-5</v>
      </c>
      <c r="AG425" s="4">
        <v>7.2005976496049168E-5</v>
      </c>
      <c r="AH425" s="4">
        <v>3.0600919854516223E-4</v>
      </c>
      <c r="AI425" s="4">
        <v>9.9717625011079732E-4</v>
      </c>
      <c r="AJ425" s="4">
        <v>3.8972825796807433E-3</v>
      </c>
      <c r="AK425" s="4">
        <v>1.4001814191896375E-4</v>
      </c>
    </row>
    <row r="426" spans="1:37" x14ac:dyDescent="0.2">
      <c r="A426" t="s">
        <v>507</v>
      </c>
      <c r="B426" t="s">
        <v>29</v>
      </c>
      <c r="C426" t="s">
        <v>508</v>
      </c>
      <c r="D426">
        <v>431513.32899999997</v>
      </c>
      <c r="E426">
        <v>844117.80799999984</v>
      </c>
      <c r="F426">
        <v>900477.19400000013</v>
      </c>
      <c r="G426">
        <v>895432.0340000001</v>
      </c>
      <c r="H426" s="3">
        <v>922174.39899999998</v>
      </c>
      <c r="I426" s="3">
        <v>972846.60000000021</v>
      </c>
      <c r="J426" s="3">
        <v>738332.50100000016</v>
      </c>
      <c r="K426" s="3">
        <v>400285.478</v>
      </c>
      <c r="L426" s="3">
        <v>255177.58699999994</v>
      </c>
      <c r="M426" s="3">
        <v>103078.38500000001</v>
      </c>
      <c r="N426" s="32">
        <f t="shared" si="6"/>
        <v>758541.45</v>
      </c>
      <c r="O426" s="3">
        <v>6465755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33</v>
      </c>
      <c r="V426">
        <v>23</v>
      </c>
      <c r="W426">
        <v>26</v>
      </c>
      <c r="X426">
        <v>144</v>
      </c>
      <c r="Y426">
        <v>320</v>
      </c>
      <c r="Z426">
        <v>546</v>
      </c>
      <c r="AA426" s="4">
        <v>0</v>
      </c>
      <c r="AB426" s="4">
        <v>0</v>
      </c>
      <c r="AC426" s="4">
        <v>0</v>
      </c>
      <c r="AD426" s="4">
        <v>0</v>
      </c>
      <c r="AE426" s="4">
        <v>0</v>
      </c>
      <c r="AF426" s="4">
        <v>3.3921072448626528E-5</v>
      </c>
      <c r="AG426" s="4">
        <v>3.1151276652251821E-5</v>
      </c>
      <c r="AH426" s="4">
        <v>6.4953642909823468E-5</v>
      </c>
      <c r="AI426" s="4">
        <v>5.6431288379570749E-4</v>
      </c>
      <c r="AJ426" s="4">
        <v>3.1044335822684841E-3</v>
      </c>
      <c r="AK426" s="4">
        <v>8.4444894679739643E-5</v>
      </c>
    </row>
    <row r="427" spans="1:37" x14ac:dyDescent="0.2">
      <c r="A427" t="s">
        <v>507</v>
      </c>
      <c r="B427" t="s">
        <v>31</v>
      </c>
      <c r="C427" t="s">
        <v>509</v>
      </c>
      <c r="D427">
        <v>425379.18200000009</v>
      </c>
      <c r="E427">
        <v>853474.2100000002</v>
      </c>
      <c r="F427">
        <v>915993.04799999995</v>
      </c>
      <c r="G427">
        <v>895183.06699999992</v>
      </c>
      <c r="H427" s="3">
        <v>921788.9049999998</v>
      </c>
      <c r="I427" s="3">
        <v>977533.29300000018</v>
      </c>
      <c r="J427" s="3">
        <v>774018.30899999978</v>
      </c>
      <c r="K427" s="3">
        <v>415531.68199999997</v>
      </c>
      <c r="L427" s="3">
        <v>253453.77699999997</v>
      </c>
      <c r="M427" s="3">
        <v>106946.40900000001</v>
      </c>
      <c r="N427" s="32">
        <f t="shared" si="6"/>
        <v>775931.8679999999</v>
      </c>
      <c r="O427" s="3">
        <v>6541242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11</v>
      </c>
      <c r="W427">
        <v>0</v>
      </c>
      <c r="X427">
        <v>102</v>
      </c>
      <c r="Y427">
        <v>298</v>
      </c>
      <c r="Z427">
        <v>411</v>
      </c>
      <c r="AA427" s="4">
        <v>0</v>
      </c>
      <c r="AB427" s="4">
        <v>0</v>
      </c>
      <c r="AC427" s="4">
        <v>0</v>
      </c>
      <c r="AD427" s="4">
        <v>0</v>
      </c>
      <c r="AE427" s="4">
        <v>0</v>
      </c>
      <c r="AF427" s="4">
        <v>0</v>
      </c>
      <c r="AG427" s="4">
        <v>1.4211550130140401E-5</v>
      </c>
      <c r="AH427" s="4">
        <v>0</v>
      </c>
      <c r="AI427" s="4">
        <v>4.0244024455788642E-4</v>
      </c>
      <c r="AJ427" s="4">
        <v>2.7864423199099649E-3</v>
      </c>
      <c r="AK427" s="4">
        <v>6.2832104361832202E-5</v>
      </c>
    </row>
    <row r="428" spans="1:37" x14ac:dyDescent="0.2">
      <c r="A428" t="s">
        <v>507</v>
      </c>
      <c r="B428" t="s">
        <v>33</v>
      </c>
      <c r="C428" t="s">
        <v>510</v>
      </c>
      <c r="D428">
        <v>431446.04999999993</v>
      </c>
      <c r="E428">
        <v>858672.20100000012</v>
      </c>
      <c r="F428">
        <v>921586.12300000002</v>
      </c>
      <c r="G428">
        <v>915263.39800000028</v>
      </c>
      <c r="H428" s="3">
        <v>912897.66399999999</v>
      </c>
      <c r="I428" s="3">
        <v>978297.68700000003</v>
      </c>
      <c r="J428" s="3">
        <v>805824.68099999987</v>
      </c>
      <c r="K428" s="3">
        <v>437026.83799999999</v>
      </c>
      <c r="L428" s="3">
        <v>256535.08400000003</v>
      </c>
      <c r="M428" s="3">
        <v>111299.74999999999</v>
      </c>
      <c r="N428" s="32">
        <f t="shared" si="6"/>
        <v>804861.67200000002</v>
      </c>
      <c r="O428" s="3">
        <v>6628098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12</v>
      </c>
      <c r="W428">
        <v>46</v>
      </c>
      <c r="X428">
        <v>158</v>
      </c>
      <c r="Y428">
        <v>365</v>
      </c>
      <c r="Z428">
        <v>581</v>
      </c>
      <c r="AA428" s="4">
        <v>0</v>
      </c>
      <c r="AB428" s="4">
        <v>0</v>
      </c>
      <c r="AC428" s="4">
        <v>0</v>
      </c>
      <c r="AD428" s="4">
        <v>0</v>
      </c>
      <c r="AE428" s="4">
        <v>0</v>
      </c>
      <c r="AF428" s="4">
        <v>0</v>
      </c>
      <c r="AG428" s="4">
        <v>1.4891576645565665E-5</v>
      </c>
      <c r="AH428" s="4">
        <v>1.0525669364040292E-4</v>
      </c>
      <c r="AI428" s="4">
        <v>6.1590016280190342E-4</v>
      </c>
      <c r="AJ428" s="4">
        <v>3.2794323437384185E-3</v>
      </c>
      <c r="AK428" s="4">
        <v>8.7657122752258639E-5</v>
      </c>
    </row>
    <row r="429" spans="1:37" x14ac:dyDescent="0.2">
      <c r="A429" t="s">
        <v>507</v>
      </c>
      <c r="B429" t="s">
        <v>35</v>
      </c>
      <c r="C429" t="s">
        <v>511</v>
      </c>
      <c r="D429">
        <v>436138.85900000005</v>
      </c>
      <c r="E429">
        <v>860872.62</v>
      </c>
      <c r="F429">
        <v>925591.16700000013</v>
      </c>
      <c r="G429">
        <v>938774.79499999981</v>
      </c>
      <c r="H429" s="3">
        <v>909764.26500000013</v>
      </c>
      <c r="I429" s="3">
        <v>976859.06</v>
      </c>
      <c r="J429" s="3">
        <v>830260.81099999999</v>
      </c>
      <c r="K429" s="3">
        <v>460453.1399999999</v>
      </c>
      <c r="L429" s="3">
        <v>257692.83200000002</v>
      </c>
      <c r="M429" s="3">
        <v>113637.503</v>
      </c>
      <c r="N429" s="32">
        <f t="shared" si="6"/>
        <v>831783.47499999998</v>
      </c>
      <c r="O429" s="3">
        <v>6707406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10</v>
      </c>
      <c r="X429">
        <v>155</v>
      </c>
      <c r="Y429">
        <v>356</v>
      </c>
      <c r="Z429">
        <v>521</v>
      </c>
      <c r="AA429" s="4">
        <v>0</v>
      </c>
      <c r="AB429" s="4">
        <v>0</v>
      </c>
      <c r="AC429" s="4">
        <v>0</v>
      </c>
      <c r="AD429" s="4">
        <v>0</v>
      </c>
      <c r="AE429" s="4">
        <v>0</v>
      </c>
      <c r="AF429" s="4">
        <v>0</v>
      </c>
      <c r="AG429" s="4">
        <v>0</v>
      </c>
      <c r="AH429" s="4">
        <v>2.1717736575756662E-5</v>
      </c>
      <c r="AI429" s="4">
        <v>6.0149131350304688E-4</v>
      </c>
      <c r="AJ429" s="4">
        <v>3.1327685896090133E-3</v>
      </c>
      <c r="AK429" s="4">
        <v>7.7675333802665296E-5</v>
      </c>
    </row>
    <row r="430" spans="1:37" x14ac:dyDescent="0.2">
      <c r="A430" t="s">
        <v>507</v>
      </c>
      <c r="B430" t="s">
        <v>37</v>
      </c>
      <c r="C430" t="s">
        <v>512</v>
      </c>
      <c r="D430">
        <v>438952.03499999997</v>
      </c>
      <c r="E430">
        <v>867667.31799999997</v>
      </c>
      <c r="F430">
        <v>926810.46999999974</v>
      </c>
      <c r="G430">
        <v>953087.23300000001</v>
      </c>
      <c r="H430" s="3">
        <v>907527.15399999986</v>
      </c>
      <c r="I430" s="3">
        <v>966014.2209999999</v>
      </c>
      <c r="J430" s="3">
        <v>853730.01800000016</v>
      </c>
      <c r="K430" s="3">
        <v>486575.50700000004</v>
      </c>
      <c r="L430" s="3">
        <v>257634.24500000005</v>
      </c>
      <c r="M430" s="3">
        <v>117355.77699999996</v>
      </c>
      <c r="N430" s="32">
        <f t="shared" si="6"/>
        <v>861565.5290000001</v>
      </c>
      <c r="O430" s="3">
        <v>6778098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10</v>
      </c>
      <c r="W430">
        <v>22</v>
      </c>
      <c r="X430">
        <v>158</v>
      </c>
      <c r="Y430">
        <v>416</v>
      </c>
      <c r="Z430">
        <v>606</v>
      </c>
      <c r="AA430" s="4">
        <v>0</v>
      </c>
      <c r="AB430" s="4">
        <v>0</v>
      </c>
      <c r="AC430" s="4">
        <v>0</v>
      </c>
      <c r="AD430" s="4">
        <v>0</v>
      </c>
      <c r="AE430" s="4">
        <v>0</v>
      </c>
      <c r="AF430" s="4">
        <v>0</v>
      </c>
      <c r="AG430" s="4">
        <v>1.171330489634956E-5</v>
      </c>
      <c r="AH430" s="4">
        <v>4.5213948674979233E-5</v>
      </c>
      <c r="AI430" s="4">
        <v>6.132725096386157E-4</v>
      </c>
      <c r="AJ430" s="4">
        <v>3.5447764961753876E-3</v>
      </c>
      <c r="AK430" s="4">
        <v>8.9405612016822423E-5</v>
      </c>
    </row>
    <row r="431" spans="1:37" x14ac:dyDescent="0.2">
      <c r="A431" t="s">
        <v>507</v>
      </c>
      <c r="B431" t="s">
        <v>39</v>
      </c>
      <c r="C431" t="s">
        <v>513</v>
      </c>
      <c r="D431">
        <v>444668.22199999989</v>
      </c>
      <c r="E431">
        <v>879815.11300000001</v>
      </c>
      <c r="F431">
        <v>924923.99399999983</v>
      </c>
      <c r="G431">
        <v>978479.07099999988</v>
      </c>
      <c r="H431" s="3">
        <v>912735.58799999999</v>
      </c>
      <c r="I431" s="3">
        <v>963647.00699999998</v>
      </c>
      <c r="J431" s="3">
        <v>879948.09299999999</v>
      </c>
      <c r="K431" s="3">
        <v>521783.4040000001</v>
      </c>
      <c r="L431" s="3">
        <v>262628.70899999997</v>
      </c>
      <c r="M431" s="3">
        <v>123225.58500000001</v>
      </c>
      <c r="N431" s="32">
        <f t="shared" si="6"/>
        <v>907637.69800000009</v>
      </c>
      <c r="O431" s="3">
        <v>6894493</v>
      </c>
      <c r="P431">
        <v>0</v>
      </c>
      <c r="Q431">
        <v>0</v>
      </c>
      <c r="R431">
        <v>0</v>
      </c>
      <c r="S431">
        <v>0</v>
      </c>
      <c r="T431">
        <v>11</v>
      </c>
      <c r="U431">
        <v>14</v>
      </c>
      <c r="V431">
        <v>30</v>
      </c>
      <c r="W431">
        <v>47</v>
      </c>
      <c r="X431">
        <v>133</v>
      </c>
      <c r="Y431">
        <v>329</v>
      </c>
      <c r="Z431">
        <v>564</v>
      </c>
      <c r="AA431" s="4">
        <v>0</v>
      </c>
      <c r="AB431" s="4">
        <v>0</v>
      </c>
      <c r="AC431" s="4">
        <v>0</v>
      </c>
      <c r="AD431" s="4">
        <v>0</v>
      </c>
      <c r="AE431" s="4">
        <v>1.2051683033531504E-5</v>
      </c>
      <c r="AF431" s="4">
        <v>1.452814142347043E-5</v>
      </c>
      <c r="AG431" s="4">
        <v>3.4092920069547783E-5</v>
      </c>
      <c r="AH431" s="4">
        <v>9.007568972048024E-5</v>
      </c>
      <c r="AI431" s="4">
        <v>5.0641835961657948E-4</v>
      </c>
      <c r="AJ431" s="4">
        <v>2.6699000860900758E-3</v>
      </c>
      <c r="AK431" s="4">
        <v>8.1804419846390447E-5</v>
      </c>
    </row>
    <row r="432" spans="1:37" x14ac:dyDescent="0.2">
      <c r="A432" t="s">
        <v>507</v>
      </c>
      <c r="B432" t="s">
        <v>41</v>
      </c>
      <c r="C432" t="s">
        <v>514</v>
      </c>
      <c r="D432">
        <v>425124.89299999992</v>
      </c>
      <c r="E432">
        <v>843546.37900000019</v>
      </c>
      <c r="F432">
        <v>885144.42500000016</v>
      </c>
      <c r="G432">
        <v>963622.77100000007</v>
      </c>
      <c r="H432" s="3">
        <v>885289.70499999996</v>
      </c>
      <c r="I432" s="3">
        <v>913921.49999999977</v>
      </c>
      <c r="J432" s="3">
        <v>849495.61800000002</v>
      </c>
      <c r="K432" s="3">
        <v>520472.94300000003</v>
      </c>
      <c r="L432" s="3">
        <v>253044.14300000007</v>
      </c>
      <c r="M432" s="3">
        <v>119933.531</v>
      </c>
      <c r="N432" s="32">
        <f t="shared" si="6"/>
        <v>893450.61700000009</v>
      </c>
      <c r="O432" s="3">
        <v>6661778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80</v>
      </c>
      <c r="X432">
        <v>155</v>
      </c>
      <c r="Y432">
        <v>436</v>
      </c>
      <c r="Z432">
        <v>671</v>
      </c>
      <c r="AA432" s="4">
        <v>0</v>
      </c>
      <c r="AB432" s="4">
        <v>0</v>
      </c>
      <c r="AC432" s="4">
        <v>0</v>
      </c>
      <c r="AD432" s="4">
        <v>0</v>
      </c>
      <c r="AE432" s="4">
        <v>0</v>
      </c>
      <c r="AF432" s="4">
        <v>0</v>
      </c>
      <c r="AG432" s="4">
        <v>0</v>
      </c>
      <c r="AH432" s="4">
        <v>1.5370635702766973E-4</v>
      </c>
      <c r="AI432" s="4">
        <v>6.1254134619507855E-4</v>
      </c>
      <c r="AJ432" s="4">
        <v>3.6353469823213994E-3</v>
      </c>
      <c r="AK432" s="4">
        <v>1.0072386080712987E-4</v>
      </c>
    </row>
    <row r="433" spans="1:37" x14ac:dyDescent="0.2">
      <c r="A433" t="s">
        <v>507</v>
      </c>
      <c r="B433" t="s">
        <v>43</v>
      </c>
      <c r="C433" t="s">
        <v>515</v>
      </c>
      <c r="D433">
        <v>440558.06500000006</v>
      </c>
      <c r="E433">
        <v>876615.03600000008</v>
      </c>
      <c r="F433">
        <v>918993.85799999989</v>
      </c>
      <c r="G433">
        <v>1010234.338</v>
      </c>
      <c r="H433" s="3">
        <v>910928.277</v>
      </c>
      <c r="I433" s="3">
        <v>940820.53400000022</v>
      </c>
      <c r="J433" s="3">
        <v>897061.45000000007</v>
      </c>
      <c r="K433" s="3">
        <v>573990.17900000012</v>
      </c>
      <c r="L433" s="3">
        <v>269783.45299999998</v>
      </c>
      <c r="M433" s="3">
        <v>123834.977</v>
      </c>
      <c r="N433" s="32">
        <f t="shared" si="6"/>
        <v>967608.60900000005</v>
      </c>
      <c r="O433" s="3">
        <v>6962621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39</v>
      </c>
      <c r="W433">
        <v>76</v>
      </c>
      <c r="X433">
        <v>163</v>
      </c>
      <c r="Y433">
        <v>365</v>
      </c>
      <c r="Z433">
        <v>643</v>
      </c>
      <c r="AA433" s="4">
        <v>0</v>
      </c>
      <c r="AB433" s="4">
        <v>0</v>
      </c>
      <c r="AC433" s="4">
        <v>0</v>
      </c>
      <c r="AD433" s="4">
        <v>0</v>
      </c>
      <c r="AE433" s="4">
        <v>0</v>
      </c>
      <c r="AF433" s="4">
        <v>0</v>
      </c>
      <c r="AG433" s="4">
        <v>4.3475282546139954E-5</v>
      </c>
      <c r="AH433" s="4">
        <v>1.3240644662667648E-4</v>
      </c>
      <c r="AI433" s="4">
        <v>6.0418827836709475E-4</v>
      </c>
      <c r="AJ433" s="4">
        <v>2.947470971791758E-3</v>
      </c>
      <c r="AK433" s="4">
        <v>9.2350280160301705E-5</v>
      </c>
    </row>
    <row r="434" spans="1:37" x14ac:dyDescent="0.2">
      <c r="A434" t="s">
        <v>507</v>
      </c>
      <c r="B434" t="s">
        <v>45</v>
      </c>
      <c r="C434" t="s">
        <v>516</v>
      </c>
      <c r="D434">
        <v>434211</v>
      </c>
      <c r="E434">
        <v>870022</v>
      </c>
      <c r="F434">
        <v>901988</v>
      </c>
      <c r="G434">
        <v>1028582</v>
      </c>
      <c r="H434" s="3">
        <v>916598</v>
      </c>
      <c r="I434" s="3">
        <v>927709</v>
      </c>
      <c r="J434" s="3">
        <v>901447</v>
      </c>
      <c r="K434" s="3">
        <v>598368</v>
      </c>
      <c r="L434" s="3">
        <v>273108</v>
      </c>
      <c r="M434" s="3">
        <v>123485</v>
      </c>
      <c r="N434" s="32">
        <f t="shared" si="6"/>
        <v>994961</v>
      </c>
      <c r="O434" s="3">
        <v>6975518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10</v>
      </c>
      <c r="V434">
        <v>42</v>
      </c>
      <c r="W434">
        <v>115</v>
      </c>
      <c r="X434">
        <v>234</v>
      </c>
      <c r="Y434">
        <v>488</v>
      </c>
      <c r="Z434">
        <v>889</v>
      </c>
      <c r="AA434" s="4">
        <v>0</v>
      </c>
      <c r="AB434" s="4">
        <v>0</v>
      </c>
      <c r="AC434" s="4">
        <v>0</v>
      </c>
      <c r="AD434" s="4">
        <v>0</v>
      </c>
      <c r="AE434" s="4">
        <v>0</v>
      </c>
      <c r="AF434" s="4">
        <v>1.0779242197715017E-5</v>
      </c>
      <c r="AG434" s="4">
        <v>4.6591757474371762E-5</v>
      </c>
      <c r="AH434" s="4">
        <v>1.9218942189421894E-4</v>
      </c>
      <c r="AI434" s="4">
        <v>8.5680390175315257E-4</v>
      </c>
      <c r="AJ434" s="4">
        <v>3.9518969915374336E-3</v>
      </c>
      <c r="AK434" s="4">
        <v>1.2744573234561217E-4</v>
      </c>
    </row>
    <row r="435" spans="1:37" x14ac:dyDescent="0.2">
      <c r="A435" t="s">
        <v>517</v>
      </c>
      <c r="B435" t="s">
        <v>29</v>
      </c>
      <c r="C435" t="s">
        <v>518</v>
      </c>
      <c r="D435">
        <v>103052.72900000001</v>
      </c>
      <c r="E435">
        <v>207112.39099999997</v>
      </c>
      <c r="F435">
        <v>235779.26299999995</v>
      </c>
      <c r="G435">
        <v>217248.19099999996</v>
      </c>
      <c r="H435" s="3">
        <v>236580.52999999997</v>
      </c>
      <c r="I435" s="3">
        <v>268575.61499999993</v>
      </c>
      <c r="J435" s="3">
        <v>228272.58100000012</v>
      </c>
      <c r="K435" s="3">
        <v>143809.76699999999</v>
      </c>
      <c r="L435" s="3">
        <v>96775.189999999988</v>
      </c>
      <c r="M435" s="3">
        <v>35053.653000000006</v>
      </c>
      <c r="N435" s="32">
        <f t="shared" si="6"/>
        <v>275638.61</v>
      </c>
      <c r="O435" s="3">
        <v>1771937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10</v>
      </c>
      <c r="V435">
        <v>0</v>
      </c>
      <c r="W435">
        <v>10</v>
      </c>
      <c r="X435">
        <v>94</v>
      </c>
      <c r="Y435">
        <v>174</v>
      </c>
      <c r="Z435">
        <v>288</v>
      </c>
      <c r="AA435" s="4">
        <v>0</v>
      </c>
      <c r="AB435" s="4">
        <v>0</v>
      </c>
      <c r="AC435" s="4">
        <v>0</v>
      </c>
      <c r="AD435" s="4">
        <v>0</v>
      </c>
      <c r="AE435" s="4">
        <v>0</v>
      </c>
      <c r="AF435" s="4">
        <v>3.7233462166697457E-5</v>
      </c>
      <c r="AG435" s="4">
        <v>0</v>
      </c>
      <c r="AH435" s="4">
        <v>6.9536306251021185E-5</v>
      </c>
      <c r="AI435" s="4">
        <v>9.7132333194075891E-4</v>
      </c>
      <c r="AJ435" s="4">
        <v>4.9638193200577403E-3</v>
      </c>
      <c r="AK435" s="4">
        <v>1.6253399528312802E-4</v>
      </c>
    </row>
    <row r="436" spans="1:37" x14ac:dyDescent="0.2">
      <c r="A436" t="s">
        <v>517</v>
      </c>
      <c r="B436" t="s">
        <v>31</v>
      </c>
      <c r="C436" t="s">
        <v>519</v>
      </c>
      <c r="D436">
        <v>100640.66599999998</v>
      </c>
      <c r="E436">
        <v>207704.05899999998</v>
      </c>
      <c r="F436">
        <v>233534.899</v>
      </c>
      <c r="G436">
        <v>212459.84299999999</v>
      </c>
      <c r="H436" s="3">
        <v>232928.4</v>
      </c>
      <c r="I436" s="3">
        <v>268276.68200000003</v>
      </c>
      <c r="J436" s="3">
        <v>237712.55499999996</v>
      </c>
      <c r="K436" s="3">
        <v>149324.26499999998</v>
      </c>
      <c r="L436" s="3">
        <v>95075.858999999982</v>
      </c>
      <c r="M436" s="3">
        <v>34192.673000000003</v>
      </c>
      <c r="N436" s="32">
        <f t="shared" si="6"/>
        <v>278592.79699999996</v>
      </c>
      <c r="O436" s="3">
        <v>1771762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108</v>
      </c>
      <c r="Y436">
        <v>186</v>
      </c>
      <c r="Z436">
        <v>294</v>
      </c>
      <c r="AA436" s="4">
        <v>0</v>
      </c>
      <c r="AB436" s="4">
        <v>0</v>
      </c>
      <c r="AC436" s="4">
        <v>0</v>
      </c>
      <c r="AD436" s="4">
        <v>0</v>
      </c>
      <c r="AE436" s="4">
        <v>0</v>
      </c>
      <c r="AF436" s="4">
        <v>0</v>
      </c>
      <c r="AG436" s="4">
        <v>0</v>
      </c>
      <c r="AH436" s="4">
        <v>0</v>
      </c>
      <c r="AI436" s="4">
        <v>1.1359350431953501E-3</v>
      </c>
      <c r="AJ436" s="4">
        <v>5.4397619045460409E-3</v>
      </c>
      <c r="AK436" s="4">
        <v>1.6593650840237008E-4</v>
      </c>
    </row>
    <row r="437" spans="1:37" x14ac:dyDescent="0.2">
      <c r="A437" t="s">
        <v>517</v>
      </c>
      <c r="B437" t="s">
        <v>33</v>
      </c>
      <c r="C437" t="s">
        <v>520</v>
      </c>
      <c r="D437">
        <v>96984.424000000014</v>
      </c>
      <c r="E437">
        <v>198917.22599999997</v>
      </c>
      <c r="F437">
        <v>224664.359</v>
      </c>
      <c r="G437">
        <v>204237.26599999992</v>
      </c>
      <c r="H437" s="3">
        <v>220165.11499999999</v>
      </c>
      <c r="I437" s="3">
        <v>254870.38100000008</v>
      </c>
      <c r="J437" s="3">
        <v>237264.83299999998</v>
      </c>
      <c r="K437" s="3">
        <v>148633.46799999999</v>
      </c>
      <c r="L437" s="3">
        <v>92471.065999999977</v>
      </c>
      <c r="M437" s="3">
        <v>34439.434000000001</v>
      </c>
      <c r="N437" s="32">
        <f t="shared" si="6"/>
        <v>275543.96799999999</v>
      </c>
      <c r="O437" s="3">
        <v>1713552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13</v>
      </c>
      <c r="X437">
        <v>81</v>
      </c>
      <c r="Y437">
        <v>154</v>
      </c>
      <c r="Z437">
        <v>248</v>
      </c>
      <c r="AA437" s="4">
        <v>0</v>
      </c>
      <c r="AB437" s="4">
        <v>0</v>
      </c>
      <c r="AC437" s="4">
        <v>0</v>
      </c>
      <c r="AD437" s="4">
        <v>0</v>
      </c>
      <c r="AE437" s="4">
        <v>0</v>
      </c>
      <c r="AF437" s="4">
        <v>0</v>
      </c>
      <c r="AG437" s="4">
        <v>0</v>
      </c>
      <c r="AH437" s="4">
        <v>8.7463477606537448E-5</v>
      </c>
      <c r="AI437" s="4">
        <v>8.7594967273330689E-4</v>
      </c>
      <c r="AJ437" s="4">
        <v>4.4716182037138012E-3</v>
      </c>
      <c r="AK437" s="4">
        <v>1.447286105119658E-4</v>
      </c>
    </row>
    <row r="438" spans="1:37" x14ac:dyDescent="0.2">
      <c r="A438" t="s">
        <v>517</v>
      </c>
      <c r="B438" t="s">
        <v>35</v>
      </c>
      <c r="C438" t="s">
        <v>521</v>
      </c>
      <c r="D438">
        <v>95141.877000000008</v>
      </c>
      <c r="E438">
        <v>195819.85500000001</v>
      </c>
      <c r="F438">
        <v>218874.61499999993</v>
      </c>
      <c r="G438">
        <v>200456.76600000003</v>
      </c>
      <c r="H438" s="3">
        <v>213889.34100000001</v>
      </c>
      <c r="I438" s="3">
        <v>243754.10200000001</v>
      </c>
      <c r="J438" s="3">
        <v>231942.30300000004</v>
      </c>
      <c r="K438" s="3">
        <v>146619.11999999997</v>
      </c>
      <c r="L438" s="3">
        <v>86244.85100000001</v>
      </c>
      <c r="M438" s="3">
        <v>32526.327000000001</v>
      </c>
      <c r="N438" s="32">
        <f t="shared" si="6"/>
        <v>265390.29799999995</v>
      </c>
      <c r="O438" s="3">
        <v>1665624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98</v>
      </c>
      <c r="Y438">
        <v>170</v>
      </c>
      <c r="Z438">
        <v>268</v>
      </c>
      <c r="AA438" s="4">
        <v>0</v>
      </c>
      <c r="AB438" s="4">
        <v>0</v>
      </c>
      <c r="AC438" s="4">
        <v>0</v>
      </c>
      <c r="AD438" s="4">
        <v>0</v>
      </c>
      <c r="AE438" s="4">
        <v>0</v>
      </c>
      <c r="AF438" s="4">
        <v>0</v>
      </c>
      <c r="AG438" s="4">
        <v>0</v>
      </c>
      <c r="AH438" s="4">
        <v>0</v>
      </c>
      <c r="AI438" s="4">
        <v>1.1362997195044141E-3</v>
      </c>
      <c r="AJ438" s="4">
        <v>5.2265354154497675E-3</v>
      </c>
      <c r="AK438" s="4">
        <v>1.6090065945255353E-4</v>
      </c>
    </row>
    <row r="439" spans="1:37" x14ac:dyDescent="0.2">
      <c r="A439" t="s">
        <v>517</v>
      </c>
      <c r="B439" t="s">
        <v>37</v>
      </c>
      <c r="C439" t="s">
        <v>522</v>
      </c>
      <c r="D439">
        <v>95425.62</v>
      </c>
      <c r="E439">
        <v>199015.80099999998</v>
      </c>
      <c r="F439">
        <v>219891.51899999994</v>
      </c>
      <c r="G439">
        <v>203896.48299999998</v>
      </c>
      <c r="H439" s="3">
        <v>217797.07099999997</v>
      </c>
      <c r="I439" s="3">
        <v>250752.90399999992</v>
      </c>
      <c r="J439" s="3">
        <v>246320.25200000001</v>
      </c>
      <c r="K439" s="3">
        <v>153376.33400000006</v>
      </c>
      <c r="L439" s="3">
        <v>88696.293000000005</v>
      </c>
      <c r="M439" s="3">
        <v>33622.367999999995</v>
      </c>
      <c r="N439" s="32">
        <f t="shared" si="6"/>
        <v>275694.99500000005</v>
      </c>
      <c r="O439" s="3">
        <v>1709774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37</v>
      </c>
      <c r="X439">
        <v>98</v>
      </c>
      <c r="Y439">
        <v>189</v>
      </c>
      <c r="Z439">
        <v>324</v>
      </c>
      <c r="AA439" s="4">
        <v>0</v>
      </c>
      <c r="AB439" s="4">
        <v>0</v>
      </c>
      <c r="AC439" s="4">
        <v>0</v>
      </c>
      <c r="AD439" s="4">
        <v>0</v>
      </c>
      <c r="AE439" s="4">
        <v>0</v>
      </c>
      <c r="AF439" s="4">
        <v>0</v>
      </c>
      <c r="AG439" s="4">
        <v>0</v>
      </c>
      <c r="AH439" s="4">
        <v>2.4123669561693908E-4</v>
      </c>
      <c r="AI439" s="4">
        <v>1.1048939779253232E-3</v>
      </c>
      <c r="AJ439" s="4">
        <v>5.6212578483466726E-3</v>
      </c>
      <c r="AK439" s="4">
        <v>1.8949872907179544E-4</v>
      </c>
    </row>
    <row r="440" spans="1:37" x14ac:dyDescent="0.2">
      <c r="A440" t="s">
        <v>517</v>
      </c>
      <c r="B440" t="s">
        <v>39</v>
      </c>
      <c r="C440" t="s">
        <v>523</v>
      </c>
      <c r="D440">
        <v>93094.790999999997</v>
      </c>
      <c r="E440">
        <v>190358.6749999999</v>
      </c>
      <c r="F440">
        <v>215006.30200000003</v>
      </c>
      <c r="G440">
        <v>196989.70799999996</v>
      </c>
      <c r="H440" s="3">
        <v>203944.19999999998</v>
      </c>
      <c r="I440" s="3">
        <v>230993.27900000001</v>
      </c>
      <c r="J440" s="3">
        <v>240086.11800000002</v>
      </c>
      <c r="K440" s="3">
        <v>155814.01199999999</v>
      </c>
      <c r="L440" s="3">
        <v>87244.389000000025</v>
      </c>
      <c r="M440" s="3">
        <v>34261.348000000005</v>
      </c>
      <c r="N440" s="32">
        <f t="shared" si="6"/>
        <v>277319.74900000001</v>
      </c>
      <c r="O440" s="3">
        <v>1648123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23</v>
      </c>
      <c r="W440">
        <v>32</v>
      </c>
      <c r="X440">
        <v>52</v>
      </c>
      <c r="Y440">
        <v>179</v>
      </c>
      <c r="Z440">
        <v>286</v>
      </c>
      <c r="AA440" s="4">
        <v>0</v>
      </c>
      <c r="AB440" s="4">
        <v>0</v>
      </c>
      <c r="AC440" s="4">
        <v>0</v>
      </c>
      <c r="AD440" s="4">
        <v>0</v>
      </c>
      <c r="AE440" s="4">
        <v>0</v>
      </c>
      <c r="AF440" s="4">
        <v>0</v>
      </c>
      <c r="AG440" s="4">
        <v>9.5798958272131331E-5</v>
      </c>
      <c r="AH440" s="4">
        <v>2.0537305720617734E-4</v>
      </c>
      <c r="AI440" s="4">
        <v>5.9602686884539921E-4</v>
      </c>
      <c r="AJ440" s="4">
        <v>5.2245463313352405E-3</v>
      </c>
      <c r="AK440" s="4">
        <v>1.7353073769372796E-4</v>
      </c>
    </row>
    <row r="441" spans="1:37" x14ac:dyDescent="0.2">
      <c r="A441" t="s">
        <v>517</v>
      </c>
      <c r="B441" t="s">
        <v>41</v>
      </c>
      <c r="C441" t="s">
        <v>524</v>
      </c>
      <c r="D441">
        <v>87532.506999999998</v>
      </c>
      <c r="E441">
        <v>179115.66399999999</v>
      </c>
      <c r="F441">
        <v>203530.35900000003</v>
      </c>
      <c r="G441">
        <v>185741.79200000002</v>
      </c>
      <c r="H441" s="3">
        <v>190753.64199999999</v>
      </c>
      <c r="I441" s="3">
        <v>211106.94200000004</v>
      </c>
      <c r="J441" s="3">
        <v>219004.64300000004</v>
      </c>
      <c r="K441" s="3">
        <v>146122.51799999995</v>
      </c>
      <c r="L441" s="3">
        <v>78942.368999999992</v>
      </c>
      <c r="M441" s="3">
        <v>32636.475000000002</v>
      </c>
      <c r="N441" s="32">
        <f t="shared" si="6"/>
        <v>257701.36199999994</v>
      </c>
      <c r="O441" s="3">
        <v>1534068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45</v>
      </c>
      <c r="X441">
        <v>93</v>
      </c>
      <c r="Y441">
        <v>207</v>
      </c>
      <c r="Z441">
        <v>345</v>
      </c>
      <c r="AA441" s="4">
        <v>0</v>
      </c>
      <c r="AB441" s="4">
        <v>0</v>
      </c>
      <c r="AC441" s="4">
        <v>0</v>
      </c>
      <c r="AD441" s="4">
        <v>0</v>
      </c>
      <c r="AE441" s="4">
        <v>0</v>
      </c>
      <c r="AF441" s="4">
        <v>0</v>
      </c>
      <c r="AG441" s="4">
        <v>0</v>
      </c>
      <c r="AH441" s="4">
        <v>3.0796074839060749E-4</v>
      </c>
      <c r="AI441" s="4">
        <v>1.1780746027522939E-3</v>
      </c>
      <c r="AJ441" s="4">
        <v>6.3425967418356301E-3</v>
      </c>
      <c r="AK441" s="4">
        <v>2.2489224727978161E-4</v>
      </c>
    </row>
    <row r="442" spans="1:37" x14ac:dyDescent="0.2">
      <c r="A442" t="s">
        <v>517</v>
      </c>
      <c r="B442" t="s">
        <v>43</v>
      </c>
      <c r="C442" t="s">
        <v>525</v>
      </c>
      <c r="D442">
        <v>95271.116000000009</v>
      </c>
      <c r="E442">
        <v>197379.66200000004</v>
      </c>
      <c r="F442">
        <v>217308.40600000005</v>
      </c>
      <c r="G442">
        <v>203684.43800000002</v>
      </c>
      <c r="H442" s="3">
        <v>208815.12200000006</v>
      </c>
      <c r="I442" s="3">
        <v>229522.10499999995</v>
      </c>
      <c r="J442" s="3">
        <v>241397.17900000006</v>
      </c>
      <c r="K442" s="3">
        <v>170002.90899999999</v>
      </c>
      <c r="L442" s="3">
        <v>88260.272000000012</v>
      </c>
      <c r="M442" s="3">
        <v>33823.551999999989</v>
      </c>
      <c r="N442" s="32">
        <f t="shared" si="6"/>
        <v>292086.73299999995</v>
      </c>
      <c r="O442" s="3">
        <v>1685760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13</v>
      </c>
      <c r="X442">
        <v>51</v>
      </c>
      <c r="Y442">
        <v>143</v>
      </c>
      <c r="Z442">
        <v>207</v>
      </c>
      <c r="AA442" s="4">
        <v>0</v>
      </c>
      <c r="AB442" s="4">
        <v>0</v>
      </c>
      <c r="AC442" s="4">
        <v>0</v>
      </c>
      <c r="AD442" s="4">
        <v>0</v>
      </c>
      <c r="AE442" s="4">
        <v>0</v>
      </c>
      <c r="AF442" s="4">
        <v>0</v>
      </c>
      <c r="AG442" s="4">
        <v>0</v>
      </c>
      <c r="AH442" s="4">
        <v>7.6469279710972485E-5</v>
      </c>
      <c r="AI442" s="4">
        <v>5.7783642452404848E-4</v>
      </c>
      <c r="AJ442" s="4">
        <v>4.2278232635058564E-3</v>
      </c>
      <c r="AK442" s="4">
        <v>1.2279328018223234E-4</v>
      </c>
    </row>
    <row r="443" spans="1:37" x14ac:dyDescent="0.2">
      <c r="A443" t="s">
        <v>517</v>
      </c>
      <c r="B443" t="s">
        <v>45</v>
      </c>
      <c r="C443" t="s">
        <v>526</v>
      </c>
      <c r="D443">
        <v>85713</v>
      </c>
      <c r="E443">
        <v>182063</v>
      </c>
      <c r="F443">
        <v>198444</v>
      </c>
      <c r="G443">
        <v>186817</v>
      </c>
      <c r="H443" s="3">
        <v>187249</v>
      </c>
      <c r="I443" s="3">
        <v>207374</v>
      </c>
      <c r="J443" s="3">
        <v>225160</v>
      </c>
      <c r="K443" s="3">
        <v>164118</v>
      </c>
      <c r="L443" s="3">
        <v>85728</v>
      </c>
      <c r="M443" s="3">
        <v>33061</v>
      </c>
      <c r="N443" s="32">
        <f t="shared" si="6"/>
        <v>282907</v>
      </c>
      <c r="O443" s="3">
        <v>1555727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33</v>
      </c>
      <c r="X443">
        <v>101</v>
      </c>
      <c r="Y443">
        <v>160</v>
      </c>
      <c r="Z443">
        <v>294</v>
      </c>
      <c r="AA443" s="4">
        <v>0</v>
      </c>
      <c r="AB443" s="4">
        <v>0</v>
      </c>
      <c r="AC443" s="4">
        <v>0</v>
      </c>
      <c r="AD443" s="4">
        <v>0</v>
      </c>
      <c r="AE443" s="4">
        <v>0</v>
      </c>
      <c r="AF443" s="4">
        <v>0</v>
      </c>
      <c r="AG443" s="4">
        <v>0</v>
      </c>
      <c r="AH443" s="4">
        <v>2.010748363982013E-4</v>
      </c>
      <c r="AI443" s="4">
        <v>1.1781448301605077E-3</v>
      </c>
      <c r="AJ443" s="4">
        <v>4.8395390339070208E-3</v>
      </c>
      <c r="AK443" s="4">
        <v>1.8897917179556568E-4</v>
      </c>
    </row>
    <row r="444" spans="1:37" x14ac:dyDescent="0.2">
      <c r="A444" t="s">
        <v>527</v>
      </c>
      <c r="B444" t="s">
        <v>29</v>
      </c>
      <c r="C444" t="s">
        <v>528</v>
      </c>
      <c r="D444">
        <v>356612.68</v>
      </c>
      <c r="E444">
        <v>723103.33299999975</v>
      </c>
      <c r="F444">
        <v>826691.03999999992</v>
      </c>
      <c r="G444">
        <v>687415.73300000036</v>
      </c>
      <c r="H444" s="3">
        <v>786252.96199999994</v>
      </c>
      <c r="I444" s="3">
        <v>860910.71599999978</v>
      </c>
      <c r="J444" s="3">
        <v>620627.3670000002</v>
      </c>
      <c r="K444" s="3">
        <v>369176.98999999993</v>
      </c>
      <c r="L444" s="3">
        <v>261492.45700000011</v>
      </c>
      <c r="M444" s="3">
        <v>108896.36799999999</v>
      </c>
      <c r="N444" s="32">
        <f t="shared" si="6"/>
        <v>739565.81500000006</v>
      </c>
      <c r="O444" s="3">
        <v>5599420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22</v>
      </c>
      <c r="V444">
        <v>0</v>
      </c>
      <c r="W444">
        <v>25</v>
      </c>
      <c r="X444">
        <v>234</v>
      </c>
      <c r="Y444">
        <v>514</v>
      </c>
      <c r="Z444">
        <v>795</v>
      </c>
      <c r="AA444" s="4">
        <v>0</v>
      </c>
      <c r="AB444" s="4">
        <v>0</v>
      </c>
      <c r="AC444" s="4">
        <v>0</v>
      </c>
      <c r="AD444" s="4">
        <v>0</v>
      </c>
      <c r="AE444" s="4">
        <v>0</v>
      </c>
      <c r="AF444" s="4">
        <v>2.5554334022251857E-5</v>
      </c>
      <c r="AG444" s="4">
        <v>0</v>
      </c>
      <c r="AH444" s="4">
        <v>6.7718196629752049E-5</v>
      </c>
      <c r="AI444" s="4">
        <v>8.9486328854220031E-4</v>
      </c>
      <c r="AJ444" s="4">
        <v>4.7200839609269621E-3</v>
      </c>
      <c r="AK444" s="4">
        <v>1.4197899068117771E-4</v>
      </c>
    </row>
    <row r="445" spans="1:37" x14ac:dyDescent="0.2">
      <c r="A445" t="s">
        <v>527</v>
      </c>
      <c r="B445" t="s">
        <v>31</v>
      </c>
      <c r="C445" t="s">
        <v>529</v>
      </c>
      <c r="D445">
        <v>348413.71600000001</v>
      </c>
      <c r="E445">
        <v>731724.79799999995</v>
      </c>
      <c r="F445">
        <v>782033.87599999993</v>
      </c>
      <c r="G445">
        <v>689457.05300000007</v>
      </c>
      <c r="H445" s="3">
        <v>749960.17600000021</v>
      </c>
      <c r="I445" s="3">
        <v>851363.11199999996</v>
      </c>
      <c r="J445" s="3">
        <v>638761.02400000009</v>
      </c>
      <c r="K445" s="3">
        <v>369899.17299999984</v>
      </c>
      <c r="L445" s="3">
        <v>256351.47899999999</v>
      </c>
      <c r="M445" s="3">
        <v>109223.33700000001</v>
      </c>
      <c r="N445" s="32">
        <f t="shared" si="6"/>
        <v>735473.98899999983</v>
      </c>
      <c r="O445" s="3">
        <v>5526493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225</v>
      </c>
      <c r="Y445">
        <v>501</v>
      </c>
      <c r="Z445">
        <v>726</v>
      </c>
      <c r="AA445" s="4">
        <v>0</v>
      </c>
      <c r="AB445" s="4">
        <v>0</v>
      </c>
      <c r="AC445" s="4">
        <v>0</v>
      </c>
      <c r="AD445" s="4">
        <v>0</v>
      </c>
      <c r="AE445" s="4">
        <v>0</v>
      </c>
      <c r="AF445" s="4">
        <v>0</v>
      </c>
      <c r="AG445" s="4">
        <v>0</v>
      </c>
      <c r="AH445" s="4">
        <v>0</v>
      </c>
      <c r="AI445" s="4">
        <v>8.7770119711304653E-4</v>
      </c>
      <c r="AJ445" s="4">
        <v>4.5869318202574226E-3</v>
      </c>
      <c r="AK445" s="4">
        <v>1.3136721606270017E-4</v>
      </c>
    </row>
    <row r="446" spans="1:37" x14ac:dyDescent="0.2">
      <c r="A446" t="s">
        <v>527</v>
      </c>
      <c r="B446" t="s">
        <v>33</v>
      </c>
      <c r="C446" t="s">
        <v>530</v>
      </c>
      <c r="D446">
        <v>341973.43700000003</v>
      </c>
      <c r="E446">
        <v>714014.02899999998</v>
      </c>
      <c r="F446">
        <v>767665.66700000025</v>
      </c>
      <c r="G446">
        <v>685057.929</v>
      </c>
      <c r="H446" s="3">
        <v>714841.61899999983</v>
      </c>
      <c r="I446" s="3">
        <v>828854.995</v>
      </c>
      <c r="J446" s="3">
        <v>648120.84100000001</v>
      </c>
      <c r="K446" s="3">
        <v>370696.6669999999</v>
      </c>
      <c r="L446" s="3">
        <v>250209.51600000006</v>
      </c>
      <c r="M446" s="3">
        <v>108994.40299999999</v>
      </c>
      <c r="N446" s="32">
        <f t="shared" si="6"/>
        <v>729900.58599999989</v>
      </c>
      <c r="O446" s="3">
        <v>5429850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33</v>
      </c>
      <c r="X446">
        <v>241</v>
      </c>
      <c r="Y446">
        <v>532</v>
      </c>
      <c r="Z446">
        <v>806</v>
      </c>
      <c r="AA446" s="4">
        <v>0</v>
      </c>
      <c r="AB446" s="4">
        <v>0</v>
      </c>
      <c r="AC446" s="4">
        <v>0</v>
      </c>
      <c r="AD446" s="4">
        <v>0</v>
      </c>
      <c r="AE446" s="4">
        <v>0</v>
      </c>
      <c r="AF446" s="4">
        <v>0</v>
      </c>
      <c r="AG446" s="4">
        <v>0</v>
      </c>
      <c r="AH446" s="4">
        <v>8.9021571915023478E-5</v>
      </c>
      <c r="AI446" s="4">
        <v>9.6319278280367223E-4</v>
      </c>
      <c r="AJ446" s="4">
        <v>4.8809845767951963E-3</v>
      </c>
      <c r="AK446" s="4">
        <v>1.4843872298498116E-4</v>
      </c>
    </row>
    <row r="447" spans="1:37" x14ac:dyDescent="0.2">
      <c r="A447" t="s">
        <v>527</v>
      </c>
      <c r="B447" t="s">
        <v>35</v>
      </c>
      <c r="C447" t="s">
        <v>531</v>
      </c>
      <c r="D447">
        <v>346030.41799999995</v>
      </c>
      <c r="E447">
        <v>722250.39599999983</v>
      </c>
      <c r="F447">
        <v>777727.02099999983</v>
      </c>
      <c r="G447">
        <v>705785.09700000018</v>
      </c>
      <c r="H447" s="3">
        <v>708926.52199999988</v>
      </c>
      <c r="I447" s="3">
        <v>841477.80099999998</v>
      </c>
      <c r="J447" s="3">
        <v>686811.78200000024</v>
      </c>
      <c r="K447" s="3">
        <v>393857.36200000002</v>
      </c>
      <c r="L447" s="3">
        <v>252472.90399999998</v>
      </c>
      <c r="M447" s="3">
        <v>112732.58199999998</v>
      </c>
      <c r="N447" s="32">
        <f t="shared" si="6"/>
        <v>759062.848</v>
      </c>
      <c r="O447" s="3">
        <v>5549948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37</v>
      </c>
      <c r="X447">
        <v>257</v>
      </c>
      <c r="Y447">
        <v>546</v>
      </c>
      <c r="Z447">
        <v>840</v>
      </c>
      <c r="AA447" s="4">
        <v>0</v>
      </c>
      <c r="AB447" s="4">
        <v>0</v>
      </c>
      <c r="AC447" s="4">
        <v>0</v>
      </c>
      <c r="AD447" s="4">
        <v>0</v>
      </c>
      <c r="AE447" s="4">
        <v>0</v>
      </c>
      <c r="AF447" s="4">
        <v>0</v>
      </c>
      <c r="AG447" s="4">
        <v>0</v>
      </c>
      <c r="AH447" s="4">
        <v>9.3942639061295489E-5</v>
      </c>
      <c r="AI447" s="4">
        <v>1.0179310172627476E-3</v>
      </c>
      <c r="AJ447" s="4">
        <v>4.843320274523652E-3</v>
      </c>
      <c r="AK447" s="4">
        <v>1.5135276943135324E-4</v>
      </c>
    </row>
    <row r="448" spans="1:37" x14ac:dyDescent="0.2">
      <c r="A448" t="s">
        <v>527</v>
      </c>
      <c r="B448" t="s">
        <v>37</v>
      </c>
      <c r="C448" t="s">
        <v>532</v>
      </c>
      <c r="D448">
        <v>339459.902</v>
      </c>
      <c r="E448">
        <v>715012.74799999979</v>
      </c>
      <c r="F448">
        <v>765980.74499999976</v>
      </c>
      <c r="G448">
        <v>703360.71799999999</v>
      </c>
      <c r="H448" s="3">
        <v>690269.22900000017</v>
      </c>
      <c r="I448" s="3">
        <v>825596.71199999982</v>
      </c>
      <c r="J448" s="3">
        <v>694988.28599999996</v>
      </c>
      <c r="K448" s="3">
        <v>399389.32299999992</v>
      </c>
      <c r="L448" s="3">
        <v>246711.201</v>
      </c>
      <c r="M448" s="3">
        <v>114753.19099999998</v>
      </c>
      <c r="N448" s="32">
        <f t="shared" si="6"/>
        <v>760853.71499999997</v>
      </c>
      <c r="O448" s="3">
        <v>5493840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24</v>
      </c>
      <c r="W448">
        <v>70</v>
      </c>
      <c r="X448">
        <v>228</v>
      </c>
      <c r="Y448">
        <v>642</v>
      </c>
      <c r="Z448">
        <v>964</v>
      </c>
      <c r="AA448" s="4">
        <v>0</v>
      </c>
      <c r="AB448" s="4">
        <v>0</v>
      </c>
      <c r="AC448" s="4">
        <v>0</v>
      </c>
      <c r="AD448" s="4">
        <v>0</v>
      </c>
      <c r="AE448" s="4">
        <v>0</v>
      </c>
      <c r="AF448" s="4">
        <v>0</v>
      </c>
      <c r="AG448" s="4">
        <v>3.4532956142515471E-5</v>
      </c>
      <c r="AH448" s="4">
        <v>1.752675796994203E-4</v>
      </c>
      <c r="AI448" s="4">
        <v>9.2415747268807628E-4</v>
      </c>
      <c r="AJ448" s="4">
        <v>5.5946156651974941E-3</v>
      </c>
      <c r="AK448" s="4">
        <v>1.7546925283590348E-4</v>
      </c>
    </row>
    <row r="449" spans="1:37" x14ac:dyDescent="0.2">
      <c r="A449" t="s">
        <v>527</v>
      </c>
      <c r="B449" t="s">
        <v>39</v>
      </c>
      <c r="C449" t="s">
        <v>533</v>
      </c>
      <c r="D449">
        <v>336435.57700000011</v>
      </c>
      <c r="E449">
        <v>718078.11600000015</v>
      </c>
      <c r="F449">
        <v>768358.94899999979</v>
      </c>
      <c r="G449">
        <v>711654.73300000001</v>
      </c>
      <c r="H449" s="3">
        <v>684978.92399999977</v>
      </c>
      <c r="I449" s="3">
        <v>820377.4</v>
      </c>
      <c r="J449" s="3">
        <v>721744.90399999998</v>
      </c>
      <c r="K449" s="3">
        <v>421525.41200000001</v>
      </c>
      <c r="L449" s="3">
        <v>250074.31</v>
      </c>
      <c r="M449" s="3">
        <v>117228.76100000001</v>
      </c>
      <c r="N449" s="32">
        <f t="shared" si="6"/>
        <v>788828.48300000012</v>
      </c>
      <c r="O449" s="3">
        <v>5548729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14</v>
      </c>
      <c r="V449">
        <v>21</v>
      </c>
      <c r="W449">
        <v>44</v>
      </c>
      <c r="X449">
        <v>193</v>
      </c>
      <c r="Y449">
        <v>560</v>
      </c>
      <c r="Z449">
        <v>832</v>
      </c>
      <c r="AA449" s="4">
        <v>0</v>
      </c>
      <c r="AB449" s="4">
        <v>0</v>
      </c>
      <c r="AC449" s="4">
        <v>0</v>
      </c>
      <c r="AD449" s="4">
        <v>0</v>
      </c>
      <c r="AE449" s="4">
        <v>0</v>
      </c>
      <c r="AF449" s="4">
        <v>1.7065316523834029E-5</v>
      </c>
      <c r="AG449" s="4">
        <v>2.9096152786968621E-5</v>
      </c>
      <c r="AH449" s="4">
        <v>1.0438279341507411E-4</v>
      </c>
      <c r="AI449" s="4">
        <v>7.7177059890718087E-4</v>
      </c>
      <c r="AJ449" s="4">
        <v>4.7769847196457186E-3</v>
      </c>
      <c r="AK449" s="4">
        <v>1.4994424849366404E-4</v>
      </c>
    </row>
    <row r="450" spans="1:37" x14ac:dyDescent="0.2">
      <c r="A450" t="s">
        <v>527</v>
      </c>
      <c r="B450" t="s">
        <v>41</v>
      </c>
      <c r="C450" t="s">
        <v>534</v>
      </c>
      <c r="D450">
        <v>327592.27600000001</v>
      </c>
      <c r="E450">
        <v>698404.85900000017</v>
      </c>
      <c r="F450">
        <v>752300.41500000004</v>
      </c>
      <c r="G450">
        <v>700783.28200000024</v>
      </c>
      <c r="H450" s="3">
        <v>664810.92999999982</v>
      </c>
      <c r="I450" s="3">
        <v>780966.8670000002</v>
      </c>
      <c r="J450" s="3">
        <v>715333.33000000007</v>
      </c>
      <c r="K450" s="3">
        <v>427854.22899999982</v>
      </c>
      <c r="L450" s="3">
        <v>243707.34400000004</v>
      </c>
      <c r="M450" s="3">
        <v>114895.12099999997</v>
      </c>
      <c r="N450" s="32">
        <f t="shared" si="6"/>
        <v>786456.69399999978</v>
      </c>
      <c r="O450" s="3">
        <v>5424246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52</v>
      </c>
      <c r="X450">
        <v>238</v>
      </c>
      <c r="Y450">
        <v>595</v>
      </c>
      <c r="Z450">
        <v>885</v>
      </c>
      <c r="AA450" s="4">
        <v>0</v>
      </c>
      <c r="AB450" s="4">
        <v>0</v>
      </c>
      <c r="AC450" s="4">
        <v>0</v>
      </c>
      <c r="AD450" s="4">
        <v>0</v>
      </c>
      <c r="AE450" s="4">
        <v>0</v>
      </c>
      <c r="AF450" s="4">
        <v>0</v>
      </c>
      <c r="AG450" s="4">
        <v>0</v>
      </c>
      <c r="AH450" s="4">
        <v>1.2153672086293676E-4</v>
      </c>
      <c r="AI450" s="4">
        <v>9.7658115711112903E-4</v>
      </c>
      <c r="AJ450" s="4">
        <v>5.1786359144005787E-3</v>
      </c>
      <c r="AK450" s="4">
        <v>1.6315631702544465E-4</v>
      </c>
    </row>
    <row r="451" spans="1:37" x14ac:dyDescent="0.2">
      <c r="A451" t="s">
        <v>527</v>
      </c>
      <c r="B451" t="s">
        <v>43</v>
      </c>
      <c r="C451" t="s">
        <v>535</v>
      </c>
      <c r="D451">
        <v>326180.72100000008</v>
      </c>
      <c r="E451">
        <v>701427.32699999993</v>
      </c>
      <c r="F451">
        <v>755636.70000000007</v>
      </c>
      <c r="G451">
        <v>699027.54999999981</v>
      </c>
      <c r="H451" s="3">
        <v>659119.66199999989</v>
      </c>
      <c r="I451" s="3">
        <v>765462.64599999995</v>
      </c>
      <c r="J451" s="3">
        <v>725248.32400000002</v>
      </c>
      <c r="K451" s="3">
        <v>446359.05799999996</v>
      </c>
      <c r="L451" s="3">
        <v>241992.74900000001</v>
      </c>
      <c r="M451" s="3">
        <v>117118.37100000007</v>
      </c>
      <c r="N451" s="32">
        <f t="shared" si="6"/>
        <v>805470.17800000007</v>
      </c>
      <c r="O451" s="3">
        <v>5438601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35</v>
      </c>
      <c r="W451">
        <v>45</v>
      </c>
      <c r="X451">
        <v>158</v>
      </c>
      <c r="Y451">
        <v>471</v>
      </c>
      <c r="Z451">
        <v>709</v>
      </c>
      <c r="AA451" s="4">
        <v>0</v>
      </c>
      <c r="AB451" s="4">
        <v>0</v>
      </c>
      <c r="AC451" s="4">
        <v>0</v>
      </c>
      <c r="AD451" s="4">
        <v>0</v>
      </c>
      <c r="AE451" s="4">
        <v>0</v>
      </c>
      <c r="AF451" s="4">
        <v>0</v>
      </c>
      <c r="AG451" s="4">
        <v>4.8259332482097538E-5</v>
      </c>
      <c r="AH451" s="4">
        <v>1.0081569802040403E-4</v>
      </c>
      <c r="AI451" s="4">
        <v>6.5291212506536709E-4</v>
      </c>
      <c r="AJ451" s="4">
        <v>4.021572328733976E-3</v>
      </c>
      <c r="AK451" s="4">
        <v>1.3036440805273269E-4</v>
      </c>
    </row>
    <row r="452" spans="1:37" x14ac:dyDescent="0.2">
      <c r="A452" t="s">
        <v>527</v>
      </c>
      <c r="B452" t="s">
        <v>45</v>
      </c>
      <c r="C452" t="s">
        <v>536</v>
      </c>
      <c r="D452">
        <v>320921</v>
      </c>
      <c r="E452">
        <v>693114</v>
      </c>
      <c r="F452">
        <v>748384</v>
      </c>
      <c r="G452">
        <v>696566</v>
      </c>
      <c r="H452" s="3">
        <v>659915</v>
      </c>
      <c r="I452" s="3">
        <v>751572</v>
      </c>
      <c r="J452" s="3">
        <v>742698</v>
      </c>
      <c r="K452" s="3">
        <v>470847</v>
      </c>
      <c r="L452" s="3">
        <v>246228</v>
      </c>
      <c r="M452" s="3">
        <v>116026</v>
      </c>
      <c r="N452" s="32">
        <f t="shared" ref="N452:N461" si="7">SUM(K452:M452)</f>
        <v>833101</v>
      </c>
      <c r="O452" s="3">
        <v>5446271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23</v>
      </c>
      <c r="W452">
        <v>105</v>
      </c>
      <c r="X452">
        <v>180</v>
      </c>
      <c r="Y452">
        <v>521</v>
      </c>
      <c r="Z452">
        <v>829</v>
      </c>
      <c r="AA452" s="4">
        <v>0</v>
      </c>
      <c r="AB452" s="4">
        <v>0</v>
      </c>
      <c r="AC452" s="4">
        <v>0</v>
      </c>
      <c r="AD452" s="4">
        <v>0</v>
      </c>
      <c r="AE452" s="4">
        <v>0</v>
      </c>
      <c r="AF452" s="4">
        <v>0</v>
      </c>
      <c r="AG452" s="4">
        <v>3.096817279701844E-5</v>
      </c>
      <c r="AH452" s="4">
        <v>2.2300237656818457E-4</v>
      </c>
      <c r="AI452" s="4">
        <v>7.3102977727959454E-4</v>
      </c>
      <c r="AJ452" s="4">
        <v>4.4903728474652233E-3</v>
      </c>
      <c r="AK452" s="4">
        <v>1.522142397982032E-4</v>
      </c>
    </row>
    <row r="453" spans="1:37" x14ac:dyDescent="0.2">
      <c r="A453" t="s">
        <v>537</v>
      </c>
      <c r="B453" t="s">
        <v>29</v>
      </c>
      <c r="C453" t="s">
        <v>538</v>
      </c>
      <c r="D453">
        <v>35722.439000000006</v>
      </c>
      <c r="E453">
        <v>67029.884000000005</v>
      </c>
      <c r="F453">
        <v>80415.207000000009</v>
      </c>
      <c r="G453">
        <v>67060.034</v>
      </c>
      <c r="H453" s="3">
        <v>64126.428</v>
      </c>
      <c r="I453" s="3">
        <v>81240.143999999986</v>
      </c>
      <c r="J453" s="3">
        <v>61507.877999999997</v>
      </c>
      <c r="K453" s="3">
        <v>33323.114999999998</v>
      </c>
      <c r="L453" s="3">
        <v>21280.575999999997</v>
      </c>
      <c r="M453" s="3">
        <v>7882.1490000000003</v>
      </c>
      <c r="N453" s="32">
        <f t="shared" si="7"/>
        <v>62485.839999999989</v>
      </c>
      <c r="O453" s="3">
        <v>519426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10</v>
      </c>
      <c r="Z453">
        <v>10</v>
      </c>
      <c r="AA453" s="4">
        <v>0</v>
      </c>
      <c r="AB453" s="4">
        <v>0</v>
      </c>
      <c r="AC453" s="4">
        <v>0</v>
      </c>
      <c r="AD453" s="4">
        <v>0</v>
      </c>
      <c r="AE453" s="4">
        <v>0</v>
      </c>
      <c r="AF453" s="4">
        <v>0</v>
      </c>
      <c r="AG453" s="4">
        <v>0</v>
      </c>
      <c r="AH453" s="4">
        <v>0</v>
      </c>
      <c r="AI453" s="4">
        <v>0</v>
      </c>
      <c r="AJ453" s="4">
        <v>1.2686895413928359E-3</v>
      </c>
      <c r="AK453" s="4">
        <v>1.9252020499551429E-5</v>
      </c>
    </row>
    <row r="454" spans="1:37" x14ac:dyDescent="0.2">
      <c r="A454" t="s">
        <v>537</v>
      </c>
      <c r="B454" t="s">
        <v>31</v>
      </c>
      <c r="C454" t="s">
        <v>539</v>
      </c>
      <c r="D454">
        <v>35656.452000000005</v>
      </c>
      <c r="E454">
        <v>68534.260999999984</v>
      </c>
      <c r="F454">
        <v>80411.418999999994</v>
      </c>
      <c r="G454">
        <v>68406.895999999993</v>
      </c>
      <c r="H454" s="3">
        <v>65195.686000000002</v>
      </c>
      <c r="I454" s="3">
        <v>82623.87</v>
      </c>
      <c r="J454" s="3">
        <v>67551.90800000001</v>
      </c>
      <c r="K454" s="3">
        <v>37679.228999999992</v>
      </c>
      <c r="L454" s="3">
        <v>22678.042999999998</v>
      </c>
      <c r="M454" s="3">
        <v>8804.6000000000022</v>
      </c>
      <c r="N454" s="32">
        <f t="shared" si="7"/>
        <v>69161.871999999988</v>
      </c>
      <c r="O454" s="3">
        <v>537671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10</v>
      </c>
      <c r="Z454">
        <v>10</v>
      </c>
      <c r="AA454" s="4">
        <v>0</v>
      </c>
      <c r="AB454" s="4">
        <v>0</v>
      </c>
      <c r="AC454" s="4">
        <v>0</v>
      </c>
      <c r="AD454" s="4">
        <v>0</v>
      </c>
      <c r="AE454" s="4">
        <v>0</v>
      </c>
      <c r="AF454" s="4">
        <v>0</v>
      </c>
      <c r="AG454" s="4">
        <v>0</v>
      </c>
      <c r="AH454" s="4">
        <v>0</v>
      </c>
      <c r="AI454" s="4">
        <v>0</v>
      </c>
      <c r="AJ454" s="4">
        <v>1.1357699384412692E-3</v>
      </c>
      <c r="AK454" s="4">
        <v>1.859873417015238E-5</v>
      </c>
    </row>
    <row r="455" spans="1:37" x14ac:dyDescent="0.2">
      <c r="A455" t="s">
        <v>537</v>
      </c>
      <c r="B455" t="s">
        <v>33</v>
      </c>
      <c r="C455" t="s">
        <v>540</v>
      </c>
      <c r="D455">
        <v>38826.058999999994</v>
      </c>
      <c r="E455">
        <v>72225.653000000006</v>
      </c>
      <c r="F455">
        <v>77785.752000000008</v>
      </c>
      <c r="G455">
        <v>70992.251999999993</v>
      </c>
      <c r="H455" s="3">
        <v>63307.262000000002</v>
      </c>
      <c r="I455" s="3">
        <v>78134.71100000001</v>
      </c>
      <c r="J455" s="3">
        <v>65900.815999999992</v>
      </c>
      <c r="K455" s="3">
        <v>35775.474000000002</v>
      </c>
      <c r="L455" s="3">
        <v>20393.716</v>
      </c>
      <c r="M455" s="3">
        <v>7791.6599999999989</v>
      </c>
      <c r="N455" s="32">
        <f t="shared" si="7"/>
        <v>63960.85</v>
      </c>
      <c r="O455" s="3">
        <v>530679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22</v>
      </c>
      <c r="Z455">
        <v>22</v>
      </c>
      <c r="AA455" s="4">
        <v>0</v>
      </c>
      <c r="AB455" s="4">
        <v>0</v>
      </c>
      <c r="AC455" s="4">
        <v>0</v>
      </c>
      <c r="AD455" s="4">
        <v>0</v>
      </c>
      <c r="AE455" s="4">
        <v>0</v>
      </c>
      <c r="AF455" s="4">
        <v>0</v>
      </c>
      <c r="AG455" s="4">
        <v>0</v>
      </c>
      <c r="AH455" s="4">
        <v>0</v>
      </c>
      <c r="AI455" s="4">
        <v>0</v>
      </c>
      <c r="AJ455" s="4">
        <v>2.8235318276208154E-3</v>
      </c>
      <c r="AK455" s="4">
        <v>4.145632293721817E-5</v>
      </c>
    </row>
    <row r="456" spans="1:37" x14ac:dyDescent="0.2">
      <c r="A456" t="s">
        <v>537</v>
      </c>
      <c r="B456" t="s">
        <v>35</v>
      </c>
      <c r="C456" t="s">
        <v>541</v>
      </c>
      <c r="D456">
        <v>38454.360000000008</v>
      </c>
      <c r="E456">
        <v>73894.048999999999</v>
      </c>
      <c r="F456">
        <v>79268.708000000013</v>
      </c>
      <c r="G456">
        <v>76961.332999999984</v>
      </c>
      <c r="H456" s="3">
        <v>68846.61099999999</v>
      </c>
      <c r="I456" s="3">
        <v>82175.246000000014</v>
      </c>
      <c r="J456" s="3">
        <v>71092.407000000007</v>
      </c>
      <c r="K456" s="3">
        <v>38537.858999999997</v>
      </c>
      <c r="L456" s="3">
        <v>21766.835999999999</v>
      </c>
      <c r="M456" s="3">
        <v>8578.1820000000007</v>
      </c>
      <c r="N456" s="32">
        <f t="shared" si="7"/>
        <v>68882.876999999993</v>
      </c>
      <c r="O456" s="3">
        <v>560013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 s="4">
        <v>0</v>
      </c>
      <c r="AB456" s="4">
        <v>0</v>
      </c>
      <c r="AC456" s="4">
        <v>0</v>
      </c>
      <c r="AD456" s="4">
        <v>0</v>
      </c>
      <c r="AE456" s="4">
        <v>0</v>
      </c>
      <c r="AF456" s="4">
        <v>0</v>
      </c>
      <c r="AG456" s="4">
        <v>0</v>
      </c>
      <c r="AH456" s="4">
        <v>0</v>
      </c>
      <c r="AI456" s="4">
        <v>0</v>
      </c>
      <c r="AJ456" s="4">
        <v>0</v>
      </c>
      <c r="AK456" s="4">
        <v>0</v>
      </c>
    </row>
    <row r="457" spans="1:37" x14ac:dyDescent="0.2">
      <c r="A457" t="s">
        <v>537</v>
      </c>
      <c r="B457" t="s">
        <v>37</v>
      </c>
      <c r="C457" t="s">
        <v>542</v>
      </c>
      <c r="D457">
        <v>34096.671999999999</v>
      </c>
      <c r="E457">
        <v>65882.247999999992</v>
      </c>
      <c r="F457">
        <v>70778.94200000001</v>
      </c>
      <c r="G457">
        <v>68628.370999999985</v>
      </c>
      <c r="H457" s="3">
        <v>59628.420000000006</v>
      </c>
      <c r="I457" s="3">
        <v>69991.216</v>
      </c>
      <c r="J457" s="3">
        <v>66500.143000000011</v>
      </c>
      <c r="K457" s="3">
        <v>36226.008999999991</v>
      </c>
      <c r="L457" s="3">
        <v>19807.528000000002</v>
      </c>
      <c r="M457" s="3">
        <v>7621.5540000000001</v>
      </c>
      <c r="N457" s="32">
        <f t="shared" si="7"/>
        <v>63655.091</v>
      </c>
      <c r="O457" s="3">
        <v>498694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12</v>
      </c>
      <c r="Z457">
        <v>12</v>
      </c>
      <c r="AA457" s="4">
        <v>0</v>
      </c>
      <c r="AB457" s="4">
        <v>0</v>
      </c>
      <c r="AC457" s="4">
        <v>0</v>
      </c>
      <c r="AD457" s="4">
        <v>0</v>
      </c>
      <c r="AE457" s="4">
        <v>0</v>
      </c>
      <c r="AF457" s="4">
        <v>0</v>
      </c>
      <c r="AG457" s="4">
        <v>0</v>
      </c>
      <c r="AH457" s="4">
        <v>0</v>
      </c>
      <c r="AI457" s="4">
        <v>0</v>
      </c>
      <c r="AJ457" s="4">
        <v>1.5744820544471639E-3</v>
      </c>
      <c r="AK457" s="4">
        <v>2.4062852169867696E-5</v>
      </c>
    </row>
    <row r="458" spans="1:37" x14ac:dyDescent="0.2">
      <c r="A458" t="s">
        <v>537</v>
      </c>
      <c r="B458" t="s">
        <v>39</v>
      </c>
      <c r="C458" t="s">
        <v>543</v>
      </c>
      <c r="D458">
        <v>35911.311000000002</v>
      </c>
      <c r="E458">
        <v>70763.042000000016</v>
      </c>
      <c r="F458">
        <v>77056.660999999993</v>
      </c>
      <c r="G458">
        <v>78026.312999999995</v>
      </c>
      <c r="H458" s="3">
        <v>65628.247000000003</v>
      </c>
      <c r="I458" s="3">
        <v>72773.612999999983</v>
      </c>
      <c r="J458" s="3">
        <v>71566.815000000017</v>
      </c>
      <c r="K458" s="3">
        <v>40325.80599999999</v>
      </c>
      <c r="L458" s="3">
        <v>21279.026000000002</v>
      </c>
      <c r="M458" s="3">
        <v>8257.5889999999999</v>
      </c>
      <c r="N458" s="32">
        <f t="shared" si="7"/>
        <v>69862.421000000002</v>
      </c>
      <c r="O458" s="3">
        <v>541702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 s="4">
        <v>0</v>
      </c>
      <c r="AB458" s="4">
        <v>0</v>
      </c>
      <c r="AC458" s="4">
        <v>0</v>
      </c>
      <c r="AD458" s="4">
        <v>0</v>
      </c>
      <c r="AE458" s="4">
        <v>0</v>
      </c>
      <c r="AF458" s="4">
        <v>0</v>
      </c>
      <c r="AG458" s="4">
        <v>0</v>
      </c>
      <c r="AH458" s="4">
        <v>0</v>
      </c>
      <c r="AI458" s="4">
        <v>0</v>
      </c>
      <c r="AJ458" s="4">
        <v>0</v>
      </c>
      <c r="AK458" s="4">
        <v>0</v>
      </c>
    </row>
    <row r="459" spans="1:37" x14ac:dyDescent="0.2">
      <c r="A459" t="s">
        <v>537</v>
      </c>
      <c r="B459" t="s">
        <v>41</v>
      </c>
      <c r="C459" t="s">
        <v>544</v>
      </c>
      <c r="D459">
        <v>32801.687000000005</v>
      </c>
      <c r="E459">
        <v>66994.024000000005</v>
      </c>
      <c r="F459">
        <v>72571.356999999989</v>
      </c>
      <c r="G459">
        <v>68412.987000000008</v>
      </c>
      <c r="H459" s="3">
        <v>59987.608000000007</v>
      </c>
      <c r="I459" s="3">
        <v>66932.83199999998</v>
      </c>
      <c r="J459" s="3">
        <v>70780.774999999994</v>
      </c>
      <c r="K459" s="3">
        <v>41818.155999999995</v>
      </c>
      <c r="L459" s="3">
        <v>21471.459000000003</v>
      </c>
      <c r="M459" s="3">
        <v>8752.6949999999997</v>
      </c>
      <c r="N459" s="32">
        <f t="shared" si="7"/>
        <v>72042.31</v>
      </c>
      <c r="O459" s="3">
        <v>510198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 s="4">
        <v>0</v>
      </c>
      <c r="AB459" s="4">
        <v>0</v>
      </c>
      <c r="AC459" s="4">
        <v>0</v>
      </c>
      <c r="AD459" s="4">
        <v>0</v>
      </c>
      <c r="AE459" s="4">
        <v>0</v>
      </c>
      <c r="AF459" s="4">
        <v>0</v>
      </c>
      <c r="AG459" s="4">
        <v>0</v>
      </c>
      <c r="AH459" s="4">
        <v>0</v>
      </c>
      <c r="AI459" s="4">
        <v>0</v>
      </c>
      <c r="AJ459" s="4">
        <v>0</v>
      </c>
      <c r="AK459" s="4">
        <v>0</v>
      </c>
    </row>
    <row r="460" spans="1:37" x14ac:dyDescent="0.2">
      <c r="A460" t="s">
        <v>537</v>
      </c>
      <c r="B460" t="s">
        <v>43</v>
      </c>
      <c r="C460" t="s">
        <v>545</v>
      </c>
      <c r="D460">
        <v>32210.192999999999</v>
      </c>
      <c r="E460">
        <v>67026.941999999995</v>
      </c>
      <c r="F460">
        <v>65014.995999999999</v>
      </c>
      <c r="G460">
        <v>65874.232000000004</v>
      </c>
      <c r="H460" s="3">
        <v>59140.994999999995</v>
      </c>
      <c r="I460" s="3">
        <v>62570.478999999999</v>
      </c>
      <c r="J460" s="3">
        <v>67318.626999999993</v>
      </c>
      <c r="K460" s="3">
        <v>41483.021999999997</v>
      </c>
      <c r="L460" s="3">
        <v>21250.66</v>
      </c>
      <c r="M460" s="3">
        <v>8469.7879999999986</v>
      </c>
      <c r="N460" s="32">
        <f t="shared" si="7"/>
        <v>71203.47</v>
      </c>
      <c r="O460" s="3">
        <v>490148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 s="4">
        <v>0</v>
      </c>
      <c r="AB460" s="4">
        <v>0</v>
      </c>
      <c r="AC460" s="4">
        <v>0</v>
      </c>
      <c r="AD460" s="4">
        <v>0</v>
      </c>
      <c r="AE460" s="4">
        <v>0</v>
      </c>
      <c r="AF460" s="4">
        <v>0</v>
      </c>
      <c r="AG460" s="4">
        <v>0</v>
      </c>
      <c r="AH460" s="4">
        <v>0</v>
      </c>
      <c r="AI460" s="4">
        <v>0</v>
      </c>
      <c r="AJ460" s="4">
        <v>0</v>
      </c>
      <c r="AK460" s="4">
        <v>0</v>
      </c>
    </row>
    <row r="461" spans="1:37" x14ac:dyDescent="0.2">
      <c r="A461" t="s">
        <v>537</v>
      </c>
      <c r="B461" t="s">
        <v>45</v>
      </c>
      <c r="C461" t="s">
        <v>546</v>
      </c>
      <c r="D461">
        <v>34227</v>
      </c>
      <c r="E461">
        <v>72247</v>
      </c>
      <c r="F461">
        <v>75543</v>
      </c>
      <c r="G461">
        <v>76586</v>
      </c>
      <c r="H461" s="3">
        <v>65717</v>
      </c>
      <c r="I461" s="3">
        <v>66377</v>
      </c>
      <c r="J461" s="3">
        <v>74600</v>
      </c>
      <c r="K461" s="3">
        <v>45551</v>
      </c>
      <c r="L461" s="3">
        <v>21917</v>
      </c>
      <c r="M461" s="3">
        <v>8928</v>
      </c>
      <c r="N461" s="32">
        <f t="shared" si="7"/>
        <v>76396</v>
      </c>
      <c r="O461" s="3">
        <v>541693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22</v>
      </c>
      <c r="Z461">
        <v>22</v>
      </c>
      <c r="AA461" s="4">
        <v>0</v>
      </c>
      <c r="AB461" s="4">
        <v>0</v>
      </c>
      <c r="AC461" s="4">
        <v>0</v>
      </c>
      <c r="AD461" s="4">
        <v>0</v>
      </c>
      <c r="AE461" s="4">
        <v>0</v>
      </c>
      <c r="AF461" s="4">
        <v>0</v>
      </c>
      <c r="AG461" s="4">
        <v>0</v>
      </c>
      <c r="AH461" s="4">
        <v>0</v>
      </c>
      <c r="AI461" s="4">
        <v>0</v>
      </c>
      <c r="AJ461" s="4">
        <v>2.4641577060931898E-3</v>
      </c>
      <c r="AK461" s="4">
        <v>4.0613410178828232E-5</v>
      </c>
    </row>
  </sheetData>
  <autoFilter ref="A2:AK461" xr:uid="{5FDE1002-FC84-984F-920A-AD45E5E9E74A}"/>
  <mergeCells count="3">
    <mergeCell ref="D1:O1"/>
    <mergeCell ref="P1:Z1"/>
    <mergeCell ref="AA1:AK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67E158-FA89-3E42-A74D-FF7A1E59177A}">
  <dimension ref="A1:G10420"/>
  <sheetViews>
    <sheetView workbookViewId="0">
      <pane ySplit="1" topLeftCell="A2" activePane="bottomLeft" state="frozen"/>
      <selection pane="bottomLeft" activeCell="A2" sqref="A2"/>
    </sheetView>
  </sheetViews>
  <sheetFormatPr baseColWidth="10" defaultRowHeight="16" x14ac:dyDescent="0.2"/>
  <cols>
    <col min="1" max="1" width="17.5" bestFit="1" customWidth="1"/>
    <col min="2" max="2" width="8" bestFit="1" customWidth="1"/>
    <col min="3" max="3" width="22.6640625" bestFit="1" customWidth="1"/>
    <col min="5" max="5" width="19.1640625" bestFit="1" customWidth="1"/>
    <col min="6" max="6" width="20" bestFit="1" customWidth="1"/>
    <col min="7" max="7" width="14.5" bestFit="1" customWidth="1"/>
  </cols>
  <sheetData>
    <row r="1" spans="1:7" x14ac:dyDescent="0.2">
      <c r="A1" s="17" t="s">
        <v>3</v>
      </c>
      <c r="B1" s="17" t="s">
        <v>4</v>
      </c>
      <c r="C1" s="17" t="s">
        <v>5</v>
      </c>
      <c r="D1" s="17" t="s">
        <v>592</v>
      </c>
      <c r="E1" s="17" t="s">
        <v>593</v>
      </c>
      <c r="F1" s="17" t="s">
        <v>594</v>
      </c>
      <c r="G1" s="33" t="s">
        <v>16</v>
      </c>
    </row>
    <row r="2" spans="1:7" x14ac:dyDescent="0.2">
      <c r="A2" t="s">
        <v>28</v>
      </c>
      <c r="B2">
        <v>2010</v>
      </c>
      <c r="C2" t="str">
        <f>A2&amp;", "&amp;B2</f>
        <v>Alabama, 2010</v>
      </c>
      <c r="D2">
        <v>40</v>
      </c>
      <c r="E2">
        <v>54</v>
      </c>
      <c r="F2" s="4">
        <v>0</v>
      </c>
      <c r="G2">
        <v>4690952</v>
      </c>
    </row>
    <row r="3" spans="1:7" x14ac:dyDescent="0.2">
      <c r="A3" t="s">
        <v>28</v>
      </c>
      <c r="B3">
        <v>2010</v>
      </c>
      <c r="C3" t="str">
        <f>A3&amp;", "&amp;B3</f>
        <v>Alabama, 2010</v>
      </c>
      <c r="D3">
        <v>41</v>
      </c>
      <c r="E3">
        <v>46</v>
      </c>
      <c r="F3" s="4">
        <v>0</v>
      </c>
      <c r="G3">
        <v>4690952</v>
      </c>
    </row>
    <row r="4" spans="1:7" x14ac:dyDescent="0.2">
      <c r="A4" t="s">
        <v>28</v>
      </c>
      <c r="B4">
        <v>2010</v>
      </c>
      <c r="C4" t="str">
        <f>A4&amp;", "&amp;B4</f>
        <v>Alabama, 2010</v>
      </c>
      <c r="D4">
        <v>42</v>
      </c>
      <c r="E4">
        <v>55</v>
      </c>
      <c r="F4" s="4">
        <v>1.8181818181818181E-2</v>
      </c>
      <c r="G4">
        <v>4690952</v>
      </c>
    </row>
    <row r="5" spans="1:7" x14ac:dyDescent="0.2">
      <c r="A5" t="s">
        <v>28</v>
      </c>
      <c r="B5">
        <v>2010</v>
      </c>
      <c r="C5" t="str">
        <f>A5&amp;", "&amp;B5</f>
        <v>Alabama, 2010</v>
      </c>
      <c r="D5">
        <v>43</v>
      </c>
      <c r="E5">
        <v>64</v>
      </c>
      <c r="F5" s="4">
        <v>7.8125E-2</v>
      </c>
      <c r="G5">
        <v>4690952</v>
      </c>
    </row>
    <row r="6" spans="1:7" x14ac:dyDescent="0.2">
      <c r="A6" t="s">
        <v>28</v>
      </c>
      <c r="B6">
        <v>2010</v>
      </c>
      <c r="C6" t="str">
        <f>A6&amp;", "&amp;B6</f>
        <v>Alabama, 2010</v>
      </c>
      <c r="D6">
        <v>44</v>
      </c>
      <c r="E6">
        <v>69</v>
      </c>
      <c r="F6" s="4">
        <v>0.15942028985507245</v>
      </c>
      <c r="G6">
        <v>4690952</v>
      </c>
    </row>
    <row r="7" spans="1:7" x14ac:dyDescent="0.2">
      <c r="A7" t="s">
        <v>28</v>
      </c>
      <c r="B7">
        <v>2010</v>
      </c>
      <c r="C7" t="str">
        <f>A7&amp;", "&amp;B7</f>
        <v>Alabama, 2010</v>
      </c>
      <c r="D7">
        <v>45</v>
      </c>
      <c r="E7">
        <v>107</v>
      </c>
      <c r="F7" s="4">
        <v>0.12149532710280374</v>
      </c>
      <c r="G7">
        <v>4690952</v>
      </c>
    </row>
    <row r="8" spans="1:7" x14ac:dyDescent="0.2">
      <c r="A8" t="s">
        <v>28</v>
      </c>
      <c r="B8">
        <v>2010</v>
      </c>
      <c r="C8" t="str">
        <f>A8&amp;", "&amp;B8</f>
        <v>Alabama, 2010</v>
      </c>
      <c r="D8">
        <v>46</v>
      </c>
      <c r="E8">
        <v>97</v>
      </c>
      <c r="F8" s="4">
        <v>0.17525773195876287</v>
      </c>
      <c r="G8">
        <v>4690952</v>
      </c>
    </row>
    <row r="9" spans="1:7" x14ac:dyDescent="0.2">
      <c r="A9" t="s">
        <v>28</v>
      </c>
      <c r="B9">
        <v>2010</v>
      </c>
      <c r="C9" t="str">
        <f>A9&amp;", "&amp;B9</f>
        <v>Alabama, 2010</v>
      </c>
      <c r="D9">
        <v>47</v>
      </c>
      <c r="E9">
        <v>97</v>
      </c>
      <c r="F9" s="4">
        <v>0.17525773195876287</v>
      </c>
      <c r="G9">
        <v>4690952</v>
      </c>
    </row>
    <row r="10" spans="1:7" x14ac:dyDescent="0.2">
      <c r="A10" t="s">
        <v>28</v>
      </c>
      <c r="B10">
        <v>2010</v>
      </c>
      <c r="C10" t="str">
        <f>A10&amp;", "&amp;B10</f>
        <v>Alabama, 2010</v>
      </c>
      <c r="D10">
        <v>48</v>
      </c>
      <c r="E10">
        <v>89</v>
      </c>
      <c r="F10" s="4">
        <v>0.1797752808988764</v>
      </c>
      <c r="G10">
        <v>4690952</v>
      </c>
    </row>
    <row r="11" spans="1:7" x14ac:dyDescent="0.2">
      <c r="A11" t="s">
        <v>28</v>
      </c>
      <c r="B11">
        <v>2010</v>
      </c>
      <c r="C11" t="str">
        <f>A11&amp;", "&amp;B11</f>
        <v>Alabama, 2010</v>
      </c>
      <c r="D11">
        <v>49</v>
      </c>
      <c r="E11">
        <v>106</v>
      </c>
      <c r="F11" s="4">
        <v>0.35849056603773582</v>
      </c>
      <c r="G11">
        <v>4690952</v>
      </c>
    </row>
    <row r="12" spans="1:7" x14ac:dyDescent="0.2">
      <c r="A12" t="s">
        <v>28</v>
      </c>
      <c r="B12">
        <v>2010</v>
      </c>
      <c r="C12" t="str">
        <f>A12&amp;", "&amp;B12</f>
        <v>Alabama, 2010</v>
      </c>
      <c r="D12">
        <v>50</v>
      </c>
      <c r="E12">
        <v>130</v>
      </c>
      <c r="F12" s="4">
        <v>0.43076923076923079</v>
      </c>
      <c r="G12">
        <v>4690952</v>
      </c>
    </row>
    <row r="13" spans="1:7" x14ac:dyDescent="0.2">
      <c r="A13" t="s">
        <v>28</v>
      </c>
      <c r="B13">
        <v>2010</v>
      </c>
      <c r="C13" t="str">
        <f>A13&amp;", "&amp;B13</f>
        <v>Alabama, 2010</v>
      </c>
      <c r="D13">
        <v>51</v>
      </c>
      <c r="E13">
        <v>106</v>
      </c>
      <c r="F13" s="4">
        <v>0.45283018867924529</v>
      </c>
      <c r="G13">
        <v>4690952</v>
      </c>
    </row>
    <row r="14" spans="1:7" x14ac:dyDescent="0.2">
      <c r="A14" t="s">
        <v>28</v>
      </c>
      <c r="B14">
        <v>2010</v>
      </c>
      <c r="C14" t="str">
        <f>A14&amp;", "&amp;B14</f>
        <v>Alabama, 2010</v>
      </c>
      <c r="D14">
        <v>52</v>
      </c>
      <c r="E14">
        <v>152</v>
      </c>
      <c r="F14" s="4">
        <v>0.38157894736842107</v>
      </c>
      <c r="G14">
        <v>4690952</v>
      </c>
    </row>
    <row r="15" spans="1:7" x14ac:dyDescent="0.2">
      <c r="A15" t="s">
        <v>28</v>
      </c>
      <c r="B15">
        <v>2011</v>
      </c>
      <c r="C15" t="str">
        <f>A15&amp;", "&amp;B15</f>
        <v>Alabama, 2011</v>
      </c>
      <c r="D15">
        <v>1</v>
      </c>
      <c r="E15">
        <v>153</v>
      </c>
      <c r="F15" s="4">
        <v>0.35947712418300654</v>
      </c>
      <c r="G15">
        <v>4724265</v>
      </c>
    </row>
    <row r="16" spans="1:7" x14ac:dyDescent="0.2">
      <c r="A16" t="s">
        <v>28</v>
      </c>
      <c r="B16">
        <v>2011</v>
      </c>
      <c r="C16" t="str">
        <f>A16&amp;", "&amp;B16</f>
        <v>Alabama, 2011</v>
      </c>
      <c r="D16">
        <v>2</v>
      </c>
      <c r="E16">
        <v>124</v>
      </c>
      <c r="F16" s="4">
        <v>0.40322580645161288</v>
      </c>
      <c r="G16">
        <v>4724265</v>
      </c>
    </row>
    <row r="17" spans="1:7" x14ac:dyDescent="0.2">
      <c r="A17" t="s">
        <v>28</v>
      </c>
      <c r="B17">
        <v>2011</v>
      </c>
      <c r="C17" t="str">
        <f>A17&amp;", "&amp;B17</f>
        <v>Alabama, 2011</v>
      </c>
      <c r="D17">
        <v>3</v>
      </c>
      <c r="E17">
        <v>113</v>
      </c>
      <c r="F17" s="4">
        <v>0.39823008849557523</v>
      </c>
      <c r="G17">
        <v>4724265</v>
      </c>
    </row>
    <row r="18" spans="1:7" x14ac:dyDescent="0.2">
      <c r="A18" t="s">
        <v>28</v>
      </c>
      <c r="B18">
        <v>2011</v>
      </c>
      <c r="C18" t="str">
        <f>A18&amp;", "&amp;B18</f>
        <v>Alabama, 2011</v>
      </c>
      <c r="D18">
        <v>4</v>
      </c>
      <c r="E18">
        <v>162</v>
      </c>
      <c r="F18" s="4">
        <v>0.42592592592592593</v>
      </c>
      <c r="G18">
        <v>4724265</v>
      </c>
    </row>
    <row r="19" spans="1:7" x14ac:dyDescent="0.2">
      <c r="A19" t="s">
        <v>28</v>
      </c>
      <c r="B19">
        <v>2011</v>
      </c>
      <c r="C19" t="str">
        <f>A19&amp;", "&amp;B19</f>
        <v>Alabama, 2011</v>
      </c>
      <c r="D19">
        <v>5</v>
      </c>
      <c r="E19">
        <v>173</v>
      </c>
      <c r="F19" s="4">
        <v>0.4277456647398844</v>
      </c>
      <c r="G19">
        <v>4724265</v>
      </c>
    </row>
    <row r="20" spans="1:7" x14ac:dyDescent="0.2">
      <c r="A20" t="s">
        <v>28</v>
      </c>
      <c r="B20">
        <v>2011</v>
      </c>
      <c r="C20" t="str">
        <f>A20&amp;", "&amp;B20</f>
        <v>Alabama, 2011</v>
      </c>
      <c r="D20">
        <v>6</v>
      </c>
      <c r="E20">
        <v>148</v>
      </c>
      <c r="F20" s="4">
        <v>0.36486486486486486</v>
      </c>
      <c r="G20">
        <v>4724265</v>
      </c>
    </row>
    <row r="21" spans="1:7" x14ac:dyDescent="0.2">
      <c r="A21" t="s">
        <v>28</v>
      </c>
      <c r="B21">
        <v>2011</v>
      </c>
      <c r="C21" t="str">
        <f>A21&amp;", "&amp;B21</f>
        <v>Alabama, 2011</v>
      </c>
      <c r="D21">
        <v>7</v>
      </c>
      <c r="E21">
        <v>206</v>
      </c>
      <c r="F21" s="4">
        <v>0.33980582524271846</v>
      </c>
      <c r="G21">
        <v>4724265</v>
      </c>
    </row>
    <row r="22" spans="1:7" x14ac:dyDescent="0.2">
      <c r="A22" t="s">
        <v>28</v>
      </c>
      <c r="B22">
        <v>2011</v>
      </c>
      <c r="C22" t="str">
        <f>A22&amp;", "&amp;B22</f>
        <v>Alabama, 2011</v>
      </c>
      <c r="D22">
        <v>8</v>
      </c>
      <c r="E22">
        <v>151</v>
      </c>
      <c r="F22" s="4">
        <v>0.29139072847682118</v>
      </c>
      <c r="G22">
        <v>4724265</v>
      </c>
    </row>
    <row r="23" spans="1:7" x14ac:dyDescent="0.2">
      <c r="A23" t="s">
        <v>28</v>
      </c>
      <c r="B23">
        <v>2011</v>
      </c>
      <c r="C23" t="str">
        <f>A23&amp;", "&amp;B23</f>
        <v>Alabama, 2011</v>
      </c>
      <c r="D23">
        <v>9</v>
      </c>
      <c r="E23">
        <v>122</v>
      </c>
      <c r="F23" s="4">
        <v>0.27049180327868855</v>
      </c>
      <c r="G23">
        <v>4724265</v>
      </c>
    </row>
    <row r="24" spans="1:7" x14ac:dyDescent="0.2">
      <c r="A24" t="s">
        <v>28</v>
      </c>
      <c r="B24">
        <v>2011</v>
      </c>
      <c r="C24" t="str">
        <f>A24&amp;", "&amp;B24</f>
        <v>Alabama, 2011</v>
      </c>
      <c r="D24">
        <v>10</v>
      </c>
      <c r="E24">
        <v>113</v>
      </c>
      <c r="F24" s="4">
        <v>0.24778761061946902</v>
      </c>
      <c r="G24">
        <v>4724265</v>
      </c>
    </row>
    <row r="25" spans="1:7" x14ac:dyDescent="0.2">
      <c r="A25" t="s">
        <v>28</v>
      </c>
      <c r="B25">
        <v>2011</v>
      </c>
      <c r="C25" t="str">
        <f>A25&amp;", "&amp;B25</f>
        <v>Alabama, 2011</v>
      </c>
      <c r="D25">
        <v>11</v>
      </c>
      <c r="E25">
        <v>120</v>
      </c>
      <c r="F25" s="4">
        <v>0.17499999999999999</v>
      </c>
      <c r="G25">
        <v>4724265</v>
      </c>
    </row>
    <row r="26" spans="1:7" x14ac:dyDescent="0.2">
      <c r="A26" t="s">
        <v>28</v>
      </c>
      <c r="B26">
        <v>2011</v>
      </c>
      <c r="C26" t="str">
        <f>A26&amp;", "&amp;B26</f>
        <v>Alabama, 2011</v>
      </c>
      <c r="D26">
        <v>12</v>
      </c>
      <c r="E26">
        <v>80</v>
      </c>
      <c r="F26" s="4">
        <v>0.15</v>
      </c>
      <c r="G26">
        <v>4724265</v>
      </c>
    </row>
    <row r="27" spans="1:7" x14ac:dyDescent="0.2">
      <c r="A27" t="s">
        <v>28</v>
      </c>
      <c r="B27">
        <v>2011</v>
      </c>
      <c r="C27" t="str">
        <f>A27&amp;", "&amp;B27</f>
        <v>Alabama, 2011</v>
      </c>
      <c r="D27">
        <v>13</v>
      </c>
      <c r="E27">
        <v>77</v>
      </c>
      <c r="F27" s="4">
        <v>7.792207792207792E-2</v>
      </c>
      <c r="G27">
        <v>4724265</v>
      </c>
    </row>
    <row r="28" spans="1:7" x14ac:dyDescent="0.2">
      <c r="A28" t="s">
        <v>28</v>
      </c>
      <c r="B28">
        <v>2011</v>
      </c>
      <c r="C28" t="str">
        <f>A28&amp;", "&amp;B28</f>
        <v>Alabama, 2011</v>
      </c>
      <c r="D28">
        <v>14</v>
      </c>
      <c r="E28">
        <v>50</v>
      </c>
      <c r="F28" s="4">
        <v>0.12</v>
      </c>
      <c r="G28">
        <v>4724265</v>
      </c>
    </row>
    <row r="29" spans="1:7" x14ac:dyDescent="0.2">
      <c r="A29" t="s">
        <v>28</v>
      </c>
      <c r="B29">
        <v>2011</v>
      </c>
      <c r="C29" t="str">
        <f>A29&amp;", "&amp;B29</f>
        <v>Alabama, 2011</v>
      </c>
      <c r="D29">
        <v>15</v>
      </c>
      <c r="E29">
        <v>45</v>
      </c>
      <c r="F29" s="4">
        <v>0</v>
      </c>
      <c r="G29">
        <v>4724265</v>
      </c>
    </row>
    <row r="30" spans="1:7" x14ac:dyDescent="0.2">
      <c r="A30" t="s">
        <v>28</v>
      </c>
      <c r="B30">
        <v>2011</v>
      </c>
      <c r="C30" t="str">
        <f>A30&amp;", "&amp;B30</f>
        <v>Alabama, 2011</v>
      </c>
      <c r="D30">
        <v>16</v>
      </c>
      <c r="E30">
        <v>56</v>
      </c>
      <c r="F30" s="4">
        <v>0</v>
      </c>
      <c r="G30">
        <v>4724265</v>
      </c>
    </row>
    <row r="31" spans="1:7" x14ac:dyDescent="0.2">
      <c r="A31" t="s">
        <v>28</v>
      </c>
      <c r="B31">
        <v>2011</v>
      </c>
      <c r="C31" t="str">
        <f>A31&amp;", "&amp;B31</f>
        <v>Alabama, 2011</v>
      </c>
      <c r="D31">
        <v>17</v>
      </c>
      <c r="E31">
        <v>40</v>
      </c>
      <c r="F31" s="4">
        <v>0</v>
      </c>
      <c r="G31">
        <v>4724265</v>
      </c>
    </row>
    <row r="32" spans="1:7" x14ac:dyDescent="0.2">
      <c r="A32" t="s">
        <v>28</v>
      </c>
      <c r="B32">
        <v>2011</v>
      </c>
      <c r="C32" t="str">
        <f>A32&amp;", "&amp;B32</f>
        <v>Alabama, 2011</v>
      </c>
      <c r="D32">
        <v>18</v>
      </c>
      <c r="E32">
        <v>35</v>
      </c>
      <c r="F32" s="4">
        <v>0</v>
      </c>
      <c r="G32">
        <v>4724265</v>
      </c>
    </row>
    <row r="33" spans="1:7" x14ac:dyDescent="0.2">
      <c r="A33" t="s">
        <v>28</v>
      </c>
      <c r="B33">
        <v>2011</v>
      </c>
      <c r="C33" t="str">
        <f>A33&amp;", "&amp;B33</f>
        <v>Alabama, 2011</v>
      </c>
      <c r="D33">
        <v>19</v>
      </c>
      <c r="E33">
        <v>45</v>
      </c>
      <c r="F33" s="4">
        <v>2.2222222222222223E-2</v>
      </c>
      <c r="G33">
        <v>4724265</v>
      </c>
    </row>
    <row r="34" spans="1:7" x14ac:dyDescent="0.2">
      <c r="A34" t="s">
        <v>28</v>
      </c>
      <c r="B34">
        <v>2011</v>
      </c>
      <c r="C34" t="str">
        <f>A34&amp;", "&amp;B34</f>
        <v>Alabama, 2011</v>
      </c>
      <c r="D34">
        <v>20</v>
      </c>
      <c r="E34">
        <v>55</v>
      </c>
      <c r="F34" s="4">
        <v>0</v>
      </c>
      <c r="G34">
        <v>4724265</v>
      </c>
    </row>
    <row r="35" spans="1:7" x14ac:dyDescent="0.2">
      <c r="A35" t="s">
        <v>28</v>
      </c>
      <c r="B35">
        <v>2011</v>
      </c>
      <c r="C35" t="str">
        <f>A35&amp;", "&amp;B35</f>
        <v>Alabama, 2011</v>
      </c>
      <c r="D35">
        <v>21</v>
      </c>
      <c r="E35">
        <v>45</v>
      </c>
      <c r="F35" s="4">
        <v>0</v>
      </c>
      <c r="G35">
        <v>4724265</v>
      </c>
    </row>
    <row r="36" spans="1:7" x14ac:dyDescent="0.2">
      <c r="A36" t="s">
        <v>28</v>
      </c>
      <c r="B36">
        <v>2011</v>
      </c>
      <c r="C36" t="str">
        <f>A36&amp;", "&amp;B36</f>
        <v>Alabama, 2011</v>
      </c>
      <c r="D36">
        <v>22</v>
      </c>
      <c r="E36">
        <v>33</v>
      </c>
      <c r="F36" s="4">
        <v>0</v>
      </c>
      <c r="G36">
        <v>4724265</v>
      </c>
    </row>
    <row r="37" spans="1:7" x14ac:dyDescent="0.2">
      <c r="A37" t="s">
        <v>28</v>
      </c>
      <c r="B37">
        <v>2011</v>
      </c>
      <c r="C37" t="str">
        <f>A37&amp;", "&amp;B37</f>
        <v>Alabama, 2011</v>
      </c>
      <c r="D37">
        <v>23</v>
      </c>
      <c r="E37">
        <v>33</v>
      </c>
      <c r="F37" s="4">
        <v>0</v>
      </c>
      <c r="G37">
        <v>4724265</v>
      </c>
    </row>
    <row r="38" spans="1:7" x14ac:dyDescent="0.2">
      <c r="A38" t="s">
        <v>28</v>
      </c>
      <c r="B38">
        <v>2011</v>
      </c>
      <c r="C38" t="str">
        <f>A38&amp;", "&amp;B38</f>
        <v>Alabama, 2011</v>
      </c>
      <c r="D38">
        <v>24</v>
      </c>
      <c r="E38">
        <v>26</v>
      </c>
      <c r="F38" s="4">
        <v>0</v>
      </c>
      <c r="G38">
        <v>4724265</v>
      </c>
    </row>
    <row r="39" spans="1:7" x14ac:dyDescent="0.2">
      <c r="A39" t="s">
        <v>28</v>
      </c>
      <c r="B39">
        <v>2011</v>
      </c>
      <c r="C39" t="str">
        <f>A39&amp;", "&amp;B39</f>
        <v>Alabama, 2011</v>
      </c>
      <c r="D39">
        <v>25</v>
      </c>
      <c r="E39">
        <v>24</v>
      </c>
      <c r="F39" s="4">
        <v>0</v>
      </c>
      <c r="G39">
        <v>4724265</v>
      </c>
    </row>
    <row r="40" spans="1:7" x14ac:dyDescent="0.2">
      <c r="A40" t="s">
        <v>28</v>
      </c>
      <c r="B40">
        <v>2011</v>
      </c>
      <c r="C40" t="str">
        <f>A40&amp;", "&amp;B40</f>
        <v>Alabama, 2011</v>
      </c>
      <c r="D40">
        <v>26</v>
      </c>
      <c r="E40">
        <v>33</v>
      </c>
      <c r="F40" s="4">
        <v>0</v>
      </c>
      <c r="G40">
        <v>4724265</v>
      </c>
    </row>
    <row r="41" spans="1:7" x14ac:dyDescent="0.2">
      <c r="A41" t="s">
        <v>28</v>
      </c>
      <c r="B41">
        <v>2011</v>
      </c>
      <c r="C41" t="str">
        <f>A41&amp;", "&amp;B41</f>
        <v>Alabama, 2011</v>
      </c>
      <c r="D41">
        <v>27</v>
      </c>
      <c r="E41">
        <v>24</v>
      </c>
      <c r="F41" s="4">
        <v>0</v>
      </c>
      <c r="G41">
        <v>4724265</v>
      </c>
    </row>
    <row r="42" spans="1:7" x14ac:dyDescent="0.2">
      <c r="A42" t="s">
        <v>28</v>
      </c>
      <c r="B42">
        <v>2011</v>
      </c>
      <c r="C42" t="str">
        <f>A42&amp;", "&amp;B42</f>
        <v>Alabama, 2011</v>
      </c>
      <c r="D42">
        <v>28</v>
      </c>
      <c r="E42">
        <v>32</v>
      </c>
      <c r="F42" s="4">
        <v>0</v>
      </c>
      <c r="G42">
        <v>4724265</v>
      </c>
    </row>
    <row r="43" spans="1:7" x14ac:dyDescent="0.2">
      <c r="A43" t="s">
        <v>28</v>
      </c>
      <c r="B43">
        <v>2011</v>
      </c>
      <c r="C43" t="str">
        <f>A43&amp;", "&amp;B43</f>
        <v>Alabama, 2011</v>
      </c>
      <c r="D43">
        <v>29</v>
      </c>
      <c r="E43">
        <v>41</v>
      </c>
      <c r="F43" s="4">
        <v>0</v>
      </c>
      <c r="G43">
        <v>4724265</v>
      </c>
    </row>
    <row r="44" spans="1:7" x14ac:dyDescent="0.2">
      <c r="A44" t="s">
        <v>28</v>
      </c>
      <c r="B44">
        <v>2011</v>
      </c>
      <c r="C44" t="str">
        <f>A44&amp;", "&amp;B44</f>
        <v>Alabama, 2011</v>
      </c>
      <c r="D44">
        <v>30</v>
      </c>
      <c r="E44">
        <v>22</v>
      </c>
      <c r="F44" s="4">
        <v>0</v>
      </c>
      <c r="G44">
        <v>4724265</v>
      </c>
    </row>
    <row r="45" spans="1:7" x14ac:dyDescent="0.2">
      <c r="A45" t="s">
        <v>28</v>
      </c>
      <c r="B45">
        <v>2011</v>
      </c>
      <c r="C45" t="str">
        <f>A45&amp;", "&amp;B45</f>
        <v>Alabama, 2011</v>
      </c>
      <c r="D45">
        <v>31</v>
      </c>
      <c r="E45">
        <v>25</v>
      </c>
      <c r="F45" s="4">
        <v>0</v>
      </c>
      <c r="G45">
        <v>4724265</v>
      </c>
    </row>
    <row r="46" spans="1:7" x14ac:dyDescent="0.2">
      <c r="A46" t="s">
        <v>28</v>
      </c>
      <c r="B46">
        <v>2011</v>
      </c>
      <c r="C46" t="str">
        <f>A46&amp;", "&amp;B46</f>
        <v>Alabama, 2011</v>
      </c>
      <c r="D46">
        <v>32</v>
      </c>
      <c r="E46">
        <v>25</v>
      </c>
      <c r="F46" s="4">
        <v>0</v>
      </c>
      <c r="G46">
        <v>4724265</v>
      </c>
    </row>
    <row r="47" spans="1:7" x14ac:dyDescent="0.2">
      <c r="A47" t="s">
        <v>28</v>
      </c>
      <c r="B47">
        <v>2011</v>
      </c>
      <c r="C47" t="str">
        <f>A47&amp;", "&amp;B47</f>
        <v>Alabama, 2011</v>
      </c>
      <c r="D47">
        <v>33</v>
      </c>
      <c r="E47">
        <v>31</v>
      </c>
      <c r="F47" s="4">
        <v>0</v>
      </c>
      <c r="G47">
        <v>4724265</v>
      </c>
    </row>
    <row r="48" spans="1:7" x14ac:dyDescent="0.2">
      <c r="A48" t="s">
        <v>28</v>
      </c>
      <c r="B48">
        <v>2011</v>
      </c>
      <c r="C48" t="str">
        <f>A48&amp;", "&amp;B48</f>
        <v>Alabama, 2011</v>
      </c>
      <c r="D48">
        <v>34</v>
      </c>
      <c r="E48">
        <v>35</v>
      </c>
      <c r="F48" s="4">
        <v>0</v>
      </c>
      <c r="G48">
        <v>4724265</v>
      </c>
    </row>
    <row r="49" spans="1:7" x14ac:dyDescent="0.2">
      <c r="A49" t="s">
        <v>28</v>
      </c>
      <c r="B49">
        <v>2011</v>
      </c>
      <c r="C49" t="str">
        <f>A49&amp;", "&amp;B49</f>
        <v>Alabama, 2011</v>
      </c>
      <c r="D49">
        <v>35</v>
      </c>
      <c r="E49">
        <v>30</v>
      </c>
      <c r="F49" s="4">
        <v>0</v>
      </c>
      <c r="G49">
        <v>4724265</v>
      </c>
    </row>
    <row r="50" spans="1:7" x14ac:dyDescent="0.2">
      <c r="A50" t="s">
        <v>28</v>
      </c>
      <c r="B50">
        <v>2011</v>
      </c>
      <c r="C50" t="str">
        <f>A50&amp;", "&amp;B50</f>
        <v>Alabama, 2011</v>
      </c>
      <c r="D50">
        <v>36</v>
      </c>
      <c r="E50">
        <v>33</v>
      </c>
      <c r="F50" s="4">
        <v>0</v>
      </c>
      <c r="G50">
        <v>4724265</v>
      </c>
    </row>
    <row r="51" spans="1:7" x14ac:dyDescent="0.2">
      <c r="A51" t="s">
        <v>28</v>
      </c>
      <c r="B51">
        <v>2011</v>
      </c>
      <c r="C51" t="str">
        <f>A51&amp;", "&amp;B51</f>
        <v>Alabama, 2011</v>
      </c>
      <c r="D51">
        <v>37</v>
      </c>
      <c r="E51">
        <v>27</v>
      </c>
      <c r="F51" s="4">
        <v>0</v>
      </c>
      <c r="G51">
        <v>4724265</v>
      </c>
    </row>
    <row r="52" spans="1:7" x14ac:dyDescent="0.2">
      <c r="A52" t="s">
        <v>28</v>
      </c>
      <c r="B52">
        <v>2011</v>
      </c>
      <c r="C52" t="str">
        <f>A52&amp;", "&amp;B52</f>
        <v>Alabama, 2011</v>
      </c>
      <c r="D52">
        <v>38</v>
      </c>
      <c r="E52">
        <v>18</v>
      </c>
      <c r="F52" s="4">
        <v>0</v>
      </c>
      <c r="G52">
        <v>4724265</v>
      </c>
    </row>
    <row r="53" spans="1:7" x14ac:dyDescent="0.2">
      <c r="A53" t="s">
        <v>28</v>
      </c>
      <c r="B53">
        <v>2011</v>
      </c>
      <c r="C53" t="str">
        <f>A53&amp;", "&amp;B53</f>
        <v>Alabama, 2011</v>
      </c>
      <c r="D53">
        <v>39</v>
      </c>
      <c r="E53">
        <v>33</v>
      </c>
      <c r="F53" s="4">
        <v>0</v>
      </c>
      <c r="G53">
        <v>4724265</v>
      </c>
    </row>
    <row r="54" spans="1:7" x14ac:dyDescent="0.2">
      <c r="A54" t="s">
        <v>28</v>
      </c>
      <c r="B54">
        <v>2011</v>
      </c>
      <c r="C54" t="str">
        <f>A54&amp;", "&amp;B54</f>
        <v>Alabama, 2011</v>
      </c>
      <c r="D54">
        <v>40</v>
      </c>
      <c r="E54">
        <v>51</v>
      </c>
      <c r="F54" s="4">
        <v>0</v>
      </c>
      <c r="G54">
        <v>4724265</v>
      </c>
    </row>
    <row r="55" spans="1:7" x14ac:dyDescent="0.2">
      <c r="A55" t="s">
        <v>28</v>
      </c>
      <c r="B55">
        <v>2011</v>
      </c>
      <c r="C55" t="str">
        <f>A55&amp;", "&amp;B55</f>
        <v>Alabama, 2011</v>
      </c>
      <c r="D55">
        <v>41</v>
      </c>
      <c r="E55">
        <v>54</v>
      </c>
      <c r="F55" s="4">
        <v>0</v>
      </c>
      <c r="G55">
        <v>4724265</v>
      </c>
    </row>
    <row r="56" spans="1:7" x14ac:dyDescent="0.2">
      <c r="A56" t="s">
        <v>28</v>
      </c>
      <c r="B56">
        <v>2011</v>
      </c>
      <c r="C56" t="str">
        <f>A56&amp;", "&amp;B56</f>
        <v>Alabama, 2011</v>
      </c>
      <c r="D56">
        <v>42</v>
      </c>
      <c r="E56">
        <v>34</v>
      </c>
      <c r="F56" s="4">
        <v>0</v>
      </c>
      <c r="G56">
        <v>4724265</v>
      </c>
    </row>
    <row r="57" spans="1:7" x14ac:dyDescent="0.2">
      <c r="A57" t="s">
        <v>28</v>
      </c>
      <c r="B57">
        <v>2011</v>
      </c>
      <c r="C57" t="str">
        <f>A57&amp;", "&amp;B57</f>
        <v>Alabama, 2011</v>
      </c>
      <c r="D57">
        <v>43</v>
      </c>
      <c r="E57">
        <v>59</v>
      </c>
      <c r="F57" s="4">
        <v>0</v>
      </c>
      <c r="G57">
        <v>4724265</v>
      </c>
    </row>
    <row r="58" spans="1:7" x14ac:dyDescent="0.2">
      <c r="A58" t="s">
        <v>28</v>
      </c>
      <c r="B58">
        <v>2011</v>
      </c>
      <c r="C58" t="str">
        <f>A58&amp;", "&amp;B58</f>
        <v>Alabama, 2011</v>
      </c>
      <c r="D58">
        <v>44</v>
      </c>
      <c r="E58">
        <v>46</v>
      </c>
      <c r="F58" s="4">
        <v>0</v>
      </c>
      <c r="G58">
        <v>4724265</v>
      </c>
    </row>
    <row r="59" spans="1:7" x14ac:dyDescent="0.2">
      <c r="A59" t="s">
        <v>28</v>
      </c>
      <c r="B59">
        <v>2011</v>
      </c>
      <c r="C59" t="str">
        <f>A59&amp;", "&amp;B59</f>
        <v>Alabama, 2011</v>
      </c>
      <c r="D59">
        <v>45</v>
      </c>
      <c r="E59">
        <v>44</v>
      </c>
      <c r="F59" s="4">
        <v>0</v>
      </c>
      <c r="G59">
        <v>4724265</v>
      </c>
    </row>
    <row r="60" spans="1:7" x14ac:dyDescent="0.2">
      <c r="A60" t="s">
        <v>28</v>
      </c>
      <c r="B60">
        <v>2011</v>
      </c>
      <c r="C60" t="str">
        <f>A60&amp;", "&amp;B60</f>
        <v>Alabama, 2011</v>
      </c>
      <c r="D60">
        <v>46</v>
      </c>
      <c r="E60">
        <v>52</v>
      </c>
      <c r="F60" s="4">
        <v>0</v>
      </c>
      <c r="G60">
        <v>4724265</v>
      </c>
    </row>
    <row r="61" spans="1:7" x14ac:dyDescent="0.2">
      <c r="A61" t="s">
        <v>28</v>
      </c>
      <c r="B61">
        <v>2011</v>
      </c>
      <c r="C61" t="str">
        <f>A61&amp;", "&amp;B61</f>
        <v>Alabama, 2011</v>
      </c>
      <c r="D61">
        <v>47</v>
      </c>
      <c r="E61">
        <v>39</v>
      </c>
      <c r="F61" s="4">
        <v>0</v>
      </c>
      <c r="G61">
        <v>4724265</v>
      </c>
    </row>
    <row r="62" spans="1:7" x14ac:dyDescent="0.2">
      <c r="A62" t="s">
        <v>28</v>
      </c>
      <c r="B62">
        <v>2011</v>
      </c>
      <c r="C62" t="str">
        <f>A62&amp;", "&amp;B62</f>
        <v>Alabama, 2011</v>
      </c>
      <c r="D62">
        <v>48</v>
      </c>
      <c r="E62">
        <v>52</v>
      </c>
      <c r="F62" s="4">
        <v>0</v>
      </c>
      <c r="G62">
        <v>4724265</v>
      </c>
    </row>
    <row r="63" spans="1:7" x14ac:dyDescent="0.2">
      <c r="A63" t="s">
        <v>28</v>
      </c>
      <c r="B63">
        <v>2011</v>
      </c>
      <c r="C63" t="str">
        <f>A63&amp;", "&amp;B63</f>
        <v>Alabama, 2011</v>
      </c>
      <c r="D63">
        <v>49</v>
      </c>
      <c r="E63">
        <v>48</v>
      </c>
      <c r="F63" s="4">
        <v>2.0833333333333332E-2</v>
      </c>
      <c r="G63">
        <v>4724265</v>
      </c>
    </row>
    <row r="64" spans="1:7" x14ac:dyDescent="0.2">
      <c r="A64" t="s">
        <v>28</v>
      </c>
      <c r="B64">
        <v>2011</v>
      </c>
      <c r="C64" t="str">
        <f>A64&amp;", "&amp;B64</f>
        <v>Alabama, 2011</v>
      </c>
      <c r="D64">
        <v>50</v>
      </c>
      <c r="E64">
        <v>62</v>
      </c>
      <c r="F64" s="4">
        <v>0</v>
      </c>
      <c r="G64">
        <v>4724265</v>
      </c>
    </row>
    <row r="65" spans="1:7" x14ac:dyDescent="0.2">
      <c r="A65" t="s">
        <v>28</v>
      </c>
      <c r="B65">
        <v>2011</v>
      </c>
      <c r="C65" t="str">
        <f>A65&amp;", "&amp;B65</f>
        <v>Alabama, 2011</v>
      </c>
      <c r="D65">
        <v>51</v>
      </c>
      <c r="E65">
        <v>57</v>
      </c>
      <c r="F65" s="4">
        <v>0</v>
      </c>
      <c r="G65">
        <v>4724265</v>
      </c>
    </row>
    <row r="66" spans="1:7" x14ac:dyDescent="0.2">
      <c r="A66" t="s">
        <v>28</v>
      </c>
      <c r="B66">
        <v>2011</v>
      </c>
      <c r="C66" t="str">
        <f>A66&amp;", "&amp;B66</f>
        <v>Alabama, 2011</v>
      </c>
      <c r="D66">
        <v>52</v>
      </c>
      <c r="E66">
        <v>51</v>
      </c>
      <c r="F66" s="4">
        <v>1.9607843137254902E-2</v>
      </c>
      <c r="G66">
        <v>4724265</v>
      </c>
    </row>
    <row r="67" spans="1:7" x14ac:dyDescent="0.2">
      <c r="A67" t="s">
        <v>28</v>
      </c>
      <c r="B67">
        <v>2012</v>
      </c>
      <c r="C67" t="str">
        <f>A67&amp;", "&amp;B67</f>
        <v>Alabama, 2012</v>
      </c>
      <c r="D67">
        <v>1</v>
      </c>
      <c r="E67">
        <v>65</v>
      </c>
      <c r="F67" s="4">
        <v>1.5384615384615385E-2</v>
      </c>
      <c r="G67">
        <v>4750975</v>
      </c>
    </row>
    <row r="68" spans="1:7" x14ac:dyDescent="0.2">
      <c r="A68" t="s">
        <v>28</v>
      </c>
      <c r="B68">
        <v>2012</v>
      </c>
      <c r="C68" t="str">
        <f>A68&amp;", "&amp;B68</f>
        <v>Alabama, 2012</v>
      </c>
      <c r="D68">
        <v>2</v>
      </c>
      <c r="E68">
        <v>57</v>
      </c>
      <c r="F68" s="4">
        <v>0</v>
      </c>
      <c r="G68">
        <v>4750975</v>
      </c>
    </row>
    <row r="69" spans="1:7" x14ac:dyDescent="0.2">
      <c r="A69" t="s">
        <v>28</v>
      </c>
      <c r="B69">
        <v>2012</v>
      </c>
      <c r="C69" t="str">
        <f>A69&amp;", "&amp;B69</f>
        <v>Alabama, 2012</v>
      </c>
      <c r="D69">
        <v>3</v>
      </c>
      <c r="E69">
        <v>70</v>
      </c>
      <c r="F69" s="4">
        <v>2.8571428571428571E-2</v>
      </c>
      <c r="G69">
        <v>4750975</v>
      </c>
    </row>
    <row r="70" spans="1:7" x14ac:dyDescent="0.2">
      <c r="A70" t="s">
        <v>28</v>
      </c>
      <c r="B70">
        <v>2012</v>
      </c>
      <c r="C70" t="str">
        <f>A70&amp;", "&amp;B70</f>
        <v>Alabama, 2012</v>
      </c>
      <c r="D70">
        <v>4</v>
      </c>
      <c r="E70">
        <v>68</v>
      </c>
      <c r="F70" s="4">
        <v>4.4117647058823532E-2</v>
      </c>
      <c r="G70">
        <v>4750975</v>
      </c>
    </row>
    <row r="71" spans="1:7" x14ac:dyDescent="0.2">
      <c r="A71" t="s">
        <v>28</v>
      </c>
      <c r="B71">
        <v>2012</v>
      </c>
      <c r="C71" t="str">
        <f>A71&amp;", "&amp;B71</f>
        <v>Alabama, 2012</v>
      </c>
      <c r="D71">
        <v>5</v>
      </c>
      <c r="E71">
        <v>67</v>
      </c>
      <c r="F71" s="4">
        <v>0.17910447761194029</v>
      </c>
      <c r="G71">
        <v>4750975</v>
      </c>
    </row>
    <row r="72" spans="1:7" x14ac:dyDescent="0.2">
      <c r="A72" t="s">
        <v>28</v>
      </c>
      <c r="B72">
        <v>2012</v>
      </c>
      <c r="C72" t="str">
        <f>A72&amp;", "&amp;B72</f>
        <v>Alabama, 2012</v>
      </c>
      <c r="D72">
        <v>6</v>
      </c>
      <c r="E72">
        <v>72</v>
      </c>
      <c r="F72" s="4">
        <v>5.5555555555555552E-2</v>
      </c>
      <c r="G72">
        <v>4750975</v>
      </c>
    </row>
    <row r="73" spans="1:7" x14ac:dyDescent="0.2">
      <c r="A73" t="s">
        <v>28</v>
      </c>
      <c r="B73">
        <v>2012</v>
      </c>
      <c r="C73" t="str">
        <f>A73&amp;", "&amp;B73</f>
        <v>Alabama, 2012</v>
      </c>
      <c r="D73">
        <v>7</v>
      </c>
      <c r="E73">
        <v>82</v>
      </c>
      <c r="F73" s="4">
        <v>0.12195121951219512</v>
      </c>
      <c r="G73">
        <v>4750975</v>
      </c>
    </row>
    <row r="74" spans="1:7" x14ac:dyDescent="0.2">
      <c r="A74" t="s">
        <v>28</v>
      </c>
      <c r="B74">
        <v>2012</v>
      </c>
      <c r="C74" t="str">
        <f>A74&amp;", "&amp;B74</f>
        <v>Alabama, 2012</v>
      </c>
      <c r="D74">
        <v>8</v>
      </c>
      <c r="E74">
        <v>88</v>
      </c>
      <c r="F74" s="4">
        <v>0.17045454545454544</v>
      </c>
      <c r="G74">
        <v>4750975</v>
      </c>
    </row>
    <row r="75" spans="1:7" x14ac:dyDescent="0.2">
      <c r="A75" t="s">
        <v>28</v>
      </c>
      <c r="B75">
        <v>2012</v>
      </c>
      <c r="C75" t="str">
        <f>A75&amp;", "&amp;B75</f>
        <v>Alabama, 2012</v>
      </c>
      <c r="D75">
        <v>9</v>
      </c>
      <c r="E75">
        <v>86</v>
      </c>
      <c r="F75" s="4">
        <v>0.1744186046511628</v>
      </c>
      <c r="G75">
        <v>4750975</v>
      </c>
    </row>
    <row r="76" spans="1:7" x14ac:dyDescent="0.2">
      <c r="A76" t="s">
        <v>28</v>
      </c>
      <c r="B76">
        <v>2012</v>
      </c>
      <c r="C76" t="str">
        <f>A76&amp;", "&amp;B76</f>
        <v>Alabama, 2012</v>
      </c>
      <c r="D76">
        <v>10</v>
      </c>
      <c r="E76">
        <v>68</v>
      </c>
      <c r="F76" s="4">
        <v>0.14705882352941177</v>
      </c>
      <c r="G76">
        <v>4750975</v>
      </c>
    </row>
    <row r="77" spans="1:7" x14ac:dyDescent="0.2">
      <c r="A77" t="s">
        <v>28</v>
      </c>
      <c r="B77">
        <v>2012</v>
      </c>
      <c r="C77" t="str">
        <f>A77&amp;", "&amp;B77</f>
        <v>Alabama, 2012</v>
      </c>
      <c r="D77">
        <v>11</v>
      </c>
      <c r="E77">
        <v>83</v>
      </c>
      <c r="F77" s="4">
        <v>0.16867469879518071</v>
      </c>
      <c r="G77">
        <v>4750975</v>
      </c>
    </row>
    <row r="78" spans="1:7" x14ac:dyDescent="0.2">
      <c r="A78" t="s">
        <v>28</v>
      </c>
      <c r="B78">
        <v>2012</v>
      </c>
      <c r="C78" t="str">
        <f>A78&amp;", "&amp;B78</f>
        <v>Alabama, 2012</v>
      </c>
      <c r="D78">
        <v>12</v>
      </c>
      <c r="E78">
        <v>80</v>
      </c>
      <c r="F78" s="4">
        <v>0.23749999999999999</v>
      </c>
      <c r="G78">
        <v>4750975</v>
      </c>
    </row>
    <row r="79" spans="1:7" x14ac:dyDescent="0.2">
      <c r="A79" t="s">
        <v>28</v>
      </c>
      <c r="B79">
        <v>2012</v>
      </c>
      <c r="C79" t="str">
        <f>A79&amp;", "&amp;B79</f>
        <v>Alabama, 2012</v>
      </c>
      <c r="D79">
        <v>13</v>
      </c>
      <c r="E79">
        <v>65</v>
      </c>
      <c r="F79" s="4">
        <v>7.6923076923076927E-2</v>
      </c>
      <c r="G79">
        <v>4750975</v>
      </c>
    </row>
    <row r="80" spans="1:7" x14ac:dyDescent="0.2">
      <c r="A80" t="s">
        <v>28</v>
      </c>
      <c r="B80">
        <v>2012</v>
      </c>
      <c r="C80" t="str">
        <f>A80&amp;", "&amp;B80</f>
        <v>Alabama, 2012</v>
      </c>
      <c r="D80">
        <v>14</v>
      </c>
      <c r="E80">
        <v>63</v>
      </c>
      <c r="F80" s="4">
        <v>9.5238095238095233E-2</v>
      </c>
      <c r="G80">
        <v>4750975</v>
      </c>
    </row>
    <row r="81" spans="1:7" x14ac:dyDescent="0.2">
      <c r="A81" t="s">
        <v>28</v>
      </c>
      <c r="B81">
        <v>2012</v>
      </c>
      <c r="C81" t="str">
        <f>A81&amp;", "&amp;B81</f>
        <v>Alabama, 2012</v>
      </c>
      <c r="D81">
        <v>15</v>
      </c>
      <c r="E81">
        <v>58</v>
      </c>
      <c r="F81" s="4">
        <v>3.4482758620689655E-2</v>
      </c>
      <c r="G81">
        <v>4750975</v>
      </c>
    </row>
    <row r="82" spans="1:7" x14ac:dyDescent="0.2">
      <c r="A82" t="s">
        <v>28</v>
      </c>
      <c r="B82">
        <v>2012</v>
      </c>
      <c r="C82" t="str">
        <f>A82&amp;", "&amp;B82</f>
        <v>Alabama, 2012</v>
      </c>
      <c r="D82">
        <v>16</v>
      </c>
      <c r="E82">
        <v>65</v>
      </c>
      <c r="F82" s="4">
        <v>1.5384615384615385E-2</v>
      </c>
      <c r="G82">
        <v>4750975</v>
      </c>
    </row>
    <row r="83" spans="1:7" x14ac:dyDescent="0.2">
      <c r="A83" t="s">
        <v>28</v>
      </c>
      <c r="B83">
        <v>2012</v>
      </c>
      <c r="C83" t="str">
        <f>A83&amp;", "&amp;B83</f>
        <v>Alabama, 2012</v>
      </c>
      <c r="D83">
        <v>17</v>
      </c>
      <c r="E83">
        <v>50</v>
      </c>
      <c r="F83" s="4">
        <v>0.04</v>
      </c>
      <c r="G83">
        <v>4750975</v>
      </c>
    </row>
    <row r="84" spans="1:7" x14ac:dyDescent="0.2">
      <c r="A84" t="s">
        <v>28</v>
      </c>
      <c r="B84">
        <v>2012</v>
      </c>
      <c r="C84" t="str">
        <f>A84&amp;", "&amp;B84</f>
        <v>Alabama, 2012</v>
      </c>
      <c r="D84">
        <v>18</v>
      </c>
      <c r="E84">
        <v>54</v>
      </c>
      <c r="F84" s="4">
        <v>0.1111111111111111</v>
      </c>
      <c r="G84">
        <v>4750975</v>
      </c>
    </row>
    <row r="85" spans="1:7" x14ac:dyDescent="0.2">
      <c r="A85" t="s">
        <v>28</v>
      </c>
      <c r="B85">
        <v>2012</v>
      </c>
      <c r="C85" t="str">
        <f>A85&amp;", "&amp;B85</f>
        <v>Alabama, 2012</v>
      </c>
      <c r="D85">
        <v>19</v>
      </c>
      <c r="E85">
        <v>55</v>
      </c>
      <c r="F85" s="4">
        <v>5.4545454545454543E-2</v>
      </c>
      <c r="G85">
        <v>4750975</v>
      </c>
    </row>
    <row r="86" spans="1:7" x14ac:dyDescent="0.2">
      <c r="A86" t="s">
        <v>28</v>
      </c>
      <c r="B86">
        <v>2012</v>
      </c>
      <c r="C86" t="str">
        <f>A86&amp;", "&amp;B86</f>
        <v>Alabama, 2012</v>
      </c>
      <c r="D86">
        <v>20</v>
      </c>
      <c r="E86">
        <v>55</v>
      </c>
      <c r="F86" s="4">
        <v>9.0909090909090912E-2</v>
      </c>
      <c r="G86">
        <v>4750975</v>
      </c>
    </row>
    <row r="87" spans="1:7" x14ac:dyDescent="0.2">
      <c r="A87" t="s">
        <v>28</v>
      </c>
      <c r="B87">
        <v>2012</v>
      </c>
      <c r="C87" t="str">
        <f>A87&amp;", "&amp;B87</f>
        <v>Alabama, 2012</v>
      </c>
      <c r="D87">
        <v>21</v>
      </c>
      <c r="E87">
        <v>45</v>
      </c>
      <c r="F87" s="4">
        <v>2.2222222222222223E-2</v>
      </c>
      <c r="G87">
        <v>4750975</v>
      </c>
    </row>
    <row r="88" spans="1:7" x14ac:dyDescent="0.2">
      <c r="A88" t="s">
        <v>28</v>
      </c>
      <c r="B88">
        <v>2012</v>
      </c>
      <c r="C88" t="str">
        <f>A88&amp;", "&amp;B88</f>
        <v>Alabama, 2012</v>
      </c>
      <c r="D88">
        <v>22</v>
      </c>
      <c r="E88">
        <v>37</v>
      </c>
      <c r="F88" s="4">
        <v>0</v>
      </c>
      <c r="G88">
        <v>4750975</v>
      </c>
    </row>
    <row r="89" spans="1:7" x14ac:dyDescent="0.2">
      <c r="A89" t="s">
        <v>28</v>
      </c>
      <c r="B89">
        <v>2012</v>
      </c>
      <c r="C89" t="str">
        <f>A89&amp;", "&amp;B89</f>
        <v>Alabama, 2012</v>
      </c>
      <c r="D89">
        <v>23</v>
      </c>
      <c r="E89">
        <v>49</v>
      </c>
      <c r="F89" s="4">
        <v>2.0408163265306121E-2</v>
      </c>
      <c r="G89">
        <v>4750975</v>
      </c>
    </row>
    <row r="90" spans="1:7" x14ac:dyDescent="0.2">
      <c r="A90" t="s">
        <v>28</v>
      </c>
      <c r="B90">
        <v>2012</v>
      </c>
      <c r="C90" t="str">
        <f>A90&amp;", "&amp;B90</f>
        <v>Alabama, 2012</v>
      </c>
      <c r="D90">
        <v>24</v>
      </c>
      <c r="E90">
        <v>35</v>
      </c>
      <c r="F90" s="4">
        <v>0</v>
      </c>
      <c r="G90">
        <v>4750975</v>
      </c>
    </row>
    <row r="91" spans="1:7" x14ac:dyDescent="0.2">
      <c r="A91" t="s">
        <v>28</v>
      </c>
      <c r="B91">
        <v>2012</v>
      </c>
      <c r="C91" t="str">
        <f>A91&amp;", "&amp;B91</f>
        <v>Alabama, 2012</v>
      </c>
      <c r="D91">
        <v>25</v>
      </c>
      <c r="E91">
        <v>40</v>
      </c>
      <c r="F91" s="4">
        <v>0</v>
      </c>
      <c r="G91">
        <v>4750975</v>
      </c>
    </row>
    <row r="92" spans="1:7" x14ac:dyDescent="0.2">
      <c r="A92" t="s">
        <v>28</v>
      </c>
      <c r="B92">
        <v>2012</v>
      </c>
      <c r="C92" t="str">
        <f>A92&amp;", "&amp;B92</f>
        <v>Alabama, 2012</v>
      </c>
      <c r="D92">
        <v>26</v>
      </c>
      <c r="E92">
        <v>42</v>
      </c>
      <c r="F92" s="4">
        <v>0</v>
      </c>
      <c r="G92">
        <v>4750975</v>
      </c>
    </row>
    <row r="93" spans="1:7" x14ac:dyDescent="0.2">
      <c r="A93" t="s">
        <v>28</v>
      </c>
      <c r="B93">
        <v>2012</v>
      </c>
      <c r="C93" t="str">
        <f>A93&amp;", "&amp;B93</f>
        <v>Alabama, 2012</v>
      </c>
      <c r="D93">
        <v>27</v>
      </c>
      <c r="E93">
        <v>17</v>
      </c>
      <c r="F93" s="4">
        <v>0</v>
      </c>
      <c r="G93">
        <v>4750975</v>
      </c>
    </row>
    <row r="94" spans="1:7" x14ac:dyDescent="0.2">
      <c r="A94" t="s">
        <v>28</v>
      </c>
      <c r="B94">
        <v>2012</v>
      </c>
      <c r="C94" t="str">
        <f>A94&amp;", "&amp;B94</f>
        <v>Alabama, 2012</v>
      </c>
      <c r="D94">
        <v>28</v>
      </c>
      <c r="E94">
        <v>32</v>
      </c>
      <c r="F94" s="4">
        <v>0</v>
      </c>
      <c r="G94">
        <v>4750975</v>
      </c>
    </row>
    <row r="95" spans="1:7" x14ac:dyDescent="0.2">
      <c r="A95" t="s">
        <v>28</v>
      </c>
      <c r="B95">
        <v>2012</v>
      </c>
      <c r="C95" t="str">
        <f>A95&amp;", "&amp;B95</f>
        <v>Alabama, 2012</v>
      </c>
      <c r="D95">
        <v>29</v>
      </c>
      <c r="E95">
        <v>35</v>
      </c>
      <c r="F95" s="4">
        <v>0</v>
      </c>
      <c r="G95">
        <v>4750975</v>
      </c>
    </row>
    <row r="96" spans="1:7" x14ac:dyDescent="0.2">
      <c r="A96" t="s">
        <v>28</v>
      </c>
      <c r="B96">
        <v>2012</v>
      </c>
      <c r="C96" t="str">
        <f>A96&amp;", "&amp;B96</f>
        <v>Alabama, 2012</v>
      </c>
      <c r="D96">
        <v>30</v>
      </c>
      <c r="E96">
        <v>26</v>
      </c>
      <c r="F96" s="4">
        <v>0</v>
      </c>
      <c r="G96">
        <v>4750975</v>
      </c>
    </row>
    <row r="97" spans="1:7" x14ac:dyDescent="0.2">
      <c r="A97" t="s">
        <v>28</v>
      </c>
      <c r="B97">
        <v>2012</v>
      </c>
      <c r="C97" t="str">
        <f>A97&amp;", "&amp;B97</f>
        <v>Alabama, 2012</v>
      </c>
      <c r="D97">
        <v>31</v>
      </c>
      <c r="E97">
        <v>34</v>
      </c>
      <c r="F97" s="4">
        <v>0</v>
      </c>
      <c r="G97">
        <v>4750975</v>
      </c>
    </row>
    <row r="98" spans="1:7" x14ac:dyDescent="0.2">
      <c r="A98" t="s">
        <v>28</v>
      </c>
      <c r="B98">
        <v>2012</v>
      </c>
      <c r="C98" t="str">
        <f>A98&amp;", "&amp;B98</f>
        <v>Alabama, 2012</v>
      </c>
      <c r="D98">
        <v>32</v>
      </c>
      <c r="E98">
        <v>39</v>
      </c>
      <c r="F98" s="4">
        <v>0</v>
      </c>
      <c r="G98">
        <v>4750975</v>
      </c>
    </row>
    <row r="99" spans="1:7" x14ac:dyDescent="0.2">
      <c r="A99" t="s">
        <v>28</v>
      </c>
      <c r="B99">
        <v>2012</v>
      </c>
      <c r="C99" t="str">
        <f>A99&amp;", "&amp;B99</f>
        <v>Alabama, 2012</v>
      </c>
      <c r="D99">
        <v>33</v>
      </c>
      <c r="E99">
        <v>33</v>
      </c>
      <c r="F99" s="4">
        <v>0</v>
      </c>
      <c r="G99">
        <v>4750975</v>
      </c>
    </row>
    <row r="100" spans="1:7" x14ac:dyDescent="0.2">
      <c r="A100" t="s">
        <v>28</v>
      </c>
      <c r="B100">
        <v>2012</v>
      </c>
      <c r="C100" t="str">
        <f>A100&amp;", "&amp;B100</f>
        <v>Alabama, 2012</v>
      </c>
      <c r="D100">
        <v>34</v>
      </c>
      <c r="E100">
        <v>51</v>
      </c>
      <c r="F100" s="4">
        <v>0</v>
      </c>
      <c r="G100">
        <v>4750975</v>
      </c>
    </row>
    <row r="101" spans="1:7" x14ac:dyDescent="0.2">
      <c r="A101" t="s">
        <v>28</v>
      </c>
      <c r="B101">
        <v>2012</v>
      </c>
      <c r="C101" t="str">
        <f>A101&amp;", "&amp;B101</f>
        <v>Alabama, 2012</v>
      </c>
      <c r="D101">
        <v>35</v>
      </c>
      <c r="E101">
        <v>44</v>
      </c>
      <c r="F101" s="4">
        <v>0</v>
      </c>
      <c r="G101">
        <v>4750975</v>
      </c>
    </row>
    <row r="102" spans="1:7" x14ac:dyDescent="0.2">
      <c r="A102" t="s">
        <v>28</v>
      </c>
      <c r="B102">
        <v>2012</v>
      </c>
      <c r="C102" t="str">
        <f>A102&amp;", "&amp;B102</f>
        <v>Alabama, 2012</v>
      </c>
      <c r="D102">
        <v>36</v>
      </c>
      <c r="E102">
        <v>45</v>
      </c>
      <c r="F102" s="4">
        <v>2.2222222222222223E-2</v>
      </c>
      <c r="G102">
        <v>4750975</v>
      </c>
    </row>
    <row r="103" spans="1:7" x14ac:dyDescent="0.2">
      <c r="A103" t="s">
        <v>28</v>
      </c>
      <c r="B103">
        <v>2012</v>
      </c>
      <c r="C103" t="str">
        <f>A103&amp;", "&amp;B103</f>
        <v>Alabama, 2012</v>
      </c>
      <c r="D103">
        <v>37</v>
      </c>
      <c r="E103">
        <v>56</v>
      </c>
      <c r="F103" s="4">
        <v>1.7857142857142856E-2</v>
      </c>
      <c r="G103">
        <v>4750975</v>
      </c>
    </row>
    <row r="104" spans="1:7" x14ac:dyDescent="0.2">
      <c r="A104" t="s">
        <v>28</v>
      </c>
      <c r="B104">
        <v>2012</v>
      </c>
      <c r="C104" t="str">
        <f>A104&amp;", "&amp;B104</f>
        <v>Alabama, 2012</v>
      </c>
      <c r="D104">
        <v>38</v>
      </c>
      <c r="E104">
        <v>54</v>
      </c>
      <c r="F104" s="4">
        <v>1.8518518518518517E-2</v>
      </c>
      <c r="G104">
        <v>4750975</v>
      </c>
    </row>
    <row r="105" spans="1:7" x14ac:dyDescent="0.2">
      <c r="A105" t="s">
        <v>28</v>
      </c>
      <c r="B105">
        <v>2012</v>
      </c>
      <c r="C105" t="str">
        <f>A105&amp;", "&amp;B105</f>
        <v>Alabama, 2012</v>
      </c>
      <c r="D105">
        <v>39</v>
      </c>
      <c r="E105">
        <v>53</v>
      </c>
      <c r="F105" s="4">
        <v>3.7735849056603772E-2</v>
      </c>
      <c r="G105">
        <v>4750975</v>
      </c>
    </row>
    <row r="106" spans="1:7" x14ac:dyDescent="0.2">
      <c r="A106" t="s">
        <v>28</v>
      </c>
      <c r="B106">
        <v>2012</v>
      </c>
      <c r="C106" t="str">
        <f>A106&amp;", "&amp;B106</f>
        <v>Alabama, 2012</v>
      </c>
      <c r="D106">
        <v>40</v>
      </c>
      <c r="E106">
        <v>59</v>
      </c>
      <c r="F106" s="4">
        <v>1.6949152542372881E-2</v>
      </c>
      <c r="G106">
        <v>4750975</v>
      </c>
    </row>
    <row r="107" spans="1:7" x14ac:dyDescent="0.2">
      <c r="A107" t="s">
        <v>28</v>
      </c>
      <c r="B107">
        <v>2012</v>
      </c>
      <c r="C107" t="str">
        <f>A107&amp;", "&amp;B107</f>
        <v>Alabama, 2012</v>
      </c>
      <c r="D107">
        <v>41</v>
      </c>
      <c r="E107">
        <v>41</v>
      </c>
      <c r="F107" s="4">
        <v>4.878048780487805E-2</v>
      </c>
      <c r="G107">
        <v>4750975</v>
      </c>
    </row>
    <row r="108" spans="1:7" x14ac:dyDescent="0.2">
      <c r="A108" t="s">
        <v>28</v>
      </c>
      <c r="B108">
        <v>2012</v>
      </c>
      <c r="C108" t="str">
        <f>A108&amp;", "&amp;B108</f>
        <v>Alabama, 2012</v>
      </c>
      <c r="D108">
        <v>42</v>
      </c>
      <c r="E108">
        <v>62</v>
      </c>
      <c r="F108" s="4">
        <v>3.2258064516129031E-2</v>
      </c>
      <c r="G108">
        <v>4750975</v>
      </c>
    </row>
    <row r="109" spans="1:7" x14ac:dyDescent="0.2">
      <c r="A109" t="s">
        <v>28</v>
      </c>
      <c r="B109">
        <v>2012</v>
      </c>
      <c r="C109" t="str">
        <f>A109&amp;", "&amp;B109</f>
        <v>Alabama, 2012</v>
      </c>
      <c r="D109">
        <v>43</v>
      </c>
      <c r="E109">
        <v>55</v>
      </c>
      <c r="F109" s="4">
        <v>5.4545454545454543E-2</v>
      </c>
      <c r="G109">
        <v>4750975</v>
      </c>
    </row>
    <row r="110" spans="1:7" x14ac:dyDescent="0.2">
      <c r="A110" t="s">
        <v>28</v>
      </c>
      <c r="B110">
        <v>2012</v>
      </c>
      <c r="C110" t="str">
        <f>A110&amp;", "&amp;B110</f>
        <v>Alabama, 2012</v>
      </c>
      <c r="D110">
        <v>44</v>
      </c>
      <c r="E110">
        <v>67</v>
      </c>
      <c r="F110" s="4">
        <v>0.1044776119402985</v>
      </c>
      <c r="G110">
        <v>4750975</v>
      </c>
    </row>
    <row r="111" spans="1:7" x14ac:dyDescent="0.2">
      <c r="A111" t="s">
        <v>28</v>
      </c>
      <c r="B111">
        <v>2012</v>
      </c>
      <c r="C111" t="str">
        <f>A111&amp;", "&amp;B111</f>
        <v>Alabama, 2012</v>
      </c>
      <c r="D111">
        <v>45</v>
      </c>
      <c r="E111">
        <v>69</v>
      </c>
      <c r="F111" s="4">
        <v>0.18840579710144928</v>
      </c>
      <c r="G111">
        <v>4750975</v>
      </c>
    </row>
    <row r="112" spans="1:7" x14ac:dyDescent="0.2">
      <c r="A112" t="s">
        <v>28</v>
      </c>
      <c r="B112">
        <v>2012</v>
      </c>
      <c r="C112" t="str">
        <f>A112&amp;", "&amp;B112</f>
        <v>Alabama, 2012</v>
      </c>
      <c r="D112">
        <v>46</v>
      </c>
      <c r="E112">
        <v>79</v>
      </c>
      <c r="F112" s="4">
        <v>0.26582278481012656</v>
      </c>
      <c r="G112">
        <v>4750975</v>
      </c>
    </row>
    <row r="113" spans="1:7" x14ac:dyDescent="0.2">
      <c r="A113" t="s">
        <v>28</v>
      </c>
      <c r="B113">
        <v>2012</v>
      </c>
      <c r="C113" t="str">
        <f>A113&amp;", "&amp;B113</f>
        <v>Alabama, 2012</v>
      </c>
      <c r="D113">
        <v>47</v>
      </c>
      <c r="E113">
        <v>86</v>
      </c>
      <c r="F113" s="4">
        <v>0.15116279069767441</v>
      </c>
      <c r="G113">
        <v>4750975</v>
      </c>
    </row>
    <row r="114" spans="1:7" x14ac:dyDescent="0.2">
      <c r="A114" t="s">
        <v>28</v>
      </c>
      <c r="B114">
        <v>2012</v>
      </c>
      <c r="C114" t="str">
        <f>A114&amp;", "&amp;B114</f>
        <v>Alabama, 2012</v>
      </c>
      <c r="D114">
        <v>48</v>
      </c>
      <c r="E114">
        <v>117</v>
      </c>
      <c r="F114" s="4">
        <v>0.3504273504273504</v>
      </c>
      <c r="G114">
        <v>4750975</v>
      </c>
    </row>
    <row r="115" spans="1:7" x14ac:dyDescent="0.2">
      <c r="A115" t="s">
        <v>28</v>
      </c>
      <c r="B115">
        <v>2012</v>
      </c>
      <c r="C115" t="str">
        <f>A115&amp;", "&amp;B115</f>
        <v>Alabama, 2012</v>
      </c>
      <c r="D115">
        <v>49</v>
      </c>
      <c r="E115">
        <v>176</v>
      </c>
      <c r="F115" s="4">
        <v>0.44886363636363635</v>
      </c>
      <c r="G115">
        <v>4750975</v>
      </c>
    </row>
    <row r="116" spans="1:7" x14ac:dyDescent="0.2">
      <c r="A116" t="s">
        <v>28</v>
      </c>
      <c r="B116">
        <v>2012</v>
      </c>
      <c r="C116" t="str">
        <f>A116&amp;", "&amp;B116</f>
        <v>Alabama, 2012</v>
      </c>
      <c r="D116">
        <v>50</v>
      </c>
      <c r="E116">
        <v>159</v>
      </c>
      <c r="F116" s="4">
        <v>0.44654088050314467</v>
      </c>
      <c r="G116">
        <v>4750975</v>
      </c>
    </row>
    <row r="117" spans="1:7" x14ac:dyDescent="0.2">
      <c r="A117" t="s">
        <v>28</v>
      </c>
      <c r="B117">
        <v>2012</v>
      </c>
      <c r="C117" t="str">
        <f>A117&amp;", "&amp;B117</f>
        <v>Alabama, 2012</v>
      </c>
      <c r="D117">
        <v>51</v>
      </c>
      <c r="E117">
        <v>160</v>
      </c>
      <c r="F117" s="4">
        <v>0.40625</v>
      </c>
      <c r="G117">
        <v>4750975</v>
      </c>
    </row>
    <row r="118" spans="1:7" x14ac:dyDescent="0.2">
      <c r="A118" t="s">
        <v>28</v>
      </c>
      <c r="B118">
        <v>2012</v>
      </c>
      <c r="C118" t="str">
        <f>A118&amp;", "&amp;B118</f>
        <v>Alabama, 2012</v>
      </c>
      <c r="D118">
        <v>52</v>
      </c>
      <c r="E118">
        <v>105</v>
      </c>
      <c r="F118" s="4">
        <v>0.45714285714285713</v>
      </c>
      <c r="G118">
        <v>4750975</v>
      </c>
    </row>
    <row r="119" spans="1:7" x14ac:dyDescent="0.2">
      <c r="A119" t="s">
        <v>28</v>
      </c>
      <c r="B119">
        <v>2013</v>
      </c>
      <c r="C119" t="str">
        <f>A119&amp;", "&amp;B119</f>
        <v>Alabama, 2013</v>
      </c>
      <c r="D119">
        <v>1</v>
      </c>
      <c r="E119">
        <v>141</v>
      </c>
      <c r="F119" s="4">
        <v>0.2978723404255319</v>
      </c>
      <c r="G119">
        <v>4644134</v>
      </c>
    </row>
    <row r="120" spans="1:7" x14ac:dyDescent="0.2">
      <c r="A120" t="s">
        <v>28</v>
      </c>
      <c r="B120">
        <v>2013</v>
      </c>
      <c r="C120" t="str">
        <f>A120&amp;", "&amp;B120</f>
        <v>Alabama, 2013</v>
      </c>
      <c r="D120">
        <v>2</v>
      </c>
      <c r="E120">
        <v>122</v>
      </c>
      <c r="F120" s="4">
        <v>0.25409836065573771</v>
      </c>
      <c r="G120">
        <v>4644134</v>
      </c>
    </row>
    <row r="121" spans="1:7" x14ac:dyDescent="0.2">
      <c r="A121" t="s">
        <v>28</v>
      </c>
      <c r="B121">
        <v>2013</v>
      </c>
      <c r="C121" t="str">
        <f>A121&amp;", "&amp;B121</f>
        <v>Alabama, 2013</v>
      </c>
      <c r="D121">
        <v>3</v>
      </c>
      <c r="E121">
        <v>78</v>
      </c>
      <c r="F121" s="4">
        <v>0.29487179487179488</v>
      </c>
      <c r="G121">
        <v>4644134</v>
      </c>
    </row>
    <row r="122" spans="1:7" x14ac:dyDescent="0.2">
      <c r="A122" t="s">
        <v>28</v>
      </c>
      <c r="B122">
        <v>2013</v>
      </c>
      <c r="C122" t="str">
        <f>A122&amp;", "&amp;B122</f>
        <v>Alabama, 2013</v>
      </c>
      <c r="D122">
        <v>4</v>
      </c>
      <c r="E122">
        <v>94</v>
      </c>
      <c r="F122" s="4">
        <v>0.14893617021276595</v>
      </c>
      <c r="G122">
        <v>4644134</v>
      </c>
    </row>
    <row r="123" spans="1:7" x14ac:dyDescent="0.2">
      <c r="A123" t="s">
        <v>28</v>
      </c>
      <c r="B123">
        <v>2013</v>
      </c>
      <c r="C123" t="str">
        <f>A123&amp;", "&amp;B123</f>
        <v>Alabama, 2013</v>
      </c>
      <c r="D123">
        <v>5</v>
      </c>
      <c r="E123">
        <v>80</v>
      </c>
      <c r="F123" s="4">
        <v>8.7499999999999994E-2</v>
      </c>
      <c r="G123">
        <v>4644134</v>
      </c>
    </row>
    <row r="124" spans="1:7" x14ac:dyDescent="0.2">
      <c r="A124" t="s">
        <v>28</v>
      </c>
      <c r="B124">
        <v>2013</v>
      </c>
      <c r="C124" t="str">
        <f>A124&amp;", "&amp;B124</f>
        <v>Alabama, 2013</v>
      </c>
      <c r="D124">
        <v>6</v>
      </c>
      <c r="E124">
        <v>93</v>
      </c>
      <c r="F124" s="4">
        <v>4.3010752688172046E-2</v>
      </c>
      <c r="G124">
        <v>4644134</v>
      </c>
    </row>
    <row r="125" spans="1:7" x14ac:dyDescent="0.2">
      <c r="A125" t="s">
        <v>28</v>
      </c>
      <c r="B125">
        <v>2013</v>
      </c>
      <c r="C125" t="str">
        <f>A125&amp;", "&amp;B125</f>
        <v>Alabama, 2013</v>
      </c>
      <c r="D125">
        <v>7</v>
      </c>
      <c r="E125">
        <v>70</v>
      </c>
      <c r="F125" s="4">
        <v>4.2857142857142858E-2</v>
      </c>
      <c r="G125">
        <v>4644134</v>
      </c>
    </row>
    <row r="126" spans="1:7" x14ac:dyDescent="0.2">
      <c r="A126" t="s">
        <v>28</v>
      </c>
      <c r="B126">
        <v>2013</v>
      </c>
      <c r="C126" t="str">
        <f>A126&amp;", "&amp;B126</f>
        <v>Alabama, 2013</v>
      </c>
      <c r="D126">
        <v>8</v>
      </c>
      <c r="E126">
        <v>61</v>
      </c>
      <c r="F126" s="4">
        <v>1.6393442622950821E-2</v>
      </c>
      <c r="G126">
        <v>4644134</v>
      </c>
    </row>
    <row r="127" spans="1:7" x14ac:dyDescent="0.2">
      <c r="A127" t="s">
        <v>28</v>
      </c>
      <c r="B127">
        <v>2013</v>
      </c>
      <c r="C127" t="str">
        <f>A127&amp;", "&amp;B127</f>
        <v>Alabama, 2013</v>
      </c>
      <c r="D127">
        <v>9</v>
      </c>
      <c r="E127">
        <v>70</v>
      </c>
      <c r="F127" s="4">
        <v>8.5714285714285715E-2</v>
      </c>
      <c r="G127">
        <v>4644134</v>
      </c>
    </row>
    <row r="128" spans="1:7" x14ac:dyDescent="0.2">
      <c r="A128" t="s">
        <v>28</v>
      </c>
      <c r="B128">
        <v>2013</v>
      </c>
      <c r="C128" t="str">
        <f>A128&amp;", "&amp;B128</f>
        <v>Alabama, 2013</v>
      </c>
      <c r="D128">
        <v>10</v>
      </c>
      <c r="E128">
        <v>74</v>
      </c>
      <c r="F128" s="4">
        <v>1.3513513513513514E-2</v>
      </c>
      <c r="G128">
        <v>4644134</v>
      </c>
    </row>
    <row r="129" spans="1:7" x14ac:dyDescent="0.2">
      <c r="A129" t="s">
        <v>28</v>
      </c>
      <c r="B129">
        <v>2013</v>
      </c>
      <c r="C129" t="str">
        <f>A129&amp;", "&amp;B129</f>
        <v>Alabama, 2013</v>
      </c>
      <c r="D129">
        <v>11</v>
      </c>
      <c r="E129">
        <v>62</v>
      </c>
      <c r="F129" s="4">
        <v>4.8387096774193547E-2</v>
      </c>
      <c r="G129">
        <v>4644134</v>
      </c>
    </row>
    <row r="130" spans="1:7" x14ac:dyDescent="0.2">
      <c r="A130" t="s">
        <v>28</v>
      </c>
      <c r="B130">
        <v>2013</v>
      </c>
      <c r="C130" t="str">
        <f>A130&amp;", "&amp;B130</f>
        <v>Alabama, 2013</v>
      </c>
      <c r="D130">
        <v>12</v>
      </c>
      <c r="E130">
        <v>64</v>
      </c>
      <c r="F130" s="4">
        <v>1.5625E-2</v>
      </c>
      <c r="G130">
        <v>4644134</v>
      </c>
    </row>
    <row r="131" spans="1:7" x14ac:dyDescent="0.2">
      <c r="A131" t="s">
        <v>28</v>
      </c>
      <c r="B131">
        <v>2013</v>
      </c>
      <c r="C131" t="str">
        <f>A131&amp;", "&amp;B131</f>
        <v>Alabama, 2013</v>
      </c>
      <c r="D131">
        <v>13</v>
      </c>
      <c r="E131">
        <v>48</v>
      </c>
      <c r="F131" s="4">
        <v>0.10416666666666667</v>
      </c>
      <c r="G131">
        <v>4644134</v>
      </c>
    </row>
    <row r="132" spans="1:7" x14ac:dyDescent="0.2">
      <c r="A132" t="s">
        <v>28</v>
      </c>
      <c r="B132">
        <v>2013</v>
      </c>
      <c r="C132" t="str">
        <f>A132&amp;", "&amp;B132</f>
        <v>Alabama, 2013</v>
      </c>
      <c r="D132">
        <v>15</v>
      </c>
      <c r="E132">
        <v>68</v>
      </c>
      <c r="F132" s="4">
        <v>1.4705882352941176E-2</v>
      </c>
      <c r="G132">
        <v>4644134</v>
      </c>
    </row>
    <row r="133" spans="1:7" x14ac:dyDescent="0.2">
      <c r="A133" t="s">
        <v>28</v>
      </c>
      <c r="B133">
        <v>2013</v>
      </c>
      <c r="C133" t="str">
        <f>A133&amp;", "&amp;B133</f>
        <v>Alabama, 2013</v>
      </c>
      <c r="D133">
        <v>16</v>
      </c>
      <c r="E133">
        <v>77</v>
      </c>
      <c r="F133" s="4">
        <v>2.5974025974025976E-2</v>
      </c>
      <c r="G133">
        <v>4644134</v>
      </c>
    </row>
    <row r="134" spans="1:7" x14ac:dyDescent="0.2">
      <c r="A134" t="s">
        <v>28</v>
      </c>
      <c r="B134">
        <v>2013</v>
      </c>
      <c r="C134" t="str">
        <f>A134&amp;", "&amp;B134</f>
        <v>Alabama, 2013</v>
      </c>
      <c r="D134">
        <v>17</v>
      </c>
      <c r="E134">
        <v>56</v>
      </c>
      <c r="F134" s="4">
        <v>0</v>
      </c>
      <c r="G134">
        <v>4644134</v>
      </c>
    </row>
    <row r="135" spans="1:7" x14ac:dyDescent="0.2">
      <c r="A135" t="s">
        <v>28</v>
      </c>
      <c r="B135">
        <v>2013</v>
      </c>
      <c r="C135" t="str">
        <f>A135&amp;", "&amp;B135</f>
        <v>Alabama, 2013</v>
      </c>
      <c r="D135">
        <v>18</v>
      </c>
      <c r="E135">
        <v>62</v>
      </c>
      <c r="F135" s="4">
        <v>0</v>
      </c>
      <c r="G135">
        <v>4644134</v>
      </c>
    </row>
    <row r="136" spans="1:7" x14ac:dyDescent="0.2">
      <c r="A136" t="s">
        <v>28</v>
      </c>
      <c r="B136">
        <v>2013</v>
      </c>
      <c r="C136" t="str">
        <f>A136&amp;", "&amp;B136</f>
        <v>Alabama, 2013</v>
      </c>
      <c r="D136">
        <v>21</v>
      </c>
      <c r="E136">
        <v>165</v>
      </c>
      <c r="F136" s="4">
        <v>2.4242424242424242E-2</v>
      </c>
      <c r="G136">
        <v>4644134</v>
      </c>
    </row>
    <row r="137" spans="1:7" x14ac:dyDescent="0.2">
      <c r="A137" t="s">
        <v>28</v>
      </c>
      <c r="B137">
        <v>2013</v>
      </c>
      <c r="C137" t="str">
        <f>A137&amp;", "&amp;B137</f>
        <v>Alabama, 2013</v>
      </c>
      <c r="D137">
        <v>22</v>
      </c>
      <c r="E137">
        <v>48</v>
      </c>
      <c r="F137" s="4">
        <v>6.25E-2</v>
      </c>
      <c r="G137">
        <v>4644134</v>
      </c>
    </row>
    <row r="138" spans="1:7" x14ac:dyDescent="0.2">
      <c r="A138" t="s">
        <v>28</v>
      </c>
      <c r="B138">
        <v>2013</v>
      </c>
      <c r="C138" t="str">
        <f>A138&amp;", "&amp;B138</f>
        <v>Alabama, 2013</v>
      </c>
      <c r="D138">
        <v>24</v>
      </c>
      <c r="E138">
        <v>55</v>
      </c>
      <c r="F138" s="4">
        <v>5.4545454545454543E-2</v>
      </c>
      <c r="G138">
        <v>4644134</v>
      </c>
    </row>
    <row r="139" spans="1:7" x14ac:dyDescent="0.2">
      <c r="A139" t="s">
        <v>28</v>
      </c>
      <c r="B139">
        <v>2013</v>
      </c>
      <c r="C139" t="str">
        <f>A139&amp;", "&amp;B139</f>
        <v>Alabama, 2013</v>
      </c>
      <c r="D139">
        <v>25</v>
      </c>
      <c r="E139">
        <v>54</v>
      </c>
      <c r="F139" s="4">
        <v>0</v>
      </c>
      <c r="G139">
        <v>4644134</v>
      </c>
    </row>
    <row r="140" spans="1:7" x14ac:dyDescent="0.2">
      <c r="A140" t="s">
        <v>28</v>
      </c>
      <c r="B140">
        <v>2013</v>
      </c>
      <c r="C140" t="str">
        <f>A140&amp;", "&amp;B140</f>
        <v>Alabama, 2013</v>
      </c>
      <c r="D140">
        <v>26</v>
      </c>
      <c r="E140">
        <v>46</v>
      </c>
      <c r="F140" s="4">
        <v>2.1739130434782608E-2</v>
      </c>
      <c r="G140">
        <v>4644134</v>
      </c>
    </row>
    <row r="141" spans="1:7" x14ac:dyDescent="0.2">
      <c r="A141" t="s">
        <v>28</v>
      </c>
      <c r="B141">
        <v>2013</v>
      </c>
      <c r="C141" t="str">
        <f>A141&amp;", "&amp;B141</f>
        <v>Alabama, 2013</v>
      </c>
      <c r="D141">
        <v>27</v>
      </c>
      <c r="E141">
        <v>31</v>
      </c>
      <c r="F141" s="4">
        <v>0</v>
      </c>
      <c r="G141">
        <v>4644134</v>
      </c>
    </row>
    <row r="142" spans="1:7" x14ac:dyDescent="0.2">
      <c r="A142" t="s">
        <v>28</v>
      </c>
      <c r="B142">
        <v>2013</v>
      </c>
      <c r="C142" t="str">
        <f>A142&amp;", "&amp;B142</f>
        <v>Alabama, 2013</v>
      </c>
      <c r="D142">
        <v>28</v>
      </c>
      <c r="E142">
        <v>44</v>
      </c>
      <c r="F142" s="4">
        <v>0</v>
      </c>
      <c r="G142">
        <v>4644134</v>
      </c>
    </row>
    <row r="143" spans="1:7" x14ac:dyDescent="0.2">
      <c r="A143" t="s">
        <v>28</v>
      </c>
      <c r="B143">
        <v>2013</v>
      </c>
      <c r="C143" t="str">
        <f>A143&amp;", "&amp;B143</f>
        <v>Alabama, 2013</v>
      </c>
      <c r="D143">
        <v>29</v>
      </c>
      <c r="E143">
        <v>40</v>
      </c>
      <c r="F143" s="4">
        <v>0</v>
      </c>
      <c r="G143">
        <v>4644134</v>
      </c>
    </row>
    <row r="144" spans="1:7" x14ac:dyDescent="0.2">
      <c r="A144" t="s">
        <v>28</v>
      </c>
      <c r="B144">
        <v>2013</v>
      </c>
      <c r="C144" t="str">
        <f>A144&amp;", "&amp;B144</f>
        <v>Alabama, 2013</v>
      </c>
      <c r="D144">
        <v>30</v>
      </c>
      <c r="E144">
        <v>31</v>
      </c>
      <c r="F144" s="4">
        <v>0</v>
      </c>
      <c r="G144">
        <v>4644134</v>
      </c>
    </row>
    <row r="145" spans="1:7" x14ac:dyDescent="0.2">
      <c r="A145" t="s">
        <v>28</v>
      </c>
      <c r="B145">
        <v>2013</v>
      </c>
      <c r="C145" t="str">
        <f>A145&amp;", "&amp;B145</f>
        <v>Alabama, 2013</v>
      </c>
      <c r="D145">
        <v>31</v>
      </c>
      <c r="E145">
        <v>29</v>
      </c>
      <c r="F145" s="4">
        <v>0</v>
      </c>
      <c r="G145">
        <v>4644134</v>
      </c>
    </row>
    <row r="146" spans="1:7" x14ac:dyDescent="0.2">
      <c r="A146" t="s">
        <v>28</v>
      </c>
      <c r="B146">
        <v>2013</v>
      </c>
      <c r="C146" t="str">
        <f>A146&amp;", "&amp;B146</f>
        <v>Alabama, 2013</v>
      </c>
      <c r="D146">
        <v>32</v>
      </c>
      <c r="E146">
        <v>47</v>
      </c>
      <c r="F146" s="4">
        <v>0</v>
      </c>
      <c r="G146">
        <v>4644134</v>
      </c>
    </row>
    <row r="147" spans="1:7" x14ac:dyDescent="0.2">
      <c r="A147" t="s">
        <v>28</v>
      </c>
      <c r="B147">
        <v>2013</v>
      </c>
      <c r="C147" t="str">
        <f>A147&amp;", "&amp;B147</f>
        <v>Alabama, 2013</v>
      </c>
      <c r="D147">
        <v>33</v>
      </c>
      <c r="E147">
        <v>40</v>
      </c>
      <c r="F147" s="4">
        <v>0</v>
      </c>
      <c r="G147">
        <v>4644134</v>
      </c>
    </row>
    <row r="148" spans="1:7" x14ac:dyDescent="0.2">
      <c r="A148" t="s">
        <v>28</v>
      </c>
      <c r="B148">
        <v>2013</v>
      </c>
      <c r="C148" t="str">
        <f>A148&amp;", "&amp;B148</f>
        <v>Alabama, 2013</v>
      </c>
      <c r="D148">
        <v>34</v>
      </c>
      <c r="E148">
        <v>33</v>
      </c>
      <c r="F148" s="4">
        <v>0</v>
      </c>
      <c r="G148">
        <v>4644134</v>
      </c>
    </row>
    <row r="149" spans="1:7" x14ac:dyDescent="0.2">
      <c r="A149" t="s">
        <v>28</v>
      </c>
      <c r="B149">
        <v>2013</v>
      </c>
      <c r="C149" t="str">
        <f>A149&amp;", "&amp;B149</f>
        <v>Alabama, 2013</v>
      </c>
      <c r="D149">
        <v>35</v>
      </c>
      <c r="E149">
        <v>45</v>
      </c>
      <c r="F149" s="4">
        <v>0</v>
      </c>
      <c r="G149">
        <v>4644134</v>
      </c>
    </row>
    <row r="150" spans="1:7" x14ac:dyDescent="0.2">
      <c r="A150" t="s">
        <v>28</v>
      </c>
      <c r="B150">
        <v>2013</v>
      </c>
      <c r="C150" t="str">
        <f>A150&amp;", "&amp;B150</f>
        <v>Alabama, 2013</v>
      </c>
      <c r="D150">
        <v>36</v>
      </c>
      <c r="E150">
        <v>51</v>
      </c>
      <c r="F150" s="4">
        <v>0</v>
      </c>
      <c r="G150">
        <v>4644134</v>
      </c>
    </row>
    <row r="151" spans="1:7" x14ac:dyDescent="0.2">
      <c r="A151" t="s">
        <v>28</v>
      </c>
      <c r="B151">
        <v>2013</v>
      </c>
      <c r="C151" t="str">
        <f>A151&amp;", "&amp;B151</f>
        <v>Alabama, 2013</v>
      </c>
      <c r="D151">
        <v>40</v>
      </c>
      <c r="E151">
        <v>10</v>
      </c>
      <c r="F151" s="4">
        <v>0.7</v>
      </c>
      <c r="G151">
        <v>4644134</v>
      </c>
    </row>
    <row r="152" spans="1:7" x14ac:dyDescent="0.2">
      <c r="A152" t="s">
        <v>28</v>
      </c>
      <c r="B152">
        <v>2013</v>
      </c>
      <c r="C152" t="str">
        <f>A152&amp;", "&amp;B152</f>
        <v>Alabama, 2013</v>
      </c>
      <c r="D152">
        <v>41</v>
      </c>
      <c r="E152">
        <v>15</v>
      </c>
      <c r="F152" s="4">
        <v>0.46666666666666667</v>
      </c>
      <c r="G152">
        <v>4644134</v>
      </c>
    </row>
    <row r="153" spans="1:7" x14ac:dyDescent="0.2">
      <c r="A153" t="s">
        <v>28</v>
      </c>
      <c r="B153">
        <v>2013</v>
      </c>
      <c r="C153" t="str">
        <f>A153&amp;", "&amp;B153</f>
        <v>Alabama, 2013</v>
      </c>
      <c r="D153">
        <v>44</v>
      </c>
      <c r="E153">
        <v>15</v>
      </c>
      <c r="F153" s="4">
        <v>0.46666666666666667</v>
      </c>
      <c r="G153">
        <v>4644134</v>
      </c>
    </row>
    <row r="154" spans="1:7" x14ac:dyDescent="0.2">
      <c r="A154" t="s">
        <v>28</v>
      </c>
      <c r="B154">
        <v>2013</v>
      </c>
      <c r="C154" t="str">
        <f>A154&amp;", "&amp;B154</f>
        <v>Alabama, 2013</v>
      </c>
      <c r="D154">
        <v>45</v>
      </c>
      <c r="E154">
        <v>17</v>
      </c>
      <c r="F154" s="4">
        <v>0.52941176470588236</v>
      </c>
      <c r="G154">
        <v>4644134</v>
      </c>
    </row>
    <row r="155" spans="1:7" x14ac:dyDescent="0.2">
      <c r="A155" t="s">
        <v>28</v>
      </c>
      <c r="B155">
        <v>2013</v>
      </c>
      <c r="C155" t="str">
        <f>A155&amp;", "&amp;B155</f>
        <v>Alabama, 2013</v>
      </c>
      <c r="D155">
        <v>47</v>
      </c>
      <c r="E155">
        <v>23</v>
      </c>
      <c r="F155" s="4">
        <v>0.30434782608695654</v>
      </c>
      <c r="G155">
        <v>4644134</v>
      </c>
    </row>
    <row r="156" spans="1:7" x14ac:dyDescent="0.2">
      <c r="A156" t="s">
        <v>28</v>
      </c>
      <c r="B156">
        <v>2013</v>
      </c>
      <c r="C156" t="str">
        <f>A156&amp;", "&amp;B156</f>
        <v>Alabama, 2013</v>
      </c>
      <c r="D156">
        <v>48</v>
      </c>
      <c r="E156">
        <v>14</v>
      </c>
      <c r="F156" s="4">
        <v>0.2857142857142857</v>
      </c>
      <c r="G156">
        <v>4644134</v>
      </c>
    </row>
    <row r="157" spans="1:7" x14ac:dyDescent="0.2">
      <c r="A157" t="s">
        <v>28</v>
      </c>
      <c r="B157">
        <v>2013</v>
      </c>
      <c r="C157" t="str">
        <f>A157&amp;", "&amp;B157</f>
        <v>Alabama, 2013</v>
      </c>
      <c r="D157">
        <v>49</v>
      </c>
      <c r="E157">
        <v>22</v>
      </c>
      <c r="F157" s="4">
        <v>9.0909090909090912E-2</v>
      </c>
      <c r="G157">
        <v>4644134</v>
      </c>
    </row>
    <row r="158" spans="1:7" x14ac:dyDescent="0.2">
      <c r="A158" t="s">
        <v>28</v>
      </c>
      <c r="B158">
        <v>2013</v>
      </c>
      <c r="C158" t="str">
        <f>A158&amp;", "&amp;B158</f>
        <v>Alabama, 2013</v>
      </c>
      <c r="D158">
        <v>50</v>
      </c>
      <c r="E158">
        <v>19</v>
      </c>
      <c r="F158" s="4">
        <v>0.15789473684210525</v>
      </c>
      <c r="G158">
        <v>4644134</v>
      </c>
    </row>
    <row r="159" spans="1:7" x14ac:dyDescent="0.2">
      <c r="A159" t="s">
        <v>28</v>
      </c>
      <c r="B159">
        <v>2013</v>
      </c>
      <c r="C159" t="str">
        <f>A159&amp;", "&amp;B159</f>
        <v>Alabama, 2013</v>
      </c>
      <c r="D159">
        <v>51</v>
      </c>
      <c r="E159">
        <v>114</v>
      </c>
      <c r="F159" s="4">
        <v>9.6491228070175433E-2</v>
      </c>
      <c r="G159">
        <v>4644134</v>
      </c>
    </row>
    <row r="160" spans="1:7" x14ac:dyDescent="0.2">
      <c r="A160" t="s">
        <v>28</v>
      </c>
      <c r="B160">
        <v>2013</v>
      </c>
      <c r="C160" t="str">
        <f>A160&amp;", "&amp;B160</f>
        <v>Alabama, 2013</v>
      </c>
      <c r="D160">
        <v>52</v>
      </c>
      <c r="E160">
        <v>92</v>
      </c>
      <c r="F160" s="4">
        <v>6.5217391304347824E-2</v>
      </c>
      <c r="G160">
        <v>4644134</v>
      </c>
    </row>
    <row r="161" spans="1:7" x14ac:dyDescent="0.2">
      <c r="A161" t="s">
        <v>28</v>
      </c>
      <c r="B161">
        <v>2014</v>
      </c>
      <c r="C161" t="str">
        <f>A161&amp;", "&amp;B161</f>
        <v>Alabama, 2014</v>
      </c>
      <c r="D161">
        <v>1</v>
      </c>
      <c r="E161">
        <v>126</v>
      </c>
      <c r="F161" s="4">
        <v>6.3492063492063489E-2</v>
      </c>
      <c r="G161">
        <v>4505293</v>
      </c>
    </row>
    <row r="162" spans="1:7" x14ac:dyDescent="0.2">
      <c r="A162" t="s">
        <v>28</v>
      </c>
      <c r="B162">
        <v>2014</v>
      </c>
      <c r="C162" t="str">
        <f>A162&amp;", "&amp;B162</f>
        <v>Alabama, 2014</v>
      </c>
      <c r="D162">
        <v>2</v>
      </c>
      <c r="E162">
        <v>147</v>
      </c>
      <c r="F162" s="4">
        <v>0.10884353741496598</v>
      </c>
      <c r="G162">
        <v>4505293</v>
      </c>
    </row>
    <row r="163" spans="1:7" x14ac:dyDescent="0.2">
      <c r="A163" t="s">
        <v>28</v>
      </c>
      <c r="B163">
        <v>2014</v>
      </c>
      <c r="C163" t="str">
        <f>A163&amp;", "&amp;B163</f>
        <v>Alabama, 2014</v>
      </c>
      <c r="D163">
        <v>3</v>
      </c>
      <c r="E163">
        <v>137</v>
      </c>
      <c r="F163" s="4">
        <v>0.11678832116788321</v>
      </c>
      <c r="G163">
        <v>4505293</v>
      </c>
    </row>
    <row r="164" spans="1:7" x14ac:dyDescent="0.2">
      <c r="A164" t="s">
        <v>28</v>
      </c>
      <c r="B164">
        <v>2014</v>
      </c>
      <c r="C164" t="str">
        <f>A164&amp;", "&amp;B164</f>
        <v>Alabama, 2014</v>
      </c>
      <c r="D164">
        <v>4</v>
      </c>
      <c r="E164">
        <v>99</v>
      </c>
      <c r="F164" s="4">
        <v>6.0606060606060608E-2</v>
      </c>
      <c r="G164">
        <v>4505293</v>
      </c>
    </row>
    <row r="165" spans="1:7" x14ac:dyDescent="0.2">
      <c r="A165" t="s">
        <v>28</v>
      </c>
      <c r="B165">
        <v>2014</v>
      </c>
      <c r="C165" t="str">
        <f>A165&amp;", "&amp;B165</f>
        <v>Alabama, 2014</v>
      </c>
      <c r="D165">
        <v>5</v>
      </c>
      <c r="E165">
        <v>81</v>
      </c>
      <c r="F165" s="4">
        <v>3.7037037037037035E-2</v>
      </c>
      <c r="G165">
        <v>4505293</v>
      </c>
    </row>
    <row r="166" spans="1:7" x14ac:dyDescent="0.2">
      <c r="A166" t="s">
        <v>28</v>
      </c>
      <c r="B166">
        <v>2014</v>
      </c>
      <c r="C166" t="str">
        <f>A166&amp;", "&amp;B166</f>
        <v>Alabama, 2014</v>
      </c>
      <c r="D166">
        <v>6</v>
      </c>
      <c r="E166">
        <v>109</v>
      </c>
      <c r="F166" s="4">
        <v>4.5871559633027525E-2</v>
      </c>
      <c r="G166">
        <v>4505293</v>
      </c>
    </row>
    <row r="167" spans="1:7" x14ac:dyDescent="0.2">
      <c r="A167" t="s">
        <v>28</v>
      </c>
      <c r="B167">
        <v>2014</v>
      </c>
      <c r="C167" t="str">
        <f>A167&amp;", "&amp;B167</f>
        <v>Alabama, 2014</v>
      </c>
      <c r="D167">
        <v>7</v>
      </c>
      <c r="E167">
        <v>77</v>
      </c>
      <c r="F167" s="4">
        <v>2.5974025974025976E-2</v>
      </c>
      <c r="G167">
        <v>4505293</v>
      </c>
    </row>
    <row r="168" spans="1:7" x14ac:dyDescent="0.2">
      <c r="A168" t="s">
        <v>28</v>
      </c>
      <c r="B168">
        <v>2014</v>
      </c>
      <c r="C168" t="str">
        <f>A168&amp;", "&amp;B168</f>
        <v>Alabama, 2014</v>
      </c>
      <c r="D168">
        <v>8</v>
      </c>
      <c r="E168">
        <v>111</v>
      </c>
      <c r="F168" s="4">
        <v>2.7027027027027029E-2</v>
      </c>
      <c r="G168">
        <v>4505293</v>
      </c>
    </row>
    <row r="169" spans="1:7" x14ac:dyDescent="0.2">
      <c r="A169" t="s">
        <v>28</v>
      </c>
      <c r="B169">
        <v>2014</v>
      </c>
      <c r="C169" t="str">
        <f>A169&amp;", "&amp;B169</f>
        <v>Alabama, 2014</v>
      </c>
      <c r="D169">
        <v>9</v>
      </c>
      <c r="E169">
        <v>107</v>
      </c>
      <c r="F169" s="4">
        <v>2.8037383177570093E-2</v>
      </c>
      <c r="G169">
        <v>4505293</v>
      </c>
    </row>
    <row r="170" spans="1:7" x14ac:dyDescent="0.2">
      <c r="A170" t="s">
        <v>28</v>
      </c>
      <c r="B170">
        <v>2014</v>
      </c>
      <c r="C170" t="str">
        <f>A170&amp;", "&amp;B170</f>
        <v>Alabama, 2014</v>
      </c>
      <c r="D170">
        <v>10</v>
      </c>
      <c r="E170">
        <v>100</v>
      </c>
      <c r="F170" s="4">
        <v>0.06</v>
      </c>
      <c r="G170">
        <v>4505293</v>
      </c>
    </row>
    <row r="171" spans="1:7" x14ac:dyDescent="0.2">
      <c r="A171" t="s">
        <v>28</v>
      </c>
      <c r="B171">
        <v>2014</v>
      </c>
      <c r="C171" t="str">
        <f>A171&amp;", "&amp;B171</f>
        <v>Alabama, 2014</v>
      </c>
      <c r="D171">
        <v>11</v>
      </c>
      <c r="E171">
        <v>94</v>
      </c>
      <c r="F171" s="4">
        <v>3.1914893617021274E-2</v>
      </c>
      <c r="G171">
        <v>4505293</v>
      </c>
    </row>
    <row r="172" spans="1:7" x14ac:dyDescent="0.2">
      <c r="A172" t="s">
        <v>28</v>
      </c>
      <c r="B172">
        <v>2014</v>
      </c>
      <c r="C172" t="str">
        <f>A172&amp;", "&amp;B172</f>
        <v>Alabama, 2014</v>
      </c>
      <c r="D172">
        <v>12</v>
      </c>
      <c r="E172">
        <v>86</v>
      </c>
      <c r="F172" s="4">
        <v>4.6511627906976744E-2</v>
      </c>
      <c r="G172">
        <v>4505293</v>
      </c>
    </row>
    <row r="173" spans="1:7" x14ac:dyDescent="0.2">
      <c r="A173" t="s">
        <v>28</v>
      </c>
      <c r="B173">
        <v>2014</v>
      </c>
      <c r="C173" t="str">
        <f>A173&amp;", "&amp;B173</f>
        <v>Alabama, 2014</v>
      </c>
      <c r="D173">
        <v>13</v>
      </c>
      <c r="E173">
        <v>64</v>
      </c>
      <c r="F173" s="4">
        <v>3.125E-2</v>
      </c>
      <c r="G173">
        <v>4505293</v>
      </c>
    </row>
    <row r="174" spans="1:7" x14ac:dyDescent="0.2">
      <c r="A174" t="s">
        <v>28</v>
      </c>
      <c r="B174">
        <v>2014</v>
      </c>
      <c r="C174" t="str">
        <f>A174&amp;", "&amp;B174</f>
        <v>Alabama, 2014</v>
      </c>
      <c r="D174">
        <v>14</v>
      </c>
      <c r="E174">
        <v>66</v>
      </c>
      <c r="F174" s="4">
        <v>1.5151515151515152E-2</v>
      </c>
      <c r="G174">
        <v>4505293</v>
      </c>
    </row>
    <row r="175" spans="1:7" x14ac:dyDescent="0.2">
      <c r="A175" t="s">
        <v>28</v>
      </c>
      <c r="B175">
        <v>2014</v>
      </c>
      <c r="C175" t="str">
        <f>A175&amp;", "&amp;B175</f>
        <v>Alabama, 2014</v>
      </c>
      <c r="D175">
        <v>15</v>
      </c>
      <c r="E175">
        <v>82</v>
      </c>
      <c r="F175" s="4">
        <v>2.4390243902439025E-2</v>
      </c>
      <c r="G175">
        <v>4505293</v>
      </c>
    </row>
    <row r="176" spans="1:7" x14ac:dyDescent="0.2">
      <c r="A176" t="s">
        <v>28</v>
      </c>
      <c r="B176">
        <v>2014</v>
      </c>
      <c r="C176" t="str">
        <f>A176&amp;", "&amp;B176</f>
        <v>Alabama, 2014</v>
      </c>
      <c r="D176">
        <v>16</v>
      </c>
      <c r="E176">
        <v>64</v>
      </c>
      <c r="F176" s="4">
        <v>0</v>
      </c>
      <c r="G176">
        <v>4505293</v>
      </c>
    </row>
    <row r="177" spans="1:7" x14ac:dyDescent="0.2">
      <c r="A177" t="s">
        <v>28</v>
      </c>
      <c r="B177">
        <v>2014</v>
      </c>
      <c r="C177" t="str">
        <f>A177&amp;", "&amp;B177</f>
        <v>Alabama, 2014</v>
      </c>
      <c r="D177">
        <v>17</v>
      </c>
      <c r="E177">
        <v>64</v>
      </c>
      <c r="F177" s="4">
        <v>3.125E-2</v>
      </c>
      <c r="G177">
        <v>4505293</v>
      </c>
    </row>
    <row r="178" spans="1:7" x14ac:dyDescent="0.2">
      <c r="A178" t="s">
        <v>28</v>
      </c>
      <c r="B178">
        <v>2014</v>
      </c>
      <c r="C178" t="str">
        <f>A178&amp;", "&amp;B178</f>
        <v>Alabama, 2014</v>
      </c>
      <c r="D178">
        <v>18</v>
      </c>
      <c r="E178">
        <v>68</v>
      </c>
      <c r="F178" s="4">
        <v>0</v>
      </c>
      <c r="G178">
        <v>4505293</v>
      </c>
    </row>
    <row r="179" spans="1:7" x14ac:dyDescent="0.2">
      <c r="A179" t="s">
        <v>28</v>
      </c>
      <c r="B179">
        <v>2014</v>
      </c>
      <c r="C179" t="str">
        <f>A179&amp;", "&amp;B179</f>
        <v>Alabama, 2014</v>
      </c>
      <c r="D179">
        <v>19</v>
      </c>
      <c r="E179">
        <v>57</v>
      </c>
      <c r="F179" s="4">
        <v>1.7543859649122806E-2</v>
      </c>
      <c r="G179">
        <v>4505293</v>
      </c>
    </row>
    <row r="180" spans="1:7" x14ac:dyDescent="0.2">
      <c r="A180" t="s">
        <v>28</v>
      </c>
      <c r="B180">
        <v>2014</v>
      </c>
      <c r="C180" t="str">
        <f>A180&amp;", "&amp;B180</f>
        <v>Alabama, 2014</v>
      </c>
      <c r="D180">
        <v>20</v>
      </c>
      <c r="E180">
        <v>60</v>
      </c>
      <c r="F180" s="4">
        <v>0</v>
      </c>
      <c r="G180">
        <v>4505293</v>
      </c>
    </row>
    <row r="181" spans="1:7" x14ac:dyDescent="0.2">
      <c r="A181" t="s">
        <v>28</v>
      </c>
      <c r="B181">
        <v>2014</v>
      </c>
      <c r="C181" t="str">
        <f>A181&amp;", "&amp;B181</f>
        <v>Alabama, 2014</v>
      </c>
      <c r="D181">
        <v>21</v>
      </c>
      <c r="E181">
        <v>61</v>
      </c>
      <c r="F181" s="4">
        <v>3.2786885245901641E-2</v>
      </c>
      <c r="G181">
        <v>4505293</v>
      </c>
    </row>
    <row r="182" spans="1:7" x14ac:dyDescent="0.2">
      <c r="A182" t="s">
        <v>28</v>
      </c>
      <c r="B182">
        <v>2014</v>
      </c>
      <c r="C182" t="str">
        <f>A182&amp;", "&amp;B182</f>
        <v>Alabama, 2014</v>
      </c>
      <c r="D182">
        <v>22</v>
      </c>
      <c r="E182">
        <v>52</v>
      </c>
      <c r="F182" s="4">
        <v>1.9230769230769232E-2</v>
      </c>
      <c r="G182">
        <v>4505293</v>
      </c>
    </row>
    <row r="183" spans="1:7" x14ac:dyDescent="0.2">
      <c r="A183" t="s">
        <v>28</v>
      </c>
      <c r="B183">
        <v>2014</v>
      </c>
      <c r="C183" t="str">
        <f>A183&amp;", "&amp;B183</f>
        <v>Alabama, 2014</v>
      </c>
      <c r="D183">
        <v>23</v>
      </c>
      <c r="E183">
        <v>56</v>
      </c>
      <c r="F183" s="4">
        <v>0</v>
      </c>
      <c r="G183">
        <v>4505293</v>
      </c>
    </row>
    <row r="184" spans="1:7" x14ac:dyDescent="0.2">
      <c r="A184" t="s">
        <v>28</v>
      </c>
      <c r="B184">
        <v>2014</v>
      </c>
      <c r="C184" t="str">
        <f>A184&amp;", "&amp;B184</f>
        <v>Alabama, 2014</v>
      </c>
      <c r="D184">
        <v>24</v>
      </c>
      <c r="E184">
        <v>65</v>
      </c>
      <c r="F184" s="4">
        <v>0</v>
      </c>
      <c r="G184">
        <v>4505293</v>
      </c>
    </row>
    <row r="185" spans="1:7" x14ac:dyDescent="0.2">
      <c r="A185" t="s">
        <v>28</v>
      </c>
      <c r="B185">
        <v>2014</v>
      </c>
      <c r="C185" t="str">
        <f>A185&amp;", "&amp;B185</f>
        <v>Alabama, 2014</v>
      </c>
      <c r="D185">
        <v>25</v>
      </c>
      <c r="E185">
        <v>30</v>
      </c>
      <c r="F185" s="4">
        <v>0</v>
      </c>
      <c r="G185">
        <v>4505293</v>
      </c>
    </row>
    <row r="186" spans="1:7" x14ac:dyDescent="0.2">
      <c r="A186" t="s">
        <v>28</v>
      </c>
      <c r="B186">
        <v>2014</v>
      </c>
      <c r="C186" t="str">
        <f>A186&amp;", "&amp;B186</f>
        <v>Alabama, 2014</v>
      </c>
      <c r="D186">
        <v>26</v>
      </c>
      <c r="E186">
        <v>48</v>
      </c>
      <c r="F186" s="4">
        <v>0</v>
      </c>
      <c r="G186">
        <v>4505293</v>
      </c>
    </row>
    <row r="187" spans="1:7" x14ac:dyDescent="0.2">
      <c r="A187" t="s">
        <v>28</v>
      </c>
      <c r="B187">
        <v>2014</v>
      </c>
      <c r="C187" t="str">
        <f>A187&amp;", "&amp;B187</f>
        <v>Alabama, 2014</v>
      </c>
      <c r="D187">
        <v>27</v>
      </c>
      <c r="E187">
        <v>43</v>
      </c>
      <c r="F187" s="4">
        <v>0</v>
      </c>
      <c r="G187">
        <v>4505293</v>
      </c>
    </row>
    <row r="188" spans="1:7" x14ac:dyDescent="0.2">
      <c r="A188" t="s">
        <v>28</v>
      </c>
      <c r="B188">
        <v>2014</v>
      </c>
      <c r="C188" t="str">
        <f>A188&amp;", "&amp;B188</f>
        <v>Alabama, 2014</v>
      </c>
      <c r="D188">
        <v>28</v>
      </c>
      <c r="E188">
        <v>44</v>
      </c>
      <c r="F188" s="4">
        <v>0</v>
      </c>
      <c r="G188">
        <v>4505293</v>
      </c>
    </row>
    <row r="189" spans="1:7" x14ac:dyDescent="0.2">
      <c r="A189" t="s">
        <v>28</v>
      </c>
      <c r="B189">
        <v>2014</v>
      </c>
      <c r="C189" t="str">
        <f>A189&amp;", "&amp;B189</f>
        <v>Alabama, 2014</v>
      </c>
      <c r="D189">
        <v>29</v>
      </c>
      <c r="E189">
        <v>48</v>
      </c>
      <c r="F189" s="4">
        <v>0</v>
      </c>
      <c r="G189">
        <v>4505293</v>
      </c>
    </row>
    <row r="190" spans="1:7" x14ac:dyDescent="0.2">
      <c r="A190" t="s">
        <v>28</v>
      </c>
      <c r="B190">
        <v>2014</v>
      </c>
      <c r="C190" t="str">
        <f>A190&amp;", "&amp;B190</f>
        <v>Alabama, 2014</v>
      </c>
      <c r="D190">
        <v>30</v>
      </c>
      <c r="E190">
        <v>35</v>
      </c>
      <c r="F190" s="4">
        <v>0</v>
      </c>
      <c r="G190">
        <v>4505293</v>
      </c>
    </row>
    <row r="191" spans="1:7" x14ac:dyDescent="0.2">
      <c r="A191" t="s">
        <v>28</v>
      </c>
      <c r="B191">
        <v>2014</v>
      </c>
      <c r="C191" t="str">
        <f>A191&amp;", "&amp;B191</f>
        <v>Alabama, 2014</v>
      </c>
      <c r="D191">
        <v>31</v>
      </c>
      <c r="E191">
        <v>45</v>
      </c>
      <c r="F191" s="4">
        <v>0</v>
      </c>
      <c r="G191">
        <v>4505293</v>
      </c>
    </row>
    <row r="192" spans="1:7" x14ac:dyDescent="0.2">
      <c r="A192" t="s">
        <v>28</v>
      </c>
      <c r="B192">
        <v>2014</v>
      </c>
      <c r="C192" t="str">
        <f>A192&amp;", "&amp;B192</f>
        <v>Alabama, 2014</v>
      </c>
      <c r="D192">
        <v>32</v>
      </c>
      <c r="E192">
        <v>35</v>
      </c>
      <c r="F192" s="4">
        <v>0</v>
      </c>
      <c r="G192">
        <v>4505293</v>
      </c>
    </row>
    <row r="193" spans="1:7" x14ac:dyDescent="0.2">
      <c r="A193" t="s">
        <v>28</v>
      </c>
      <c r="B193">
        <v>2014</v>
      </c>
      <c r="C193" t="str">
        <f>A193&amp;", "&amp;B193</f>
        <v>Alabama, 2014</v>
      </c>
      <c r="D193">
        <v>33</v>
      </c>
      <c r="E193">
        <v>45</v>
      </c>
      <c r="F193" s="4">
        <v>0</v>
      </c>
      <c r="G193">
        <v>4505293</v>
      </c>
    </row>
    <row r="194" spans="1:7" x14ac:dyDescent="0.2">
      <c r="A194" t="s">
        <v>28</v>
      </c>
      <c r="B194">
        <v>2014</v>
      </c>
      <c r="C194" t="str">
        <f>A194&amp;", "&amp;B194</f>
        <v>Alabama, 2014</v>
      </c>
      <c r="D194">
        <v>34</v>
      </c>
      <c r="E194">
        <v>49</v>
      </c>
      <c r="F194" s="4">
        <v>0</v>
      </c>
      <c r="G194">
        <v>4505293</v>
      </c>
    </row>
    <row r="195" spans="1:7" x14ac:dyDescent="0.2">
      <c r="A195" t="s">
        <v>28</v>
      </c>
      <c r="B195">
        <v>2014</v>
      </c>
      <c r="C195" t="str">
        <f>A195&amp;", "&amp;B195</f>
        <v>Alabama, 2014</v>
      </c>
      <c r="D195">
        <v>35</v>
      </c>
      <c r="E195">
        <v>51</v>
      </c>
      <c r="F195" s="4">
        <v>0</v>
      </c>
      <c r="G195">
        <v>4505293</v>
      </c>
    </row>
    <row r="196" spans="1:7" x14ac:dyDescent="0.2">
      <c r="A196" t="s">
        <v>28</v>
      </c>
      <c r="B196">
        <v>2014</v>
      </c>
      <c r="C196" t="str">
        <f>A196&amp;", "&amp;B196</f>
        <v>Alabama, 2014</v>
      </c>
      <c r="D196">
        <v>36</v>
      </c>
      <c r="E196">
        <v>51</v>
      </c>
      <c r="F196" s="4">
        <v>0</v>
      </c>
      <c r="G196">
        <v>4505293</v>
      </c>
    </row>
    <row r="197" spans="1:7" x14ac:dyDescent="0.2">
      <c r="A197" t="s">
        <v>28</v>
      </c>
      <c r="B197">
        <v>2014</v>
      </c>
      <c r="C197" t="str">
        <f>A197&amp;", "&amp;B197</f>
        <v>Alabama, 2014</v>
      </c>
      <c r="D197">
        <v>37</v>
      </c>
      <c r="E197">
        <v>49</v>
      </c>
      <c r="F197" s="4">
        <v>0</v>
      </c>
      <c r="G197">
        <v>4505293</v>
      </c>
    </row>
    <row r="198" spans="1:7" x14ac:dyDescent="0.2">
      <c r="A198" t="s">
        <v>28</v>
      </c>
      <c r="B198">
        <v>2014</v>
      </c>
      <c r="C198" t="str">
        <f>A198&amp;", "&amp;B198</f>
        <v>Alabama, 2014</v>
      </c>
      <c r="D198">
        <v>38</v>
      </c>
      <c r="E198">
        <v>40</v>
      </c>
      <c r="F198" s="4">
        <v>0</v>
      </c>
      <c r="G198">
        <v>4505293</v>
      </c>
    </row>
    <row r="199" spans="1:7" x14ac:dyDescent="0.2">
      <c r="A199" t="s">
        <v>28</v>
      </c>
      <c r="B199">
        <v>2014</v>
      </c>
      <c r="C199" t="str">
        <f>A199&amp;", "&amp;B199</f>
        <v>Alabama, 2014</v>
      </c>
      <c r="D199">
        <v>39</v>
      </c>
      <c r="E199">
        <v>57</v>
      </c>
      <c r="F199" s="4">
        <v>0</v>
      </c>
      <c r="G199">
        <v>4505293</v>
      </c>
    </row>
    <row r="200" spans="1:7" x14ac:dyDescent="0.2">
      <c r="A200" t="s">
        <v>28</v>
      </c>
      <c r="B200">
        <v>2014</v>
      </c>
      <c r="C200" t="str">
        <f>A200&amp;", "&amp;B200</f>
        <v>Alabama, 2014</v>
      </c>
      <c r="D200">
        <v>40</v>
      </c>
      <c r="E200">
        <v>97</v>
      </c>
      <c r="F200" s="4">
        <v>2.0618556701030927E-2</v>
      </c>
      <c r="G200">
        <v>4505293</v>
      </c>
    </row>
    <row r="201" spans="1:7" x14ac:dyDescent="0.2">
      <c r="A201" t="s">
        <v>28</v>
      </c>
      <c r="B201">
        <v>2014</v>
      </c>
      <c r="C201" t="str">
        <f>A201&amp;", "&amp;B201</f>
        <v>Alabama, 2014</v>
      </c>
      <c r="D201">
        <v>41</v>
      </c>
      <c r="E201">
        <v>125</v>
      </c>
      <c r="F201" s="4">
        <v>0</v>
      </c>
      <c r="G201">
        <v>4505293</v>
      </c>
    </row>
    <row r="202" spans="1:7" x14ac:dyDescent="0.2">
      <c r="A202" t="s">
        <v>28</v>
      </c>
      <c r="B202">
        <v>2014</v>
      </c>
      <c r="C202" t="str">
        <f>A202&amp;", "&amp;B202</f>
        <v>Alabama, 2014</v>
      </c>
      <c r="D202">
        <v>42</v>
      </c>
      <c r="E202">
        <v>122</v>
      </c>
      <c r="F202" s="4">
        <v>1.6393442622950821E-2</v>
      </c>
      <c r="G202">
        <v>4505293</v>
      </c>
    </row>
    <row r="203" spans="1:7" x14ac:dyDescent="0.2">
      <c r="A203" t="s">
        <v>28</v>
      </c>
      <c r="B203">
        <v>2014</v>
      </c>
      <c r="C203" t="str">
        <f>A203&amp;", "&amp;B203</f>
        <v>Alabama, 2014</v>
      </c>
      <c r="D203">
        <v>43</v>
      </c>
      <c r="E203">
        <v>139</v>
      </c>
      <c r="F203" s="4">
        <v>4.3165467625899283E-2</v>
      </c>
      <c r="G203">
        <v>4505293</v>
      </c>
    </row>
    <row r="204" spans="1:7" x14ac:dyDescent="0.2">
      <c r="A204" t="s">
        <v>28</v>
      </c>
      <c r="B204">
        <v>2014</v>
      </c>
      <c r="C204" t="str">
        <f>A204&amp;", "&amp;B204</f>
        <v>Alabama, 2014</v>
      </c>
      <c r="D204">
        <v>44</v>
      </c>
      <c r="E204">
        <v>116</v>
      </c>
      <c r="F204" s="4">
        <v>0</v>
      </c>
      <c r="G204">
        <v>4505293</v>
      </c>
    </row>
    <row r="205" spans="1:7" x14ac:dyDescent="0.2">
      <c r="A205" t="s">
        <v>28</v>
      </c>
      <c r="B205">
        <v>2014</v>
      </c>
      <c r="C205" t="str">
        <f>A205&amp;", "&amp;B205</f>
        <v>Alabama, 2014</v>
      </c>
      <c r="D205">
        <v>45</v>
      </c>
      <c r="E205">
        <v>136</v>
      </c>
      <c r="F205" s="4">
        <v>2.9411764705882353E-2</v>
      </c>
      <c r="G205">
        <v>4505293</v>
      </c>
    </row>
    <row r="206" spans="1:7" x14ac:dyDescent="0.2">
      <c r="A206" t="s">
        <v>28</v>
      </c>
      <c r="B206">
        <v>2014</v>
      </c>
      <c r="C206" t="str">
        <f>A206&amp;", "&amp;B206</f>
        <v>Alabama, 2014</v>
      </c>
      <c r="D206">
        <v>46</v>
      </c>
      <c r="E206">
        <v>140</v>
      </c>
      <c r="F206" s="4">
        <v>2.8571428571428571E-2</v>
      </c>
      <c r="G206">
        <v>4505293</v>
      </c>
    </row>
    <row r="207" spans="1:7" x14ac:dyDescent="0.2">
      <c r="A207" t="s">
        <v>28</v>
      </c>
      <c r="B207">
        <v>2014</v>
      </c>
      <c r="C207" t="str">
        <f>A207&amp;", "&amp;B207</f>
        <v>Alabama, 2014</v>
      </c>
      <c r="D207">
        <v>47</v>
      </c>
      <c r="E207">
        <v>150</v>
      </c>
      <c r="F207" s="4">
        <v>9.3333333333333338E-2</v>
      </c>
      <c r="G207">
        <v>4505293</v>
      </c>
    </row>
    <row r="208" spans="1:7" x14ac:dyDescent="0.2">
      <c r="A208" t="s">
        <v>28</v>
      </c>
      <c r="B208">
        <v>2014</v>
      </c>
      <c r="C208" t="str">
        <f>A208&amp;", "&amp;B208</f>
        <v>Alabama, 2014</v>
      </c>
      <c r="D208">
        <v>48</v>
      </c>
      <c r="E208">
        <v>125</v>
      </c>
      <c r="F208" s="4">
        <v>9.6000000000000002E-2</v>
      </c>
      <c r="G208">
        <v>4505293</v>
      </c>
    </row>
    <row r="209" spans="1:7" x14ac:dyDescent="0.2">
      <c r="A209" t="s">
        <v>28</v>
      </c>
      <c r="B209">
        <v>2014</v>
      </c>
      <c r="C209" t="str">
        <f>A209&amp;", "&amp;B209</f>
        <v>Alabama, 2014</v>
      </c>
      <c r="D209">
        <v>49</v>
      </c>
      <c r="E209">
        <v>192</v>
      </c>
      <c r="F209" s="4">
        <v>0.15104166666666666</v>
      </c>
      <c r="G209">
        <v>4505293</v>
      </c>
    </row>
    <row r="210" spans="1:7" x14ac:dyDescent="0.2">
      <c r="A210" t="s">
        <v>28</v>
      </c>
      <c r="B210">
        <v>2014</v>
      </c>
      <c r="C210" t="str">
        <f>A210&amp;", "&amp;B210</f>
        <v>Alabama, 2014</v>
      </c>
      <c r="D210">
        <v>50</v>
      </c>
      <c r="E210">
        <v>211</v>
      </c>
      <c r="F210" s="4">
        <v>0.17535545023696683</v>
      </c>
      <c r="G210">
        <v>4505293</v>
      </c>
    </row>
    <row r="211" spans="1:7" x14ac:dyDescent="0.2">
      <c r="A211" t="s">
        <v>28</v>
      </c>
      <c r="B211">
        <v>2014</v>
      </c>
      <c r="C211" t="str">
        <f>A211&amp;", "&amp;B211</f>
        <v>Alabama, 2014</v>
      </c>
      <c r="D211">
        <v>51</v>
      </c>
      <c r="E211">
        <v>467</v>
      </c>
      <c r="F211" s="4">
        <v>0.33832976445396146</v>
      </c>
      <c r="G211">
        <v>4505293</v>
      </c>
    </row>
    <row r="212" spans="1:7" x14ac:dyDescent="0.2">
      <c r="A212" t="s">
        <v>28</v>
      </c>
      <c r="B212">
        <v>2014</v>
      </c>
      <c r="C212" t="str">
        <f>A212&amp;", "&amp;B212</f>
        <v>Alabama, 2014</v>
      </c>
      <c r="D212">
        <v>52</v>
      </c>
      <c r="E212">
        <v>714</v>
      </c>
      <c r="F212" s="4">
        <v>0.36134453781512604</v>
      </c>
      <c r="G212">
        <v>4505293</v>
      </c>
    </row>
    <row r="213" spans="1:7" x14ac:dyDescent="0.2">
      <c r="A213" t="s">
        <v>28</v>
      </c>
      <c r="B213">
        <v>2014</v>
      </c>
      <c r="C213" t="str">
        <f>A213&amp;", "&amp;B213</f>
        <v>Alabama, 2014</v>
      </c>
      <c r="D213">
        <v>53</v>
      </c>
      <c r="E213">
        <v>655</v>
      </c>
      <c r="F213" s="4">
        <v>0.19389312977099238</v>
      </c>
      <c r="G213">
        <v>4505293</v>
      </c>
    </row>
    <row r="214" spans="1:7" x14ac:dyDescent="0.2">
      <c r="A214" t="s">
        <v>28</v>
      </c>
      <c r="B214">
        <v>2015</v>
      </c>
      <c r="C214" t="str">
        <f>A214&amp;", "&amp;B214</f>
        <v>Alabama, 2015</v>
      </c>
      <c r="D214">
        <v>1</v>
      </c>
      <c r="E214">
        <v>423</v>
      </c>
      <c r="F214" s="4">
        <v>0.16075650118203311</v>
      </c>
      <c r="G214">
        <v>4394374</v>
      </c>
    </row>
    <row r="215" spans="1:7" x14ac:dyDescent="0.2">
      <c r="A215" t="s">
        <v>28</v>
      </c>
      <c r="B215">
        <v>2015</v>
      </c>
      <c r="C215" t="str">
        <f>A215&amp;", "&amp;B215</f>
        <v>Alabama, 2015</v>
      </c>
      <c r="D215">
        <v>2</v>
      </c>
      <c r="E215">
        <v>325</v>
      </c>
      <c r="F215" s="4">
        <v>0.13846153846153847</v>
      </c>
      <c r="G215">
        <v>4394374</v>
      </c>
    </row>
    <row r="216" spans="1:7" x14ac:dyDescent="0.2">
      <c r="A216" t="s">
        <v>28</v>
      </c>
      <c r="B216">
        <v>2015</v>
      </c>
      <c r="C216" t="str">
        <f>A216&amp;", "&amp;B216</f>
        <v>Alabama, 2015</v>
      </c>
      <c r="D216">
        <v>3</v>
      </c>
      <c r="E216">
        <v>309</v>
      </c>
      <c r="F216" s="4">
        <v>0.14239482200647249</v>
      </c>
      <c r="G216">
        <v>4394374</v>
      </c>
    </row>
    <row r="217" spans="1:7" x14ac:dyDescent="0.2">
      <c r="A217" t="s">
        <v>28</v>
      </c>
      <c r="B217">
        <v>2015</v>
      </c>
      <c r="C217" t="str">
        <f>A217&amp;", "&amp;B217</f>
        <v>Alabama, 2015</v>
      </c>
      <c r="D217">
        <v>4</v>
      </c>
      <c r="E217">
        <v>320</v>
      </c>
      <c r="F217" s="4">
        <v>0.13750000000000001</v>
      </c>
      <c r="G217">
        <v>4394374</v>
      </c>
    </row>
    <row r="218" spans="1:7" x14ac:dyDescent="0.2">
      <c r="A218" t="s">
        <v>28</v>
      </c>
      <c r="B218">
        <v>2015</v>
      </c>
      <c r="C218" t="str">
        <f>A218&amp;", "&amp;B218</f>
        <v>Alabama, 2015</v>
      </c>
      <c r="D218">
        <v>5</v>
      </c>
      <c r="E218">
        <v>321</v>
      </c>
      <c r="F218" s="4">
        <v>0.14641744548286603</v>
      </c>
      <c r="G218">
        <v>4394374</v>
      </c>
    </row>
    <row r="219" spans="1:7" x14ac:dyDescent="0.2">
      <c r="A219" t="s">
        <v>28</v>
      </c>
      <c r="B219">
        <v>2015</v>
      </c>
      <c r="C219" t="str">
        <f>A219&amp;", "&amp;B219</f>
        <v>Alabama, 2015</v>
      </c>
      <c r="D219">
        <v>6</v>
      </c>
      <c r="E219">
        <v>365</v>
      </c>
      <c r="F219" s="4">
        <v>0.11506849315068493</v>
      </c>
      <c r="G219">
        <v>4394374</v>
      </c>
    </row>
    <row r="220" spans="1:7" x14ac:dyDescent="0.2">
      <c r="A220" t="s">
        <v>28</v>
      </c>
      <c r="B220">
        <v>2015</v>
      </c>
      <c r="C220" t="str">
        <f>A220&amp;", "&amp;B220</f>
        <v>Alabama, 2015</v>
      </c>
      <c r="D220">
        <v>7</v>
      </c>
      <c r="E220">
        <v>316</v>
      </c>
      <c r="F220" s="4">
        <v>0.11392405063291139</v>
      </c>
      <c r="G220">
        <v>4394374</v>
      </c>
    </row>
    <row r="221" spans="1:7" x14ac:dyDescent="0.2">
      <c r="A221" t="s">
        <v>28</v>
      </c>
      <c r="B221">
        <v>2015</v>
      </c>
      <c r="C221" t="str">
        <f>A221&amp;", "&amp;B221</f>
        <v>Alabama, 2015</v>
      </c>
      <c r="D221">
        <v>8</v>
      </c>
      <c r="E221">
        <v>307</v>
      </c>
      <c r="F221" s="4">
        <v>0.12052117263843648</v>
      </c>
      <c r="G221">
        <v>4394374</v>
      </c>
    </row>
    <row r="222" spans="1:7" x14ac:dyDescent="0.2">
      <c r="A222" t="s">
        <v>28</v>
      </c>
      <c r="B222">
        <v>2015</v>
      </c>
      <c r="C222" t="str">
        <f>A222&amp;", "&amp;B222</f>
        <v>Alabama, 2015</v>
      </c>
      <c r="D222">
        <v>9</v>
      </c>
      <c r="E222">
        <v>343</v>
      </c>
      <c r="F222" s="4">
        <v>0.16326530612244897</v>
      </c>
      <c r="G222">
        <v>4394374</v>
      </c>
    </row>
    <row r="223" spans="1:7" x14ac:dyDescent="0.2">
      <c r="A223" t="s">
        <v>28</v>
      </c>
      <c r="B223">
        <v>2015</v>
      </c>
      <c r="C223" t="str">
        <f>A223&amp;", "&amp;B223</f>
        <v>Alabama, 2015</v>
      </c>
      <c r="D223">
        <v>10</v>
      </c>
      <c r="E223">
        <v>271</v>
      </c>
      <c r="F223" s="4">
        <v>0.12177121771217712</v>
      </c>
      <c r="G223">
        <v>4394374</v>
      </c>
    </row>
    <row r="224" spans="1:7" x14ac:dyDescent="0.2">
      <c r="A224" t="s">
        <v>28</v>
      </c>
      <c r="B224">
        <v>2015</v>
      </c>
      <c r="C224" t="str">
        <f>A224&amp;", "&amp;B224</f>
        <v>Alabama, 2015</v>
      </c>
      <c r="D224">
        <v>11</v>
      </c>
      <c r="E224">
        <v>207</v>
      </c>
      <c r="F224" s="4">
        <v>0.1111111111111111</v>
      </c>
      <c r="G224">
        <v>4394374</v>
      </c>
    </row>
    <row r="225" spans="1:7" x14ac:dyDescent="0.2">
      <c r="A225" t="s">
        <v>28</v>
      </c>
      <c r="B225">
        <v>2015</v>
      </c>
      <c r="C225" t="str">
        <f>A225&amp;", "&amp;B225</f>
        <v>Alabama, 2015</v>
      </c>
      <c r="D225">
        <v>12</v>
      </c>
      <c r="E225">
        <v>214</v>
      </c>
      <c r="F225" s="4">
        <v>9.8130841121495324E-2</v>
      </c>
      <c r="G225">
        <v>4394374</v>
      </c>
    </row>
    <row r="226" spans="1:7" x14ac:dyDescent="0.2">
      <c r="A226" t="s">
        <v>28</v>
      </c>
      <c r="B226">
        <v>2015</v>
      </c>
      <c r="C226" t="str">
        <f>A226&amp;", "&amp;B226</f>
        <v>Alabama, 2015</v>
      </c>
      <c r="D226">
        <v>13</v>
      </c>
      <c r="E226">
        <v>168</v>
      </c>
      <c r="F226" s="4">
        <v>3.5714285714285712E-2</v>
      </c>
      <c r="G226">
        <v>4394374</v>
      </c>
    </row>
    <row r="227" spans="1:7" x14ac:dyDescent="0.2">
      <c r="A227" t="s">
        <v>28</v>
      </c>
      <c r="B227">
        <v>2015</v>
      </c>
      <c r="C227" t="str">
        <f>A227&amp;", "&amp;B227</f>
        <v>Alabama, 2015</v>
      </c>
      <c r="D227">
        <v>14</v>
      </c>
      <c r="E227">
        <v>131</v>
      </c>
      <c r="F227" s="4">
        <v>5.3435114503816793E-2</v>
      </c>
      <c r="G227">
        <v>4394374</v>
      </c>
    </row>
    <row r="228" spans="1:7" x14ac:dyDescent="0.2">
      <c r="A228" t="s">
        <v>28</v>
      </c>
      <c r="B228">
        <v>2015</v>
      </c>
      <c r="C228" t="str">
        <f>A228&amp;", "&amp;B228</f>
        <v>Alabama, 2015</v>
      </c>
      <c r="D228">
        <v>15</v>
      </c>
      <c r="E228">
        <v>138</v>
      </c>
      <c r="F228" s="4">
        <v>2.8985507246376812E-2</v>
      </c>
      <c r="G228">
        <v>4394374</v>
      </c>
    </row>
    <row r="229" spans="1:7" x14ac:dyDescent="0.2">
      <c r="A229" t="s">
        <v>28</v>
      </c>
      <c r="B229">
        <v>2015</v>
      </c>
      <c r="C229" t="str">
        <f>A229&amp;", "&amp;B229</f>
        <v>Alabama, 2015</v>
      </c>
      <c r="D229">
        <v>16</v>
      </c>
      <c r="E229">
        <v>111</v>
      </c>
      <c r="F229" s="4">
        <v>0</v>
      </c>
      <c r="G229">
        <v>4394374</v>
      </c>
    </row>
    <row r="230" spans="1:7" x14ac:dyDescent="0.2">
      <c r="A230" t="s">
        <v>28</v>
      </c>
      <c r="B230">
        <v>2015</v>
      </c>
      <c r="C230" t="str">
        <f>A230&amp;", "&amp;B230</f>
        <v>Alabama, 2015</v>
      </c>
      <c r="D230">
        <v>17</v>
      </c>
      <c r="E230">
        <v>98</v>
      </c>
      <c r="F230" s="4">
        <v>1.020408163265306E-2</v>
      </c>
      <c r="G230">
        <v>4394374</v>
      </c>
    </row>
    <row r="231" spans="1:7" x14ac:dyDescent="0.2">
      <c r="A231" t="s">
        <v>28</v>
      </c>
      <c r="B231">
        <v>2015</v>
      </c>
      <c r="C231" t="str">
        <f>A231&amp;", "&amp;B231</f>
        <v>Alabama, 2015</v>
      </c>
      <c r="D231">
        <v>18</v>
      </c>
      <c r="E231">
        <v>90</v>
      </c>
      <c r="F231" s="4">
        <v>0</v>
      </c>
      <c r="G231">
        <v>4394374</v>
      </c>
    </row>
    <row r="232" spans="1:7" x14ac:dyDescent="0.2">
      <c r="A232" t="s">
        <v>28</v>
      </c>
      <c r="B232">
        <v>2015</v>
      </c>
      <c r="C232" t="str">
        <f>A232&amp;", "&amp;B232</f>
        <v>Alabama, 2015</v>
      </c>
      <c r="D232">
        <v>19</v>
      </c>
      <c r="E232">
        <v>61</v>
      </c>
      <c r="F232" s="4">
        <v>0</v>
      </c>
      <c r="G232">
        <v>4394374</v>
      </c>
    </row>
    <row r="233" spans="1:7" x14ac:dyDescent="0.2">
      <c r="A233" t="s">
        <v>28</v>
      </c>
      <c r="B233">
        <v>2015</v>
      </c>
      <c r="C233" t="str">
        <f>A233&amp;", "&amp;B233</f>
        <v>Alabama, 2015</v>
      </c>
      <c r="D233">
        <v>20</v>
      </c>
      <c r="E233">
        <v>71</v>
      </c>
      <c r="F233" s="4">
        <v>0</v>
      </c>
      <c r="G233">
        <v>4394374</v>
      </c>
    </row>
    <row r="234" spans="1:7" x14ac:dyDescent="0.2">
      <c r="A234" t="s">
        <v>28</v>
      </c>
      <c r="B234">
        <v>2015</v>
      </c>
      <c r="C234" t="str">
        <f>A234&amp;", "&amp;B234</f>
        <v>Alabama, 2015</v>
      </c>
      <c r="D234">
        <v>21</v>
      </c>
      <c r="E234">
        <v>37</v>
      </c>
      <c r="F234" s="4">
        <v>0</v>
      </c>
      <c r="G234">
        <v>4394374</v>
      </c>
    </row>
    <row r="235" spans="1:7" x14ac:dyDescent="0.2">
      <c r="A235" t="s">
        <v>28</v>
      </c>
      <c r="B235">
        <v>2015</v>
      </c>
      <c r="C235" t="str">
        <f>A235&amp;", "&amp;B235</f>
        <v>Alabama, 2015</v>
      </c>
      <c r="D235">
        <v>22</v>
      </c>
      <c r="E235">
        <v>46</v>
      </c>
      <c r="F235" s="4">
        <v>0</v>
      </c>
      <c r="G235">
        <v>4394374</v>
      </c>
    </row>
    <row r="236" spans="1:7" x14ac:dyDescent="0.2">
      <c r="A236" t="s">
        <v>28</v>
      </c>
      <c r="B236">
        <v>2015</v>
      </c>
      <c r="C236" t="str">
        <f>A236&amp;", "&amp;B236</f>
        <v>Alabama, 2015</v>
      </c>
      <c r="D236">
        <v>23</v>
      </c>
      <c r="E236">
        <v>34</v>
      </c>
      <c r="F236" s="4">
        <v>0</v>
      </c>
      <c r="G236">
        <v>4394374</v>
      </c>
    </row>
    <row r="237" spans="1:7" x14ac:dyDescent="0.2">
      <c r="A237" t="s">
        <v>28</v>
      </c>
      <c r="B237">
        <v>2015</v>
      </c>
      <c r="C237" t="str">
        <f>A237&amp;", "&amp;B237</f>
        <v>Alabama, 2015</v>
      </c>
      <c r="D237">
        <v>24</v>
      </c>
      <c r="E237">
        <v>37</v>
      </c>
      <c r="F237" s="4">
        <v>0</v>
      </c>
      <c r="G237">
        <v>4394374</v>
      </c>
    </row>
    <row r="238" spans="1:7" x14ac:dyDescent="0.2">
      <c r="A238" t="s">
        <v>28</v>
      </c>
      <c r="B238">
        <v>2015</v>
      </c>
      <c r="C238" t="str">
        <f>A238&amp;", "&amp;B238</f>
        <v>Alabama, 2015</v>
      </c>
      <c r="D238">
        <v>25</v>
      </c>
      <c r="E238">
        <v>43</v>
      </c>
      <c r="F238" s="4">
        <v>0</v>
      </c>
      <c r="G238">
        <v>4394374</v>
      </c>
    </row>
    <row r="239" spans="1:7" x14ac:dyDescent="0.2">
      <c r="A239" t="s">
        <v>28</v>
      </c>
      <c r="B239">
        <v>2015</v>
      </c>
      <c r="C239" t="str">
        <f>A239&amp;", "&amp;B239</f>
        <v>Alabama, 2015</v>
      </c>
      <c r="D239">
        <v>26</v>
      </c>
      <c r="E239">
        <v>33</v>
      </c>
      <c r="F239" s="4">
        <v>0</v>
      </c>
      <c r="G239">
        <v>4394374</v>
      </c>
    </row>
    <row r="240" spans="1:7" x14ac:dyDescent="0.2">
      <c r="A240" t="s">
        <v>28</v>
      </c>
      <c r="B240">
        <v>2015</v>
      </c>
      <c r="C240" t="str">
        <f>A240&amp;", "&amp;B240</f>
        <v>Alabama, 2015</v>
      </c>
      <c r="D240">
        <v>27</v>
      </c>
      <c r="E240">
        <v>30</v>
      </c>
      <c r="F240" s="4">
        <v>0</v>
      </c>
      <c r="G240">
        <v>4394374</v>
      </c>
    </row>
    <row r="241" spans="1:7" x14ac:dyDescent="0.2">
      <c r="A241" t="s">
        <v>28</v>
      </c>
      <c r="B241">
        <v>2015</v>
      </c>
      <c r="C241" t="str">
        <f>A241&amp;", "&amp;B241</f>
        <v>Alabama, 2015</v>
      </c>
      <c r="D241">
        <v>28</v>
      </c>
      <c r="E241">
        <v>35</v>
      </c>
      <c r="F241" s="4">
        <v>0</v>
      </c>
      <c r="G241">
        <v>4394374</v>
      </c>
    </row>
    <row r="242" spans="1:7" x14ac:dyDescent="0.2">
      <c r="A242" t="s">
        <v>28</v>
      </c>
      <c r="B242">
        <v>2015</v>
      </c>
      <c r="C242" t="str">
        <f>A242&amp;", "&amp;B242</f>
        <v>Alabama, 2015</v>
      </c>
      <c r="D242">
        <v>29</v>
      </c>
      <c r="E242">
        <v>30</v>
      </c>
      <c r="F242" s="4">
        <v>0</v>
      </c>
      <c r="G242">
        <v>4394374</v>
      </c>
    </row>
    <row r="243" spans="1:7" x14ac:dyDescent="0.2">
      <c r="A243" t="s">
        <v>28</v>
      </c>
      <c r="B243">
        <v>2015</v>
      </c>
      <c r="C243" t="str">
        <f>A243&amp;", "&amp;B243</f>
        <v>Alabama, 2015</v>
      </c>
      <c r="D243">
        <v>30</v>
      </c>
      <c r="E243">
        <v>20</v>
      </c>
      <c r="F243" s="4">
        <v>0</v>
      </c>
      <c r="G243">
        <v>4394374</v>
      </c>
    </row>
    <row r="244" spans="1:7" x14ac:dyDescent="0.2">
      <c r="A244" t="s">
        <v>28</v>
      </c>
      <c r="B244">
        <v>2015</v>
      </c>
      <c r="C244" t="str">
        <f>A244&amp;", "&amp;B244</f>
        <v>Alabama, 2015</v>
      </c>
      <c r="D244">
        <v>31</v>
      </c>
      <c r="E244">
        <v>30</v>
      </c>
      <c r="F244" s="4">
        <v>0</v>
      </c>
      <c r="G244">
        <v>4394374</v>
      </c>
    </row>
    <row r="245" spans="1:7" x14ac:dyDescent="0.2">
      <c r="A245" t="s">
        <v>28</v>
      </c>
      <c r="B245">
        <v>2015</v>
      </c>
      <c r="C245" t="str">
        <f>A245&amp;", "&amp;B245</f>
        <v>Alabama, 2015</v>
      </c>
      <c r="D245">
        <v>32</v>
      </c>
      <c r="E245">
        <v>42</v>
      </c>
      <c r="F245" s="4">
        <v>0</v>
      </c>
      <c r="G245">
        <v>4394374</v>
      </c>
    </row>
    <row r="246" spans="1:7" x14ac:dyDescent="0.2">
      <c r="A246" t="s">
        <v>28</v>
      </c>
      <c r="B246">
        <v>2015</v>
      </c>
      <c r="C246" t="str">
        <f>A246&amp;", "&amp;B246</f>
        <v>Alabama, 2015</v>
      </c>
      <c r="D246">
        <v>33</v>
      </c>
      <c r="E246">
        <v>33</v>
      </c>
      <c r="F246" s="4">
        <v>0</v>
      </c>
      <c r="G246">
        <v>4394374</v>
      </c>
    </row>
    <row r="247" spans="1:7" x14ac:dyDescent="0.2">
      <c r="A247" t="s">
        <v>28</v>
      </c>
      <c r="B247">
        <v>2015</v>
      </c>
      <c r="C247" t="str">
        <f>A247&amp;", "&amp;B247</f>
        <v>Alabama, 2015</v>
      </c>
      <c r="D247">
        <v>34</v>
      </c>
      <c r="E247">
        <v>37</v>
      </c>
      <c r="F247" s="4">
        <v>0</v>
      </c>
      <c r="G247">
        <v>4394374</v>
      </c>
    </row>
    <row r="248" spans="1:7" x14ac:dyDescent="0.2">
      <c r="A248" t="s">
        <v>28</v>
      </c>
      <c r="B248">
        <v>2015</v>
      </c>
      <c r="C248" t="str">
        <f>A248&amp;", "&amp;B248</f>
        <v>Alabama, 2015</v>
      </c>
      <c r="D248">
        <v>35</v>
      </c>
      <c r="E248">
        <v>38</v>
      </c>
      <c r="F248" s="4">
        <v>7.8947368421052627E-2</v>
      </c>
      <c r="G248">
        <v>4394374</v>
      </c>
    </row>
    <row r="249" spans="1:7" x14ac:dyDescent="0.2">
      <c r="A249" t="s">
        <v>28</v>
      </c>
      <c r="B249">
        <v>2015</v>
      </c>
      <c r="C249" t="str">
        <f>A249&amp;", "&amp;B249</f>
        <v>Alabama, 2015</v>
      </c>
      <c r="D249">
        <v>36</v>
      </c>
      <c r="E249">
        <v>60</v>
      </c>
      <c r="F249" s="4">
        <v>0.05</v>
      </c>
      <c r="G249">
        <v>4394374</v>
      </c>
    </row>
    <row r="250" spans="1:7" x14ac:dyDescent="0.2">
      <c r="A250" t="s">
        <v>28</v>
      </c>
      <c r="B250">
        <v>2015</v>
      </c>
      <c r="C250" t="str">
        <f>A250&amp;", "&amp;B250</f>
        <v>Alabama, 2015</v>
      </c>
      <c r="D250">
        <v>37</v>
      </c>
      <c r="E250">
        <v>68</v>
      </c>
      <c r="F250" s="4">
        <v>0</v>
      </c>
      <c r="G250">
        <v>4394374</v>
      </c>
    </row>
    <row r="251" spans="1:7" x14ac:dyDescent="0.2">
      <c r="A251" t="s">
        <v>28</v>
      </c>
      <c r="B251">
        <v>2015</v>
      </c>
      <c r="C251" t="str">
        <f>A251&amp;", "&amp;B251</f>
        <v>Alabama, 2015</v>
      </c>
      <c r="D251">
        <v>38</v>
      </c>
      <c r="E251">
        <v>78</v>
      </c>
      <c r="F251" s="4">
        <v>0</v>
      </c>
      <c r="G251">
        <v>4394374</v>
      </c>
    </row>
    <row r="252" spans="1:7" x14ac:dyDescent="0.2">
      <c r="A252" t="s">
        <v>28</v>
      </c>
      <c r="B252">
        <v>2015</v>
      </c>
      <c r="C252" t="str">
        <f>A252&amp;", "&amp;B252</f>
        <v>Alabama, 2015</v>
      </c>
      <c r="D252">
        <v>39</v>
      </c>
      <c r="E252">
        <v>94</v>
      </c>
      <c r="F252" s="4">
        <v>0</v>
      </c>
      <c r="G252">
        <v>4394374</v>
      </c>
    </row>
    <row r="253" spans="1:7" x14ac:dyDescent="0.2">
      <c r="A253" t="s">
        <v>47</v>
      </c>
      <c r="B253">
        <v>2010</v>
      </c>
      <c r="C253" t="str">
        <f>A253&amp;", "&amp;B253</f>
        <v>Alaska, 2010</v>
      </c>
      <c r="D253">
        <v>40</v>
      </c>
      <c r="E253">
        <v>40</v>
      </c>
      <c r="F253" s="4">
        <v>0</v>
      </c>
      <c r="G253">
        <v>674090</v>
      </c>
    </row>
    <row r="254" spans="1:7" x14ac:dyDescent="0.2">
      <c r="A254" t="s">
        <v>47</v>
      </c>
      <c r="B254">
        <v>2010</v>
      </c>
      <c r="C254" t="str">
        <f>A254&amp;", "&amp;B254</f>
        <v>Alaska, 2010</v>
      </c>
      <c r="D254">
        <v>41</v>
      </c>
      <c r="E254">
        <v>38</v>
      </c>
      <c r="F254" s="4">
        <v>0</v>
      </c>
      <c r="G254">
        <v>674090</v>
      </c>
    </row>
    <row r="255" spans="1:7" x14ac:dyDescent="0.2">
      <c r="A255" t="s">
        <v>47</v>
      </c>
      <c r="B255">
        <v>2010</v>
      </c>
      <c r="C255" t="str">
        <f>A255&amp;", "&amp;B255</f>
        <v>Alaska, 2010</v>
      </c>
      <c r="D255">
        <v>42</v>
      </c>
      <c r="E255">
        <v>21</v>
      </c>
      <c r="F255" s="4">
        <v>0</v>
      </c>
      <c r="G255">
        <v>674090</v>
      </c>
    </row>
    <row r="256" spans="1:7" x14ac:dyDescent="0.2">
      <c r="A256" t="s">
        <v>47</v>
      </c>
      <c r="B256">
        <v>2010</v>
      </c>
      <c r="C256" t="str">
        <f>A256&amp;", "&amp;B256</f>
        <v>Alaska, 2010</v>
      </c>
      <c r="D256">
        <v>43</v>
      </c>
      <c r="E256">
        <v>37</v>
      </c>
      <c r="F256" s="4">
        <v>0</v>
      </c>
      <c r="G256">
        <v>674090</v>
      </c>
    </row>
    <row r="257" spans="1:7" x14ac:dyDescent="0.2">
      <c r="A257" t="s">
        <v>47</v>
      </c>
      <c r="B257">
        <v>2010</v>
      </c>
      <c r="C257" t="str">
        <f>A257&amp;", "&amp;B257</f>
        <v>Alaska, 2010</v>
      </c>
      <c r="D257">
        <v>44</v>
      </c>
      <c r="E257">
        <v>32</v>
      </c>
      <c r="F257" s="4">
        <v>0</v>
      </c>
      <c r="G257">
        <v>674090</v>
      </c>
    </row>
    <row r="258" spans="1:7" x14ac:dyDescent="0.2">
      <c r="A258" t="s">
        <v>47</v>
      </c>
      <c r="B258">
        <v>2010</v>
      </c>
      <c r="C258" t="str">
        <f>A258&amp;", "&amp;B258</f>
        <v>Alaska, 2010</v>
      </c>
      <c r="D258">
        <v>45</v>
      </c>
      <c r="E258">
        <v>45</v>
      </c>
      <c r="F258" s="4">
        <v>4.4444444444444446E-2</v>
      </c>
      <c r="G258">
        <v>674090</v>
      </c>
    </row>
    <row r="259" spans="1:7" x14ac:dyDescent="0.2">
      <c r="A259" t="s">
        <v>47</v>
      </c>
      <c r="B259">
        <v>2010</v>
      </c>
      <c r="C259" t="str">
        <f>A259&amp;", "&amp;B259</f>
        <v>Alaska, 2010</v>
      </c>
      <c r="D259">
        <v>46</v>
      </c>
      <c r="E259">
        <v>32</v>
      </c>
      <c r="F259" s="4">
        <v>0</v>
      </c>
      <c r="G259">
        <v>674090</v>
      </c>
    </row>
    <row r="260" spans="1:7" x14ac:dyDescent="0.2">
      <c r="A260" t="s">
        <v>47</v>
      </c>
      <c r="B260">
        <v>2010</v>
      </c>
      <c r="C260" t="str">
        <f>A260&amp;", "&amp;B260</f>
        <v>Alaska, 2010</v>
      </c>
      <c r="D260">
        <v>47</v>
      </c>
      <c r="E260">
        <v>29</v>
      </c>
      <c r="F260" s="4">
        <v>0</v>
      </c>
      <c r="G260">
        <v>674090</v>
      </c>
    </row>
    <row r="261" spans="1:7" x14ac:dyDescent="0.2">
      <c r="A261" t="s">
        <v>47</v>
      </c>
      <c r="B261">
        <v>2010</v>
      </c>
      <c r="C261" t="str">
        <f>A261&amp;", "&amp;B261</f>
        <v>Alaska, 2010</v>
      </c>
      <c r="D261">
        <v>48</v>
      </c>
      <c r="E261">
        <v>36</v>
      </c>
      <c r="F261" s="4">
        <v>0</v>
      </c>
      <c r="G261">
        <v>674090</v>
      </c>
    </row>
    <row r="262" spans="1:7" x14ac:dyDescent="0.2">
      <c r="A262" t="s">
        <v>47</v>
      </c>
      <c r="B262">
        <v>2010</v>
      </c>
      <c r="C262" t="str">
        <f>A262&amp;", "&amp;B262</f>
        <v>Alaska, 2010</v>
      </c>
      <c r="D262">
        <v>49</v>
      </c>
      <c r="E262">
        <v>37</v>
      </c>
      <c r="F262" s="4">
        <v>5.4054054054054057E-2</v>
      </c>
      <c r="G262">
        <v>674090</v>
      </c>
    </row>
    <row r="263" spans="1:7" x14ac:dyDescent="0.2">
      <c r="A263" t="s">
        <v>47</v>
      </c>
      <c r="B263">
        <v>2010</v>
      </c>
      <c r="C263" t="str">
        <f>A263&amp;", "&amp;B263</f>
        <v>Alaska, 2010</v>
      </c>
      <c r="D263">
        <v>50</v>
      </c>
      <c r="E263">
        <v>30</v>
      </c>
      <c r="F263" s="4">
        <v>3.3333333333333333E-2</v>
      </c>
      <c r="G263">
        <v>674090</v>
      </c>
    </row>
    <row r="264" spans="1:7" x14ac:dyDescent="0.2">
      <c r="A264" t="s">
        <v>47</v>
      </c>
      <c r="B264">
        <v>2010</v>
      </c>
      <c r="C264" t="str">
        <f>A264&amp;", "&amp;B264</f>
        <v>Alaska, 2010</v>
      </c>
      <c r="D264">
        <v>51</v>
      </c>
      <c r="E264">
        <v>30</v>
      </c>
      <c r="F264" s="4">
        <v>0.1</v>
      </c>
      <c r="G264">
        <v>674090</v>
      </c>
    </row>
    <row r="265" spans="1:7" x14ac:dyDescent="0.2">
      <c r="A265" t="s">
        <v>47</v>
      </c>
      <c r="B265">
        <v>2010</v>
      </c>
      <c r="C265" t="str">
        <f>A265&amp;", "&amp;B265</f>
        <v>Alaska, 2010</v>
      </c>
      <c r="D265">
        <v>52</v>
      </c>
      <c r="E265">
        <v>53</v>
      </c>
      <c r="F265" s="4">
        <v>0.11320754716981132</v>
      </c>
      <c r="G265">
        <v>674090</v>
      </c>
    </row>
    <row r="266" spans="1:7" x14ac:dyDescent="0.2">
      <c r="A266" t="s">
        <v>47</v>
      </c>
      <c r="B266">
        <v>2011</v>
      </c>
      <c r="C266" t="str">
        <f>A266&amp;", "&amp;B266</f>
        <v>Alaska, 2011</v>
      </c>
      <c r="D266">
        <v>1</v>
      </c>
      <c r="E266">
        <v>52</v>
      </c>
      <c r="F266" s="4">
        <v>0.21153846153846154</v>
      </c>
      <c r="G266">
        <v>665600</v>
      </c>
    </row>
    <row r="267" spans="1:7" x14ac:dyDescent="0.2">
      <c r="A267" t="s">
        <v>47</v>
      </c>
      <c r="B267">
        <v>2011</v>
      </c>
      <c r="C267" t="str">
        <f>A267&amp;", "&amp;B267</f>
        <v>Alaska, 2011</v>
      </c>
      <c r="D267">
        <v>2</v>
      </c>
      <c r="E267">
        <v>67</v>
      </c>
      <c r="F267" s="4">
        <v>0.38805970149253732</v>
      </c>
      <c r="G267">
        <v>665600</v>
      </c>
    </row>
    <row r="268" spans="1:7" x14ac:dyDescent="0.2">
      <c r="A268" t="s">
        <v>47</v>
      </c>
      <c r="B268">
        <v>2011</v>
      </c>
      <c r="C268" t="str">
        <f>A268&amp;", "&amp;B268</f>
        <v>Alaska, 2011</v>
      </c>
      <c r="D268">
        <v>3</v>
      </c>
      <c r="E268">
        <v>136</v>
      </c>
      <c r="F268" s="4">
        <v>0.4264705882352941</v>
      </c>
      <c r="G268">
        <v>665600</v>
      </c>
    </row>
    <row r="269" spans="1:7" x14ac:dyDescent="0.2">
      <c r="A269" t="s">
        <v>47</v>
      </c>
      <c r="B269">
        <v>2011</v>
      </c>
      <c r="C269" t="str">
        <f>A269&amp;", "&amp;B269</f>
        <v>Alaska, 2011</v>
      </c>
      <c r="D269">
        <v>4</v>
      </c>
      <c r="E269">
        <v>206</v>
      </c>
      <c r="F269" s="4">
        <v>0.42233009708737862</v>
      </c>
      <c r="G269">
        <v>665600</v>
      </c>
    </row>
    <row r="270" spans="1:7" x14ac:dyDescent="0.2">
      <c r="A270" t="s">
        <v>47</v>
      </c>
      <c r="B270">
        <v>2011</v>
      </c>
      <c r="C270" t="str">
        <f>A270&amp;", "&amp;B270</f>
        <v>Alaska, 2011</v>
      </c>
      <c r="D270">
        <v>5</v>
      </c>
      <c r="E270">
        <v>135</v>
      </c>
      <c r="F270" s="4">
        <v>0.45185185185185184</v>
      </c>
      <c r="G270">
        <v>665600</v>
      </c>
    </row>
    <row r="271" spans="1:7" x14ac:dyDescent="0.2">
      <c r="A271" t="s">
        <v>47</v>
      </c>
      <c r="B271">
        <v>2011</v>
      </c>
      <c r="C271" t="str">
        <f>A271&amp;", "&amp;B271</f>
        <v>Alaska, 2011</v>
      </c>
      <c r="D271">
        <v>6</v>
      </c>
      <c r="E271">
        <v>157</v>
      </c>
      <c r="F271" s="4">
        <v>0.37579617834394907</v>
      </c>
      <c r="G271">
        <v>665600</v>
      </c>
    </row>
    <row r="272" spans="1:7" x14ac:dyDescent="0.2">
      <c r="A272" t="s">
        <v>47</v>
      </c>
      <c r="B272">
        <v>2011</v>
      </c>
      <c r="C272" t="str">
        <f>A272&amp;", "&amp;B272</f>
        <v>Alaska, 2011</v>
      </c>
      <c r="D272">
        <v>7</v>
      </c>
      <c r="E272">
        <v>236</v>
      </c>
      <c r="F272" s="4">
        <v>0.45338983050847459</v>
      </c>
      <c r="G272">
        <v>665600</v>
      </c>
    </row>
    <row r="273" spans="1:7" x14ac:dyDescent="0.2">
      <c r="A273" t="s">
        <v>47</v>
      </c>
      <c r="B273">
        <v>2011</v>
      </c>
      <c r="C273" t="str">
        <f>A273&amp;", "&amp;B273</f>
        <v>Alaska, 2011</v>
      </c>
      <c r="D273">
        <v>8</v>
      </c>
      <c r="E273">
        <v>226</v>
      </c>
      <c r="F273" s="4">
        <v>0.44247787610619471</v>
      </c>
      <c r="G273">
        <v>665600</v>
      </c>
    </row>
    <row r="274" spans="1:7" x14ac:dyDescent="0.2">
      <c r="A274" t="s">
        <v>47</v>
      </c>
      <c r="B274">
        <v>2011</v>
      </c>
      <c r="C274" t="str">
        <f>A274&amp;", "&amp;B274</f>
        <v>Alaska, 2011</v>
      </c>
      <c r="D274">
        <v>9</v>
      </c>
      <c r="E274">
        <v>205</v>
      </c>
      <c r="F274" s="4">
        <v>0.51219512195121952</v>
      </c>
      <c r="G274">
        <v>665600</v>
      </c>
    </row>
    <row r="275" spans="1:7" x14ac:dyDescent="0.2">
      <c r="A275" t="s">
        <v>47</v>
      </c>
      <c r="B275">
        <v>2011</v>
      </c>
      <c r="C275" t="str">
        <f>A275&amp;", "&amp;B275</f>
        <v>Alaska, 2011</v>
      </c>
      <c r="D275">
        <v>10</v>
      </c>
      <c r="E275">
        <v>249</v>
      </c>
      <c r="F275" s="4">
        <v>0.46586345381526106</v>
      </c>
      <c r="G275">
        <v>665600</v>
      </c>
    </row>
    <row r="276" spans="1:7" x14ac:dyDescent="0.2">
      <c r="A276" t="s">
        <v>47</v>
      </c>
      <c r="B276">
        <v>2011</v>
      </c>
      <c r="C276" t="str">
        <f>A276&amp;", "&amp;B276</f>
        <v>Alaska, 2011</v>
      </c>
      <c r="D276">
        <v>11</v>
      </c>
      <c r="E276">
        <v>159</v>
      </c>
      <c r="F276" s="4">
        <v>0.37735849056603776</v>
      </c>
      <c r="G276">
        <v>665600</v>
      </c>
    </row>
    <row r="277" spans="1:7" x14ac:dyDescent="0.2">
      <c r="A277" t="s">
        <v>47</v>
      </c>
      <c r="B277">
        <v>2011</v>
      </c>
      <c r="C277" t="str">
        <f>A277&amp;", "&amp;B277</f>
        <v>Alaska, 2011</v>
      </c>
      <c r="D277">
        <v>12</v>
      </c>
      <c r="E277">
        <v>146</v>
      </c>
      <c r="F277" s="4">
        <v>0.37671232876712329</v>
      </c>
      <c r="G277">
        <v>665600</v>
      </c>
    </row>
    <row r="278" spans="1:7" x14ac:dyDescent="0.2">
      <c r="A278" t="s">
        <v>47</v>
      </c>
      <c r="B278">
        <v>2011</v>
      </c>
      <c r="C278" t="str">
        <f>A278&amp;", "&amp;B278</f>
        <v>Alaska, 2011</v>
      </c>
      <c r="D278">
        <v>13</v>
      </c>
      <c r="E278">
        <v>114</v>
      </c>
      <c r="F278" s="4">
        <v>0.21929824561403508</v>
      </c>
      <c r="G278">
        <v>665600</v>
      </c>
    </row>
    <row r="279" spans="1:7" x14ac:dyDescent="0.2">
      <c r="A279" t="s">
        <v>47</v>
      </c>
      <c r="B279">
        <v>2011</v>
      </c>
      <c r="C279" t="str">
        <f>A279&amp;", "&amp;B279</f>
        <v>Alaska, 2011</v>
      </c>
      <c r="D279">
        <v>14</v>
      </c>
      <c r="E279">
        <v>105</v>
      </c>
      <c r="F279" s="4">
        <v>0.17142857142857143</v>
      </c>
      <c r="G279">
        <v>665600</v>
      </c>
    </row>
    <row r="280" spans="1:7" x14ac:dyDescent="0.2">
      <c r="A280" t="s">
        <v>47</v>
      </c>
      <c r="B280">
        <v>2011</v>
      </c>
      <c r="C280" t="str">
        <f>A280&amp;", "&amp;B280</f>
        <v>Alaska, 2011</v>
      </c>
      <c r="D280">
        <v>15</v>
      </c>
      <c r="E280">
        <v>74</v>
      </c>
      <c r="F280" s="4">
        <v>0.12162162162162163</v>
      </c>
      <c r="G280">
        <v>665600</v>
      </c>
    </row>
    <row r="281" spans="1:7" x14ac:dyDescent="0.2">
      <c r="A281" t="s">
        <v>47</v>
      </c>
      <c r="B281">
        <v>2011</v>
      </c>
      <c r="C281" t="str">
        <f>A281&amp;", "&amp;B281</f>
        <v>Alaska, 2011</v>
      </c>
      <c r="D281">
        <v>16</v>
      </c>
      <c r="E281">
        <v>68</v>
      </c>
      <c r="F281" s="4">
        <v>0.10294117647058823</v>
      </c>
      <c r="G281">
        <v>665600</v>
      </c>
    </row>
    <row r="282" spans="1:7" x14ac:dyDescent="0.2">
      <c r="A282" t="s">
        <v>47</v>
      </c>
      <c r="B282">
        <v>2011</v>
      </c>
      <c r="C282" t="str">
        <f>A282&amp;", "&amp;B282</f>
        <v>Alaska, 2011</v>
      </c>
      <c r="D282">
        <v>17</v>
      </c>
      <c r="E282">
        <v>47</v>
      </c>
      <c r="F282" s="4">
        <v>0</v>
      </c>
      <c r="G282">
        <v>665600</v>
      </c>
    </row>
    <row r="283" spans="1:7" x14ac:dyDescent="0.2">
      <c r="A283" t="s">
        <v>47</v>
      </c>
      <c r="B283">
        <v>2011</v>
      </c>
      <c r="C283" t="str">
        <f>A283&amp;", "&amp;B283</f>
        <v>Alaska, 2011</v>
      </c>
      <c r="D283">
        <v>18</v>
      </c>
      <c r="E283">
        <v>46</v>
      </c>
      <c r="F283" s="4">
        <v>0.13043478260869565</v>
      </c>
      <c r="G283">
        <v>665600</v>
      </c>
    </row>
    <row r="284" spans="1:7" x14ac:dyDescent="0.2">
      <c r="A284" t="s">
        <v>47</v>
      </c>
      <c r="B284">
        <v>2011</v>
      </c>
      <c r="C284" t="str">
        <f>A284&amp;", "&amp;B284</f>
        <v>Alaska, 2011</v>
      </c>
      <c r="D284">
        <v>19</v>
      </c>
      <c r="E284">
        <v>47</v>
      </c>
      <c r="F284" s="4">
        <v>0</v>
      </c>
      <c r="G284">
        <v>665600</v>
      </c>
    </row>
    <row r="285" spans="1:7" x14ac:dyDescent="0.2">
      <c r="A285" t="s">
        <v>47</v>
      </c>
      <c r="B285">
        <v>2011</v>
      </c>
      <c r="C285" t="str">
        <f>A285&amp;", "&amp;B285</f>
        <v>Alaska, 2011</v>
      </c>
      <c r="D285">
        <v>20</v>
      </c>
      <c r="E285">
        <v>42</v>
      </c>
      <c r="F285" s="4">
        <v>0</v>
      </c>
      <c r="G285">
        <v>665600</v>
      </c>
    </row>
    <row r="286" spans="1:7" x14ac:dyDescent="0.2">
      <c r="A286" t="s">
        <v>47</v>
      </c>
      <c r="B286">
        <v>2011</v>
      </c>
      <c r="C286" t="str">
        <f>A286&amp;", "&amp;B286</f>
        <v>Alaska, 2011</v>
      </c>
      <c r="D286">
        <v>21</v>
      </c>
      <c r="E286">
        <v>21</v>
      </c>
      <c r="F286" s="4">
        <v>0</v>
      </c>
      <c r="G286">
        <v>665600</v>
      </c>
    </row>
    <row r="287" spans="1:7" x14ac:dyDescent="0.2">
      <c r="A287" t="s">
        <v>47</v>
      </c>
      <c r="B287">
        <v>2011</v>
      </c>
      <c r="C287" t="str">
        <f>A287&amp;", "&amp;B287</f>
        <v>Alaska, 2011</v>
      </c>
      <c r="D287">
        <v>22</v>
      </c>
      <c r="E287">
        <v>16</v>
      </c>
      <c r="F287" s="4">
        <v>0</v>
      </c>
      <c r="G287">
        <v>665600</v>
      </c>
    </row>
    <row r="288" spans="1:7" x14ac:dyDescent="0.2">
      <c r="A288" t="s">
        <v>47</v>
      </c>
      <c r="B288">
        <v>2011</v>
      </c>
      <c r="C288" t="str">
        <f>A288&amp;", "&amp;B288</f>
        <v>Alaska, 2011</v>
      </c>
      <c r="D288">
        <v>23</v>
      </c>
      <c r="E288">
        <v>18</v>
      </c>
      <c r="F288" s="4">
        <v>0</v>
      </c>
      <c r="G288">
        <v>665600</v>
      </c>
    </row>
    <row r="289" spans="1:7" x14ac:dyDescent="0.2">
      <c r="A289" t="s">
        <v>47</v>
      </c>
      <c r="B289">
        <v>2011</v>
      </c>
      <c r="C289" t="str">
        <f>A289&amp;", "&amp;B289</f>
        <v>Alaska, 2011</v>
      </c>
      <c r="D289">
        <v>24</v>
      </c>
      <c r="E289">
        <v>17</v>
      </c>
      <c r="F289" s="4">
        <v>0</v>
      </c>
      <c r="G289">
        <v>665600</v>
      </c>
    </row>
    <row r="290" spans="1:7" x14ac:dyDescent="0.2">
      <c r="A290" t="s">
        <v>47</v>
      </c>
      <c r="B290">
        <v>2011</v>
      </c>
      <c r="C290" t="str">
        <f>A290&amp;", "&amp;B290</f>
        <v>Alaska, 2011</v>
      </c>
      <c r="D290">
        <v>25</v>
      </c>
      <c r="E290">
        <v>12</v>
      </c>
      <c r="F290" s="4">
        <v>0</v>
      </c>
      <c r="G290">
        <v>665600</v>
      </c>
    </row>
    <row r="291" spans="1:7" x14ac:dyDescent="0.2">
      <c r="A291" t="s">
        <v>47</v>
      </c>
      <c r="B291">
        <v>2011</v>
      </c>
      <c r="C291" t="str">
        <f>A291&amp;", "&amp;B291</f>
        <v>Alaska, 2011</v>
      </c>
      <c r="D291">
        <v>26</v>
      </c>
      <c r="E291">
        <v>12</v>
      </c>
      <c r="F291" s="4">
        <v>0</v>
      </c>
      <c r="G291">
        <v>665600</v>
      </c>
    </row>
    <row r="292" spans="1:7" x14ac:dyDescent="0.2">
      <c r="A292" t="s">
        <v>47</v>
      </c>
      <c r="B292">
        <v>2011</v>
      </c>
      <c r="C292" t="str">
        <f>A292&amp;", "&amp;B292</f>
        <v>Alaska, 2011</v>
      </c>
      <c r="D292">
        <v>27</v>
      </c>
      <c r="E292">
        <v>10</v>
      </c>
      <c r="F292" s="4">
        <v>0</v>
      </c>
      <c r="G292">
        <v>665600</v>
      </c>
    </row>
    <row r="293" spans="1:7" x14ac:dyDescent="0.2">
      <c r="A293" t="s">
        <v>47</v>
      </c>
      <c r="B293">
        <v>2011</v>
      </c>
      <c r="C293" t="str">
        <f>A293&amp;", "&amp;B293</f>
        <v>Alaska, 2011</v>
      </c>
      <c r="D293">
        <v>28</v>
      </c>
      <c r="E293">
        <v>10</v>
      </c>
      <c r="F293" s="4">
        <v>0</v>
      </c>
      <c r="G293">
        <v>665600</v>
      </c>
    </row>
    <row r="294" spans="1:7" x14ac:dyDescent="0.2">
      <c r="A294" t="s">
        <v>47</v>
      </c>
      <c r="B294">
        <v>2011</v>
      </c>
      <c r="C294" t="str">
        <f>A294&amp;", "&amp;B294</f>
        <v>Alaska, 2011</v>
      </c>
      <c r="D294">
        <v>29</v>
      </c>
      <c r="E294">
        <v>10</v>
      </c>
      <c r="F294" s="4">
        <v>0</v>
      </c>
      <c r="G294">
        <v>665600</v>
      </c>
    </row>
    <row r="295" spans="1:7" x14ac:dyDescent="0.2">
      <c r="A295" t="s">
        <v>47</v>
      </c>
      <c r="B295">
        <v>2011</v>
      </c>
      <c r="C295" t="str">
        <f>A295&amp;", "&amp;B295</f>
        <v>Alaska, 2011</v>
      </c>
      <c r="D295">
        <v>30</v>
      </c>
      <c r="E295">
        <v>20</v>
      </c>
      <c r="F295" s="4">
        <v>0</v>
      </c>
      <c r="G295">
        <v>665600</v>
      </c>
    </row>
    <row r="296" spans="1:7" x14ac:dyDescent="0.2">
      <c r="A296" t="s">
        <v>47</v>
      </c>
      <c r="B296">
        <v>2011</v>
      </c>
      <c r="C296" t="str">
        <f>A296&amp;", "&amp;B296</f>
        <v>Alaska, 2011</v>
      </c>
      <c r="D296">
        <v>33</v>
      </c>
      <c r="E296">
        <v>11</v>
      </c>
      <c r="F296" s="4">
        <v>0</v>
      </c>
      <c r="G296">
        <v>665600</v>
      </c>
    </row>
    <row r="297" spans="1:7" x14ac:dyDescent="0.2">
      <c r="A297" t="s">
        <v>47</v>
      </c>
      <c r="B297">
        <v>2011</v>
      </c>
      <c r="C297" t="str">
        <f>A297&amp;", "&amp;B297</f>
        <v>Alaska, 2011</v>
      </c>
      <c r="D297">
        <v>34</v>
      </c>
      <c r="E297">
        <v>13</v>
      </c>
      <c r="F297" s="4">
        <v>0</v>
      </c>
      <c r="G297">
        <v>665600</v>
      </c>
    </row>
    <row r="298" spans="1:7" x14ac:dyDescent="0.2">
      <c r="A298" t="s">
        <v>47</v>
      </c>
      <c r="B298">
        <v>2011</v>
      </c>
      <c r="C298" t="str">
        <f>A298&amp;", "&amp;B298</f>
        <v>Alaska, 2011</v>
      </c>
      <c r="D298">
        <v>35</v>
      </c>
      <c r="E298">
        <v>15</v>
      </c>
      <c r="F298" s="4">
        <v>0</v>
      </c>
      <c r="G298">
        <v>665600</v>
      </c>
    </row>
    <row r="299" spans="1:7" x14ac:dyDescent="0.2">
      <c r="A299" t="s">
        <v>47</v>
      </c>
      <c r="B299">
        <v>2011</v>
      </c>
      <c r="C299" t="str">
        <f>A299&amp;", "&amp;B299</f>
        <v>Alaska, 2011</v>
      </c>
      <c r="D299">
        <v>36</v>
      </c>
      <c r="E299">
        <v>29</v>
      </c>
      <c r="F299" s="4">
        <v>0</v>
      </c>
      <c r="G299">
        <v>665600</v>
      </c>
    </row>
    <row r="300" spans="1:7" x14ac:dyDescent="0.2">
      <c r="A300" t="s">
        <v>47</v>
      </c>
      <c r="B300">
        <v>2011</v>
      </c>
      <c r="C300" t="str">
        <f>A300&amp;", "&amp;B300</f>
        <v>Alaska, 2011</v>
      </c>
      <c r="D300">
        <v>37</v>
      </c>
      <c r="E300">
        <v>27</v>
      </c>
      <c r="F300" s="4">
        <v>7.407407407407407E-2</v>
      </c>
      <c r="G300">
        <v>665600</v>
      </c>
    </row>
    <row r="301" spans="1:7" x14ac:dyDescent="0.2">
      <c r="A301" t="s">
        <v>47</v>
      </c>
      <c r="B301">
        <v>2011</v>
      </c>
      <c r="C301" t="str">
        <f>A301&amp;", "&amp;B301</f>
        <v>Alaska, 2011</v>
      </c>
      <c r="D301">
        <v>38</v>
      </c>
      <c r="E301">
        <v>46</v>
      </c>
      <c r="F301" s="4">
        <v>0</v>
      </c>
      <c r="G301">
        <v>665600</v>
      </c>
    </row>
    <row r="302" spans="1:7" x14ac:dyDescent="0.2">
      <c r="A302" t="s">
        <v>47</v>
      </c>
      <c r="B302">
        <v>2011</v>
      </c>
      <c r="C302" t="str">
        <f>A302&amp;", "&amp;B302</f>
        <v>Alaska, 2011</v>
      </c>
      <c r="D302">
        <v>39</v>
      </c>
      <c r="E302">
        <v>57</v>
      </c>
      <c r="F302" s="4">
        <v>1.7543859649122806E-2</v>
      </c>
      <c r="G302">
        <v>665600</v>
      </c>
    </row>
    <row r="303" spans="1:7" x14ac:dyDescent="0.2">
      <c r="A303" t="s">
        <v>47</v>
      </c>
      <c r="B303">
        <v>2011</v>
      </c>
      <c r="C303" t="str">
        <f>A303&amp;", "&amp;B303</f>
        <v>Alaska, 2011</v>
      </c>
      <c r="D303">
        <v>40</v>
      </c>
      <c r="E303">
        <v>54</v>
      </c>
      <c r="F303" s="4">
        <v>0</v>
      </c>
      <c r="G303">
        <v>665600</v>
      </c>
    </row>
    <row r="304" spans="1:7" x14ac:dyDescent="0.2">
      <c r="A304" t="s">
        <v>47</v>
      </c>
      <c r="B304">
        <v>2011</v>
      </c>
      <c r="C304" t="str">
        <f>A304&amp;", "&amp;B304</f>
        <v>Alaska, 2011</v>
      </c>
      <c r="D304">
        <v>41</v>
      </c>
      <c r="E304">
        <v>37</v>
      </c>
      <c r="F304" s="4">
        <v>2.7027027027027029E-2</v>
      </c>
      <c r="G304">
        <v>665600</v>
      </c>
    </row>
    <row r="305" spans="1:7" x14ac:dyDescent="0.2">
      <c r="A305" t="s">
        <v>47</v>
      </c>
      <c r="B305">
        <v>2011</v>
      </c>
      <c r="C305" t="str">
        <f>A305&amp;", "&amp;B305</f>
        <v>Alaska, 2011</v>
      </c>
      <c r="D305">
        <v>42</v>
      </c>
      <c r="E305">
        <v>59</v>
      </c>
      <c r="F305" s="4">
        <v>1.6949152542372881E-2</v>
      </c>
      <c r="G305">
        <v>665600</v>
      </c>
    </row>
    <row r="306" spans="1:7" x14ac:dyDescent="0.2">
      <c r="A306" t="s">
        <v>47</v>
      </c>
      <c r="B306">
        <v>2011</v>
      </c>
      <c r="C306" t="str">
        <f>A306&amp;", "&amp;B306</f>
        <v>Alaska, 2011</v>
      </c>
      <c r="D306">
        <v>43</v>
      </c>
      <c r="E306">
        <v>40</v>
      </c>
      <c r="F306" s="4">
        <v>2.5000000000000001E-2</v>
      </c>
      <c r="G306">
        <v>665600</v>
      </c>
    </row>
    <row r="307" spans="1:7" x14ac:dyDescent="0.2">
      <c r="A307" t="s">
        <v>47</v>
      </c>
      <c r="B307">
        <v>2011</v>
      </c>
      <c r="C307" t="str">
        <f>A307&amp;", "&amp;B307</f>
        <v>Alaska, 2011</v>
      </c>
      <c r="D307">
        <v>44</v>
      </c>
      <c r="E307">
        <v>60</v>
      </c>
      <c r="F307" s="4">
        <v>1.6666666666666666E-2</v>
      </c>
      <c r="G307">
        <v>665600</v>
      </c>
    </row>
    <row r="308" spans="1:7" x14ac:dyDescent="0.2">
      <c r="A308" t="s">
        <v>47</v>
      </c>
      <c r="B308">
        <v>2011</v>
      </c>
      <c r="C308" t="str">
        <f>A308&amp;", "&amp;B308</f>
        <v>Alaska, 2011</v>
      </c>
      <c r="D308">
        <v>45</v>
      </c>
      <c r="E308">
        <v>47</v>
      </c>
      <c r="F308" s="4">
        <v>2.1276595744680851E-2</v>
      </c>
      <c r="G308">
        <v>665600</v>
      </c>
    </row>
    <row r="309" spans="1:7" x14ac:dyDescent="0.2">
      <c r="A309" t="s">
        <v>47</v>
      </c>
      <c r="B309">
        <v>2011</v>
      </c>
      <c r="C309" t="str">
        <f>A309&amp;", "&amp;B309</f>
        <v>Alaska, 2011</v>
      </c>
      <c r="D309">
        <v>46</v>
      </c>
      <c r="E309">
        <v>47</v>
      </c>
      <c r="F309" s="4">
        <v>0</v>
      </c>
      <c r="G309">
        <v>665600</v>
      </c>
    </row>
    <row r="310" spans="1:7" x14ac:dyDescent="0.2">
      <c r="A310" t="s">
        <v>47</v>
      </c>
      <c r="B310">
        <v>2011</v>
      </c>
      <c r="C310" t="str">
        <f>A310&amp;", "&amp;B310</f>
        <v>Alaska, 2011</v>
      </c>
      <c r="D310">
        <v>47</v>
      </c>
      <c r="E310">
        <v>37</v>
      </c>
      <c r="F310" s="4">
        <v>2.7027027027027029E-2</v>
      </c>
      <c r="G310">
        <v>665600</v>
      </c>
    </row>
    <row r="311" spans="1:7" x14ac:dyDescent="0.2">
      <c r="A311" t="s">
        <v>47</v>
      </c>
      <c r="B311">
        <v>2011</v>
      </c>
      <c r="C311" t="str">
        <f>A311&amp;", "&amp;B311</f>
        <v>Alaska, 2011</v>
      </c>
      <c r="D311">
        <v>48</v>
      </c>
      <c r="E311">
        <v>48</v>
      </c>
      <c r="F311" s="4">
        <v>2.0833333333333332E-2</v>
      </c>
      <c r="G311">
        <v>665600</v>
      </c>
    </row>
    <row r="312" spans="1:7" x14ac:dyDescent="0.2">
      <c r="A312" t="s">
        <v>47</v>
      </c>
      <c r="B312">
        <v>2011</v>
      </c>
      <c r="C312" t="str">
        <f>A312&amp;", "&amp;B312</f>
        <v>Alaska, 2011</v>
      </c>
      <c r="D312">
        <v>49</v>
      </c>
      <c r="E312">
        <v>50</v>
      </c>
      <c r="F312" s="4">
        <v>0</v>
      </c>
      <c r="G312">
        <v>665600</v>
      </c>
    </row>
    <row r="313" spans="1:7" x14ac:dyDescent="0.2">
      <c r="A313" t="s">
        <v>47</v>
      </c>
      <c r="B313">
        <v>2011</v>
      </c>
      <c r="C313" t="str">
        <f>A313&amp;", "&amp;B313</f>
        <v>Alaska, 2011</v>
      </c>
      <c r="D313">
        <v>50</v>
      </c>
      <c r="E313">
        <v>47</v>
      </c>
      <c r="F313" s="4">
        <v>0</v>
      </c>
      <c r="G313">
        <v>665600</v>
      </c>
    </row>
    <row r="314" spans="1:7" x14ac:dyDescent="0.2">
      <c r="A314" t="s">
        <v>47</v>
      </c>
      <c r="B314">
        <v>2011</v>
      </c>
      <c r="C314" t="str">
        <f>A314&amp;", "&amp;B314</f>
        <v>Alaska, 2011</v>
      </c>
      <c r="D314">
        <v>51</v>
      </c>
      <c r="E314">
        <v>63</v>
      </c>
      <c r="F314" s="4">
        <v>0</v>
      </c>
      <c r="G314">
        <v>665600</v>
      </c>
    </row>
    <row r="315" spans="1:7" x14ac:dyDescent="0.2">
      <c r="A315" t="s">
        <v>47</v>
      </c>
      <c r="B315">
        <v>2011</v>
      </c>
      <c r="C315" t="str">
        <f>A315&amp;", "&amp;B315</f>
        <v>Alaska, 2011</v>
      </c>
      <c r="D315">
        <v>52</v>
      </c>
      <c r="E315">
        <v>72</v>
      </c>
      <c r="F315" s="4">
        <v>1.3888888888888888E-2</v>
      </c>
      <c r="G315">
        <v>665600</v>
      </c>
    </row>
    <row r="316" spans="1:7" x14ac:dyDescent="0.2">
      <c r="A316" t="s">
        <v>47</v>
      </c>
      <c r="B316">
        <v>2012</v>
      </c>
      <c r="C316" t="str">
        <f>A316&amp;", "&amp;B316</f>
        <v>Alaska, 2012</v>
      </c>
      <c r="D316">
        <v>1</v>
      </c>
      <c r="E316">
        <v>95</v>
      </c>
      <c r="F316" s="4">
        <v>1.0526315789473684E-2</v>
      </c>
      <c r="G316">
        <v>664868</v>
      </c>
    </row>
    <row r="317" spans="1:7" x14ac:dyDescent="0.2">
      <c r="A317" t="s">
        <v>47</v>
      </c>
      <c r="B317">
        <v>2012</v>
      </c>
      <c r="C317" t="str">
        <f>A317&amp;", "&amp;B317</f>
        <v>Alaska, 2012</v>
      </c>
      <c r="D317">
        <v>2</v>
      </c>
      <c r="E317">
        <v>94</v>
      </c>
      <c r="F317" s="4">
        <v>2.1276595744680851E-2</v>
      </c>
      <c r="G317">
        <v>664868</v>
      </c>
    </row>
    <row r="318" spans="1:7" x14ac:dyDescent="0.2">
      <c r="A318" t="s">
        <v>47</v>
      </c>
      <c r="B318">
        <v>2012</v>
      </c>
      <c r="C318" t="str">
        <f>A318&amp;", "&amp;B318</f>
        <v>Alaska, 2012</v>
      </c>
      <c r="D318">
        <v>3</v>
      </c>
      <c r="E318">
        <v>88</v>
      </c>
      <c r="F318" s="4">
        <v>0</v>
      </c>
      <c r="G318">
        <v>664868</v>
      </c>
    </row>
    <row r="319" spans="1:7" x14ac:dyDescent="0.2">
      <c r="A319" t="s">
        <v>47</v>
      </c>
      <c r="B319">
        <v>2012</v>
      </c>
      <c r="C319" t="str">
        <f>A319&amp;", "&amp;B319</f>
        <v>Alaska, 2012</v>
      </c>
      <c r="D319">
        <v>4</v>
      </c>
      <c r="E319">
        <v>94</v>
      </c>
      <c r="F319" s="4">
        <v>1.0638297872340425E-2</v>
      </c>
      <c r="G319">
        <v>664868</v>
      </c>
    </row>
    <row r="320" spans="1:7" x14ac:dyDescent="0.2">
      <c r="A320" t="s">
        <v>47</v>
      </c>
      <c r="B320">
        <v>2012</v>
      </c>
      <c r="C320" t="str">
        <f>A320&amp;", "&amp;B320</f>
        <v>Alaska, 2012</v>
      </c>
      <c r="D320">
        <v>5</v>
      </c>
      <c r="E320">
        <v>96</v>
      </c>
      <c r="F320" s="4">
        <v>4.1666666666666664E-2</v>
      </c>
      <c r="G320">
        <v>664868</v>
      </c>
    </row>
    <row r="321" spans="1:7" x14ac:dyDescent="0.2">
      <c r="A321" t="s">
        <v>47</v>
      </c>
      <c r="B321">
        <v>2012</v>
      </c>
      <c r="C321" t="str">
        <f>A321&amp;", "&amp;B321</f>
        <v>Alaska, 2012</v>
      </c>
      <c r="D321">
        <v>6</v>
      </c>
      <c r="E321">
        <v>75</v>
      </c>
      <c r="F321" s="4">
        <v>0</v>
      </c>
      <c r="G321">
        <v>664868</v>
      </c>
    </row>
    <row r="322" spans="1:7" x14ac:dyDescent="0.2">
      <c r="A322" t="s">
        <v>47</v>
      </c>
      <c r="B322">
        <v>2012</v>
      </c>
      <c r="C322" t="str">
        <f>A322&amp;", "&amp;B322</f>
        <v>Alaska, 2012</v>
      </c>
      <c r="D322">
        <v>7</v>
      </c>
      <c r="E322">
        <v>97</v>
      </c>
      <c r="F322" s="4">
        <v>4.1237113402061855E-2</v>
      </c>
      <c r="G322">
        <v>664868</v>
      </c>
    </row>
    <row r="323" spans="1:7" x14ac:dyDescent="0.2">
      <c r="A323" t="s">
        <v>47</v>
      </c>
      <c r="B323">
        <v>2012</v>
      </c>
      <c r="C323" t="str">
        <f>A323&amp;", "&amp;B323</f>
        <v>Alaska, 2012</v>
      </c>
      <c r="D323">
        <v>8</v>
      </c>
      <c r="E323">
        <v>116</v>
      </c>
      <c r="F323" s="4">
        <v>4.3103448275862072E-2</v>
      </c>
      <c r="G323">
        <v>664868</v>
      </c>
    </row>
    <row r="324" spans="1:7" x14ac:dyDescent="0.2">
      <c r="A324" t="s">
        <v>47</v>
      </c>
      <c r="B324">
        <v>2012</v>
      </c>
      <c r="C324" t="str">
        <f>A324&amp;", "&amp;B324</f>
        <v>Alaska, 2012</v>
      </c>
      <c r="D324">
        <v>9</v>
      </c>
      <c r="E324">
        <v>115</v>
      </c>
      <c r="F324" s="4">
        <v>0.11304347826086956</v>
      </c>
      <c r="G324">
        <v>664868</v>
      </c>
    </row>
    <row r="325" spans="1:7" x14ac:dyDescent="0.2">
      <c r="A325" t="s">
        <v>47</v>
      </c>
      <c r="B325">
        <v>2012</v>
      </c>
      <c r="C325" t="str">
        <f>A325&amp;", "&amp;B325</f>
        <v>Alaska, 2012</v>
      </c>
      <c r="D325">
        <v>10</v>
      </c>
      <c r="E325">
        <v>112</v>
      </c>
      <c r="F325" s="4">
        <v>8.9285714285714288E-2</v>
      </c>
      <c r="G325">
        <v>664868</v>
      </c>
    </row>
    <row r="326" spans="1:7" x14ac:dyDescent="0.2">
      <c r="A326" t="s">
        <v>47</v>
      </c>
      <c r="B326">
        <v>2012</v>
      </c>
      <c r="C326" t="str">
        <f>A326&amp;", "&amp;B326</f>
        <v>Alaska, 2012</v>
      </c>
      <c r="D326">
        <v>11</v>
      </c>
      <c r="E326">
        <v>101</v>
      </c>
      <c r="F326" s="4">
        <v>0.18811881188118812</v>
      </c>
      <c r="G326">
        <v>664868</v>
      </c>
    </row>
    <row r="327" spans="1:7" x14ac:dyDescent="0.2">
      <c r="A327" t="s">
        <v>47</v>
      </c>
      <c r="B327">
        <v>2012</v>
      </c>
      <c r="C327" t="str">
        <f>A327&amp;", "&amp;B327</f>
        <v>Alaska, 2012</v>
      </c>
      <c r="D327">
        <v>12</v>
      </c>
      <c r="E327">
        <v>123</v>
      </c>
      <c r="F327" s="4">
        <v>0.27642276422764228</v>
      </c>
      <c r="G327">
        <v>664868</v>
      </c>
    </row>
    <row r="328" spans="1:7" x14ac:dyDescent="0.2">
      <c r="A328" t="s">
        <v>47</v>
      </c>
      <c r="B328">
        <v>2012</v>
      </c>
      <c r="C328" t="str">
        <f>A328&amp;", "&amp;B328</f>
        <v>Alaska, 2012</v>
      </c>
      <c r="D328">
        <v>13</v>
      </c>
      <c r="E328">
        <v>123</v>
      </c>
      <c r="F328" s="4">
        <v>0.26016260162601629</v>
      </c>
      <c r="G328">
        <v>664868</v>
      </c>
    </row>
    <row r="329" spans="1:7" x14ac:dyDescent="0.2">
      <c r="A329" t="s">
        <v>47</v>
      </c>
      <c r="B329">
        <v>2012</v>
      </c>
      <c r="C329" t="str">
        <f>A329&amp;", "&amp;B329</f>
        <v>Alaska, 2012</v>
      </c>
      <c r="D329">
        <v>14</v>
      </c>
      <c r="E329">
        <v>138</v>
      </c>
      <c r="F329" s="4">
        <v>0.37681159420289856</v>
      </c>
      <c r="G329">
        <v>664868</v>
      </c>
    </row>
    <row r="330" spans="1:7" x14ac:dyDescent="0.2">
      <c r="A330" t="s">
        <v>47</v>
      </c>
      <c r="B330">
        <v>2012</v>
      </c>
      <c r="C330" t="str">
        <f>A330&amp;", "&amp;B330</f>
        <v>Alaska, 2012</v>
      </c>
      <c r="D330">
        <v>15</v>
      </c>
      <c r="E330">
        <v>142</v>
      </c>
      <c r="F330" s="4">
        <v>0.38028169014084506</v>
      </c>
      <c r="G330">
        <v>664868</v>
      </c>
    </row>
    <row r="331" spans="1:7" x14ac:dyDescent="0.2">
      <c r="A331" t="s">
        <v>47</v>
      </c>
      <c r="B331">
        <v>2012</v>
      </c>
      <c r="C331" t="str">
        <f>A331&amp;", "&amp;B331</f>
        <v>Alaska, 2012</v>
      </c>
      <c r="D331">
        <v>16</v>
      </c>
      <c r="E331">
        <v>148</v>
      </c>
      <c r="F331" s="4">
        <v>0.35810810810810811</v>
      </c>
      <c r="G331">
        <v>664868</v>
      </c>
    </row>
    <row r="332" spans="1:7" x14ac:dyDescent="0.2">
      <c r="A332" t="s">
        <v>47</v>
      </c>
      <c r="B332">
        <v>2012</v>
      </c>
      <c r="C332" t="str">
        <f>A332&amp;", "&amp;B332</f>
        <v>Alaska, 2012</v>
      </c>
      <c r="D332">
        <v>17</v>
      </c>
      <c r="E332">
        <v>129</v>
      </c>
      <c r="F332" s="4">
        <v>0.41860465116279072</v>
      </c>
      <c r="G332">
        <v>664868</v>
      </c>
    </row>
    <row r="333" spans="1:7" x14ac:dyDescent="0.2">
      <c r="A333" t="s">
        <v>47</v>
      </c>
      <c r="B333">
        <v>2012</v>
      </c>
      <c r="C333" t="str">
        <f>A333&amp;", "&amp;B333</f>
        <v>Alaska, 2012</v>
      </c>
      <c r="D333">
        <v>18</v>
      </c>
      <c r="E333">
        <v>115</v>
      </c>
      <c r="F333" s="4">
        <v>0.35652173913043478</v>
      </c>
      <c r="G333">
        <v>664868</v>
      </c>
    </row>
    <row r="334" spans="1:7" x14ac:dyDescent="0.2">
      <c r="A334" t="s">
        <v>47</v>
      </c>
      <c r="B334">
        <v>2012</v>
      </c>
      <c r="C334" t="str">
        <f>A334&amp;", "&amp;B334</f>
        <v>Alaska, 2012</v>
      </c>
      <c r="D334">
        <v>19</v>
      </c>
      <c r="E334">
        <v>113</v>
      </c>
      <c r="F334" s="4">
        <v>0.34513274336283184</v>
      </c>
      <c r="G334">
        <v>664868</v>
      </c>
    </row>
    <row r="335" spans="1:7" x14ac:dyDescent="0.2">
      <c r="A335" t="s">
        <v>47</v>
      </c>
      <c r="B335">
        <v>2012</v>
      </c>
      <c r="C335" t="str">
        <f>A335&amp;", "&amp;B335</f>
        <v>Alaska, 2012</v>
      </c>
      <c r="D335">
        <v>20</v>
      </c>
      <c r="E335">
        <v>119</v>
      </c>
      <c r="F335" s="4">
        <v>0.41176470588235292</v>
      </c>
      <c r="G335">
        <v>664868</v>
      </c>
    </row>
    <row r="336" spans="1:7" x14ac:dyDescent="0.2">
      <c r="A336" t="s">
        <v>47</v>
      </c>
      <c r="B336">
        <v>2012</v>
      </c>
      <c r="C336" t="str">
        <f>A336&amp;", "&amp;B336</f>
        <v>Alaska, 2012</v>
      </c>
      <c r="D336">
        <v>21</v>
      </c>
      <c r="E336">
        <v>86</v>
      </c>
      <c r="F336" s="4">
        <v>0.30232558139534882</v>
      </c>
      <c r="G336">
        <v>664868</v>
      </c>
    </row>
    <row r="337" spans="1:7" x14ac:dyDescent="0.2">
      <c r="A337" t="s">
        <v>47</v>
      </c>
      <c r="B337">
        <v>2012</v>
      </c>
      <c r="C337" t="str">
        <f>A337&amp;", "&amp;B337</f>
        <v>Alaska, 2012</v>
      </c>
      <c r="D337">
        <v>22</v>
      </c>
      <c r="E337">
        <v>62</v>
      </c>
      <c r="F337" s="4">
        <v>0.17741935483870969</v>
      </c>
      <c r="G337">
        <v>664868</v>
      </c>
    </row>
    <row r="338" spans="1:7" x14ac:dyDescent="0.2">
      <c r="A338" t="s">
        <v>47</v>
      </c>
      <c r="B338">
        <v>2012</v>
      </c>
      <c r="C338" t="str">
        <f>A338&amp;", "&amp;B338</f>
        <v>Alaska, 2012</v>
      </c>
      <c r="D338">
        <v>23</v>
      </c>
      <c r="E338">
        <v>49</v>
      </c>
      <c r="F338" s="4">
        <v>0.20408163265306123</v>
      </c>
      <c r="G338">
        <v>664868</v>
      </c>
    </row>
    <row r="339" spans="1:7" x14ac:dyDescent="0.2">
      <c r="A339" t="s">
        <v>47</v>
      </c>
      <c r="B339">
        <v>2012</v>
      </c>
      <c r="C339" t="str">
        <f>A339&amp;", "&amp;B339</f>
        <v>Alaska, 2012</v>
      </c>
      <c r="D339">
        <v>24</v>
      </c>
      <c r="E339">
        <v>52</v>
      </c>
      <c r="F339" s="4">
        <v>0.23076923076923078</v>
      </c>
      <c r="G339">
        <v>664868</v>
      </c>
    </row>
    <row r="340" spans="1:7" x14ac:dyDescent="0.2">
      <c r="A340" t="s">
        <v>47</v>
      </c>
      <c r="B340">
        <v>2012</v>
      </c>
      <c r="C340" t="str">
        <f>A340&amp;", "&amp;B340</f>
        <v>Alaska, 2012</v>
      </c>
      <c r="D340">
        <v>25</v>
      </c>
      <c r="E340">
        <v>39</v>
      </c>
      <c r="F340" s="4">
        <v>0.35897435897435898</v>
      </c>
      <c r="G340">
        <v>664868</v>
      </c>
    </row>
    <row r="341" spans="1:7" x14ac:dyDescent="0.2">
      <c r="A341" t="s">
        <v>47</v>
      </c>
      <c r="B341">
        <v>2012</v>
      </c>
      <c r="C341" t="str">
        <f>A341&amp;", "&amp;B341</f>
        <v>Alaska, 2012</v>
      </c>
      <c r="D341">
        <v>26</v>
      </c>
      <c r="E341">
        <v>43</v>
      </c>
      <c r="F341" s="4">
        <v>0.11627906976744186</v>
      </c>
      <c r="G341">
        <v>664868</v>
      </c>
    </row>
    <row r="342" spans="1:7" x14ac:dyDescent="0.2">
      <c r="A342" t="s">
        <v>47</v>
      </c>
      <c r="B342">
        <v>2012</v>
      </c>
      <c r="C342" t="str">
        <f>A342&amp;", "&amp;B342</f>
        <v>Alaska, 2012</v>
      </c>
      <c r="D342">
        <v>27</v>
      </c>
      <c r="E342">
        <v>28</v>
      </c>
      <c r="F342" s="4">
        <v>3.5714285714285712E-2</v>
      </c>
      <c r="G342">
        <v>664868</v>
      </c>
    </row>
    <row r="343" spans="1:7" x14ac:dyDescent="0.2">
      <c r="A343" t="s">
        <v>47</v>
      </c>
      <c r="B343">
        <v>2012</v>
      </c>
      <c r="C343" t="str">
        <f>A343&amp;", "&amp;B343</f>
        <v>Alaska, 2012</v>
      </c>
      <c r="D343">
        <v>28</v>
      </c>
      <c r="E343">
        <v>37</v>
      </c>
      <c r="F343" s="4">
        <v>0.1891891891891892</v>
      </c>
      <c r="G343">
        <v>664868</v>
      </c>
    </row>
    <row r="344" spans="1:7" x14ac:dyDescent="0.2">
      <c r="A344" t="s">
        <v>47</v>
      </c>
      <c r="B344">
        <v>2012</v>
      </c>
      <c r="C344" t="str">
        <f>A344&amp;", "&amp;B344</f>
        <v>Alaska, 2012</v>
      </c>
      <c r="D344">
        <v>29</v>
      </c>
      <c r="E344">
        <v>53</v>
      </c>
      <c r="F344" s="4">
        <v>0.16981132075471697</v>
      </c>
      <c r="G344">
        <v>664868</v>
      </c>
    </row>
    <row r="345" spans="1:7" x14ac:dyDescent="0.2">
      <c r="A345" t="s">
        <v>47</v>
      </c>
      <c r="B345">
        <v>2012</v>
      </c>
      <c r="C345" t="str">
        <f>A345&amp;", "&amp;B345</f>
        <v>Alaska, 2012</v>
      </c>
      <c r="D345">
        <v>30</v>
      </c>
      <c r="E345">
        <v>40</v>
      </c>
      <c r="F345" s="4">
        <v>0.125</v>
      </c>
      <c r="G345">
        <v>664868</v>
      </c>
    </row>
    <row r="346" spans="1:7" x14ac:dyDescent="0.2">
      <c r="A346" t="s">
        <v>47</v>
      </c>
      <c r="B346">
        <v>2012</v>
      </c>
      <c r="C346" t="str">
        <f>A346&amp;", "&amp;B346</f>
        <v>Alaska, 2012</v>
      </c>
      <c r="D346">
        <v>31</v>
      </c>
      <c r="E346">
        <v>34</v>
      </c>
      <c r="F346" s="4">
        <v>0.11764705882352941</v>
      </c>
      <c r="G346">
        <v>664868</v>
      </c>
    </row>
    <row r="347" spans="1:7" x14ac:dyDescent="0.2">
      <c r="A347" t="s">
        <v>47</v>
      </c>
      <c r="B347">
        <v>2012</v>
      </c>
      <c r="C347" t="str">
        <f>A347&amp;", "&amp;B347</f>
        <v>Alaska, 2012</v>
      </c>
      <c r="D347">
        <v>32</v>
      </c>
      <c r="E347">
        <v>40</v>
      </c>
      <c r="F347" s="4">
        <v>0</v>
      </c>
      <c r="G347">
        <v>664868</v>
      </c>
    </row>
    <row r="348" spans="1:7" x14ac:dyDescent="0.2">
      <c r="A348" t="s">
        <v>47</v>
      </c>
      <c r="B348">
        <v>2012</v>
      </c>
      <c r="C348" t="str">
        <f>A348&amp;", "&amp;B348</f>
        <v>Alaska, 2012</v>
      </c>
      <c r="D348">
        <v>33</v>
      </c>
      <c r="E348">
        <v>43</v>
      </c>
      <c r="F348" s="4">
        <v>9.3023255813953487E-2</v>
      </c>
      <c r="G348">
        <v>664868</v>
      </c>
    </row>
    <row r="349" spans="1:7" x14ac:dyDescent="0.2">
      <c r="A349" t="s">
        <v>47</v>
      </c>
      <c r="B349">
        <v>2012</v>
      </c>
      <c r="C349" t="str">
        <f>A349&amp;", "&amp;B349</f>
        <v>Alaska, 2012</v>
      </c>
      <c r="D349">
        <v>34</v>
      </c>
      <c r="E349">
        <v>46</v>
      </c>
      <c r="F349" s="4">
        <v>0.17391304347826086</v>
      </c>
      <c r="G349">
        <v>664868</v>
      </c>
    </row>
    <row r="350" spans="1:7" x14ac:dyDescent="0.2">
      <c r="A350" t="s">
        <v>47</v>
      </c>
      <c r="B350">
        <v>2012</v>
      </c>
      <c r="C350" t="str">
        <f>A350&amp;", "&amp;B350</f>
        <v>Alaska, 2012</v>
      </c>
      <c r="D350">
        <v>35</v>
      </c>
      <c r="E350">
        <v>39</v>
      </c>
      <c r="F350" s="4">
        <v>7.6923076923076927E-2</v>
      </c>
      <c r="G350">
        <v>664868</v>
      </c>
    </row>
    <row r="351" spans="1:7" x14ac:dyDescent="0.2">
      <c r="A351" t="s">
        <v>47</v>
      </c>
      <c r="B351">
        <v>2012</v>
      </c>
      <c r="C351" t="str">
        <f>A351&amp;", "&amp;B351</f>
        <v>Alaska, 2012</v>
      </c>
      <c r="D351">
        <v>36</v>
      </c>
      <c r="E351">
        <v>51</v>
      </c>
      <c r="F351" s="4">
        <v>3.9215686274509803E-2</v>
      </c>
      <c r="G351">
        <v>664868</v>
      </c>
    </row>
    <row r="352" spans="1:7" x14ac:dyDescent="0.2">
      <c r="A352" t="s">
        <v>47</v>
      </c>
      <c r="B352">
        <v>2012</v>
      </c>
      <c r="C352" t="str">
        <f>A352&amp;", "&amp;B352</f>
        <v>Alaska, 2012</v>
      </c>
      <c r="D352">
        <v>37</v>
      </c>
      <c r="E352">
        <v>56</v>
      </c>
      <c r="F352" s="4">
        <v>3.5714285714285712E-2</v>
      </c>
      <c r="G352">
        <v>664868</v>
      </c>
    </row>
    <row r="353" spans="1:7" x14ac:dyDescent="0.2">
      <c r="A353" t="s">
        <v>47</v>
      </c>
      <c r="B353">
        <v>2012</v>
      </c>
      <c r="C353" t="str">
        <f>A353&amp;", "&amp;B353</f>
        <v>Alaska, 2012</v>
      </c>
      <c r="D353">
        <v>38</v>
      </c>
      <c r="E353">
        <v>52</v>
      </c>
      <c r="F353" s="4">
        <v>0.15384615384615385</v>
      </c>
      <c r="G353">
        <v>664868</v>
      </c>
    </row>
    <row r="354" spans="1:7" x14ac:dyDescent="0.2">
      <c r="A354" t="s">
        <v>47</v>
      </c>
      <c r="B354">
        <v>2012</v>
      </c>
      <c r="C354" t="str">
        <f>A354&amp;", "&amp;B354</f>
        <v>Alaska, 2012</v>
      </c>
      <c r="D354">
        <v>39</v>
      </c>
      <c r="E354">
        <v>56</v>
      </c>
      <c r="F354" s="4">
        <v>0.14285714285714285</v>
      </c>
      <c r="G354">
        <v>664868</v>
      </c>
    </row>
    <row r="355" spans="1:7" x14ac:dyDescent="0.2">
      <c r="A355" t="s">
        <v>47</v>
      </c>
      <c r="B355">
        <v>2012</v>
      </c>
      <c r="C355" t="str">
        <f>A355&amp;", "&amp;B355</f>
        <v>Alaska, 2012</v>
      </c>
      <c r="D355">
        <v>40</v>
      </c>
      <c r="E355">
        <v>72</v>
      </c>
      <c r="F355" s="4">
        <v>0.1388888888888889</v>
      </c>
      <c r="G355">
        <v>664868</v>
      </c>
    </row>
    <row r="356" spans="1:7" x14ac:dyDescent="0.2">
      <c r="A356" t="s">
        <v>47</v>
      </c>
      <c r="B356">
        <v>2012</v>
      </c>
      <c r="C356" t="str">
        <f>A356&amp;", "&amp;B356</f>
        <v>Alaska, 2012</v>
      </c>
      <c r="D356">
        <v>41</v>
      </c>
      <c r="E356">
        <v>58</v>
      </c>
      <c r="F356" s="4">
        <v>5.1724137931034482E-2</v>
      </c>
      <c r="G356">
        <v>664868</v>
      </c>
    </row>
    <row r="357" spans="1:7" x14ac:dyDescent="0.2">
      <c r="A357" t="s">
        <v>47</v>
      </c>
      <c r="B357">
        <v>2012</v>
      </c>
      <c r="C357" t="str">
        <f>A357&amp;", "&amp;B357</f>
        <v>Alaska, 2012</v>
      </c>
      <c r="D357">
        <v>42</v>
      </c>
      <c r="E357">
        <v>78</v>
      </c>
      <c r="F357" s="4">
        <v>0.14102564102564102</v>
      </c>
      <c r="G357">
        <v>664868</v>
      </c>
    </row>
    <row r="358" spans="1:7" x14ac:dyDescent="0.2">
      <c r="A358" t="s">
        <v>47</v>
      </c>
      <c r="B358">
        <v>2012</v>
      </c>
      <c r="C358" t="str">
        <f>A358&amp;", "&amp;B358</f>
        <v>Alaska, 2012</v>
      </c>
      <c r="D358">
        <v>43</v>
      </c>
      <c r="E358">
        <v>105</v>
      </c>
      <c r="F358" s="4">
        <v>0.27619047619047621</v>
      </c>
      <c r="G358">
        <v>664868</v>
      </c>
    </row>
    <row r="359" spans="1:7" x14ac:dyDescent="0.2">
      <c r="A359" t="s">
        <v>47</v>
      </c>
      <c r="B359">
        <v>2012</v>
      </c>
      <c r="C359" t="str">
        <f>A359&amp;", "&amp;B359</f>
        <v>Alaska, 2012</v>
      </c>
      <c r="D359">
        <v>44</v>
      </c>
      <c r="E359">
        <v>122</v>
      </c>
      <c r="F359" s="4">
        <v>0.22950819672131148</v>
      </c>
      <c r="G359">
        <v>664868</v>
      </c>
    </row>
    <row r="360" spans="1:7" x14ac:dyDescent="0.2">
      <c r="A360" t="s">
        <v>47</v>
      </c>
      <c r="B360">
        <v>2012</v>
      </c>
      <c r="C360" t="str">
        <f>A360&amp;", "&amp;B360</f>
        <v>Alaska, 2012</v>
      </c>
      <c r="D360">
        <v>45</v>
      </c>
      <c r="E360">
        <v>124</v>
      </c>
      <c r="F360" s="4">
        <v>0.23387096774193547</v>
      </c>
      <c r="G360">
        <v>664868</v>
      </c>
    </row>
    <row r="361" spans="1:7" x14ac:dyDescent="0.2">
      <c r="A361" t="s">
        <v>47</v>
      </c>
      <c r="B361">
        <v>2012</v>
      </c>
      <c r="C361" t="str">
        <f>A361&amp;", "&amp;B361</f>
        <v>Alaska, 2012</v>
      </c>
      <c r="D361">
        <v>46</v>
      </c>
      <c r="E361">
        <v>118</v>
      </c>
      <c r="F361" s="4">
        <v>0.30508474576271188</v>
      </c>
      <c r="G361">
        <v>664868</v>
      </c>
    </row>
    <row r="362" spans="1:7" x14ac:dyDescent="0.2">
      <c r="A362" t="s">
        <v>47</v>
      </c>
      <c r="B362">
        <v>2012</v>
      </c>
      <c r="C362" t="str">
        <f>A362&amp;", "&amp;B362</f>
        <v>Alaska, 2012</v>
      </c>
      <c r="D362">
        <v>47</v>
      </c>
      <c r="E362">
        <v>130</v>
      </c>
      <c r="F362" s="4">
        <v>0.37692307692307692</v>
      </c>
      <c r="G362">
        <v>664868</v>
      </c>
    </row>
    <row r="363" spans="1:7" x14ac:dyDescent="0.2">
      <c r="A363" t="s">
        <v>47</v>
      </c>
      <c r="B363">
        <v>2012</v>
      </c>
      <c r="C363" t="str">
        <f>A363&amp;", "&amp;B363</f>
        <v>Alaska, 2012</v>
      </c>
      <c r="D363">
        <v>48</v>
      </c>
      <c r="E363">
        <v>204</v>
      </c>
      <c r="F363" s="4">
        <v>0.47549019607843135</v>
      </c>
      <c r="G363">
        <v>664868</v>
      </c>
    </row>
    <row r="364" spans="1:7" x14ac:dyDescent="0.2">
      <c r="A364" t="s">
        <v>47</v>
      </c>
      <c r="B364">
        <v>2012</v>
      </c>
      <c r="C364" t="str">
        <f>A364&amp;", "&amp;B364</f>
        <v>Alaska, 2012</v>
      </c>
      <c r="D364">
        <v>49</v>
      </c>
      <c r="E364">
        <v>146</v>
      </c>
      <c r="F364" s="4">
        <v>0.33561643835616439</v>
      </c>
      <c r="G364">
        <v>664868</v>
      </c>
    </row>
    <row r="365" spans="1:7" x14ac:dyDescent="0.2">
      <c r="A365" t="s">
        <v>47</v>
      </c>
      <c r="B365">
        <v>2012</v>
      </c>
      <c r="C365" t="str">
        <f>A365&amp;", "&amp;B365</f>
        <v>Alaska, 2012</v>
      </c>
      <c r="D365">
        <v>50</v>
      </c>
      <c r="E365">
        <v>145</v>
      </c>
      <c r="F365" s="4">
        <v>0.34482758620689657</v>
      </c>
      <c r="G365">
        <v>664868</v>
      </c>
    </row>
    <row r="366" spans="1:7" x14ac:dyDescent="0.2">
      <c r="A366" t="s">
        <v>47</v>
      </c>
      <c r="B366">
        <v>2012</v>
      </c>
      <c r="C366" t="str">
        <f>A366&amp;", "&amp;B366</f>
        <v>Alaska, 2012</v>
      </c>
      <c r="D366">
        <v>51</v>
      </c>
      <c r="E366">
        <v>119</v>
      </c>
      <c r="F366" s="4">
        <v>0.41176470588235292</v>
      </c>
      <c r="G366">
        <v>664868</v>
      </c>
    </row>
    <row r="367" spans="1:7" x14ac:dyDescent="0.2">
      <c r="A367" t="s">
        <v>47</v>
      </c>
      <c r="B367">
        <v>2012</v>
      </c>
      <c r="C367" t="str">
        <f>A367&amp;", "&amp;B367</f>
        <v>Alaska, 2012</v>
      </c>
      <c r="D367">
        <v>52</v>
      </c>
      <c r="E367">
        <v>137</v>
      </c>
      <c r="F367" s="4">
        <v>0.42335766423357662</v>
      </c>
      <c r="G367">
        <v>664868</v>
      </c>
    </row>
    <row r="368" spans="1:7" x14ac:dyDescent="0.2">
      <c r="A368" t="s">
        <v>47</v>
      </c>
      <c r="B368">
        <v>2013</v>
      </c>
      <c r="C368" t="str">
        <f>A368&amp;", "&amp;B368</f>
        <v>Alaska, 2013</v>
      </c>
      <c r="D368">
        <v>1</v>
      </c>
      <c r="E368">
        <v>102</v>
      </c>
      <c r="F368" s="4">
        <v>0.27450980392156865</v>
      </c>
      <c r="G368">
        <v>689969</v>
      </c>
    </row>
    <row r="369" spans="1:7" x14ac:dyDescent="0.2">
      <c r="A369" t="s">
        <v>47</v>
      </c>
      <c r="B369">
        <v>2013</v>
      </c>
      <c r="C369" t="str">
        <f>A369&amp;", "&amp;B369</f>
        <v>Alaska, 2013</v>
      </c>
      <c r="D369">
        <v>2</v>
      </c>
      <c r="E369">
        <v>131</v>
      </c>
      <c r="F369" s="4">
        <v>0.20610687022900764</v>
      </c>
      <c r="G369">
        <v>689969</v>
      </c>
    </row>
    <row r="370" spans="1:7" x14ac:dyDescent="0.2">
      <c r="A370" t="s">
        <v>47</v>
      </c>
      <c r="B370">
        <v>2013</v>
      </c>
      <c r="C370" t="str">
        <f>A370&amp;", "&amp;B370</f>
        <v>Alaska, 2013</v>
      </c>
      <c r="D370">
        <v>3</v>
      </c>
      <c r="E370">
        <v>131</v>
      </c>
      <c r="F370" s="4">
        <v>0.19083969465648856</v>
      </c>
      <c r="G370">
        <v>689969</v>
      </c>
    </row>
    <row r="371" spans="1:7" x14ac:dyDescent="0.2">
      <c r="A371" t="s">
        <v>47</v>
      </c>
      <c r="B371">
        <v>2013</v>
      </c>
      <c r="C371" t="str">
        <f>A371&amp;", "&amp;B371</f>
        <v>Alaska, 2013</v>
      </c>
      <c r="D371">
        <v>4</v>
      </c>
      <c r="E371">
        <v>141</v>
      </c>
      <c r="F371" s="4">
        <v>0.22695035460992907</v>
      </c>
      <c r="G371">
        <v>689969</v>
      </c>
    </row>
    <row r="372" spans="1:7" x14ac:dyDescent="0.2">
      <c r="A372" t="s">
        <v>47</v>
      </c>
      <c r="B372">
        <v>2013</v>
      </c>
      <c r="C372" t="str">
        <f>A372&amp;", "&amp;B372</f>
        <v>Alaska, 2013</v>
      </c>
      <c r="D372">
        <v>5</v>
      </c>
      <c r="E372">
        <v>124</v>
      </c>
      <c r="F372" s="4">
        <v>0.14516129032258066</v>
      </c>
      <c r="G372">
        <v>689969</v>
      </c>
    </row>
    <row r="373" spans="1:7" x14ac:dyDescent="0.2">
      <c r="A373" t="s">
        <v>47</v>
      </c>
      <c r="B373">
        <v>2013</v>
      </c>
      <c r="C373" t="str">
        <f>A373&amp;", "&amp;B373</f>
        <v>Alaska, 2013</v>
      </c>
      <c r="D373">
        <v>6</v>
      </c>
      <c r="E373">
        <v>109</v>
      </c>
      <c r="F373" s="4">
        <v>0.14678899082568808</v>
      </c>
      <c r="G373">
        <v>689969</v>
      </c>
    </row>
    <row r="374" spans="1:7" x14ac:dyDescent="0.2">
      <c r="A374" t="s">
        <v>47</v>
      </c>
      <c r="B374">
        <v>2013</v>
      </c>
      <c r="C374" t="str">
        <f>A374&amp;", "&amp;B374</f>
        <v>Alaska, 2013</v>
      </c>
      <c r="D374">
        <v>7</v>
      </c>
      <c r="E374">
        <v>86</v>
      </c>
      <c r="F374" s="4">
        <v>0.12790697674418605</v>
      </c>
      <c r="G374">
        <v>689969</v>
      </c>
    </row>
    <row r="375" spans="1:7" x14ac:dyDescent="0.2">
      <c r="A375" t="s">
        <v>47</v>
      </c>
      <c r="B375">
        <v>2013</v>
      </c>
      <c r="C375" t="str">
        <f>A375&amp;", "&amp;B375</f>
        <v>Alaska, 2013</v>
      </c>
      <c r="D375">
        <v>8</v>
      </c>
      <c r="E375">
        <v>78</v>
      </c>
      <c r="F375" s="4">
        <v>0.14102564102564102</v>
      </c>
      <c r="G375">
        <v>689969</v>
      </c>
    </row>
    <row r="376" spans="1:7" x14ac:dyDescent="0.2">
      <c r="A376" t="s">
        <v>47</v>
      </c>
      <c r="B376">
        <v>2013</v>
      </c>
      <c r="C376" t="str">
        <f>A376&amp;", "&amp;B376</f>
        <v>Alaska, 2013</v>
      </c>
      <c r="D376">
        <v>9</v>
      </c>
      <c r="E376">
        <v>68</v>
      </c>
      <c r="F376" s="4">
        <v>0.19117647058823528</v>
      </c>
      <c r="G376">
        <v>689969</v>
      </c>
    </row>
    <row r="377" spans="1:7" x14ac:dyDescent="0.2">
      <c r="A377" t="s">
        <v>47</v>
      </c>
      <c r="B377">
        <v>2013</v>
      </c>
      <c r="C377" t="str">
        <f>A377&amp;", "&amp;B377</f>
        <v>Alaska, 2013</v>
      </c>
      <c r="D377">
        <v>10</v>
      </c>
      <c r="E377">
        <v>94</v>
      </c>
      <c r="F377" s="4">
        <v>0.1276595744680851</v>
      </c>
      <c r="G377">
        <v>689969</v>
      </c>
    </row>
    <row r="378" spans="1:7" x14ac:dyDescent="0.2">
      <c r="A378" t="s">
        <v>47</v>
      </c>
      <c r="B378">
        <v>2013</v>
      </c>
      <c r="C378" t="str">
        <f>A378&amp;", "&amp;B378</f>
        <v>Alaska, 2013</v>
      </c>
      <c r="D378">
        <v>11</v>
      </c>
      <c r="E378">
        <v>69</v>
      </c>
      <c r="F378" s="4">
        <v>0.15942028985507245</v>
      </c>
      <c r="G378">
        <v>689969</v>
      </c>
    </row>
    <row r="379" spans="1:7" x14ac:dyDescent="0.2">
      <c r="A379" t="s">
        <v>47</v>
      </c>
      <c r="B379">
        <v>2013</v>
      </c>
      <c r="C379" t="str">
        <f>A379&amp;", "&amp;B379</f>
        <v>Alaska, 2013</v>
      </c>
      <c r="D379">
        <v>12</v>
      </c>
      <c r="E379">
        <v>68</v>
      </c>
      <c r="F379" s="4">
        <v>0.13235294117647059</v>
      </c>
      <c r="G379">
        <v>689969</v>
      </c>
    </row>
    <row r="380" spans="1:7" x14ac:dyDescent="0.2">
      <c r="A380" t="s">
        <v>47</v>
      </c>
      <c r="B380">
        <v>2013</v>
      </c>
      <c r="C380" t="str">
        <f>A380&amp;", "&amp;B380</f>
        <v>Alaska, 2013</v>
      </c>
      <c r="D380">
        <v>13</v>
      </c>
      <c r="E380">
        <v>69</v>
      </c>
      <c r="F380" s="4">
        <v>0.20289855072463769</v>
      </c>
      <c r="G380">
        <v>689969</v>
      </c>
    </row>
    <row r="381" spans="1:7" x14ac:dyDescent="0.2">
      <c r="A381" t="s">
        <v>47</v>
      </c>
      <c r="B381">
        <v>2013</v>
      </c>
      <c r="C381" t="str">
        <f>A381&amp;", "&amp;B381</f>
        <v>Alaska, 2013</v>
      </c>
      <c r="D381">
        <v>14</v>
      </c>
      <c r="E381">
        <v>57</v>
      </c>
      <c r="F381" s="4">
        <v>0.12280701754385964</v>
      </c>
      <c r="G381">
        <v>689969</v>
      </c>
    </row>
    <row r="382" spans="1:7" x14ac:dyDescent="0.2">
      <c r="A382" t="s">
        <v>47</v>
      </c>
      <c r="B382">
        <v>2013</v>
      </c>
      <c r="C382" t="str">
        <f>A382&amp;", "&amp;B382</f>
        <v>Alaska, 2013</v>
      </c>
      <c r="D382">
        <v>15</v>
      </c>
      <c r="E382">
        <v>37</v>
      </c>
      <c r="F382" s="4">
        <v>0.16216216216216217</v>
      </c>
      <c r="G382">
        <v>689969</v>
      </c>
    </row>
    <row r="383" spans="1:7" x14ac:dyDescent="0.2">
      <c r="A383" t="s">
        <v>47</v>
      </c>
      <c r="B383">
        <v>2013</v>
      </c>
      <c r="C383" t="str">
        <f>A383&amp;", "&amp;B383</f>
        <v>Alaska, 2013</v>
      </c>
      <c r="D383">
        <v>16</v>
      </c>
      <c r="E383">
        <v>73</v>
      </c>
      <c r="F383" s="4">
        <v>0.16438356164383561</v>
      </c>
      <c r="G383">
        <v>689969</v>
      </c>
    </row>
    <row r="384" spans="1:7" x14ac:dyDescent="0.2">
      <c r="A384" t="s">
        <v>47</v>
      </c>
      <c r="B384">
        <v>2013</v>
      </c>
      <c r="C384" t="str">
        <f>A384&amp;", "&amp;B384</f>
        <v>Alaska, 2013</v>
      </c>
      <c r="D384">
        <v>17</v>
      </c>
      <c r="E384">
        <v>59</v>
      </c>
      <c r="F384" s="4">
        <v>0.25423728813559321</v>
      </c>
      <c r="G384">
        <v>689969</v>
      </c>
    </row>
    <row r="385" spans="1:7" x14ac:dyDescent="0.2">
      <c r="A385" t="s">
        <v>47</v>
      </c>
      <c r="B385">
        <v>2013</v>
      </c>
      <c r="C385" t="str">
        <f>A385&amp;", "&amp;B385</f>
        <v>Alaska, 2013</v>
      </c>
      <c r="D385">
        <v>18</v>
      </c>
      <c r="E385">
        <v>39</v>
      </c>
      <c r="F385" s="4">
        <v>0.20512820512820512</v>
      </c>
      <c r="G385">
        <v>689969</v>
      </c>
    </row>
    <row r="386" spans="1:7" x14ac:dyDescent="0.2">
      <c r="A386" t="s">
        <v>47</v>
      </c>
      <c r="B386">
        <v>2013</v>
      </c>
      <c r="C386" t="str">
        <f>A386&amp;", "&amp;B386</f>
        <v>Alaska, 2013</v>
      </c>
      <c r="D386">
        <v>19</v>
      </c>
      <c r="E386">
        <v>35</v>
      </c>
      <c r="F386" s="4">
        <v>0.31428571428571428</v>
      </c>
      <c r="G386">
        <v>689969</v>
      </c>
    </row>
    <row r="387" spans="1:7" x14ac:dyDescent="0.2">
      <c r="A387" t="s">
        <v>47</v>
      </c>
      <c r="B387">
        <v>2013</v>
      </c>
      <c r="C387" t="str">
        <f>A387&amp;", "&amp;B387</f>
        <v>Alaska, 2013</v>
      </c>
      <c r="D387">
        <v>20</v>
      </c>
      <c r="E387">
        <v>37</v>
      </c>
      <c r="F387" s="4">
        <v>0.27027027027027029</v>
      </c>
      <c r="G387">
        <v>689969</v>
      </c>
    </row>
    <row r="388" spans="1:7" x14ac:dyDescent="0.2">
      <c r="A388" t="s">
        <v>47</v>
      </c>
      <c r="B388">
        <v>2013</v>
      </c>
      <c r="C388" t="str">
        <f>A388&amp;", "&amp;B388</f>
        <v>Alaska, 2013</v>
      </c>
      <c r="D388">
        <v>21</v>
      </c>
      <c r="E388">
        <v>26</v>
      </c>
      <c r="F388" s="4">
        <v>7.6923076923076927E-2</v>
      </c>
      <c r="G388">
        <v>689969</v>
      </c>
    </row>
    <row r="389" spans="1:7" x14ac:dyDescent="0.2">
      <c r="A389" t="s">
        <v>47</v>
      </c>
      <c r="B389">
        <v>2013</v>
      </c>
      <c r="C389" t="str">
        <f>A389&amp;", "&amp;B389</f>
        <v>Alaska, 2013</v>
      </c>
      <c r="D389">
        <v>22</v>
      </c>
      <c r="E389">
        <v>25</v>
      </c>
      <c r="F389" s="4">
        <v>0</v>
      </c>
      <c r="G389">
        <v>689969</v>
      </c>
    </row>
    <row r="390" spans="1:7" x14ac:dyDescent="0.2">
      <c r="A390" t="s">
        <v>47</v>
      </c>
      <c r="B390">
        <v>2013</v>
      </c>
      <c r="C390" t="str">
        <f>A390&amp;", "&amp;B390</f>
        <v>Alaska, 2013</v>
      </c>
      <c r="D390">
        <v>23</v>
      </c>
      <c r="E390">
        <v>27</v>
      </c>
      <c r="F390" s="4">
        <v>7.407407407407407E-2</v>
      </c>
      <c r="G390">
        <v>689969</v>
      </c>
    </row>
    <row r="391" spans="1:7" x14ac:dyDescent="0.2">
      <c r="A391" t="s">
        <v>47</v>
      </c>
      <c r="B391">
        <v>2013</v>
      </c>
      <c r="C391" t="str">
        <f>A391&amp;", "&amp;B391</f>
        <v>Alaska, 2013</v>
      </c>
      <c r="D391">
        <v>24</v>
      </c>
      <c r="E391">
        <v>21</v>
      </c>
      <c r="F391" s="4">
        <v>4.7619047619047616E-2</v>
      </c>
      <c r="G391">
        <v>689969</v>
      </c>
    </row>
    <row r="392" spans="1:7" x14ac:dyDescent="0.2">
      <c r="A392" t="s">
        <v>47</v>
      </c>
      <c r="B392">
        <v>2013</v>
      </c>
      <c r="C392" t="str">
        <f>A392&amp;", "&amp;B392</f>
        <v>Alaska, 2013</v>
      </c>
      <c r="D392">
        <v>25</v>
      </c>
      <c r="E392">
        <v>17</v>
      </c>
      <c r="F392" s="4">
        <v>0.29411764705882354</v>
      </c>
      <c r="G392">
        <v>689969</v>
      </c>
    </row>
    <row r="393" spans="1:7" x14ac:dyDescent="0.2">
      <c r="A393" t="s">
        <v>47</v>
      </c>
      <c r="B393">
        <v>2013</v>
      </c>
      <c r="C393" t="str">
        <f>A393&amp;", "&amp;B393</f>
        <v>Alaska, 2013</v>
      </c>
      <c r="D393">
        <v>26</v>
      </c>
      <c r="E393">
        <v>23</v>
      </c>
      <c r="F393" s="4">
        <v>4.3478260869565216E-2</v>
      </c>
      <c r="G393">
        <v>689969</v>
      </c>
    </row>
    <row r="394" spans="1:7" x14ac:dyDescent="0.2">
      <c r="A394" t="s">
        <v>47</v>
      </c>
      <c r="B394">
        <v>2013</v>
      </c>
      <c r="C394" t="str">
        <f>A394&amp;", "&amp;B394</f>
        <v>Alaska, 2013</v>
      </c>
      <c r="D394">
        <v>27</v>
      </c>
      <c r="E394">
        <v>19</v>
      </c>
      <c r="F394" s="4">
        <v>0.21052631578947367</v>
      </c>
      <c r="G394">
        <v>689969</v>
      </c>
    </row>
    <row r="395" spans="1:7" x14ac:dyDescent="0.2">
      <c r="A395" t="s">
        <v>47</v>
      </c>
      <c r="B395">
        <v>2013</v>
      </c>
      <c r="C395" t="str">
        <f>A395&amp;", "&amp;B395</f>
        <v>Alaska, 2013</v>
      </c>
      <c r="D395">
        <v>28</v>
      </c>
      <c r="E395">
        <v>27</v>
      </c>
      <c r="F395" s="4">
        <v>0.33333333333333331</v>
      </c>
      <c r="G395">
        <v>689969</v>
      </c>
    </row>
    <row r="396" spans="1:7" x14ac:dyDescent="0.2">
      <c r="A396" t="s">
        <v>47</v>
      </c>
      <c r="B396">
        <v>2013</v>
      </c>
      <c r="C396" t="str">
        <f>A396&amp;", "&amp;B396</f>
        <v>Alaska, 2013</v>
      </c>
      <c r="D396">
        <v>29</v>
      </c>
      <c r="E396">
        <v>23</v>
      </c>
      <c r="F396" s="4">
        <v>0.17391304347826086</v>
      </c>
      <c r="G396">
        <v>689969</v>
      </c>
    </row>
    <row r="397" spans="1:7" x14ac:dyDescent="0.2">
      <c r="A397" t="s">
        <v>47</v>
      </c>
      <c r="B397">
        <v>2013</v>
      </c>
      <c r="C397" t="str">
        <f>A397&amp;", "&amp;B397</f>
        <v>Alaska, 2013</v>
      </c>
      <c r="D397">
        <v>30</v>
      </c>
      <c r="E397">
        <v>21</v>
      </c>
      <c r="F397" s="4">
        <v>0.33333333333333331</v>
      </c>
      <c r="G397">
        <v>689969</v>
      </c>
    </row>
    <row r="398" spans="1:7" x14ac:dyDescent="0.2">
      <c r="A398" t="s">
        <v>47</v>
      </c>
      <c r="B398">
        <v>2013</v>
      </c>
      <c r="C398" t="str">
        <f>A398&amp;", "&amp;B398</f>
        <v>Alaska, 2013</v>
      </c>
      <c r="D398">
        <v>31</v>
      </c>
      <c r="E398">
        <v>28</v>
      </c>
      <c r="F398" s="4">
        <v>0.17857142857142858</v>
      </c>
      <c r="G398">
        <v>689969</v>
      </c>
    </row>
    <row r="399" spans="1:7" x14ac:dyDescent="0.2">
      <c r="A399" t="s">
        <v>47</v>
      </c>
      <c r="B399">
        <v>2013</v>
      </c>
      <c r="C399" t="str">
        <f>A399&amp;", "&amp;B399</f>
        <v>Alaska, 2013</v>
      </c>
      <c r="D399">
        <v>32</v>
      </c>
      <c r="E399">
        <v>16</v>
      </c>
      <c r="F399" s="4">
        <v>0.1875</v>
      </c>
      <c r="G399">
        <v>689969</v>
      </c>
    </row>
    <row r="400" spans="1:7" x14ac:dyDescent="0.2">
      <c r="A400" t="s">
        <v>47</v>
      </c>
      <c r="B400">
        <v>2013</v>
      </c>
      <c r="C400" t="str">
        <f>A400&amp;", "&amp;B400</f>
        <v>Alaska, 2013</v>
      </c>
      <c r="D400">
        <v>33</v>
      </c>
      <c r="E400">
        <v>17</v>
      </c>
      <c r="F400" s="4">
        <v>5.8823529411764705E-2</v>
      </c>
      <c r="G400">
        <v>689969</v>
      </c>
    </row>
    <row r="401" spans="1:7" x14ac:dyDescent="0.2">
      <c r="A401" t="s">
        <v>47</v>
      </c>
      <c r="B401">
        <v>2013</v>
      </c>
      <c r="C401" t="str">
        <f>A401&amp;", "&amp;B401</f>
        <v>Alaska, 2013</v>
      </c>
      <c r="D401">
        <v>34</v>
      </c>
      <c r="E401">
        <v>13</v>
      </c>
      <c r="F401" s="4">
        <v>7.6923076923076927E-2</v>
      </c>
      <c r="G401">
        <v>689969</v>
      </c>
    </row>
    <row r="402" spans="1:7" x14ac:dyDescent="0.2">
      <c r="A402" t="s">
        <v>47</v>
      </c>
      <c r="B402">
        <v>2013</v>
      </c>
      <c r="C402" t="str">
        <f>A402&amp;", "&amp;B402</f>
        <v>Alaska, 2013</v>
      </c>
      <c r="D402">
        <v>35</v>
      </c>
      <c r="E402">
        <v>23</v>
      </c>
      <c r="F402" s="4">
        <v>0</v>
      </c>
      <c r="G402">
        <v>689969</v>
      </c>
    </row>
    <row r="403" spans="1:7" x14ac:dyDescent="0.2">
      <c r="A403" t="s">
        <v>47</v>
      </c>
      <c r="B403">
        <v>2013</v>
      </c>
      <c r="C403" t="str">
        <f>A403&amp;", "&amp;B403</f>
        <v>Alaska, 2013</v>
      </c>
      <c r="D403">
        <v>36</v>
      </c>
      <c r="E403">
        <v>37</v>
      </c>
      <c r="F403" s="4">
        <v>8.1081081081081086E-2</v>
      </c>
      <c r="G403">
        <v>689969</v>
      </c>
    </row>
    <row r="404" spans="1:7" x14ac:dyDescent="0.2">
      <c r="A404" t="s">
        <v>47</v>
      </c>
      <c r="B404">
        <v>2013</v>
      </c>
      <c r="C404" t="str">
        <f>A404&amp;", "&amp;B404</f>
        <v>Alaska, 2013</v>
      </c>
      <c r="D404">
        <v>37</v>
      </c>
      <c r="E404">
        <v>33</v>
      </c>
      <c r="F404" s="4">
        <v>0.15151515151515152</v>
      </c>
      <c r="G404">
        <v>689969</v>
      </c>
    </row>
    <row r="405" spans="1:7" x14ac:dyDescent="0.2">
      <c r="A405" t="s">
        <v>47</v>
      </c>
      <c r="B405">
        <v>2013</v>
      </c>
      <c r="C405" t="str">
        <f>A405&amp;", "&amp;B405</f>
        <v>Alaska, 2013</v>
      </c>
      <c r="D405">
        <v>38</v>
      </c>
      <c r="E405">
        <v>23</v>
      </c>
      <c r="F405" s="4">
        <v>4.3478260869565216E-2</v>
      </c>
      <c r="G405">
        <v>689969</v>
      </c>
    </row>
    <row r="406" spans="1:7" x14ac:dyDescent="0.2">
      <c r="A406" t="s">
        <v>47</v>
      </c>
      <c r="B406">
        <v>2013</v>
      </c>
      <c r="C406" t="str">
        <f>A406&amp;", "&amp;B406</f>
        <v>Alaska, 2013</v>
      </c>
      <c r="D406">
        <v>39</v>
      </c>
      <c r="E406">
        <v>38</v>
      </c>
      <c r="F406" s="4">
        <v>2.6315789473684209E-2</v>
      </c>
      <c r="G406">
        <v>689969</v>
      </c>
    </row>
    <row r="407" spans="1:7" x14ac:dyDescent="0.2">
      <c r="A407" t="s">
        <v>47</v>
      </c>
      <c r="B407">
        <v>2013</v>
      </c>
      <c r="C407" t="str">
        <f>A407&amp;", "&amp;B407</f>
        <v>Alaska, 2013</v>
      </c>
      <c r="D407">
        <v>40</v>
      </c>
      <c r="E407">
        <v>37</v>
      </c>
      <c r="F407" s="4">
        <v>0</v>
      </c>
      <c r="G407">
        <v>689969</v>
      </c>
    </row>
    <row r="408" spans="1:7" x14ac:dyDescent="0.2">
      <c r="A408" t="s">
        <v>47</v>
      </c>
      <c r="B408">
        <v>2013</v>
      </c>
      <c r="C408" t="str">
        <f>A408&amp;", "&amp;B408</f>
        <v>Alaska, 2013</v>
      </c>
      <c r="D408">
        <v>41</v>
      </c>
      <c r="E408">
        <v>46</v>
      </c>
      <c r="F408" s="4">
        <v>0</v>
      </c>
      <c r="G408">
        <v>689969</v>
      </c>
    </row>
    <row r="409" spans="1:7" x14ac:dyDescent="0.2">
      <c r="A409" t="s">
        <v>47</v>
      </c>
      <c r="B409">
        <v>2013</v>
      </c>
      <c r="C409" t="str">
        <f>A409&amp;", "&amp;B409</f>
        <v>Alaska, 2013</v>
      </c>
      <c r="D409">
        <v>42</v>
      </c>
      <c r="E409">
        <v>64</v>
      </c>
      <c r="F409" s="4">
        <v>0.125</v>
      </c>
      <c r="G409">
        <v>689969</v>
      </c>
    </row>
    <row r="410" spans="1:7" x14ac:dyDescent="0.2">
      <c r="A410" t="s">
        <v>47</v>
      </c>
      <c r="B410">
        <v>2013</v>
      </c>
      <c r="C410" t="str">
        <f>A410&amp;", "&amp;B410</f>
        <v>Alaska, 2013</v>
      </c>
      <c r="D410">
        <v>43</v>
      </c>
      <c r="E410">
        <v>48</v>
      </c>
      <c r="F410" s="4">
        <v>0.10416666666666667</v>
      </c>
      <c r="G410">
        <v>689969</v>
      </c>
    </row>
    <row r="411" spans="1:7" x14ac:dyDescent="0.2">
      <c r="A411" t="s">
        <v>47</v>
      </c>
      <c r="B411">
        <v>2013</v>
      </c>
      <c r="C411" t="str">
        <f>A411&amp;", "&amp;B411</f>
        <v>Alaska, 2013</v>
      </c>
      <c r="D411">
        <v>44</v>
      </c>
      <c r="E411">
        <v>47</v>
      </c>
      <c r="F411" s="4">
        <v>8.5106382978723402E-2</v>
      </c>
      <c r="G411">
        <v>689969</v>
      </c>
    </row>
    <row r="412" spans="1:7" x14ac:dyDescent="0.2">
      <c r="A412" t="s">
        <v>47</v>
      </c>
      <c r="B412">
        <v>2013</v>
      </c>
      <c r="C412" t="str">
        <f>A412&amp;", "&amp;B412</f>
        <v>Alaska, 2013</v>
      </c>
      <c r="D412">
        <v>45</v>
      </c>
      <c r="E412">
        <v>87</v>
      </c>
      <c r="F412" s="4">
        <v>8.0459770114942528E-2</v>
      </c>
      <c r="G412">
        <v>689969</v>
      </c>
    </row>
    <row r="413" spans="1:7" x14ac:dyDescent="0.2">
      <c r="A413" t="s">
        <v>47</v>
      </c>
      <c r="B413">
        <v>2013</v>
      </c>
      <c r="C413" t="str">
        <f>A413&amp;", "&amp;B413</f>
        <v>Alaska, 2013</v>
      </c>
      <c r="D413">
        <v>46</v>
      </c>
      <c r="E413">
        <v>80</v>
      </c>
      <c r="F413" s="4">
        <v>0.05</v>
      </c>
      <c r="G413">
        <v>689969</v>
      </c>
    </row>
    <row r="414" spans="1:7" x14ac:dyDescent="0.2">
      <c r="A414" t="s">
        <v>47</v>
      </c>
      <c r="B414">
        <v>2013</v>
      </c>
      <c r="C414" t="str">
        <f>A414&amp;", "&amp;B414</f>
        <v>Alaska, 2013</v>
      </c>
      <c r="D414">
        <v>47</v>
      </c>
      <c r="E414">
        <v>91</v>
      </c>
      <c r="F414" s="4">
        <v>0.13186813186813187</v>
      </c>
      <c r="G414">
        <v>689969</v>
      </c>
    </row>
    <row r="415" spans="1:7" x14ac:dyDescent="0.2">
      <c r="A415" t="s">
        <v>47</v>
      </c>
      <c r="B415">
        <v>2013</v>
      </c>
      <c r="C415" t="str">
        <f>A415&amp;", "&amp;B415</f>
        <v>Alaska, 2013</v>
      </c>
      <c r="D415">
        <v>48</v>
      </c>
      <c r="E415">
        <v>84</v>
      </c>
      <c r="F415" s="4">
        <v>0.11904761904761904</v>
      </c>
      <c r="G415">
        <v>689969</v>
      </c>
    </row>
    <row r="416" spans="1:7" x14ac:dyDescent="0.2">
      <c r="A416" t="s">
        <v>47</v>
      </c>
      <c r="B416">
        <v>2013</v>
      </c>
      <c r="C416" t="str">
        <f>A416&amp;", "&amp;B416</f>
        <v>Alaska, 2013</v>
      </c>
      <c r="D416">
        <v>49</v>
      </c>
      <c r="E416">
        <v>111</v>
      </c>
      <c r="F416" s="4">
        <v>0.35135135135135137</v>
      </c>
      <c r="G416">
        <v>689969</v>
      </c>
    </row>
    <row r="417" spans="1:7" x14ac:dyDescent="0.2">
      <c r="A417" t="s">
        <v>47</v>
      </c>
      <c r="B417">
        <v>2013</v>
      </c>
      <c r="C417" t="str">
        <f>A417&amp;", "&amp;B417</f>
        <v>Alaska, 2013</v>
      </c>
      <c r="D417">
        <v>50</v>
      </c>
      <c r="E417">
        <v>159</v>
      </c>
      <c r="F417" s="4">
        <v>0.4088050314465409</v>
      </c>
      <c r="G417">
        <v>689969</v>
      </c>
    </row>
    <row r="418" spans="1:7" x14ac:dyDescent="0.2">
      <c r="A418" t="s">
        <v>47</v>
      </c>
      <c r="B418">
        <v>2013</v>
      </c>
      <c r="C418" t="str">
        <f>A418&amp;", "&amp;B418</f>
        <v>Alaska, 2013</v>
      </c>
      <c r="D418">
        <v>51</v>
      </c>
      <c r="E418">
        <v>168</v>
      </c>
      <c r="F418" s="4">
        <v>0.58333333333333337</v>
      </c>
      <c r="G418">
        <v>689969</v>
      </c>
    </row>
    <row r="419" spans="1:7" x14ac:dyDescent="0.2">
      <c r="A419" t="s">
        <v>47</v>
      </c>
      <c r="B419">
        <v>2013</v>
      </c>
      <c r="C419" t="str">
        <f>A419&amp;", "&amp;B419</f>
        <v>Alaska, 2013</v>
      </c>
      <c r="D419">
        <v>52</v>
      </c>
      <c r="E419">
        <v>150</v>
      </c>
      <c r="F419" s="4">
        <v>0.56666666666666665</v>
      </c>
      <c r="G419">
        <v>689969</v>
      </c>
    </row>
    <row r="420" spans="1:7" x14ac:dyDescent="0.2">
      <c r="A420" t="s">
        <v>47</v>
      </c>
      <c r="B420">
        <v>2014</v>
      </c>
      <c r="C420" t="str">
        <f>A420&amp;", "&amp;B420</f>
        <v>Alaska, 2014</v>
      </c>
      <c r="D420">
        <v>1</v>
      </c>
      <c r="E420">
        <v>41</v>
      </c>
      <c r="F420" s="4">
        <v>0.63414634146341464</v>
      </c>
      <c r="G420">
        <v>627424</v>
      </c>
    </row>
    <row r="421" spans="1:7" x14ac:dyDescent="0.2">
      <c r="A421" t="s">
        <v>47</v>
      </c>
      <c r="B421">
        <v>2014</v>
      </c>
      <c r="C421" t="str">
        <f>A421&amp;", "&amp;B421</f>
        <v>Alaska, 2014</v>
      </c>
      <c r="D421">
        <v>2</v>
      </c>
      <c r="E421">
        <v>42</v>
      </c>
      <c r="F421" s="4">
        <v>0.40476190476190477</v>
      </c>
      <c r="G421">
        <v>627424</v>
      </c>
    </row>
    <row r="422" spans="1:7" x14ac:dyDescent="0.2">
      <c r="A422" t="s">
        <v>47</v>
      </c>
      <c r="B422">
        <v>2014</v>
      </c>
      <c r="C422" t="str">
        <f>A422&amp;", "&amp;B422</f>
        <v>Alaska, 2014</v>
      </c>
      <c r="D422">
        <v>3</v>
      </c>
      <c r="E422">
        <v>148</v>
      </c>
      <c r="F422" s="4">
        <v>0.29729729729729731</v>
      </c>
      <c r="G422">
        <v>627424</v>
      </c>
    </row>
    <row r="423" spans="1:7" x14ac:dyDescent="0.2">
      <c r="A423" t="s">
        <v>47</v>
      </c>
      <c r="B423">
        <v>2014</v>
      </c>
      <c r="C423" t="str">
        <f>A423&amp;", "&amp;B423</f>
        <v>Alaska, 2014</v>
      </c>
      <c r="D423">
        <v>4</v>
      </c>
      <c r="E423">
        <v>150</v>
      </c>
      <c r="F423" s="4">
        <v>0.31333333333333335</v>
      </c>
      <c r="G423">
        <v>627424</v>
      </c>
    </row>
    <row r="424" spans="1:7" x14ac:dyDescent="0.2">
      <c r="A424" t="s">
        <v>47</v>
      </c>
      <c r="B424">
        <v>2014</v>
      </c>
      <c r="C424" t="str">
        <f>A424&amp;", "&amp;B424</f>
        <v>Alaska, 2014</v>
      </c>
      <c r="D424">
        <v>5</v>
      </c>
      <c r="E424">
        <v>117</v>
      </c>
      <c r="F424" s="4">
        <v>0.25641025641025639</v>
      </c>
      <c r="G424">
        <v>627424</v>
      </c>
    </row>
    <row r="425" spans="1:7" x14ac:dyDescent="0.2">
      <c r="A425" t="s">
        <v>47</v>
      </c>
      <c r="B425">
        <v>2014</v>
      </c>
      <c r="C425" t="str">
        <f>A425&amp;", "&amp;B425</f>
        <v>Alaska, 2014</v>
      </c>
      <c r="D425">
        <v>6</v>
      </c>
      <c r="E425">
        <v>88</v>
      </c>
      <c r="F425" s="4">
        <v>0.13636363636363635</v>
      </c>
      <c r="G425">
        <v>627424</v>
      </c>
    </row>
    <row r="426" spans="1:7" x14ac:dyDescent="0.2">
      <c r="A426" t="s">
        <v>47</v>
      </c>
      <c r="B426">
        <v>2014</v>
      </c>
      <c r="C426" t="str">
        <f>A426&amp;", "&amp;B426</f>
        <v>Alaska, 2014</v>
      </c>
      <c r="D426">
        <v>7</v>
      </c>
      <c r="E426">
        <v>113</v>
      </c>
      <c r="F426" s="4">
        <v>0.12389380530973451</v>
      </c>
      <c r="G426">
        <v>627424</v>
      </c>
    </row>
    <row r="427" spans="1:7" x14ac:dyDescent="0.2">
      <c r="A427" t="s">
        <v>47</v>
      </c>
      <c r="B427">
        <v>2014</v>
      </c>
      <c r="C427" t="str">
        <f>A427&amp;", "&amp;B427</f>
        <v>Alaska, 2014</v>
      </c>
      <c r="D427">
        <v>8</v>
      </c>
      <c r="E427">
        <v>95</v>
      </c>
      <c r="F427" s="4">
        <v>2.1052631578947368E-2</v>
      </c>
      <c r="G427">
        <v>627424</v>
      </c>
    </row>
    <row r="428" spans="1:7" x14ac:dyDescent="0.2">
      <c r="A428" t="s">
        <v>47</v>
      </c>
      <c r="B428">
        <v>2014</v>
      </c>
      <c r="C428" t="str">
        <f>A428&amp;", "&amp;B428</f>
        <v>Alaska, 2014</v>
      </c>
      <c r="D428">
        <v>9</v>
      </c>
      <c r="E428">
        <v>99</v>
      </c>
      <c r="F428" s="4">
        <v>5.0505050505050504E-2</v>
      </c>
      <c r="G428">
        <v>627424</v>
      </c>
    </row>
    <row r="429" spans="1:7" x14ac:dyDescent="0.2">
      <c r="A429" t="s">
        <v>47</v>
      </c>
      <c r="B429">
        <v>2014</v>
      </c>
      <c r="C429" t="str">
        <f>A429&amp;", "&amp;B429</f>
        <v>Alaska, 2014</v>
      </c>
      <c r="D429">
        <v>10</v>
      </c>
      <c r="E429">
        <v>64</v>
      </c>
      <c r="F429" s="4">
        <v>0.109375</v>
      </c>
      <c r="G429">
        <v>627424</v>
      </c>
    </row>
    <row r="430" spans="1:7" x14ac:dyDescent="0.2">
      <c r="A430" t="s">
        <v>47</v>
      </c>
      <c r="B430">
        <v>2014</v>
      </c>
      <c r="C430" t="str">
        <f>A430&amp;", "&amp;B430</f>
        <v>Alaska, 2014</v>
      </c>
      <c r="D430">
        <v>11</v>
      </c>
      <c r="E430">
        <v>70</v>
      </c>
      <c r="F430" s="4">
        <v>0.11428571428571428</v>
      </c>
      <c r="G430">
        <v>627424</v>
      </c>
    </row>
    <row r="431" spans="1:7" x14ac:dyDescent="0.2">
      <c r="A431" t="s">
        <v>47</v>
      </c>
      <c r="B431">
        <v>2014</v>
      </c>
      <c r="C431" t="str">
        <f>A431&amp;", "&amp;B431</f>
        <v>Alaska, 2014</v>
      </c>
      <c r="D431">
        <v>12</v>
      </c>
      <c r="E431">
        <v>57</v>
      </c>
      <c r="F431" s="4">
        <v>7.0175438596491224E-2</v>
      </c>
      <c r="G431">
        <v>627424</v>
      </c>
    </row>
    <row r="432" spans="1:7" x14ac:dyDescent="0.2">
      <c r="A432" t="s">
        <v>47</v>
      </c>
      <c r="B432">
        <v>2014</v>
      </c>
      <c r="C432" t="str">
        <f>A432&amp;", "&amp;B432</f>
        <v>Alaska, 2014</v>
      </c>
      <c r="D432">
        <v>13</v>
      </c>
      <c r="E432">
        <v>51</v>
      </c>
      <c r="F432" s="4">
        <v>3.9215686274509803E-2</v>
      </c>
      <c r="G432">
        <v>627424</v>
      </c>
    </row>
    <row r="433" spans="1:7" x14ac:dyDescent="0.2">
      <c r="A433" t="s">
        <v>47</v>
      </c>
      <c r="B433">
        <v>2014</v>
      </c>
      <c r="C433" t="str">
        <f>A433&amp;", "&amp;B433</f>
        <v>Alaska, 2014</v>
      </c>
      <c r="D433">
        <v>14</v>
      </c>
      <c r="E433">
        <v>62</v>
      </c>
      <c r="F433" s="4">
        <v>3.2258064516129031E-2</v>
      </c>
      <c r="G433">
        <v>627424</v>
      </c>
    </row>
    <row r="434" spans="1:7" x14ac:dyDescent="0.2">
      <c r="A434" t="s">
        <v>47</v>
      </c>
      <c r="B434">
        <v>2014</v>
      </c>
      <c r="C434" t="str">
        <f>A434&amp;", "&amp;B434</f>
        <v>Alaska, 2014</v>
      </c>
      <c r="D434">
        <v>15</v>
      </c>
      <c r="E434">
        <v>47</v>
      </c>
      <c r="F434" s="4">
        <v>6.3829787234042548E-2</v>
      </c>
      <c r="G434">
        <v>627424</v>
      </c>
    </row>
    <row r="435" spans="1:7" x14ac:dyDescent="0.2">
      <c r="A435" t="s">
        <v>47</v>
      </c>
      <c r="B435">
        <v>2014</v>
      </c>
      <c r="C435" t="str">
        <f>A435&amp;", "&amp;B435</f>
        <v>Alaska, 2014</v>
      </c>
      <c r="D435">
        <v>16</v>
      </c>
      <c r="E435">
        <v>71</v>
      </c>
      <c r="F435" s="4">
        <v>9.8591549295774641E-2</v>
      </c>
      <c r="G435">
        <v>627424</v>
      </c>
    </row>
    <row r="436" spans="1:7" x14ac:dyDescent="0.2">
      <c r="A436" t="s">
        <v>47</v>
      </c>
      <c r="B436">
        <v>2014</v>
      </c>
      <c r="C436" t="str">
        <f>A436&amp;", "&amp;B436</f>
        <v>Alaska, 2014</v>
      </c>
      <c r="D436">
        <v>17</v>
      </c>
      <c r="E436">
        <v>75</v>
      </c>
      <c r="F436" s="4">
        <v>9.3333333333333338E-2</v>
      </c>
      <c r="G436">
        <v>627424</v>
      </c>
    </row>
    <row r="437" spans="1:7" x14ac:dyDescent="0.2">
      <c r="A437" t="s">
        <v>47</v>
      </c>
      <c r="B437">
        <v>2014</v>
      </c>
      <c r="C437" t="str">
        <f>A437&amp;", "&amp;B437</f>
        <v>Alaska, 2014</v>
      </c>
      <c r="D437">
        <v>18</v>
      </c>
      <c r="E437">
        <v>43</v>
      </c>
      <c r="F437" s="4">
        <v>0.13953488372093023</v>
      </c>
      <c r="G437">
        <v>627424</v>
      </c>
    </row>
    <row r="438" spans="1:7" x14ac:dyDescent="0.2">
      <c r="A438" t="s">
        <v>47</v>
      </c>
      <c r="B438">
        <v>2014</v>
      </c>
      <c r="C438" t="str">
        <f>A438&amp;", "&amp;B438</f>
        <v>Alaska, 2014</v>
      </c>
      <c r="D438">
        <v>19</v>
      </c>
      <c r="E438">
        <v>41</v>
      </c>
      <c r="F438" s="4">
        <v>0.24390243902439024</v>
      </c>
      <c r="G438">
        <v>627424</v>
      </c>
    </row>
    <row r="439" spans="1:7" x14ac:dyDescent="0.2">
      <c r="A439" t="s">
        <v>47</v>
      </c>
      <c r="B439">
        <v>2014</v>
      </c>
      <c r="C439" t="str">
        <f>A439&amp;", "&amp;B439</f>
        <v>Alaska, 2014</v>
      </c>
      <c r="D439">
        <v>20</v>
      </c>
      <c r="E439">
        <v>52</v>
      </c>
      <c r="F439" s="4">
        <v>0.32692307692307693</v>
      </c>
      <c r="G439">
        <v>627424</v>
      </c>
    </row>
    <row r="440" spans="1:7" x14ac:dyDescent="0.2">
      <c r="A440" t="s">
        <v>47</v>
      </c>
      <c r="B440">
        <v>2014</v>
      </c>
      <c r="C440" t="str">
        <f>A440&amp;", "&amp;B440</f>
        <v>Alaska, 2014</v>
      </c>
      <c r="D440">
        <v>21</v>
      </c>
      <c r="E440">
        <v>53</v>
      </c>
      <c r="F440" s="4">
        <v>0.41509433962264153</v>
      </c>
      <c r="G440">
        <v>627424</v>
      </c>
    </row>
    <row r="441" spans="1:7" x14ac:dyDescent="0.2">
      <c r="A441" t="s">
        <v>47</v>
      </c>
      <c r="B441">
        <v>2014</v>
      </c>
      <c r="C441" t="str">
        <f>A441&amp;", "&amp;B441</f>
        <v>Alaska, 2014</v>
      </c>
      <c r="D441">
        <v>22</v>
      </c>
      <c r="E441">
        <v>68</v>
      </c>
      <c r="F441" s="4">
        <v>0.51470588235294112</v>
      </c>
      <c r="G441">
        <v>627424</v>
      </c>
    </row>
    <row r="442" spans="1:7" x14ac:dyDescent="0.2">
      <c r="A442" t="s">
        <v>47</v>
      </c>
      <c r="B442">
        <v>2014</v>
      </c>
      <c r="C442" t="str">
        <f>A442&amp;", "&amp;B442</f>
        <v>Alaska, 2014</v>
      </c>
      <c r="D442">
        <v>23</v>
      </c>
      <c r="E442">
        <v>70</v>
      </c>
      <c r="F442" s="4">
        <v>0.52857142857142858</v>
      </c>
      <c r="G442">
        <v>627424</v>
      </c>
    </row>
    <row r="443" spans="1:7" x14ac:dyDescent="0.2">
      <c r="A443" t="s">
        <v>47</v>
      </c>
      <c r="B443">
        <v>2014</v>
      </c>
      <c r="C443" t="str">
        <f>A443&amp;", "&amp;B443</f>
        <v>Alaska, 2014</v>
      </c>
      <c r="D443">
        <v>24</v>
      </c>
      <c r="E443">
        <v>48</v>
      </c>
      <c r="F443" s="4">
        <v>0.41666666666666669</v>
      </c>
      <c r="G443">
        <v>627424</v>
      </c>
    </row>
    <row r="444" spans="1:7" x14ac:dyDescent="0.2">
      <c r="A444" t="s">
        <v>47</v>
      </c>
      <c r="B444">
        <v>2014</v>
      </c>
      <c r="C444" t="str">
        <f>A444&amp;", "&amp;B444</f>
        <v>Alaska, 2014</v>
      </c>
      <c r="D444">
        <v>25</v>
      </c>
      <c r="E444">
        <v>70</v>
      </c>
      <c r="F444" s="4">
        <v>0.34285714285714286</v>
      </c>
      <c r="G444">
        <v>627424</v>
      </c>
    </row>
    <row r="445" spans="1:7" x14ac:dyDescent="0.2">
      <c r="A445" t="s">
        <v>47</v>
      </c>
      <c r="B445">
        <v>2014</v>
      </c>
      <c r="C445" t="str">
        <f>A445&amp;", "&amp;B445</f>
        <v>Alaska, 2014</v>
      </c>
      <c r="D445">
        <v>26</v>
      </c>
      <c r="E445">
        <v>67</v>
      </c>
      <c r="F445" s="4">
        <v>0.2537313432835821</v>
      </c>
      <c r="G445">
        <v>627424</v>
      </c>
    </row>
    <row r="446" spans="1:7" x14ac:dyDescent="0.2">
      <c r="A446" t="s">
        <v>47</v>
      </c>
      <c r="B446">
        <v>2014</v>
      </c>
      <c r="C446" t="str">
        <f>A446&amp;", "&amp;B446</f>
        <v>Alaska, 2014</v>
      </c>
      <c r="D446">
        <v>27</v>
      </c>
      <c r="E446">
        <v>40</v>
      </c>
      <c r="F446" s="4">
        <v>0.22500000000000001</v>
      </c>
      <c r="G446">
        <v>627424</v>
      </c>
    </row>
    <row r="447" spans="1:7" x14ac:dyDescent="0.2">
      <c r="A447" t="s">
        <v>47</v>
      </c>
      <c r="B447">
        <v>2014</v>
      </c>
      <c r="C447" t="str">
        <f>A447&amp;", "&amp;B447</f>
        <v>Alaska, 2014</v>
      </c>
      <c r="D447">
        <v>28</v>
      </c>
      <c r="E447">
        <v>35</v>
      </c>
      <c r="F447" s="4">
        <v>0.37142857142857144</v>
      </c>
      <c r="G447">
        <v>627424</v>
      </c>
    </row>
    <row r="448" spans="1:7" x14ac:dyDescent="0.2">
      <c r="A448" t="s">
        <v>47</v>
      </c>
      <c r="B448">
        <v>2014</v>
      </c>
      <c r="C448" t="str">
        <f>A448&amp;", "&amp;B448</f>
        <v>Alaska, 2014</v>
      </c>
      <c r="D448">
        <v>29</v>
      </c>
      <c r="E448">
        <v>36</v>
      </c>
      <c r="F448" s="4">
        <v>0.25</v>
      </c>
      <c r="G448">
        <v>627424</v>
      </c>
    </row>
    <row r="449" spans="1:7" x14ac:dyDescent="0.2">
      <c r="A449" t="s">
        <v>47</v>
      </c>
      <c r="B449">
        <v>2014</v>
      </c>
      <c r="C449" t="str">
        <f>A449&amp;", "&amp;B449</f>
        <v>Alaska, 2014</v>
      </c>
      <c r="D449">
        <v>30</v>
      </c>
      <c r="E449">
        <v>25</v>
      </c>
      <c r="F449" s="4">
        <v>0.28000000000000003</v>
      </c>
      <c r="G449">
        <v>627424</v>
      </c>
    </row>
    <row r="450" spans="1:7" x14ac:dyDescent="0.2">
      <c r="A450" t="s">
        <v>47</v>
      </c>
      <c r="B450">
        <v>2014</v>
      </c>
      <c r="C450" t="str">
        <f>A450&amp;", "&amp;B450</f>
        <v>Alaska, 2014</v>
      </c>
      <c r="D450">
        <v>31</v>
      </c>
      <c r="E450">
        <v>43</v>
      </c>
      <c r="F450" s="4">
        <v>0.2558139534883721</v>
      </c>
      <c r="G450">
        <v>627424</v>
      </c>
    </row>
    <row r="451" spans="1:7" x14ac:dyDescent="0.2">
      <c r="A451" t="s">
        <v>47</v>
      </c>
      <c r="B451">
        <v>2014</v>
      </c>
      <c r="C451" t="str">
        <f>A451&amp;", "&amp;B451</f>
        <v>Alaska, 2014</v>
      </c>
      <c r="D451">
        <v>32</v>
      </c>
      <c r="E451">
        <v>24</v>
      </c>
      <c r="F451" s="4">
        <v>8.3333333333333329E-2</v>
      </c>
      <c r="G451">
        <v>627424</v>
      </c>
    </row>
    <row r="452" spans="1:7" x14ac:dyDescent="0.2">
      <c r="A452" t="s">
        <v>47</v>
      </c>
      <c r="B452">
        <v>2014</v>
      </c>
      <c r="C452" t="str">
        <f>A452&amp;", "&amp;B452</f>
        <v>Alaska, 2014</v>
      </c>
      <c r="D452">
        <v>33</v>
      </c>
      <c r="E452">
        <v>20</v>
      </c>
      <c r="F452" s="4">
        <v>0.1</v>
      </c>
      <c r="G452">
        <v>627424</v>
      </c>
    </row>
    <row r="453" spans="1:7" x14ac:dyDescent="0.2">
      <c r="A453" t="s">
        <v>47</v>
      </c>
      <c r="B453">
        <v>2014</v>
      </c>
      <c r="C453" t="str">
        <f>A453&amp;", "&amp;B453</f>
        <v>Alaska, 2014</v>
      </c>
      <c r="D453">
        <v>34</v>
      </c>
      <c r="E453">
        <v>16</v>
      </c>
      <c r="F453" s="4">
        <v>6.25E-2</v>
      </c>
      <c r="G453">
        <v>627424</v>
      </c>
    </row>
    <row r="454" spans="1:7" x14ac:dyDescent="0.2">
      <c r="A454" t="s">
        <v>47</v>
      </c>
      <c r="B454">
        <v>2014</v>
      </c>
      <c r="C454" t="str">
        <f>A454&amp;", "&amp;B454</f>
        <v>Alaska, 2014</v>
      </c>
      <c r="D454">
        <v>35</v>
      </c>
      <c r="E454">
        <v>32</v>
      </c>
      <c r="F454" s="4">
        <v>0.25</v>
      </c>
      <c r="G454">
        <v>627424</v>
      </c>
    </row>
    <row r="455" spans="1:7" x14ac:dyDescent="0.2">
      <c r="A455" t="s">
        <v>47</v>
      </c>
      <c r="B455">
        <v>2014</v>
      </c>
      <c r="C455" t="str">
        <f>A455&amp;", "&amp;B455</f>
        <v>Alaska, 2014</v>
      </c>
      <c r="D455">
        <v>36</v>
      </c>
      <c r="E455">
        <v>36</v>
      </c>
      <c r="F455" s="4">
        <v>0.30555555555555558</v>
      </c>
      <c r="G455">
        <v>627424</v>
      </c>
    </row>
    <row r="456" spans="1:7" x14ac:dyDescent="0.2">
      <c r="A456" t="s">
        <v>47</v>
      </c>
      <c r="B456">
        <v>2014</v>
      </c>
      <c r="C456" t="str">
        <f>A456&amp;", "&amp;B456</f>
        <v>Alaska, 2014</v>
      </c>
      <c r="D456">
        <v>37</v>
      </c>
      <c r="E456">
        <v>47</v>
      </c>
      <c r="F456" s="4">
        <v>0.25531914893617019</v>
      </c>
      <c r="G456">
        <v>627424</v>
      </c>
    </row>
    <row r="457" spans="1:7" x14ac:dyDescent="0.2">
      <c r="A457" t="s">
        <v>47</v>
      </c>
      <c r="B457">
        <v>2014</v>
      </c>
      <c r="C457" t="str">
        <f>A457&amp;", "&amp;B457</f>
        <v>Alaska, 2014</v>
      </c>
      <c r="D457">
        <v>38</v>
      </c>
      <c r="E457">
        <v>30</v>
      </c>
      <c r="F457" s="4">
        <v>0.13333333333333333</v>
      </c>
      <c r="G457">
        <v>627424</v>
      </c>
    </row>
    <row r="458" spans="1:7" x14ac:dyDescent="0.2">
      <c r="A458" t="s">
        <v>47</v>
      </c>
      <c r="B458">
        <v>2014</v>
      </c>
      <c r="C458" t="str">
        <f>A458&amp;", "&amp;B458</f>
        <v>Alaska, 2014</v>
      </c>
      <c r="D458">
        <v>39</v>
      </c>
      <c r="E458">
        <v>33</v>
      </c>
      <c r="F458" s="4">
        <v>0.12121212121212122</v>
      </c>
      <c r="G458">
        <v>627424</v>
      </c>
    </row>
    <row r="459" spans="1:7" x14ac:dyDescent="0.2">
      <c r="A459" t="s">
        <v>47</v>
      </c>
      <c r="B459">
        <v>2014</v>
      </c>
      <c r="C459" t="str">
        <f>A459&amp;", "&amp;B459</f>
        <v>Alaska, 2014</v>
      </c>
      <c r="D459">
        <v>40</v>
      </c>
      <c r="E459">
        <v>48</v>
      </c>
      <c r="F459" s="4">
        <v>0.16666666666666666</v>
      </c>
      <c r="G459">
        <v>627424</v>
      </c>
    </row>
    <row r="460" spans="1:7" x14ac:dyDescent="0.2">
      <c r="A460" t="s">
        <v>47</v>
      </c>
      <c r="B460">
        <v>2014</v>
      </c>
      <c r="C460" t="str">
        <f>A460&amp;", "&amp;B460</f>
        <v>Alaska, 2014</v>
      </c>
      <c r="D460">
        <v>41</v>
      </c>
      <c r="E460">
        <v>97</v>
      </c>
      <c r="F460" s="4">
        <v>0.21649484536082475</v>
      </c>
      <c r="G460">
        <v>627424</v>
      </c>
    </row>
    <row r="461" spans="1:7" x14ac:dyDescent="0.2">
      <c r="A461" t="s">
        <v>47</v>
      </c>
      <c r="B461">
        <v>2014</v>
      </c>
      <c r="C461" t="str">
        <f>A461&amp;", "&amp;B461</f>
        <v>Alaska, 2014</v>
      </c>
      <c r="D461">
        <v>42</v>
      </c>
      <c r="E461">
        <v>112</v>
      </c>
      <c r="F461" s="4">
        <v>0.375</v>
      </c>
      <c r="G461">
        <v>627424</v>
      </c>
    </row>
    <row r="462" spans="1:7" x14ac:dyDescent="0.2">
      <c r="A462" t="s">
        <v>47</v>
      </c>
      <c r="B462">
        <v>2014</v>
      </c>
      <c r="C462" t="str">
        <f>A462&amp;", "&amp;B462</f>
        <v>Alaska, 2014</v>
      </c>
      <c r="D462">
        <v>43</v>
      </c>
      <c r="E462">
        <v>152</v>
      </c>
      <c r="F462" s="4">
        <v>0.40789473684210525</v>
      </c>
      <c r="G462">
        <v>627424</v>
      </c>
    </row>
    <row r="463" spans="1:7" x14ac:dyDescent="0.2">
      <c r="A463" t="s">
        <v>47</v>
      </c>
      <c r="B463">
        <v>2014</v>
      </c>
      <c r="C463" t="str">
        <f>A463&amp;", "&amp;B463</f>
        <v>Alaska, 2014</v>
      </c>
      <c r="D463">
        <v>44</v>
      </c>
      <c r="E463">
        <v>160</v>
      </c>
      <c r="F463" s="4">
        <v>0.35</v>
      </c>
      <c r="G463">
        <v>627424</v>
      </c>
    </row>
    <row r="464" spans="1:7" x14ac:dyDescent="0.2">
      <c r="A464" t="s">
        <v>47</v>
      </c>
      <c r="B464">
        <v>2014</v>
      </c>
      <c r="C464" t="str">
        <f>A464&amp;", "&amp;B464</f>
        <v>Alaska, 2014</v>
      </c>
      <c r="D464">
        <v>45</v>
      </c>
      <c r="E464">
        <v>268</v>
      </c>
      <c r="F464" s="4">
        <v>0.54104477611940294</v>
      </c>
      <c r="G464">
        <v>627424</v>
      </c>
    </row>
    <row r="465" spans="1:7" x14ac:dyDescent="0.2">
      <c r="A465" t="s">
        <v>47</v>
      </c>
      <c r="B465">
        <v>2014</v>
      </c>
      <c r="C465" t="str">
        <f>A465&amp;", "&amp;B465</f>
        <v>Alaska, 2014</v>
      </c>
      <c r="D465">
        <v>46</v>
      </c>
      <c r="E465">
        <v>250</v>
      </c>
      <c r="F465" s="4">
        <v>0.52400000000000002</v>
      </c>
      <c r="G465">
        <v>627424</v>
      </c>
    </row>
    <row r="466" spans="1:7" x14ac:dyDescent="0.2">
      <c r="A466" t="s">
        <v>47</v>
      </c>
      <c r="B466">
        <v>2014</v>
      </c>
      <c r="C466" t="str">
        <f>A466&amp;", "&amp;B466</f>
        <v>Alaska, 2014</v>
      </c>
      <c r="D466">
        <v>47</v>
      </c>
      <c r="E466">
        <v>224</v>
      </c>
      <c r="F466" s="4">
        <v>0.3705357142857143</v>
      </c>
      <c r="G466">
        <v>627424</v>
      </c>
    </row>
    <row r="467" spans="1:7" x14ac:dyDescent="0.2">
      <c r="A467" t="s">
        <v>47</v>
      </c>
      <c r="B467">
        <v>2014</v>
      </c>
      <c r="C467" t="str">
        <f>A467&amp;", "&amp;B467</f>
        <v>Alaska, 2014</v>
      </c>
      <c r="D467">
        <v>48</v>
      </c>
      <c r="E467">
        <v>171</v>
      </c>
      <c r="F467" s="4">
        <v>0.32163742690058478</v>
      </c>
      <c r="G467">
        <v>627424</v>
      </c>
    </row>
    <row r="468" spans="1:7" x14ac:dyDescent="0.2">
      <c r="A468" t="s">
        <v>47</v>
      </c>
      <c r="B468">
        <v>2014</v>
      </c>
      <c r="C468" t="str">
        <f>A468&amp;", "&amp;B468</f>
        <v>Alaska, 2014</v>
      </c>
      <c r="D468">
        <v>49</v>
      </c>
      <c r="E468">
        <v>145</v>
      </c>
      <c r="F468" s="4">
        <v>0.31034482758620691</v>
      </c>
      <c r="G468">
        <v>627424</v>
      </c>
    </row>
    <row r="469" spans="1:7" x14ac:dyDescent="0.2">
      <c r="A469" t="s">
        <v>47</v>
      </c>
      <c r="B469">
        <v>2014</v>
      </c>
      <c r="C469" t="str">
        <f>A469&amp;", "&amp;B469</f>
        <v>Alaska, 2014</v>
      </c>
      <c r="D469">
        <v>50</v>
      </c>
      <c r="E469">
        <v>134</v>
      </c>
      <c r="F469" s="4">
        <v>0.32089552238805968</v>
      </c>
      <c r="G469">
        <v>627424</v>
      </c>
    </row>
    <row r="470" spans="1:7" x14ac:dyDescent="0.2">
      <c r="A470" t="s">
        <v>47</v>
      </c>
      <c r="B470">
        <v>2014</v>
      </c>
      <c r="C470" t="str">
        <f>A470&amp;", "&amp;B470</f>
        <v>Alaska, 2014</v>
      </c>
      <c r="D470">
        <v>51</v>
      </c>
      <c r="E470">
        <v>132</v>
      </c>
      <c r="F470" s="4">
        <v>0.21212121212121213</v>
      </c>
      <c r="G470">
        <v>627424</v>
      </c>
    </row>
    <row r="471" spans="1:7" x14ac:dyDescent="0.2">
      <c r="A471" t="s">
        <v>47</v>
      </c>
      <c r="B471">
        <v>2014</v>
      </c>
      <c r="C471" t="str">
        <f>A471&amp;", "&amp;B471</f>
        <v>Alaska, 2014</v>
      </c>
      <c r="D471">
        <v>52</v>
      </c>
      <c r="E471">
        <v>123</v>
      </c>
      <c r="F471" s="4">
        <v>0.17886178861788618</v>
      </c>
      <c r="G471">
        <v>627424</v>
      </c>
    </row>
    <row r="472" spans="1:7" x14ac:dyDescent="0.2">
      <c r="A472" t="s">
        <v>47</v>
      </c>
      <c r="B472">
        <v>2014</v>
      </c>
      <c r="C472" t="str">
        <f>A472&amp;", "&amp;B472</f>
        <v>Alaska, 2014</v>
      </c>
      <c r="D472">
        <v>53</v>
      </c>
      <c r="E472">
        <v>97</v>
      </c>
      <c r="F472" s="4">
        <v>0.1134020618556701</v>
      </c>
      <c r="G472">
        <v>627424</v>
      </c>
    </row>
    <row r="473" spans="1:7" x14ac:dyDescent="0.2">
      <c r="A473" t="s">
        <v>47</v>
      </c>
      <c r="B473">
        <v>2015</v>
      </c>
      <c r="C473" t="str">
        <f>A473&amp;", "&amp;B473</f>
        <v>Alaska, 2015</v>
      </c>
      <c r="D473">
        <v>1</v>
      </c>
      <c r="E473">
        <v>98</v>
      </c>
      <c r="F473" s="4">
        <v>6.1224489795918366E-2</v>
      </c>
      <c r="G473">
        <v>680299</v>
      </c>
    </row>
    <row r="474" spans="1:7" x14ac:dyDescent="0.2">
      <c r="A474" t="s">
        <v>47</v>
      </c>
      <c r="B474">
        <v>2015</v>
      </c>
      <c r="C474" t="str">
        <f>A474&amp;", "&amp;B474</f>
        <v>Alaska, 2015</v>
      </c>
      <c r="D474">
        <v>2</v>
      </c>
      <c r="E474">
        <v>117</v>
      </c>
      <c r="F474" s="4">
        <v>0.11965811965811966</v>
      </c>
      <c r="G474">
        <v>680299</v>
      </c>
    </row>
    <row r="475" spans="1:7" x14ac:dyDescent="0.2">
      <c r="A475" t="s">
        <v>47</v>
      </c>
      <c r="B475">
        <v>2015</v>
      </c>
      <c r="C475" t="str">
        <f>A475&amp;", "&amp;B475</f>
        <v>Alaska, 2015</v>
      </c>
      <c r="D475">
        <v>3</v>
      </c>
      <c r="E475">
        <v>122</v>
      </c>
      <c r="F475" s="4">
        <v>0.10655737704918032</v>
      </c>
      <c r="G475">
        <v>680299</v>
      </c>
    </row>
    <row r="476" spans="1:7" x14ac:dyDescent="0.2">
      <c r="A476" t="s">
        <v>47</v>
      </c>
      <c r="B476">
        <v>2015</v>
      </c>
      <c r="C476" t="str">
        <f>A476&amp;", "&amp;B476</f>
        <v>Alaska, 2015</v>
      </c>
      <c r="D476">
        <v>4</v>
      </c>
      <c r="E476">
        <v>125</v>
      </c>
      <c r="F476" s="4">
        <v>0.104</v>
      </c>
      <c r="G476">
        <v>680299</v>
      </c>
    </row>
    <row r="477" spans="1:7" x14ac:dyDescent="0.2">
      <c r="A477" t="s">
        <v>47</v>
      </c>
      <c r="B477">
        <v>2015</v>
      </c>
      <c r="C477" t="str">
        <f>A477&amp;", "&amp;B477</f>
        <v>Alaska, 2015</v>
      </c>
      <c r="D477">
        <v>5</v>
      </c>
      <c r="E477">
        <v>108</v>
      </c>
      <c r="F477" s="4">
        <v>7.407407407407407E-2</v>
      </c>
      <c r="G477">
        <v>680299</v>
      </c>
    </row>
    <row r="478" spans="1:7" x14ac:dyDescent="0.2">
      <c r="A478" t="s">
        <v>47</v>
      </c>
      <c r="B478">
        <v>2015</v>
      </c>
      <c r="C478" t="str">
        <f>A478&amp;", "&amp;B478</f>
        <v>Alaska, 2015</v>
      </c>
      <c r="D478">
        <v>6</v>
      </c>
      <c r="E478">
        <v>113</v>
      </c>
      <c r="F478" s="4">
        <v>0.10619469026548672</v>
      </c>
      <c r="G478">
        <v>680299</v>
      </c>
    </row>
    <row r="479" spans="1:7" x14ac:dyDescent="0.2">
      <c r="A479" t="s">
        <v>47</v>
      </c>
      <c r="B479">
        <v>2015</v>
      </c>
      <c r="C479" t="str">
        <f>A479&amp;", "&amp;B479</f>
        <v>Alaska, 2015</v>
      </c>
      <c r="D479">
        <v>7</v>
      </c>
      <c r="E479">
        <v>84</v>
      </c>
      <c r="F479" s="4">
        <v>1.1904761904761904E-2</v>
      </c>
      <c r="G479">
        <v>680299</v>
      </c>
    </row>
    <row r="480" spans="1:7" x14ac:dyDescent="0.2">
      <c r="A480" t="s">
        <v>47</v>
      </c>
      <c r="B480">
        <v>2015</v>
      </c>
      <c r="C480" t="str">
        <f>A480&amp;", "&amp;B480</f>
        <v>Alaska, 2015</v>
      </c>
      <c r="D480">
        <v>8</v>
      </c>
      <c r="E480">
        <v>84</v>
      </c>
      <c r="F480" s="4">
        <v>9.5238095238095233E-2</v>
      </c>
      <c r="G480">
        <v>680299</v>
      </c>
    </row>
    <row r="481" spans="1:7" x14ac:dyDescent="0.2">
      <c r="A481" t="s">
        <v>47</v>
      </c>
      <c r="B481">
        <v>2015</v>
      </c>
      <c r="C481" t="str">
        <f>A481&amp;", "&amp;B481</f>
        <v>Alaska, 2015</v>
      </c>
      <c r="D481">
        <v>9</v>
      </c>
      <c r="E481">
        <v>60</v>
      </c>
      <c r="F481" s="4">
        <v>0.05</v>
      </c>
      <c r="G481">
        <v>680299</v>
      </c>
    </row>
    <row r="482" spans="1:7" x14ac:dyDescent="0.2">
      <c r="A482" t="s">
        <v>47</v>
      </c>
      <c r="B482">
        <v>2015</v>
      </c>
      <c r="C482" t="str">
        <f>A482&amp;", "&amp;B482</f>
        <v>Alaska, 2015</v>
      </c>
      <c r="D482">
        <v>10</v>
      </c>
      <c r="E482">
        <v>21</v>
      </c>
      <c r="F482" s="4">
        <v>9.5238095238095233E-2</v>
      </c>
      <c r="G482">
        <v>680299</v>
      </c>
    </row>
    <row r="483" spans="1:7" x14ac:dyDescent="0.2">
      <c r="A483" t="s">
        <v>47</v>
      </c>
      <c r="B483">
        <v>2015</v>
      </c>
      <c r="C483" t="str">
        <f>A483&amp;", "&amp;B483</f>
        <v>Alaska, 2015</v>
      </c>
      <c r="D483">
        <v>11</v>
      </c>
      <c r="E483">
        <v>18</v>
      </c>
      <c r="F483" s="4">
        <v>5.5555555555555552E-2</v>
      </c>
      <c r="G483">
        <v>680299</v>
      </c>
    </row>
    <row r="484" spans="1:7" x14ac:dyDescent="0.2">
      <c r="A484" t="s">
        <v>47</v>
      </c>
      <c r="B484">
        <v>2015</v>
      </c>
      <c r="C484" t="str">
        <f>A484&amp;", "&amp;B484</f>
        <v>Alaska, 2015</v>
      </c>
      <c r="D484">
        <v>12</v>
      </c>
      <c r="E484">
        <v>61</v>
      </c>
      <c r="F484" s="4">
        <v>9.8360655737704916E-2</v>
      </c>
      <c r="G484">
        <v>680299</v>
      </c>
    </row>
    <row r="485" spans="1:7" x14ac:dyDescent="0.2">
      <c r="A485" t="s">
        <v>47</v>
      </c>
      <c r="B485">
        <v>2015</v>
      </c>
      <c r="C485" t="str">
        <f>A485&amp;", "&amp;B485</f>
        <v>Alaska, 2015</v>
      </c>
      <c r="D485">
        <v>13</v>
      </c>
      <c r="E485">
        <v>51</v>
      </c>
      <c r="F485" s="4">
        <v>0.17647058823529413</v>
      </c>
      <c r="G485">
        <v>680299</v>
      </c>
    </row>
    <row r="486" spans="1:7" x14ac:dyDescent="0.2">
      <c r="A486" t="s">
        <v>47</v>
      </c>
      <c r="B486">
        <v>2015</v>
      </c>
      <c r="C486" t="str">
        <f>A486&amp;", "&amp;B486</f>
        <v>Alaska, 2015</v>
      </c>
      <c r="D486">
        <v>14</v>
      </c>
      <c r="E486">
        <v>76</v>
      </c>
      <c r="F486" s="4">
        <v>0.23684210526315788</v>
      </c>
      <c r="G486">
        <v>680299</v>
      </c>
    </row>
    <row r="487" spans="1:7" x14ac:dyDescent="0.2">
      <c r="A487" t="s">
        <v>47</v>
      </c>
      <c r="B487">
        <v>2015</v>
      </c>
      <c r="C487" t="str">
        <f>A487&amp;", "&amp;B487</f>
        <v>Alaska, 2015</v>
      </c>
      <c r="D487">
        <v>15</v>
      </c>
      <c r="E487">
        <v>65</v>
      </c>
      <c r="F487" s="4">
        <v>0.1076923076923077</v>
      </c>
      <c r="G487">
        <v>680299</v>
      </c>
    </row>
    <row r="488" spans="1:7" x14ac:dyDescent="0.2">
      <c r="A488" t="s">
        <v>47</v>
      </c>
      <c r="B488">
        <v>2015</v>
      </c>
      <c r="C488" t="str">
        <f>A488&amp;", "&amp;B488</f>
        <v>Alaska, 2015</v>
      </c>
      <c r="D488">
        <v>16</v>
      </c>
      <c r="E488">
        <v>72</v>
      </c>
      <c r="F488" s="4">
        <v>0.1111111111111111</v>
      </c>
      <c r="G488">
        <v>680299</v>
      </c>
    </row>
    <row r="489" spans="1:7" x14ac:dyDescent="0.2">
      <c r="A489" t="s">
        <v>47</v>
      </c>
      <c r="B489">
        <v>2015</v>
      </c>
      <c r="C489" t="str">
        <f>A489&amp;", "&amp;B489</f>
        <v>Alaska, 2015</v>
      </c>
      <c r="D489">
        <v>17</v>
      </c>
      <c r="E489">
        <v>58</v>
      </c>
      <c r="F489" s="4">
        <v>0.27586206896551724</v>
      </c>
      <c r="G489">
        <v>680299</v>
      </c>
    </row>
    <row r="490" spans="1:7" x14ac:dyDescent="0.2">
      <c r="A490" t="s">
        <v>47</v>
      </c>
      <c r="B490">
        <v>2015</v>
      </c>
      <c r="C490" t="str">
        <f>A490&amp;", "&amp;B490</f>
        <v>Alaska, 2015</v>
      </c>
      <c r="D490">
        <v>18</v>
      </c>
      <c r="E490">
        <v>74</v>
      </c>
      <c r="F490" s="4">
        <v>0.17567567567567569</v>
      </c>
      <c r="G490">
        <v>680299</v>
      </c>
    </row>
    <row r="491" spans="1:7" x14ac:dyDescent="0.2">
      <c r="A491" t="s">
        <v>47</v>
      </c>
      <c r="B491">
        <v>2015</v>
      </c>
      <c r="C491" t="str">
        <f>A491&amp;", "&amp;B491</f>
        <v>Alaska, 2015</v>
      </c>
      <c r="D491">
        <v>19</v>
      </c>
      <c r="E491">
        <v>84</v>
      </c>
      <c r="F491" s="4">
        <v>0.2857142857142857</v>
      </c>
      <c r="G491">
        <v>680299</v>
      </c>
    </row>
    <row r="492" spans="1:7" x14ac:dyDescent="0.2">
      <c r="A492" t="s">
        <v>47</v>
      </c>
      <c r="B492">
        <v>2015</v>
      </c>
      <c r="C492" t="str">
        <f>A492&amp;", "&amp;B492</f>
        <v>Alaska, 2015</v>
      </c>
      <c r="D492">
        <v>20</v>
      </c>
      <c r="E492">
        <v>73</v>
      </c>
      <c r="F492" s="4">
        <v>0.32876712328767121</v>
      </c>
      <c r="G492">
        <v>680299</v>
      </c>
    </row>
    <row r="493" spans="1:7" x14ac:dyDescent="0.2">
      <c r="A493" t="s">
        <v>47</v>
      </c>
      <c r="B493">
        <v>2015</v>
      </c>
      <c r="C493" t="str">
        <f>A493&amp;", "&amp;B493</f>
        <v>Alaska, 2015</v>
      </c>
      <c r="D493">
        <v>21</v>
      </c>
      <c r="E493">
        <v>65</v>
      </c>
      <c r="F493" s="4">
        <v>0.2153846153846154</v>
      </c>
      <c r="G493">
        <v>680299</v>
      </c>
    </row>
    <row r="494" spans="1:7" x14ac:dyDescent="0.2">
      <c r="A494" t="s">
        <v>47</v>
      </c>
      <c r="B494">
        <v>2015</v>
      </c>
      <c r="C494" t="str">
        <f>A494&amp;", "&amp;B494</f>
        <v>Alaska, 2015</v>
      </c>
      <c r="D494">
        <v>22</v>
      </c>
      <c r="E494">
        <v>64</v>
      </c>
      <c r="F494" s="4">
        <v>0.296875</v>
      </c>
      <c r="G494">
        <v>680299</v>
      </c>
    </row>
    <row r="495" spans="1:7" x14ac:dyDescent="0.2">
      <c r="A495" t="s">
        <v>47</v>
      </c>
      <c r="B495">
        <v>2015</v>
      </c>
      <c r="C495" t="str">
        <f>A495&amp;", "&amp;B495</f>
        <v>Alaska, 2015</v>
      </c>
      <c r="D495">
        <v>23</v>
      </c>
      <c r="E495">
        <v>47</v>
      </c>
      <c r="F495" s="4">
        <v>0.10638297872340426</v>
      </c>
      <c r="G495">
        <v>680299</v>
      </c>
    </row>
    <row r="496" spans="1:7" x14ac:dyDescent="0.2">
      <c r="A496" t="s">
        <v>47</v>
      </c>
      <c r="B496">
        <v>2015</v>
      </c>
      <c r="C496" t="str">
        <f>A496&amp;", "&amp;B496</f>
        <v>Alaska, 2015</v>
      </c>
      <c r="D496">
        <v>24</v>
      </c>
      <c r="E496">
        <v>75</v>
      </c>
      <c r="F496" s="4">
        <v>0.54666666666666663</v>
      </c>
      <c r="G496">
        <v>680299</v>
      </c>
    </row>
    <row r="497" spans="1:7" x14ac:dyDescent="0.2">
      <c r="A497" t="s">
        <v>47</v>
      </c>
      <c r="B497">
        <v>2015</v>
      </c>
      <c r="C497" t="str">
        <f>A497&amp;", "&amp;B497</f>
        <v>Alaska, 2015</v>
      </c>
      <c r="D497">
        <v>25</v>
      </c>
      <c r="E497">
        <v>67</v>
      </c>
      <c r="F497" s="4">
        <v>0.4925373134328358</v>
      </c>
      <c r="G497">
        <v>680299</v>
      </c>
    </row>
    <row r="498" spans="1:7" x14ac:dyDescent="0.2">
      <c r="A498" t="s">
        <v>47</v>
      </c>
      <c r="B498">
        <v>2015</v>
      </c>
      <c r="C498" t="str">
        <f>A498&amp;", "&amp;B498</f>
        <v>Alaska, 2015</v>
      </c>
      <c r="D498">
        <v>26</v>
      </c>
      <c r="E498">
        <v>75</v>
      </c>
      <c r="F498" s="4">
        <v>0.36</v>
      </c>
      <c r="G498">
        <v>680299</v>
      </c>
    </row>
    <row r="499" spans="1:7" x14ac:dyDescent="0.2">
      <c r="A499" t="s">
        <v>47</v>
      </c>
      <c r="B499">
        <v>2015</v>
      </c>
      <c r="C499" t="str">
        <f>A499&amp;", "&amp;B499</f>
        <v>Alaska, 2015</v>
      </c>
      <c r="D499">
        <v>27</v>
      </c>
      <c r="E499">
        <v>59</v>
      </c>
      <c r="F499" s="4">
        <v>0.32203389830508472</v>
      </c>
      <c r="G499">
        <v>680299</v>
      </c>
    </row>
    <row r="500" spans="1:7" x14ac:dyDescent="0.2">
      <c r="A500" t="s">
        <v>47</v>
      </c>
      <c r="B500">
        <v>2015</v>
      </c>
      <c r="C500" t="str">
        <f>A500&amp;", "&amp;B500</f>
        <v>Alaska, 2015</v>
      </c>
      <c r="D500">
        <v>28</v>
      </c>
      <c r="E500">
        <v>37</v>
      </c>
      <c r="F500" s="4">
        <v>0.27027027027027029</v>
      </c>
      <c r="G500">
        <v>680299</v>
      </c>
    </row>
    <row r="501" spans="1:7" x14ac:dyDescent="0.2">
      <c r="A501" t="s">
        <v>47</v>
      </c>
      <c r="B501">
        <v>2015</v>
      </c>
      <c r="C501" t="str">
        <f>A501&amp;", "&amp;B501</f>
        <v>Alaska, 2015</v>
      </c>
      <c r="D501">
        <v>29</v>
      </c>
      <c r="E501">
        <v>41</v>
      </c>
      <c r="F501" s="4">
        <v>0.24390243902439024</v>
      </c>
      <c r="G501">
        <v>680299</v>
      </c>
    </row>
    <row r="502" spans="1:7" x14ac:dyDescent="0.2">
      <c r="A502" t="s">
        <v>47</v>
      </c>
      <c r="B502">
        <v>2015</v>
      </c>
      <c r="C502" t="str">
        <f>A502&amp;", "&amp;B502</f>
        <v>Alaska, 2015</v>
      </c>
      <c r="D502">
        <v>30</v>
      </c>
      <c r="E502">
        <v>49</v>
      </c>
      <c r="F502" s="4">
        <v>8.1632653061224483E-2</v>
      </c>
      <c r="G502">
        <v>680299</v>
      </c>
    </row>
    <row r="503" spans="1:7" x14ac:dyDescent="0.2">
      <c r="A503" t="s">
        <v>47</v>
      </c>
      <c r="B503">
        <v>2015</v>
      </c>
      <c r="C503" t="str">
        <f>A503&amp;", "&amp;B503</f>
        <v>Alaska, 2015</v>
      </c>
      <c r="D503">
        <v>31</v>
      </c>
      <c r="E503">
        <v>54</v>
      </c>
      <c r="F503" s="4">
        <v>0.27777777777777779</v>
      </c>
      <c r="G503">
        <v>680299</v>
      </c>
    </row>
    <row r="504" spans="1:7" x14ac:dyDescent="0.2">
      <c r="A504" t="s">
        <v>47</v>
      </c>
      <c r="B504">
        <v>2015</v>
      </c>
      <c r="C504" t="str">
        <f>A504&amp;", "&amp;B504</f>
        <v>Alaska, 2015</v>
      </c>
      <c r="D504">
        <v>32</v>
      </c>
      <c r="E504">
        <v>48</v>
      </c>
      <c r="F504" s="4">
        <v>0.22916666666666666</v>
      </c>
      <c r="G504">
        <v>680299</v>
      </c>
    </row>
    <row r="505" spans="1:7" x14ac:dyDescent="0.2">
      <c r="A505" t="s">
        <v>47</v>
      </c>
      <c r="B505">
        <v>2015</v>
      </c>
      <c r="C505" t="str">
        <f>A505&amp;", "&amp;B505</f>
        <v>Alaska, 2015</v>
      </c>
      <c r="D505">
        <v>33</v>
      </c>
      <c r="E505">
        <v>56</v>
      </c>
      <c r="F505" s="4">
        <v>0.375</v>
      </c>
      <c r="G505">
        <v>680299</v>
      </c>
    </row>
    <row r="506" spans="1:7" x14ac:dyDescent="0.2">
      <c r="A506" t="s">
        <v>47</v>
      </c>
      <c r="B506">
        <v>2015</v>
      </c>
      <c r="C506" t="str">
        <f>A506&amp;", "&amp;B506</f>
        <v>Alaska, 2015</v>
      </c>
      <c r="D506">
        <v>34</v>
      </c>
      <c r="E506">
        <v>43</v>
      </c>
      <c r="F506" s="4">
        <v>0.23255813953488372</v>
      </c>
      <c r="G506">
        <v>680299</v>
      </c>
    </row>
    <row r="507" spans="1:7" x14ac:dyDescent="0.2">
      <c r="A507" t="s">
        <v>47</v>
      </c>
      <c r="B507">
        <v>2015</v>
      </c>
      <c r="C507" t="str">
        <f>A507&amp;", "&amp;B507</f>
        <v>Alaska, 2015</v>
      </c>
      <c r="D507">
        <v>35</v>
      </c>
      <c r="E507">
        <v>45</v>
      </c>
      <c r="F507" s="4">
        <v>0.22222222222222221</v>
      </c>
      <c r="G507">
        <v>680299</v>
      </c>
    </row>
    <row r="508" spans="1:7" x14ac:dyDescent="0.2">
      <c r="A508" t="s">
        <v>47</v>
      </c>
      <c r="B508">
        <v>2015</v>
      </c>
      <c r="C508" t="str">
        <f>A508&amp;", "&amp;B508</f>
        <v>Alaska, 2015</v>
      </c>
      <c r="D508">
        <v>36</v>
      </c>
      <c r="E508">
        <v>85</v>
      </c>
      <c r="F508" s="4">
        <v>0.27058823529411763</v>
      </c>
      <c r="G508">
        <v>680299</v>
      </c>
    </row>
    <row r="509" spans="1:7" x14ac:dyDescent="0.2">
      <c r="A509" t="s">
        <v>47</v>
      </c>
      <c r="B509">
        <v>2015</v>
      </c>
      <c r="C509" t="str">
        <f>A509&amp;", "&amp;B509</f>
        <v>Alaska, 2015</v>
      </c>
      <c r="D509">
        <v>37</v>
      </c>
      <c r="E509">
        <v>106</v>
      </c>
      <c r="F509" s="4">
        <v>0.23584905660377359</v>
      </c>
      <c r="G509">
        <v>680299</v>
      </c>
    </row>
    <row r="510" spans="1:7" x14ac:dyDescent="0.2">
      <c r="A510" t="s">
        <v>47</v>
      </c>
      <c r="B510">
        <v>2015</v>
      </c>
      <c r="C510" t="str">
        <f>A510&amp;", "&amp;B510</f>
        <v>Alaska, 2015</v>
      </c>
      <c r="D510">
        <v>38</v>
      </c>
      <c r="E510">
        <v>62</v>
      </c>
      <c r="F510" s="4">
        <v>6.4516129032258063E-2</v>
      </c>
      <c r="G510">
        <v>680299</v>
      </c>
    </row>
    <row r="511" spans="1:7" x14ac:dyDescent="0.2">
      <c r="A511" t="s">
        <v>47</v>
      </c>
      <c r="B511">
        <v>2015</v>
      </c>
      <c r="C511" t="str">
        <f>A511&amp;", "&amp;B511</f>
        <v>Alaska, 2015</v>
      </c>
      <c r="D511">
        <v>39</v>
      </c>
      <c r="E511">
        <v>70</v>
      </c>
      <c r="F511" s="4">
        <v>2.8571428571428571E-2</v>
      </c>
      <c r="G511">
        <v>680299</v>
      </c>
    </row>
    <row r="512" spans="1:7" x14ac:dyDescent="0.2">
      <c r="A512" t="s">
        <v>57</v>
      </c>
      <c r="B512">
        <v>2010</v>
      </c>
      <c r="C512" t="str">
        <f>A512&amp;", "&amp;B512</f>
        <v>Arizona, 2010</v>
      </c>
      <c r="D512">
        <v>40</v>
      </c>
      <c r="E512">
        <v>40</v>
      </c>
      <c r="F512" s="4">
        <v>2.5000000000000001E-2</v>
      </c>
      <c r="G512">
        <v>6246816</v>
      </c>
    </row>
    <row r="513" spans="1:7" x14ac:dyDescent="0.2">
      <c r="A513" t="s">
        <v>57</v>
      </c>
      <c r="B513">
        <v>2010</v>
      </c>
      <c r="C513" t="str">
        <f>A513&amp;", "&amp;B513</f>
        <v>Arizona, 2010</v>
      </c>
      <c r="D513">
        <v>41</v>
      </c>
      <c r="E513">
        <v>47</v>
      </c>
      <c r="F513" s="4">
        <v>6.3829787234042548E-2</v>
      </c>
      <c r="G513">
        <v>6246816</v>
      </c>
    </row>
    <row r="514" spans="1:7" x14ac:dyDescent="0.2">
      <c r="A514" t="s">
        <v>57</v>
      </c>
      <c r="B514">
        <v>2010</v>
      </c>
      <c r="C514" t="str">
        <f>A514&amp;", "&amp;B514</f>
        <v>Arizona, 2010</v>
      </c>
      <c r="D514">
        <v>42</v>
      </c>
      <c r="E514">
        <v>56</v>
      </c>
      <c r="F514" s="4">
        <v>1.7857142857142856E-2</v>
      </c>
      <c r="G514">
        <v>6246816</v>
      </c>
    </row>
    <row r="515" spans="1:7" x14ac:dyDescent="0.2">
      <c r="A515" t="s">
        <v>57</v>
      </c>
      <c r="B515">
        <v>2010</v>
      </c>
      <c r="C515" t="str">
        <f>A515&amp;", "&amp;B515</f>
        <v>Arizona, 2010</v>
      </c>
      <c r="D515">
        <v>43</v>
      </c>
      <c r="E515">
        <v>44</v>
      </c>
      <c r="F515" s="4">
        <v>4.5454545454545456E-2</v>
      </c>
      <c r="G515">
        <v>6246816</v>
      </c>
    </row>
    <row r="516" spans="1:7" x14ac:dyDescent="0.2">
      <c r="A516" t="s">
        <v>57</v>
      </c>
      <c r="B516">
        <v>2010</v>
      </c>
      <c r="C516" t="str">
        <f>A516&amp;", "&amp;B516</f>
        <v>Arizona, 2010</v>
      </c>
      <c r="D516">
        <v>44</v>
      </c>
      <c r="E516">
        <v>67</v>
      </c>
      <c r="F516" s="4">
        <v>1.4925373134328358E-2</v>
      </c>
      <c r="G516">
        <v>6246816</v>
      </c>
    </row>
    <row r="517" spans="1:7" x14ac:dyDescent="0.2">
      <c r="A517" t="s">
        <v>57</v>
      </c>
      <c r="B517">
        <v>2010</v>
      </c>
      <c r="C517" t="str">
        <f>A517&amp;", "&amp;B517</f>
        <v>Arizona, 2010</v>
      </c>
      <c r="D517">
        <v>45</v>
      </c>
      <c r="E517">
        <v>82</v>
      </c>
      <c r="F517" s="4">
        <v>3.6585365853658534E-2</v>
      </c>
      <c r="G517">
        <v>6246816</v>
      </c>
    </row>
    <row r="518" spans="1:7" x14ac:dyDescent="0.2">
      <c r="A518" t="s">
        <v>57</v>
      </c>
      <c r="B518">
        <v>2010</v>
      </c>
      <c r="C518" t="str">
        <f>A518&amp;", "&amp;B518</f>
        <v>Arizona, 2010</v>
      </c>
      <c r="D518">
        <v>46</v>
      </c>
      <c r="E518">
        <v>69</v>
      </c>
      <c r="F518" s="4">
        <v>1.4492753623188406E-2</v>
      </c>
      <c r="G518">
        <v>6246816</v>
      </c>
    </row>
    <row r="519" spans="1:7" x14ac:dyDescent="0.2">
      <c r="A519" t="s">
        <v>57</v>
      </c>
      <c r="B519">
        <v>2010</v>
      </c>
      <c r="C519" t="str">
        <f>A519&amp;", "&amp;B519</f>
        <v>Arizona, 2010</v>
      </c>
      <c r="D519">
        <v>47</v>
      </c>
      <c r="E519">
        <v>69</v>
      </c>
      <c r="F519" s="4">
        <v>0.13043478260869565</v>
      </c>
      <c r="G519">
        <v>6246816</v>
      </c>
    </row>
    <row r="520" spans="1:7" x14ac:dyDescent="0.2">
      <c r="A520" t="s">
        <v>57</v>
      </c>
      <c r="B520">
        <v>2010</v>
      </c>
      <c r="C520" t="str">
        <f>A520&amp;", "&amp;B520</f>
        <v>Arizona, 2010</v>
      </c>
      <c r="D520">
        <v>48</v>
      </c>
      <c r="E520">
        <v>104</v>
      </c>
      <c r="F520" s="4">
        <v>0.13461538461538461</v>
      </c>
      <c r="G520">
        <v>6246816</v>
      </c>
    </row>
    <row r="521" spans="1:7" x14ac:dyDescent="0.2">
      <c r="A521" t="s">
        <v>57</v>
      </c>
      <c r="B521">
        <v>2010</v>
      </c>
      <c r="C521" t="str">
        <f>A521&amp;", "&amp;B521</f>
        <v>Arizona, 2010</v>
      </c>
      <c r="D521">
        <v>49</v>
      </c>
      <c r="E521">
        <v>140</v>
      </c>
      <c r="F521" s="4">
        <v>0.39285714285714285</v>
      </c>
      <c r="G521">
        <v>6246816</v>
      </c>
    </row>
    <row r="522" spans="1:7" x14ac:dyDescent="0.2">
      <c r="A522" t="s">
        <v>57</v>
      </c>
      <c r="B522">
        <v>2010</v>
      </c>
      <c r="C522" t="str">
        <f>A522&amp;", "&amp;B522</f>
        <v>Arizona, 2010</v>
      </c>
      <c r="D522">
        <v>50</v>
      </c>
      <c r="E522">
        <v>175</v>
      </c>
      <c r="F522" s="4">
        <v>0.50857142857142856</v>
      </c>
      <c r="G522">
        <v>6246816</v>
      </c>
    </row>
    <row r="523" spans="1:7" x14ac:dyDescent="0.2">
      <c r="A523" t="s">
        <v>57</v>
      </c>
      <c r="B523">
        <v>2010</v>
      </c>
      <c r="C523" t="str">
        <f>A523&amp;", "&amp;B523</f>
        <v>Arizona, 2010</v>
      </c>
      <c r="D523">
        <v>51</v>
      </c>
      <c r="E523">
        <v>215</v>
      </c>
      <c r="F523" s="4">
        <v>0.53023255813953485</v>
      </c>
      <c r="G523">
        <v>6246816</v>
      </c>
    </row>
    <row r="524" spans="1:7" x14ac:dyDescent="0.2">
      <c r="A524" t="s">
        <v>57</v>
      </c>
      <c r="B524">
        <v>2010</v>
      </c>
      <c r="C524" t="str">
        <f>A524&amp;", "&amp;B524</f>
        <v>Arizona, 2010</v>
      </c>
      <c r="D524">
        <v>52</v>
      </c>
      <c r="E524">
        <v>212</v>
      </c>
      <c r="F524" s="4">
        <v>0.61792452830188682</v>
      </c>
      <c r="G524">
        <v>6246816</v>
      </c>
    </row>
    <row r="525" spans="1:7" x14ac:dyDescent="0.2">
      <c r="A525" t="s">
        <v>57</v>
      </c>
      <c r="B525">
        <v>2011</v>
      </c>
      <c r="C525" t="str">
        <f>A525&amp;", "&amp;B525</f>
        <v>Arizona, 2011</v>
      </c>
      <c r="D525">
        <v>1</v>
      </c>
      <c r="E525">
        <v>207</v>
      </c>
      <c r="F525" s="4">
        <v>0.6376811594202898</v>
      </c>
      <c r="G525">
        <v>6257995</v>
      </c>
    </row>
    <row r="526" spans="1:7" x14ac:dyDescent="0.2">
      <c r="A526" t="s">
        <v>57</v>
      </c>
      <c r="B526">
        <v>2011</v>
      </c>
      <c r="C526" t="str">
        <f>A526&amp;", "&amp;B526</f>
        <v>Arizona, 2011</v>
      </c>
      <c r="D526">
        <v>2</v>
      </c>
      <c r="E526">
        <v>280</v>
      </c>
      <c r="F526" s="4">
        <v>0.6785714285714286</v>
      </c>
      <c r="G526">
        <v>6257995</v>
      </c>
    </row>
    <row r="527" spans="1:7" x14ac:dyDescent="0.2">
      <c r="A527" t="s">
        <v>57</v>
      </c>
      <c r="B527">
        <v>2011</v>
      </c>
      <c r="C527" t="str">
        <f>A527&amp;", "&amp;B527</f>
        <v>Arizona, 2011</v>
      </c>
      <c r="D527">
        <v>3</v>
      </c>
      <c r="E527">
        <v>313</v>
      </c>
      <c r="F527" s="4">
        <v>0.61980830670926512</v>
      </c>
      <c r="G527">
        <v>6257995</v>
      </c>
    </row>
    <row r="528" spans="1:7" x14ac:dyDescent="0.2">
      <c r="A528" t="s">
        <v>57</v>
      </c>
      <c r="B528">
        <v>2011</v>
      </c>
      <c r="C528" t="str">
        <f>A528&amp;", "&amp;B528</f>
        <v>Arizona, 2011</v>
      </c>
      <c r="D528">
        <v>4</v>
      </c>
      <c r="E528">
        <v>328</v>
      </c>
      <c r="F528" s="4">
        <v>0.625</v>
      </c>
      <c r="G528">
        <v>6257995</v>
      </c>
    </row>
    <row r="529" spans="1:7" x14ac:dyDescent="0.2">
      <c r="A529" t="s">
        <v>57</v>
      </c>
      <c r="B529">
        <v>2011</v>
      </c>
      <c r="C529" t="str">
        <f>A529&amp;", "&amp;B529</f>
        <v>Arizona, 2011</v>
      </c>
      <c r="D529">
        <v>5</v>
      </c>
      <c r="E529">
        <v>336</v>
      </c>
      <c r="F529" s="4">
        <v>0.56845238095238093</v>
      </c>
      <c r="G529">
        <v>6257995</v>
      </c>
    </row>
    <row r="530" spans="1:7" x14ac:dyDescent="0.2">
      <c r="A530" t="s">
        <v>57</v>
      </c>
      <c r="B530">
        <v>2011</v>
      </c>
      <c r="C530" t="str">
        <f>A530&amp;", "&amp;B530</f>
        <v>Arizona, 2011</v>
      </c>
      <c r="D530">
        <v>6</v>
      </c>
      <c r="E530">
        <v>334</v>
      </c>
      <c r="F530" s="4">
        <v>0.60479041916167664</v>
      </c>
      <c r="G530">
        <v>6257995</v>
      </c>
    </row>
    <row r="531" spans="1:7" x14ac:dyDescent="0.2">
      <c r="A531" t="s">
        <v>57</v>
      </c>
      <c r="B531">
        <v>2011</v>
      </c>
      <c r="C531" t="str">
        <f>A531&amp;", "&amp;B531</f>
        <v>Arizona, 2011</v>
      </c>
      <c r="D531">
        <v>7</v>
      </c>
      <c r="E531">
        <v>347</v>
      </c>
      <c r="F531" s="4">
        <v>0.63112391930835732</v>
      </c>
      <c r="G531">
        <v>6257995</v>
      </c>
    </row>
    <row r="532" spans="1:7" x14ac:dyDescent="0.2">
      <c r="A532" t="s">
        <v>57</v>
      </c>
      <c r="B532">
        <v>2011</v>
      </c>
      <c r="C532" t="str">
        <f>A532&amp;", "&amp;B532</f>
        <v>Arizona, 2011</v>
      </c>
      <c r="D532">
        <v>8</v>
      </c>
      <c r="E532">
        <v>277</v>
      </c>
      <c r="F532" s="4">
        <v>0.55234657039711188</v>
      </c>
      <c r="G532">
        <v>6257995</v>
      </c>
    </row>
    <row r="533" spans="1:7" x14ac:dyDescent="0.2">
      <c r="A533" t="s">
        <v>57</v>
      </c>
      <c r="B533">
        <v>2011</v>
      </c>
      <c r="C533" t="str">
        <f>A533&amp;", "&amp;B533</f>
        <v>Arizona, 2011</v>
      </c>
      <c r="D533">
        <v>9</v>
      </c>
      <c r="E533">
        <v>219</v>
      </c>
      <c r="F533" s="4">
        <v>0.39726027397260272</v>
      </c>
      <c r="G533">
        <v>6257995</v>
      </c>
    </row>
    <row r="534" spans="1:7" x14ac:dyDescent="0.2">
      <c r="A534" t="s">
        <v>57</v>
      </c>
      <c r="B534">
        <v>2011</v>
      </c>
      <c r="C534" t="str">
        <f>A534&amp;", "&amp;B534</f>
        <v>Arizona, 2011</v>
      </c>
      <c r="D534">
        <v>10</v>
      </c>
      <c r="E534">
        <v>188</v>
      </c>
      <c r="F534" s="4">
        <v>0.37234042553191488</v>
      </c>
      <c r="G534">
        <v>6257995</v>
      </c>
    </row>
    <row r="535" spans="1:7" x14ac:dyDescent="0.2">
      <c r="A535" t="s">
        <v>57</v>
      </c>
      <c r="B535">
        <v>2011</v>
      </c>
      <c r="C535" t="str">
        <f>A535&amp;", "&amp;B535</f>
        <v>Arizona, 2011</v>
      </c>
      <c r="D535">
        <v>11</v>
      </c>
      <c r="E535">
        <v>140</v>
      </c>
      <c r="F535" s="4">
        <v>0.24285714285714285</v>
      </c>
      <c r="G535">
        <v>6257995</v>
      </c>
    </row>
    <row r="536" spans="1:7" x14ac:dyDescent="0.2">
      <c r="A536" t="s">
        <v>57</v>
      </c>
      <c r="B536">
        <v>2011</v>
      </c>
      <c r="C536" t="str">
        <f>A536&amp;", "&amp;B536</f>
        <v>Arizona, 2011</v>
      </c>
      <c r="D536">
        <v>12</v>
      </c>
      <c r="E536">
        <v>121</v>
      </c>
      <c r="F536" s="4">
        <v>5.7851239669421489E-2</v>
      </c>
      <c r="G536">
        <v>6257995</v>
      </c>
    </row>
    <row r="537" spans="1:7" x14ac:dyDescent="0.2">
      <c r="A537" t="s">
        <v>57</v>
      </c>
      <c r="B537">
        <v>2011</v>
      </c>
      <c r="C537" t="str">
        <f>A537&amp;", "&amp;B537</f>
        <v>Arizona, 2011</v>
      </c>
      <c r="D537">
        <v>13</v>
      </c>
      <c r="E537">
        <v>110</v>
      </c>
      <c r="F537" s="4">
        <v>0.22727272727272727</v>
      </c>
      <c r="G537">
        <v>6257995</v>
      </c>
    </row>
    <row r="538" spans="1:7" x14ac:dyDescent="0.2">
      <c r="A538" t="s">
        <v>57</v>
      </c>
      <c r="B538">
        <v>2011</v>
      </c>
      <c r="C538" t="str">
        <f>A538&amp;", "&amp;B538</f>
        <v>Arizona, 2011</v>
      </c>
      <c r="D538">
        <v>14</v>
      </c>
      <c r="E538">
        <v>87</v>
      </c>
      <c r="F538" s="4">
        <v>0.11494252873563218</v>
      </c>
      <c r="G538">
        <v>6257995</v>
      </c>
    </row>
    <row r="539" spans="1:7" x14ac:dyDescent="0.2">
      <c r="A539" t="s">
        <v>57</v>
      </c>
      <c r="B539">
        <v>2011</v>
      </c>
      <c r="C539" t="str">
        <f>A539&amp;", "&amp;B539</f>
        <v>Arizona, 2011</v>
      </c>
      <c r="D539">
        <v>15</v>
      </c>
      <c r="E539">
        <v>79</v>
      </c>
      <c r="F539" s="4">
        <v>6.3291139240506333E-2</v>
      </c>
      <c r="G539">
        <v>6257995</v>
      </c>
    </row>
    <row r="540" spans="1:7" x14ac:dyDescent="0.2">
      <c r="A540" t="s">
        <v>57</v>
      </c>
      <c r="B540">
        <v>2011</v>
      </c>
      <c r="C540" t="str">
        <f>A540&amp;", "&amp;B540</f>
        <v>Arizona, 2011</v>
      </c>
      <c r="D540">
        <v>16</v>
      </c>
      <c r="E540">
        <v>67</v>
      </c>
      <c r="F540" s="4">
        <v>0</v>
      </c>
      <c r="G540">
        <v>6257995</v>
      </c>
    </row>
    <row r="541" spans="1:7" x14ac:dyDescent="0.2">
      <c r="A541" t="s">
        <v>57</v>
      </c>
      <c r="B541">
        <v>2011</v>
      </c>
      <c r="C541" t="str">
        <f>A541&amp;", "&amp;B541</f>
        <v>Arizona, 2011</v>
      </c>
      <c r="D541">
        <v>17</v>
      </c>
      <c r="E541">
        <v>74</v>
      </c>
      <c r="F541" s="4">
        <v>1.3513513513513514E-2</v>
      </c>
      <c r="G541">
        <v>6257995</v>
      </c>
    </row>
    <row r="542" spans="1:7" x14ac:dyDescent="0.2">
      <c r="A542" t="s">
        <v>57</v>
      </c>
      <c r="B542">
        <v>2011</v>
      </c>
      <c r="C542" t="str">
        <f>A542&amp;", "&amp;B542</f>
        <v>Arizona, 2011</v>
      </c>
      <c r="D542">
        <v>18</v>
      </c>
      <c r="E542">
        <v>64</v>
      </c>
      <c r="F542" s="4">
        <v>0</v>
      </c>
      <c r="G542">
        <v>6257995</v>
      </c>
    </row>
    <row r="543" spans="1:7" x14ac:dyDescent="0.2">
      <c r="A543" t="s">
        <v>57</v>
      </c>
      <c r="B543">
        <v>2011</v>
      </c>
      <c r="C543" t="str">
        <f>A543&amp;", "&amp;B543</f>
        <v>Arizona, 2011</v>
      </c>
      <c r="D543">
        <v>19</v>
      </c>
      <c r="E543">
        <v>56</v>
      </c>
      <c r="F543" s="4">
        <v>0</v>
      </c>
      <c r="G543">
        <v>6257995</v>
      </c>
    </row>
    <row r="544" spans="1:7" x14ac:dyDescent="0.2">
      <c r="A544" t="s">
        <v>57</v>
      </c>
      <c r="B544">
        <v>2011</v>
      </c>
      <c r="C544" t="str">
        <f>A544&amp;", "&amp;B544</f>
        <v>Arizona, 2011</v>
      </c>
      <c r="D544">
        <v>20</v>
      </c>
      <c r="E544">
        <v>55</v>
      </c>
      <c r="F544" s="4">
        <v>0</v>
      </c>
      <c r="G544">
        <v>6257995</v>
      </c>
    </row>
    <row r="545" spans="1:7" x14ac:dyDescent="0.2">
      <c r="A545" t="s">
        <v>57</v>
      </c>
      <c r="B545">
        <v>2011</v>
      </c>
      <c r="C545" t="str">
        <f>A545&amp;", "&amp;B545</f>
        <v>Arizona, 2011</v>
      </c>
      <c r="D545">
        <v>21</v>
      </c>
      <c r="E545">
        <v>63</v>
      </c>
      <c r="F545" s="4">
        <v>1.5873015873015872E-2</v>
      </c>
      <c r="G545">
        <v>6257995</v>
      </c>
    </row>
    <row r="546" spans="1:7" x14ac:dyDescent="0.2">
      <c r="A546" t="s">
        <v>57</v>
      </c>
      <c r="B546">
        <v>2011</v>
      </c>
      <c r="C546" t="str">
        <f>A546&amp;", "&amp;B546</f>
        <v>Arizona, 2011</v>
      </c>
      <c r="D546">
        <v>22</v>
      </c>
      <c r="E546">
        <v>47</v>
      </c>
      <c r="F546" s="4">
        <v>0</v>
      </c>
      <c r="G546">
        <v>6257995</v>
      </c>
    </row>
    <row r="547" spans="1:7" x14ac:dyDescent="0.2">
      <c r="A547" t="s">
        <v>57</v>
      </c>
      <c r="B547">
        <v>2011</v>
      </c>
      <c r="C547" t="str">
        <f>A547&amp;", "&amp;B547</f>
        <v>Arizona, 2011</v>
      </c>
      <c r="D547">
        <v>23</v>
      </c>
      <c r="E547">
        <v>50</v>
      </c>
      <c r="F547" s="4">
        <v>0</v>
      </c>
      <c r="G547">
        <v>6257995</v>
      </c>
    </row>
    <row r="548" spans="1:7" x14ac:dyDescent="0.2">
      <c r="A548" t="s">
        <v>57</v>
      </c>
      <c r="B548">
        <v>2011</v>
      </c>
      <c r="C548" t="str">
        <f>A548&amp;", "&amp;B548</f>
        <v>Arizona, 2011</v>
      </c>
      <c r="D548">
        <v>24</v>
      </c>
      <c r="E548">
        <v>55</v>
      </c>
      <c r="F548" s="4">
        <v>0</v>
      </c>
      <c r="G548">
        <v>6257995</v>
      </c>
    </row>
    <row r="549" spans="1:7" x14ac:dyDescent="0.2">
      <c r="A549" t="s">
        <v>57</v>
      </c>
      <c r="B549">
        <v>2011</v>
      </c>
      <c r="C549" t="str">
        <f>A549&amp;", "&amp;B549</f>
        <v>Arizona, 2011</v>
      </c>
      <c r="D549">
        <v>25</v>
      </c>
      <c r="E549">
        <v>48</v>
      </c>
      <c r="F549" s="4">
        <v>0</v>
      </c>
      <c r="G549">
        <v>6257995</v>
      </c>
    </row>
    <row r="550" spans="1:7" x14ac:dyDescent="0.2">
      <c r="A550" t="s">
        <v>57</v>
      </c>
      <c r="B550">
        <v>2011</v>
      </c>
      <c r="C550" t="str">
        <f>A550&amp;", "&amp;B550</f>
        <v>Arizona, 2011</v>
      </c>
      <c r="D550">
        <v>26</v>
      </c>
      <c r="E550">
        <v>41</v>
      </c>
      <c r="F550" s="4">
        <v>0</v>
      </c>
      <c r="G550">
        <v>6257995</v>
      </c>
    </row>
    <row r="551" spans="1:7" x14ac:dyDescent="0.2">
      <c r="A551" t="s">
        <v>57</v>
      </c>
      <c r="B551">
        <v>2011</v>
      </c>
      <c r="C551" t="str">
        <f>A551&amp;", "&amp;B551</f>
        <v>Arizona, 2011</v>
      </c>
      <c r="D551">
        <v>27</v>
      </c>
      <c r="E551">
        <v>31</v>
      </c>
      <c r="F551" s="4">
        <v>0</v>
      </c>
      <c r="G551">
        <v>6257995</v>
      </c>
    </row>
    <row r="552" spans="1:7" x14ac:dyDescent="0.2">
      <c r="A552" t="s">
        <v>57</v>
      </c>
      <c r="B552">
        <v>2011</v>
      </c>
      <c r="C552" t="str">
        <f>A552&amp;", "&amp;B552</f>
        <v>Arizona, 2011</v>
      </c>
      <c r="D552">
        <v>28</v>
      </c>
      <c r="E552">
        <v>28</v>
      </c>
      <c r="F552" s="4">
        <v>0</v>
      </c>
      <c r="G552">
        <v>6257995</v>
      </c>
    </row>
    <row r="553" spans="1:7" x14ac:dyDescent="0.2">
      <c r="A553" t="s">
        <v>57</v>
      </c>
      <c r="B553">
        <v>2011</v>
      </c>
      <c r="C553" t="str">
        <f>A553&amp;", "&amp;B553</f>
        <v>Arizona, 2011</v>
      </c>
      <c r="D553">
        <v>29</v>
      </c>
      <c r="E553">
        <v>34</v>
      </c>
      <c r="F553" s="4">
        <v>0</v>
      </c>
      <c r="G553">
        <v>6257995</v>
      </c>
    </row>
    <row r="554" spans="1:7" x14ac:dyDescent="0.2">
      <c r="A554" t="s">
        <v>57</v>
      </c>
      <c r="B554">
        <v>2011</v>
      </c>
      <c r="C554" t="str">
        <f>A554&amp;", "&amp;B554</f>
        <v>Arizona, 2011</v>
      </c>
      <c r="D554">
        <v>30</v>
      </c>
      <c r="E554">
        <v>41</v>
      </c>
      <c r="F554" s="4">
        <v>0</v>
      </c>
      <c r="G554">
        <v>6257995</v>
      </c>
    </row>
    <row r="555" spans="1:7" x14ac:dyDescent="0.2">
      <c r="A555" t="s">
        <v>57</v>
      </c>
      <c r="B555">
        <v>2011</v>
      </c>
      <c r="C555" t="str">
        <f>A555&amp;", "&amp;B555</f>
        <v>Arizona, 2011</v>
      </c>
      <c r="D555">
        <v>31</v>
      </c>
      <c r="E555">
        <v>27</v>
      </c>
      <c r="F555" s="4">
        <v>0</v>
      </c>
      <c r="G555">
        <v>6257995</v>
      </c>
    </row>
    <row r="556" spans="1:7" x14ac:dyDescent="0.2">
      <c r="A556" t="s">
        <v>57</v>
      </c>
      <c r="B556">
        <v>2011</v>
      </c>
      <c r="C556" t="str">
        <f>A556&amp;", "&amp;B556</f>
        <v>Arizona, 2011</v>
      </c>
      <c r="D556">
        <v>32</v>
      </c>
      <c r="E556">
        <v>25</v>
      </c>
      <c r="F556" s="4">
        <v>0</v>
      </c>
      <c r="G556">
        <v>6257995</v>
      </c>
    </row>
    <row r="557" spans="1:7" x14ac:dyDescent="0.2">
      <c r="A557" t="s">
        <v>57</v>
      </c>
      <c r="B557">
        <v>2011</v>
      </c>
      <c r="C557" t="str">
        <f>A557&amp;", "&amp;B557</f>
        <v>Arizona, 2011</v>
      </c>
      <c r="D557">
        <v>33</v>
      </c>
      <c r="E557">
        <v>41</v>
      </c>
      <c r="F557" s="4">
        <v>2.4390243902439025E-2</v>
      </c>
      <c r="G557">
        <v>6257995</v>
      </c>
    </row>
    <row r="558" spans="1:7" x14ac:dyDescent="0.2">
      <c r="A558" t="s">
        <v>57</v>
      </c>
      <c r="B558">
        <v>2011</v>
      </c>
      <c r="C558" t="str">
        <f>A558&amp;", "&amp;B558</f>
        <v>Arizona, 2011</v>
      </c>
      <c r="D558">
        <v>34</v>
      </c>
      <c r="E558">
        <v>38</v>
      </c>
      <c r="F558" s="4">
        <v>2.6315789473684209E-2</v>
      </c>
      <c r="G558">
        <v>6257995</v>
      </c>
    </row>
    <row r="559" spans="1:7" x14ac:dyDescent="0.2">
      <c r="A559" t="s">
        <v>57</v>
      </c>
      <c r="B559">
        <v>2011</v>
      </c>
      <c r="C559" t="str">
        <f>A559&amp;", "&amp;B559</f>
        <v>Arizona, 2011</v>
      </c>
      <c r="D559">
        <v>35</v>
      </c>
      <c r="E559">
        <v>57</v>
      </c>
      <c r="F559" s="4">
        <v>0</v>
      </c>
      <c r="G559">
        <v>6257995</v>
      </c>
    </row>
    <row r="560" spans="1:7" x14ac:dyDescent="0.2">
      <c r="A560" t="s">
        <v>57</v>
      </c>
      <c r="B560">
        <v>2011</v>
      </c>
      <c r="C560" t="str">
        <f>A560&amp;", "&amp;B560</f>
        <v>Arizona, 2011</v>
      </c>
      <c r="D560">
        <v>36</v>
      </c>
      <c r="E560">
        <v>54</v>
      </c>
      <c r="F560" s="4">
        <v>1.8518518518518517E-2</v>
      </c>
      <c r="G560">
        <v>6257995</v>
      </c>
    </row>
    <row r="561" spans="1:7" x14ac:dyDescent="0.2">
      <c r="A561" t="s">
        <v>57</v>
      </c>
      <c r="B561">
        <v>2011</v>
      </c>
      <c r="C561" t="str">
        <f>A561&amp;", "&amp;B561</f>
        <v>Arizona, 2011</v>
      </c>
      <c r="D561">
        <v>37</v>
      </c>
      <c r="E561">
        <v>45</v>
      </c>
      <c r="F561" s="4">
        <v>0</v>
      </c>
      <c r="G561">
        <v>6257995</v>
      </c>
    </row>
    <row r="562" spans="1:7" x14ac:dyDescent="0.2">
      <c r="A562" t="s">
        <v>57</v>
      </c>
      <c r="B562">
        <v>2011</v>
      </c>
      <c r="C562" t="str">
        <f>A562&amp;", "&amp;B562</f>
        <v>Arizona, 2011</v>
      </c>
      <c r="D562">
        <v>38</v>
      </c>
      <c r="E562">
        <v>46</v>
      </c>
      <c r="F562" s="4">
        <v>2.1739130434782608E-2</v>
      </c>
      <c r="G562">
        <v>6257995</v>
      </c>
    </row>
    <row r="563" spans="1:7" x14ac:dyDescent="0.2">
      <c r="A563" t="s">
        <v>57</v>
      </c>
      <c r="B563">
        <v>2011</v>
      </c>
      <c r="C563" t="str">
        <f>A563&amp;", "&amp;B563</f>
        <v>Arizona, 2011</v>
      </c>
      <c r="D563">
        <v>39</v>
      </c>
      <c r="E563">
        <v>49</v>
      </c>
      <c r="F563" s="4">
        <v>4.0816326530612242E-2</v>
      </c>
      <c r="G563">
        <v>6257995</v>
      </c>
    </row>
    <row r="564" spans="1:7" x14ac:dyDescent="0.2">
      <c r="A564" t="s">
        <v>57</v>
      </c>
      <c r="B564">
        <v>2011</v>
      </c>
      <c r="C564" t="str">
        <f>A564&amp;", "&amp;B564</f>
        <v>Arizona, 2011</v>
      </c>
      <c r="D564">
        <v>40</v>
      </c>
      <c r="E564">
        <v>47</v>
      </c>
      <c r="F564" s="4">
        <v>0</v>
      </c>
      <c r="G564">
        <v>6257995</v>
      </c>
    </row>
    <row r="565" spans="1:7" x14ac:dyDescent="0.2">
      <c r="A565" t="s">
        <v>57</v>
      </c>
      <c r="B565">
        <v>2011</v>
      </c>
      <c r="C565" t="str">
        <f>A565&amp;", "&amp;B565</f>
        <v>Arizona, 2011</v>
      </c>
      <c r="D565">
        <v>41</v>
      </c>
      <c r="E565">
        <v>42</v>
      </c>
      <c r="F565" s="4">
        <v>0</v>
      </c>
      <c r="G565">
        <v>6257995</v>
      </c>
    </row>
    <row r="566" spans="1:7" x14ac:dyDescent="0.2">
      <c r="A566" t="s">
        <v>57</v>
      </c>
      <c r="B566">
        <v>2011</v>
      </c>
      <c r="C566" t="str">
        <f>A566&amp;", "&amp;B566</f>
        <v>Arizona, 2011</v>
      </c>
      <c r="D566">
        <v>42</v>
      </c>
      <c r="E566">
        <v>48</v>
      </c>
      <c r="F566" s="4">
        <v>0</v>
      </c>
      <c r="G566">
        <v>6257995</v>
      </c>
    </row>
    <row r="567" spans="1:7" x14ac:dyDescent="0.2">
      <c r="A567" t="s">
        <v>57</v>
      </c>
      <c r="B567">
        <v>2011</v>
      </c>
      <c r="C567" t="str">
        <f>A567&amp;", "&amp;B567</f>
        <v>Arizona, 2011</v>
      </c>
      <c r="D567">
        <v>43</v>
      </c>
      <c r="E567">
        <v>56</v>
      </c>
      <c r="F567" s="4">
        <v>0</v>
      </c>
      <c r="G567">
        <v>6257995</v>
      </c>
    </row>
    <row r="568" spans="1:7" x14ac:dyDescent="0.2">
      <c r="A568" t="s">
        <v>57</v>
      </c>
      <c r="B568">
        <v>2011</v>
      </c>
      <c r="C568" t="str">
        <f>A568&amp;", "&amp;B568</f>
        <v>Arizona, 2011</v>
      </c>
      <c r="D568">
        <v>44</v>
      </c>
      <c r="E568">
        <v>65</v>
      </c>
      <c r="F568" s="4">
        <v>0</v>
      </c>
      <c r="G568">
        <v>6257995</v>
      </c>
    </row>
    <row r="569" spans="1:7" x14ac:dyDescent="0.2">
      <c r="A569" t="s">
        <v>57</v>
      </c>
      <c r="B569">
        <v>2011</v>
      </c>
      <c r="C569" t="str">
        <f>A569&amp;", "&amp;B569</f>
        <v>Arizona, 2011</v>
      </c>
      <c r="D569">
        <v>45</v>
      </c>
      <c r="E569">
        <v>60</v>
      </c>
      <c r="F569" s="4">
        <v>0</v>
      </c>
      <c r="G569">
        <v>6257995</v>
      </c>
    </row>
    <row r="570" spans="1:7" x14ac:dyDescent="0.2">
      <c r="A570" t="s">
        <v>57</v>
      </c>
      <c r="B570">
        <v>2011</v>
      </c>
      <c r="C570" t="str">
        <f>A570&amp;", "&amp;B570</f>
        <v>Arizona, 2011</v>
      </c>
      <c r="D570">
        <v>46</v>
      </c>
      <c r="E570">
        <v>70</v>
      </c>
      <c r="F570" s="4">
        <v>0</v>
      </c>
      <c r="G570">
        <v>6257995</v>
      </c>
    </row>
    <row r="571" spans="1:7" x14ac:dyDescent="0.2">
      <c r="A571" t="s">
        <v>57</v>
      </c>
      <c r="B571">
        <v>2011</v>
      </c>
      <c r="C571" t="str">
        <f>A571&amp;", "&amp;B571</f>
        <v>Arizona, 2011</v>
      </c>
      <c r="D571">
        <v>47</v>
      </c>
      <c r="E571">
        <v>69</v>
      </c>
      <c r="F571" s="4">
        <v>0</v>
      </c>
      <c r="G571">
        <v>6257995</v>
      </c>
    </row>
    <row r="572" spans="1:7" x14ac:dyDescent="0.2">
      <c r="A572" t="s">
        <v>57</v>
      </c>
      <c r="B572">
        <v>2011</v>
      </c>
      <c r="C572" t="str">
        <f>A572&amp;", "&amp;B572</f>
        <v>Arizona, 2011</v>
      </c>
      <c r="D572">
        <v>48</v>
      </c>
      <c r="E572">
        <v>65</v>
      </c>
      <c r="F572" s="4">
        <v>1.5384615384615385E-2</v>
      </c>
      <c r="G572">
        <v>6257995</v>
      </c>
    </row>
    <row r="573" spans="1:7" x14ac:dyDescent="0.2">
      <c r="A573" t="s">
        <v>57</v>
      </c>
      <c r="B573">
        <v>2011</v>
      </c>
      <c r="C573" t="str">
        <f>A573&amp;", "&amp;B573</f>
        <v>Arizona, 2011</v>
      </c>
      <c r="D573">
        <v>49</v>
      </c>
      <c r="E573">
        <v>58</v>
      </c>
      <c r="F573" s="4">
        <v>1.7241379310344827E-2</v>
      </c>
      <c r="G573">
        <v>6257995</v>
      </c>
    </row>
    <row r="574" spans="1:7" x14ac:dyDescent="0.2">
      <c r="A574" t="s">
        <v>57</v>
      </c>
      <c r="B574">
        <v>2011</v>
      </c>
      <c r="C574" t="str">
        <f>A574&amp;", "&amp;B574</f>
        <v>Arizona, 2011</v>
      </c>
      <c r="D574">
        <v>50</v>
      </c>
      <c r="E574">
        <v>66</v>
      </c>
      <c r="F574" s="4">
        <v>1.5151515151515152E-2</v>
      </c>
      <c r="G574">
        <v>6257995</v>
      </c>
    </row>
    <row r="575" spans="1:7" x14ac:dyDescent="0.2">
      <c r="A575" t="s">
        <v>57</v>
      </c>
      <c r="B575">
        <v>2011</v>
      </c>
      <c r="C575" t="str">
        <f>A575&amp;", "&amp;B575</f>
        <v>Arizona, 2011</v>
      </c>
      <c r="D575">
        <v>51</v>
      </c>
      <c r="E575">
        <v>74</v>
      </c>
      <c r="F575" s="4">
        <v>2.7027027027027029E-2</v>
      </c>
      <c r="G575">
        <v>6257995</v>
      </c>
    </row>
    <row r="576" spans="1:7" x14ac:dyDescent="0.2">
      <c r="A576" t="s">
        <v>57</v>
      </c>
      <c r="B576">
        <v>2011</v>
      </c>
      <c r="C576" t="str">
        <f>A576&amp;", "&amp;B576</f>
        <v>Arizona, 2011</v>
      </c>
      <c r="D576">
        <v>52</v>
      </c>
      <c r="E576">
        <v>54</v>
      </c>
      <c r="F576" s="4">
        <v>3.7037037037037035E-2</v>
      </c>
      <c r="G576">
        <v>6257995</v>
      </c>
    </row>
    <row r="577" spans="1:7" x14ac:dyDescent="0.2">
      <c r="A577" t="s">
        <v>57</v>
      </c>
      <c r="B577">
        <v>2012</v>
      </c>
      <c r="C577" t="str">
        <f>A577&amp;", "&amp;B577</f>
        <v>Arizona, 2012</v>
      </c>
      <c r="D577">
        <v>1</v>
      </c>
      <c r="E577">
        <v>68</v>
      </c>
      <c r="F577" s="4">
        <v>4.4117647058823532E-2</v>
      </c>
      <c r="G577">
        <v>6410979</v>
      </c>
    </row>
    <row r="578" spans="1:7" x14ac:dyDescent="0.2">
      <c r="A578" t="s">
        <v>57</v>
      </c>
      <c r="B578">
        <v>2012</v>
      </c>
      <c r="C578" t="str">
        <f>A578&amp;", "&amp;B578</f>
        <v>Arizona, 2012</v>
      </c>
      <c r="D578">
        <v>2</v>
      </c>
      <c r="E578">
        <v>70</v>
      </c>
      <c r="F578" s="4">
        <v>0.1</v>
      </c>
      <c r="G578">
        <v>6410979</v>
      </c>
    </row>
    <row r="579" spans="1:7" x14ac:dyDescent="0.2">
      <c r="A579" t="s">
        <v>57</v>
      </c>
      <c r="B579">
        <v>2012</v>
      </c>
      <c r="C579" t="str">
        <f>A579&amp;", "&amp;B579</f>
        <v>Arizona, 2012</v>
      </c>
      <c r="D579">
        <v>3</v>
      </c>
      <c r="E579">
        <v>83</v>
      </c>
      <c r="F579" s="4">
        <v>0.14457831325301204</v>
      </c>
      <c r="G579">
        <v>6410979</v>
      </c>
    </row>
    <row r="580" spans="1:7" x14ac:dyDescent="0.2">
      <c r="A580" t="s">
        <v>57</v>
      </c>
      <c r="B580">
        <v>2012</v>
      </c>
      <c r="C580" t="str">
        <f>A580&amp;", "&amp;B580</f>
        <v>Arizona, 2012</v>
      </c>
      <c r="D580">
        <v>4</v>
      </c>
      <c r="E580">
        <v>85</v>
      </c>
      <c r="F580" s="4">
        <v>0.16470588235294117</v>
      </c>
      <c r="G580">
        <v>6410979</v>
      </c>
    </row>
    <row r="581" spans="1:7" x14ac:dyDescent="0.2">
      <c r="A581" t="s">
        <v>57</v>
      </c>
      <c r="B581">
        <v>2012</v>
      </c>
      <c r="C581" t="str">
        <f>A581&amp;", "&amp;B581</f>
        <v>Arizona, 2012</v>
      </c>
      <c r="D581">
        <v>5</v>
      </c>
      <c r="E581">
        <v>124</v>
      </c>
      <c r="F581" s="4">
        <v>0.23387096774193547</v>
      </c>
      <c r="G581">
        <v>6410979</v>
      </c>
    </row>
    <row r="582" spans="1:7" x14ac:dyDescent="0.2">
      <c r="A582" t="s">
        <v>57</v>
      </c>
      <c r="B582">
        <v>2012</v>
      </c>
      <c r="C582" t="str">
        <f>A582&amp;", "&amp;B582</f>
        <v>Arizona, 2012</v>
      </c>
      <c r="D582">
        <v>6</v>
      </c>
      <c r="E582">
        <v>134</v>
      </c>
      <c r="F582" s="4">
        <v>0.2462686567164179</v>
      </c>
      <c r="G582">
        <v>6410979</v>
      </c>
    </row>
    <row r="583" spans="1:7" x14ac:dyDescent="0.2">
      <c r="A583" t="s">
        <v>57</v>
      </c>
      <c r="B583">
        <v>2012</v>
      </c>
      <c r="C583" t="str">
        <f>A583&amp;", "&amp;B583</f>
        <v>Arizona, 2012</v>
      </c>
      <c r="D583">
        <v>7</v>
      </c>
      <c r="E583">
        <v>187</v>
      </c>
      <c r="F583" s="4">
        <v>0.20855614973262032</v>
      </c>
      <c r="G583">
        <v>6410979</v>
      </c>
    </row>
    <row r="584" spans="1:7" x14ac:dyDescent="0.2">
      <c r="A584" t="s">
        <v>57</v>
      </c>
      <c r="B584">
        <v>2012</v>
      </c>
      <c r="C584" t="str">
        <f>A584&amp;", "&amp;B584</f>
        <v>Arizona, 2012</v>
      </c>
      <c r="D584">
        <v>8</v>
      </c>
      <c r="E584">
        <v>151</v>
      </c>
      <c r="F584" s="4">
        <v>0.42384105960264901</v>
      </c>
      <c r="G584">
        <v>6410979</v>
      </c>
    </row>
    <row r="585" spans="1:7" x14ac:dyDescent="0.2">
      <c r="A585" t="s">
        <v>57</v>
      </c>
      <c r="B585">
        <v>2012</v>
      </c>
      <c r="C585" t="str">
        <f>A585&amp;", "&amp;B585</f>
        <v>Arizona, 2012</v>
      </c>
      <c r="D585">
        <v>9</v>
      </c>
      <c r="E585">
        <v>185</v>
      </c>
      <c r="F585" s="4">
        <v>0.45405405405405408</v>
      </c>
      <c r="G585">
        <v>6410979</v>
      </c>
    </row>
    <row r="586" spans="1:7" x14ac:dyDescent="0.2">
      <c r="A586" t="s">
        <v>57</v>
      </c>
      <c r="B586">
        <v>2012</v>
      </c>
      <c r="C586" t="str">
        <f>A586&amp;", "&amp;B586</f>
        <v>Arizona, 2012</v>
      </c>
      <c r="D586">
        <v>10</v>
      </c>
      <c r="E586">
        <v>207</v>
      </c>
      <c r="F586" s="4">
        <v>0.46859903381642515</v>
      </c>
      <c r="G586">
        <v>6410979</v>
      </c>
    </row>
    <row r="587" spans="1:7" x14ac:dyDescent="0.2">
      <c r="A587" t="s">
        <v>57</v>
      </c>
      <c r="B587">
        <v>2012</v>
      </c>
      <c r="C587" t="str">
        <f>A587&amp;", "&amp;B587</f>
        <v>Arizona, 2012</v>
      </c>
      <c r="D587">
        <v>11</v>
      </c>
      <c r="E587">
        <v>245</v>
      </c>
      <c r="F587" s="4">
        <v>0.59591836734693882</v>
      </c>
      <c r="G587">
        <v>6410979</v>
      </c>
    </row>
    <row r="588" spans="1:7" x14ac:dyDescent="0.2">
      <c r="A588" t="s">
        <v>57</v>
      </c>
      <c r="B588">
        <v>2012</v>
      </c>
      <c r="C588" t="str">
        <f>A588&amp;", "&amp;B588</f>
        <v>Arizona, 2012</v>
      </c>
      <c r="D588">
        <v>12</v>
      </c>
      <c r="E588">
        <v>183</v>
      </c>
      <c r="F588" s="4">
        <v>0.47540983606557374</v>
      </c>
      <c r="G588">
        <v>6410979</v>
      </c>
    </row>
    <row r="589" spans="1:7" x14ac:dyDescent="0.2">
      <c r="A589" t="s">
        <v>57</v>
      </c>
      <c r="B589">
        <v>2012</v>
      </c>
      <c r="C589" t="str">
        <f>A589&amp;", "&amp;B589</f>
        <v>Arizona, 2012</v>
      </c>
      <c r="D589">
        <v>13</v>
      </c>
      <c r="E589">
        <v>172</v>
      </c>
      <c r="F589" s="4">
        <v>0.52325581395348841</v>
      </c>
      <c r="G589">
        <v>6410979</v>
      </c>
    </row>
    <row r="590" spans="1:7" x14ac:dyDescent="0.2">
      <c r="A590" t="s">
        <v>57</v>
      </c>
      <c r="B590">
        <v>2012</v>
      </c>
      <c r="C590" t="str">
        <f>A590&amp;", "&amp;B590</f>
        <v>Arizona, 2012</v>
      </c>
      <c r="D590">
        <v>14</v>
      </c>
      <c r="E590">
        <v>166</v>
      </c>
      <c r="F590" s="4">
        <v>0.46385542168674698</v>
      </c>
      <c r="G590">
        <v>6410979</v>
      </c>
    </row>
    <row r="591" spans="1:7" x14ac:dyDescent="0.2">
      <c r="A591" t="s">
        <v>57</v>
      </c>
      <c r="B591">
        <v>2012</v>
      </c>
      <c r="C591" t="str">
        <f>A591&amp;", "&amp;B591</f>
        <v>Arizona, 2012</v>
      </c>
      <c r="D591">
        <v>15</v>
      </c>
      <c r="E591">
        <v>121</v>
      </c>
      <c r="F591" s="4">
        <v>0.43801652892561982</v>
      </c>
      <c r="G591">
        <v>6410979</v>
      </c>
    </row>
    <row r="592" spans="1:7" x14ac:dyDescent="0.2">
      <c r="A592" t="s">
        <v>57</v>
      </c>
      <c r="B592">
        <v>2012</v>
      </c>
      <c r="C592" t="str">
        <f>A592&amp;", "&amp;B592</f>
        <v>Arizona, 2012</v>
      </c>
      <c r="D592">
        <v>16</v>
      </c>
      <c r="E592">
        <v>96</v>
      </c>
      <c r="F592" s="4">
        <v>0.44791666666666669</v>
      </c>
      <c r="G592">
        <v>6410979</v>
      </c>
    </row>
    <row r="593" spans="1:7" x14ac:dyDescent="0.2">
      <c r="A593" t="s">
        <v>57</v>
      </c>
      <c r="B593">
        <v>2012</v>
      </c>
      <c r="C593" t="str">
        <f>A593&amp;", "&amp;B593</f>
        <v>Arizona, 2012</v>
      </c>
      <c r="D593">
        <v>17</v>
      </c>
      <c r="E593">
        <v>98</v>
      </c>
      <c r="F593" s="4">
        <v>0.16326530612244897</v>
      </c>
      <c r="G593">
        <v>6410979</v>
      </c>
    </row>
    <row r="594" spans="1:7" x14ac:dyDescent="0.2">
      <c r="A594" t="s">
        <v>57</v>
      </c>
      <c r="B594">
        <v>2012</v>
      </c>
      <c r="C594" t="str">
        <f>A594&amp;", "&amp;B594</f>
        <v>Arizona, 2012</v>
      </c>
      <c r="D594">
        <v>18</v>
      </c>
      <c r="E594">
        <v>82</v>
      </c>
      <c r="F594" s="4">
        <v>0.26829268292682928</v>
      </c>
      <c r="G594">
        <v>6410979</v>
      </c>
    </row>
    <row r="595" spans="1:7" x14ac:dyDescent="0.2">
      <c r="A595" t="s">
        <v>57</v>
      </c>
      <c r="B595">
        <v>2012</v>
      </c>
      <c r="C595" t="str">
        <f>A595&amp;", "&amp;B595</f>
        <v>Arizona, 2012</v>
      </c>
      <c r="D595">
        <v>19</v>
      </c>
      <c r="E595">
        <v>83</v>
      </c>
      <c r="F595" s="4">
        <v>0.19277108433734941</v>
      </c>
      <c r="G595">
        <v>6410979</v>
      </c>
    </row>
    <row r="596" spans="1:7" x14ac:dyDescent="0.2">
      <c r="A596" t="s">
        <v>57</v>
      </c>
      <c r="B596">
        <v>2012</v>
      </c>
      <c r="C596" t="str">
        <f>A596&amp;", "&amp;B596</f>
        <v>Arizona, 2012</v>
      </c>
      <c r="D596">
        <v>20</v>
      </c>
      <c r="E596">
        <v>62</v>
      </c>
      <c r="F596" s="4">
        <v>0.19354838709677419</v>
      </c>
      <c r="G596">
        <v>6410979</v>
      </c>
    </row>
    <row r="597" spans="1:7" x14ac:dyDescent="0.2">
      <c r="A597" t="s">
        <v>57</v>
      </c>
      <c r="B597">
        <v>2012</v>
      </c>
      <c r="C597" t="str">
        <f>A597&amp;", "&amp;B597</f>
        <v>Arizona, 2012</v>
      </c>
      <c r="D597">
        <v>21</v>
      </c>
      <c r="E597">
        <v>61</v>
      </c>
      <c r="F597" s="4">
        <v>0.14754098360655737</v>
      </c>
      <c r="G597">
        <v>6410979</v>
      </c>
    </row>
    <row r="598" spans="1:7" x14ac:dyDescent="0.2">
      <c r="A598" t="s">
        <v>57</v>
      </c>
      <c r="B598">
        <v>2012</v>
      </c>
      <c r="C598" t="str">
        <f>A598&amp;", "&amp;B598</f>
        <v>Arizona, 2012</v>
      </c>
      <c r="D598">
        <v>22</v>
      </c>
      <c r="E598">
        <v>80</v>
      </c>
      <c r="F598" s="4">
        <v>0.21249999999999999</v>
      </c>
      <c r="G598">
        <v>6410979</v>
      </c>
    </row>
    <row r="599" spans="1:7" x14ac:dyDescent="0.2">
      <c r="A599" t="s">
        <v>57</v>
      </c>
      <c r="B599">
        <v>2012</v>
      </c>
      <c r="C599" t="str">
        <f>A599&amp;", "&amp;B599</f>
        <v>Arizona, 2012</v>
      </c>
      <c r="D599">
        <v>23</v>
      </c>
      <c r="E599">
        <v>73</v>
      </c>
      <c r="F599" s="4">
        <v>0.17808219178082191</v>
      </c>
      <c r="G599">
        <v>6410979</v>
      </c>
    </row>
    <row r="600" spans="1:7" x14ac:dyDescent="0.2">
      <c r="A600" t="s">
        <v>57</v>
      </c>
      <c r="B600">
        <v>2012</v>
      </c>
      <c r="C600" t="str">
        <f>A600&amp;", "&amp;B600</f>
        <v>Arizona, 2012</v>
      </c>
      <c r="D600">
        <v>24</v>
      </c>
      <c r="E600">
        <v>40</v>
      </c>
      <c r="F600" s="4">
        <v>0.2</v>
      </c>
      <c r="G600">
        <v>6410979</v>
      </c>
    </row>
    <row r="601" spans="1:7" x14ac:dyDescent="0.2">
      <c r="A601" t="s">
        <v>57</v>
      </c>
      <c r="B601">
        <v>2012</v>
      </c>
      <c r="C601" t="str">
        <f>A601&amp;", "&amp;B601</f>
        <v>Arizona, 2012</v>
      </c>
      <c r="D601">
        <v>25</v>
      </c>
      <c r="E601">
        <v>26</v>
      </c>
      <c r="F601" s="4">
        <v>3.8461538461538464E-2</v>
      </c>
      <c r="G601">
        <v>6410979</v>
      </c>
    </row>
    <row r="602" spans="1:7" x14ac:dyDescent="0.2">
      <c r="A602" t="s">
        <v>57</v>
      </c>
      <c r="B602">
        <v>2012</v>
      </c>
      <c r="C602" t="str">
        <f>A602&amp;", "&amp;B602</f>
        <v>Arizona, 2012</v>
      </c>
      <c r="D602">
        <v>26</v>
      </c>
      <c r="E602">
        <v>50</v>
      </c>
      <c r="F602" s="4">
        <v>0.12</v>
      </c>
      <c r="G602">
        <v>6410979</v>
      </c>
    </row>
    <row r="603" spans="1:7" x14ac:dyDescent="0.2">
      <c r="A603" t="s">
        <v>57</v>
      </c>
      <c r="B603">
        <v>2012</v>
      </c>
      <c r="C603" t="str">
        <f>A603&amp;", "&amp;B603</f>
        <v>Arizona, 2012</v>
      </c>
      <c r="D603">
        <v>27</v>
      </c>
      <c r="E603">
        <v>36</v>
      </c>
      <c r="F603" s="4">
        <v>8.3333333333333329E-2</v>
      </c>
      <c r="G603">
        <v>6410979</v>
      </c>
    </row>
    <row r="604" spans="1:7" x14ac:dyDescent="0.2">
      <c r="A604" t="s">
        <v>57</v>
      </c>
      <c r="B604">
        <v>2012</v>
      </c>
      <c r="C604" t="str">
        <f>A604&amp;", "&amp;B604</f>
        <v>Arizona, 2012</v>
      </c>
      <c r="D604">
        <v>28</v>
      </c>
      <c r="E604">
        <v>34</v>
      </c>
      <c r="F604" s="4">
        <v>0.14705882352941177</v>
      </c>
      <c r="G604">
        <v>6410979</v>
      </c>
    </row>
    <row r="605" spans="1:7" x14ac:dyDescent="0.2">
      <c r="A605" t="s">
        <v>57</v>
      </c>
      <c r="B605">
        <v>2012</v>
      </c>
      <c r="C605" t="str">
        <f>A605&amp;", "&amp;B605</f>
        <v>Arizona, 2012</v>
      </c>
      <c r="D605">
        <v>29</v>
      </c>
      <c r="E605">
        <v>36</v>
      </c>
      <c r="F605" s="4">
        <v>0</v>
      </c>
      <c r="G605">
        <v>6410979</v>
      </c>
    </row>
    <row r="606" spans="1:7" x14ac:dyDescent="0.2">
      <c r="A606" t="s">
        <v>57</v>
      </c>
      <c r="B606">
        <v>2012</v>
      </c>
      <c r="C606" t="str">
        <f>A606&amp;", "&amp;B606</f>
        <v>Arizona, 2012</v>
      </c>
      <c r="D606">
        <v>30</v>
      </c>
      <c r="E606">
        <v>37</v>
      </c>
      <c r="F606" s="4">
        <v>0</v>
      </c>
      <c r="G606">
        <v>6410979</v>
      </c>
    </row>
    <row r="607" spans="1:7" x14ac:dyDescent="0.2">
      <c r="A607" t="s">
        <v>57</v>
      </c>
      <c r="B607">
        <v>2012</v>
      </c>
      <c r="C607" t="str">
        <f>A607&amp;", "&amp;B607</f>
        <v>Arizona, 2012</v>
      </c>
      <c r="D607">
        <v>31</v>
      </c>
      <c r="E607">
        <v>28</v>
      </c>
      <c r="F607" s="4">
        <v>7.1428571428571425E-2</v>
      </c>
      <c r="G607">
        <v>6410979</v>
      </c>
    </row>
    <row r="608" spans="1:7" x14ac:dyDescent="0.2">
      <c r="A608" t="s">
        <v>57</v>
      </c>
      <c r="B608">
        <v>2012</v>
      </c>
      <c r="C608" t="str">
        <f>A608&amp;", "&amp;B608</f>
        <v>Arizona, 2012</v>
      </c>
      <c r="D608">
        <v>32</v>
      </c>
      <c r="E608">
        <v>25</v>
      </c>
      <c r="F608" s="4">
        <v>0</v>
      </c>
      <c r="G608">
        <v>6410979</v>
      </c>
    </row>
    <row r="609" spans="1:7" x14ac:dyDescent="0.2">
      <c r="A609" t="s">
        <v>57</v>
      </c>
      <c r="B609">
        <v>2012</v>
      </c>
      <c r="C609" t="str">
        <f>A609&amp;", "&amp;B609</f>
        <v>Arizona, 2012</v>
      </c>
      <c r="D609">
        <v>33</v>
      </c>
      <c r="E609">
        <v>42</v>
      </c>
      <c r="F609" s="4">
        <v>2.3809523809523808E-2</v>
      </c>
      <c r="G609">
        <v>6410979</v>
      </c>
    </row>
    <row r="610" spans="1:7" x14ac:dyDescent="0.2">
      <c r="A610" t="s">
        <v>57</v>
      </c>
      <c r="B610">
        <v>2012</v>
      </c>
      <c r="C610" t="str">
        <f>A610&amp;", "&amp;B610</f>
        <v>Arizona, 2012</v>
      </c>
      <c r="D610">
        <v>34</v>
      </c>
      <c r="E610">
        <v>52</v>
      </c>
      <c r="F610" s="4">
        <v>0</v>
      </c>
      <c r="G610">
        <v>6410979</v>
      </c>
    </row>
    <row r="611" spans="1:7" x14ac:dyDescent="0.2">
      <c r="A611" t="s">
        <v>57</v>
      </c>
      <c r="B611">
        <v>2012</v>
      </c>
      <c r="C611" t="str">
        <f>A611&amp;", "&amp;B611</f>
        <v>Arizona, 2012</v>
      </c>
      <c r="D611">
        <v>35</v>
      </c>
      <c r="E611">
        <v>53</v>
      </c>
      <c r="F611" s="4">
        <v>0</v>
      </c>
      <c r="G611">
        <v>6410979</v>
      </c>
    </row>
    <row r="612" spans="1:7" x14ac:dyDescent="0.2">
      <c r="A612" t="s">
        <v>57</v>
      </c>
      <c r="B612">
        <v>2012</v>
      </c>
      <c r="C612" t="str">
        <f>A612&amp;", "&amp;B612</f>
        <v>Arizona, 2012</v>
      </c>
      <c r="D612">
        <v>36</v>
      </c>
      <c r="E612">
        <v>73</v>
      </c>
      <c r="F612" s="4">
        <v>1.3698630136986301E-2</v>
      </c>
      <c r="G612">
        <v>6410979</v>
      </c>
    </row>
    <row r="613" spans="1:7" x14ac:dyDescent="0.2">
      <c r="A613" t="s">
        <v>57</v>
      </c>
      <c r="B613">
        <v>2012</v>
      </c>
      <c r="C613" t="str">
        <f>A613&amp;", "&amp;B613</f>
        <v>Arizona, 2012</v>
      </c>
      <c r="D613">
        <v>37</v>
      </c>
      <c r="E613">
        <v>54</v>
      </c>
      <c r="F613" s="4">
        <v>1.8518518518518517E-2</v>
      </c>
      <c r="G613">
        <v>6410979</v>
      </c>
    </row>
    <row r="614" spans="1:7" x14ac:dyDescent="0.2">
      <c r="A614" t="s">
        <v>57</v>
      </c>
      <c r="B614">
        <v>2012</v>
      </c>
      <c r="C614" t="str">
        <f>A614&amp;", "&amp;B614</f>
        <v>Arizona, 2012</v>
      </c>
      <c r="D614">
        <v>38</v>
      </c>
      <c r="E614">
        <v>34</v>
      </c>
      <c r="F614" s="4">
        <v>2.9411764705882353E-2</v>
      </c>
      <c r="G614">
        <v>6410979</v>
      </c>
    </row>
    <row r="615" spans="1:7" x14ac:dyDescent="0.2">
      <c r="A615" t="s">
        <v>57</v>
      </c>
      <c r="B615">
        <v>2012</v>
      </c>
      <c r="C615" t="str">
        <f>A615&amp;", "&amp;B615</f>
        <v>Arizona, 2012</v>
      </c>
      <c r="D615">
        <v>39</v>
      </c>
      <c r="E615">
        <v>54</v>
      </c>
      <c r="F615" s="4">
        <v>1.8518518518518517E-2</v>
      </c>
      <c r="G615">
        <v>6410979</v>
      </c>
    </row>
    <row r="616" spans="1:7" x14ac:dyDescent="0.2">
      <c r="A616" t="s">
        <v>57</v>
      </c>
      <c r="B616">
        <v>2012</v>
      </c>
      <c r="C616" t="str">
        <f>A616&amp;", "&amp;B616</f>
        <v>Arizona, 2012</v>
      </c>
      <c r="D616">
        <v>40</v>
      </c>
      <c r="E616">
        <v>65</v>
      </c>
      <c r="F616" s="4">
        <v>1.5384615384615385E-2</v>
      </c>
      <c r="G616">
        <v>6410979</v>
      </c>
    </row>
    <row r="617" spans="1:7" x14ac:dyDescent="0.2">
      <c r="A617" t="s">
        <v>57</v>
      </c>
      <c r="B617">
        <v>2012</v>
      </c>
      <c r="C617" t="str">
        <f>A617&amp;", "&amp;B617</f>
        <v>Arizona, 2012</v>
      </c>
      <c r="D617">
        <v>41</v>
      </c>
      <c r="E617">
        <v>46</v>
      </c>
      <c r="F617" s="4">
        <v>0</v>
      </c>
      <c r="G617">
        <v>6410979</v>
      </c>
    </row>
    <row r="618" spans="1:7" x14ac:dyDescent="0.2">
      <c r="A618" t="s">
        <v>57</v>
      </c>
      <c r="B618">
        <v>2012</v>
      </c>
      <c r="C618" t="str">
        <f>A618&amp;", "&amp;B618</f>
        <v>Arizona, 2012</v>
      </c>
      <c r="D618">
        <v>42</v>
      </c>
      <c r="E618">
        <v>33</v>
      </c>
      <c r="F618" s="4">
        <v>3.0303030303030304E-2</v>
      </c>
      <c r="G618">
        <v>6410979</v>
      </c>
    </row>
    <row r="619" spans="1:7" x14ac:dyDescent="0.2">
      <c r="A619" t="s">
        <v>57</v>
      </c>
      <c r="B619">
        <v>2012</v>
      </c>
      <c r="C619" t="str">
        <f>A619&amp;", "&amp;B619</f>
        <v>Arizona, 2012</v>
      </c>
      <c r="D619">
        <v>43</v>
      </c>
      <c r="E619">
        <v>46</v>
      </c>
      <c r="F619" s="4">
        <v>4.3478260869565216E-2</v>
      </c>
      <c r="G619">
        <v>6410979</v>
      </c>
    </row>
    <row r="620" spans="1:7" x14ac:dyDescent="0.2">
      <c r="A620" t="s">
        <v>57</v>
      </c>
      <c r="B620">
        <v>2012</v>
      </c>
      <c r="C620" t="str">
        <f>A620&amp;", "&amp;B620</f>
        <v>Arizona, 2012</v>
      </c>
      <c r="D620">
        <v>44</v>
      </c>
      <c r="E620">
        <v>44</v>
      </c>
      <c r="F620" s="4">
        <v>4.5454545454545456E-2</v>
      </c>
      <c r="G620">
        <v>6410979</v>
      </c>
    </row>
    <row r="621" spans="1:7" x14ac:dyDescent="0.2">
      <c r="A621" t="s">
        <v>57</v>
      </c>
      <c r="B621">
        <v>2012</v>
      </c>
      <c r="C621" t="str">
        <f>A621&amp;", "&amp;B621</f>
        <v>Arizona, 2012</v>
      </c>
      <c r="D621">
        <v>45</v>
      </c>
      <c r="E621">
        <v>49</v>
      </c>
      <c r="F621" s="4">
        <v>4.0816326530612242E-2</v>
      </c>
      <c r="G621">
        <v>6410979</v>
      </c>
    </row>
    <row r="622" spans="1:7" x14ac:dyDescent="0.2">
      <c r="A622" t="s">
        <v>57</v>
      </c>
      <c r="B622">
        <v>2012</v>
      </c>
      <c r="C622" t="str">
        <f>A622&amp;", "&amp;B622</f>
        <v>Arizona, 2012</v>
      </c>
      <c r="D622">
        <v>46</v>
      </c>
      <c r="E622">
        <v>69</v>
      </c>
      <c r="F622" s="4">
        <v>0.20289855072463769</v>
      </c>
      <c r="G622">
        <v>6410979</v>
      </c>
    </row>
    <row r="623" spans="1:7" x14ac:dyDescent="0.2">
      <c r="A623" t="s">
        <v>57</v>
      </c>
      <c r="B623">
        <v>2012</v>
      </c>
      <c r="C623" t="str">
        <f>A623&amp;", "&amp;B623</f>
        <v>Arizona, 2012</v>
      </c>
      <c r="D623">
        <v>47</v>
      </c>
      <c r="E623">
        <v>78</v>
      </c>
      <c r="F623" s="4">
        <v>0.21794871794871795</v>
      </c>
      <c r="G623">
        <v>6410979</v>
      </c>
    </row>
    <row r="624" spans="1:7" x14ac:dyDescent="0.2">
      <c r="A624" t="s">
        <v>57</v>
      </c>
      <c r="B624">
        <v>2012</v>
      </c>
      <c r="C624" t="str">
        <f>A624&amp;", "&amp;B624</f>
        <v>Arizona, 2012</v>
      </c>
      <c r="D624">
        <v>48</v>
      </c>
      <c r="E624">
        <v>98</v>
      </c>
      <c r="F624" s="4">
        <v>0.26530612244897961</v>
      </c>
      <c r="G624">
        <v>6410979</v>
      </c>
    </row>
    <row r="625" spans="1:7" x14ac:dyDescent="0.2">
      <c r="A625" t="s">
        <v>57</v>
      </c>
      <c r="B625">
        <v>2012</v>
      </c>
      <c r="C625" t="str">
        <f>A625&amp;", "&amp;B625</f>
        <v>Arizona, 2012</v>
      </c>
      <c r="D625">
        <v>49</v>
      </c>
      <c r="E625">
        <v>120</v>
      </c>
      <c r="F625" s="4">
        <v>0.42499999999999999</v>
      </c>
      <c r="G625">
        <v>6410979</v>
      </c>
    </row>
    <row r="626" spans="1:7" x14ac:dyDescent="0.2">
      <c r="A626" t="s">
        <v>57</v>
      </c>
      <c r="B626">
        <v>2012</v>
      </c>
      <c r="C626" t="str">
        <f>A626&amp;", "&amp;B626</f>
        <v>Arizona, 2012</v>
      </c>
      <c r="D626">
        <v>50</v>
      </c>
      <c r="E626">
        <v>170</v>
      </c>
      <c r="F626" s="4">
        <v>0.55294117647058827</v>
      </c>
      <c r="G626">
        <v>6410979</v>
      </c>
    </row>
    <row r="627" spans="1:7" x14ac:dyDescent="0.2">
      <c r="A627" t="s">
        <v>57</v>
      </c>
      <c r="B627">
        <v>2012</v>
      </c>
      <c r="C627" t="str">
        <f>A627&amp;", "&amp;B627</f>
        <v>Arizona, 2012</v>
      </c>
      <c r="D627">
        <v>51</v>
      </c>
      <c r="E627">
        <v>257</v>
      </c>
      <c r="F627" s="4">
        <v>0.69649805447470814</v>
      </c>
      <c r="G627">
        <v>6410979</v>
      </c>
    </row>
    <row r="628" spans="1:7" x14ac:dyDescent="0.2">
      <c r="A628" t="s">
        <v>57</v>
      </c>
      <c r="B628">
        <v>2012</v>
      </c>
      <c r="C628" t="str">
        <f>A628&amp;", "&amp;B628</f>
        <v>Arizona, 2012</v>
      </c>
      <c r="D628">
        <v>52</v>
      </c>
      <c r="E628">
        <v>270</v>
      </c>
      <c r="F628" s="4">
        <v>0.64444444444444449</v>
      </c>
      <c r="G628">
        <v>6410979</v>
      </c>
    </row>
    <row r="629" spans="1:7" x14ac:dyDescent="0.2">
      <c r="A629" t="s">
        <v>57</v>
      </c>
      <c r="B629">
        <v>2013</v>
      </c>
      <c r="C629" t="str">
        <f>A629&amp;", "&amp;B629</f>
        <v>Arizona, 2013</v>
      </c>
      <c r="D629">
        <v>1</v>
      </c>
      <c r="E629">
        <v>316</v>
      </c>
      <c r="F629" s="4">
        <v>0.71202531645569622</v>
      </c>
      <c r="G629">
        <v>6471024</v>
      </c>
    </row>
    <row r="630" spans="1:7" x14ac:dyDescent="0.2">
      <c r="A630" t="s">
        <v>57</v>
      </c>
      <c r="B630">
        <v>2013</v>
      </c>
      <c r="C630" t="str">
        <f>A630&amp;", "&amp;B630</f>
        <v>Arizona, 2013</v>
      </c>
      <c r="D630">
        <v>2</v>
      </c>
      <c r="E630">
        <v>341</v>
      </c>
      <c r="F630" s="4">
        <v>0.68914956011730211</v>
      </c>
      <c r="G630">
        <v>6471024</v>
      </c>
    </row>
    <row r="631" spans="1:7" x14ac:dyDescent="0.2">
      <c r="A631" t="s">
        <v>57</v>
      </c>
      <c r="B631">
        <v>2013</v>
      </c>
      <c r="C631" t="str">
        <f>A631&amp;", "&amp;B631</f>
        <v>Arizona, 2013</v>
      </c>
      <c r="D631">
        <v>3</v>
      </c>
      <c r="E631">
        <v>345</v>
      </c>
      <c r="F631" s="4">
        <v>0.6985507246376812</v>
      </c>
      <c r="G631">
        <v>6471024</v>
      </c>
    </row>
    <row r="632" spans="1:7" x14ac:dyDescent="0.2">
      <c r="A632" t="s">
        <v>57</v>
      </c>
      <c r="B632">
        <v>2013</v>
      </c>
      <c r="C632" t="str">
        <f>A632&amp;", "&amp;B632</f>
        <v>Arizona, 2013</v>
      </c>
      <c r="D632">
        <v>4</v>
      </c>
      <c r="E632">
        <v>427</v>
      </c>
      <c r="F632" s="4">
        <v>0.74473067915690871</v>
      </c>
      <c r="G632">
        <v>6471024</v>
      </c>
    </row>
    <row r="633" spans="1:7" x14ac:dyDescent="0.2">
      <c r="A633" t="s">
        <v>57</v>
      </c>
      <c r="B633">
        <v>2013</v>
      </c>
      <c r="C633" t="str">
        <f>A633&amp;", "&amp;B633</f>
        <v>Arizona, 2013</v>
      </c>
      <c r="D633">
        <v>5</v>
      </c>
      <c r="E633">
        <v>327</v>
      </c>
      <c r="F633" s="4">
        <v>0.64220183486238536</v>
      </c>
      <c r="G633">
        <v>6471024</v>
      </c>
    </row>
    <row r="634" spans="1:7" x14ac:dyDescent="0.2">
      <c r="A634" t="s">
        <v>57</v>
      </c>
      <c r="B634">
        <v>2013</v>
      </c>
      <c r="C634" t="str">
        <f>A634&amp;", "&amp;B634</f>
        <v>Arizona, 2013</v>
      </c>
      <c r="D634">
        <v>6</v>
      </c>
      <c r="E634">
        <v>240</v>
      </c>
      <c r="F634" s="4">
        <v>0.54583333333333328</v>
      </c>
      <c r="G634">
        <v>6471024</v>
      </c>
    </row>
    <row r="635" spans="1:7" x14ac:dyDescent="0.2">
      <c r="A635" t="s">
        <v>57</v>
      </c>
      <c r="B635">
        <v>2013</v>
      </c>
      <c r="C635" t="str">
        <f>A635&amp;", "&amp;B635</f>
        <v>Arizona, 2013</v>
      </c>
      <c r="D635">
        <v>7</v>
      </c>
      <c r="E635">
        <v>169</v>
      </c>
      <c r="F635" s="4">
        <v>0.42603550295857989</v>
      </c>
      <c r="G635">
        <v>6471024</v>
      </c>
    </row>
    <row r="636" spans="1:7" x14ac:dyDescent="0.2">
      <c r="A636" t="s">
        <v>57</v>
      </c>
      <c r="B636">
        <v>2013</v>
      </c>
      <c r="C636" t="str">
        <f>A636&amp;", "&amp;B636</f>
        <v>Arizona, 2013</v>
      </c>
      <c r="D636">
        <v>8</v>
      </c>
      <c r="E636">
        <v>157</v>
      </c>
      <c r="F636" s="4">
        <v>0.42038216560509556</v>
      </c>
      <c r="G636">
        <v>6471024</v>
      </c>
    </row>
    <row r="637" spans="1:7" x14ac:dyDescent="0.2">
      <c r="A637" t="s">
        <v>57</v>
      </c>
      <c r="B637">
        <v>2013</v>
      </c>
      <c r="C637" t="str">
        <f>A637&amp;", "&amp;B637</f>
        <v>Arizona, 2013</v>
      </c>
      <c r="D637">
        <v>9</v>
      </c>
      <c r="E637">
        <v>136</v>
      </c>
      <c r="F637" s="4">
        <v>0.28676470588235292</v>
      </c>
      <c r="G637">
        <v>6471024</v>
      </c>
    </row>
    <row r="638" spans="1:7" x14ac:dyDescent="0.2">
      <c r="A638" t="s">
        <v>57</v>
      </c>
      <c r="B638">
        <v>2013</v>
      </c>
      <c r="C638" t="str">
        <f>A638&amp;", "&amp;B638</f>
        <v>Arizona, 2013</v>
      </c>
      <c r="D638">
        <v>10</v>
      </c>
      <c r="E638">
        <v>143</v>
      </c>
      <c r="F638" s="4">
        <v>0.27272727272727271</v>
      </c>
      <c r="G638">
        <v>6471024</v>
      </c>
    </row>
    <row r="639" spans="1:7" x14ac:dyDescent="0.2">
      <c r="A639" t="s">
        <v>57</v>
      </c>
      <c r="B639">
        <v>2013</v>
      </c>
      <c r="C639" t="str">
        <f>A639&amp;", "&amp;B639</f>
        <v>Arizona, 2013</v>
      </c>
      <c r="D639">
        <v>11</v>
      </c>
      <c r="E639">
        <v>97</v>
      </c>
      <c r="F639" s="4">
        <v>0.20618556701030927</v>
      </c>
      <c r="G639">
        <v>6471024</v>
      </c>
    </row>
    <row r="640" spans="1:7" x14ac:dyDescent="0.2">
      <c r="A640" t="s">
        <v>57</v>
      </c>
      <c r="B640">
        <v>2013</v>
      </c>
      <c r="C640" t="str">
        <f>A640&amp;", "&amp;B640</f>
        <v>Arizona, 2013</v>
      </c>
      <c r="D640">
        <v>12</v>
      </c>
      <c r="E640">
        <v>106</v>
      </c>
      <c r="F640" s="4">
        <v>0.16981132075471697</v>
      </c>
      <c r="G640">
        <v>6471024</v>
      </c>
    </row>
    <row r="641" spans="1:7" x14ac:dyDescent="0.2">
      <c r="A641" t="s">
        <v>57</v>
      </c>
      <c r="B641">
        <v>2013</v>
      </c>
      <c r="C641" t="str">
        <f>A641&amp;", "&amp;B641</f>
        <v>Arizona, 2013</v>
      </c>
      <c r="D641">
        <v>13</v>
      </c>
      <c r="E641">
        <v>92</v>
      </c>
      <c r="F641" s="4">
        <v>6.5217391304347824E-2</v>
      </c>
      <c r="G641">
        <v>6471024</v>
      </c>
    </row>
    <row r="642" spans="1:7" x14ac:dyDescent="0.2">
      <c r="A642" t="s">
        <v>57</v>
      </c>
      <c r="B642">
        <v>2013</v>
      </c>
      <c r="C642" t="str">
        <f>A642&amp;", "&amp;B642</f>
        <v>Arizona, 2013</v>
      </c>
      <c r="D642">
        <v>14</v>
      </c>
      <c r="E642">
        <v>64</v>
      </c>
      <c r="F642" s="4">
        <v>0.171875</v>
      </c>
      <c r="G642">
        <v>6471024</v>
      </c>
    </row>
    <row r="643" spans="1:7" x14ac:dyDescent="0.2">
      <c r="A643" t="s">
        <v>57</v>
      </c>
      <c r="B643">
        <v>2013</v>
      </c>
      <c r="C643" t="str">
        <f>A643&amp;", "&amp;B643</f>
        <v>Arizona, 2013</v>
      </c>
      <c r="D643">
        <v>15</v>
      </c>
      <c r="E643">
        <v>67</v>
      </c>
      <c r="F643" s="4">
        <v>5.9701492537313432E-2</v>
      </c>
      <c r="G643">
        <v>6471024</v>
      </c>
    </row>
    <row r="644" spans="1:7" x14ac:dyDescent="0.2">
      <c r="A644" t="s">
        <v>57</v>
      </c>
      <c r="B644">
        <v>2013</v>
      </c>
      <c r="C644" t="str">
        <f>A644&amp;", "&amp;B644</f>
        <v>Arizona, 2013</v>
      </c>
      <c r="D644">
        <v>16</v>
      </c>
      <c r="E644">
        <v>66</v>
      </c>
      <c r="F644" s="4">
        <v>1.5151515151515152E-2</v>
      </c>
      <c r="G644">
        <v>6471024</v>
      </c>
    </row>
    <row r="645" spans="1:7" x14ac:dyDescent="0.2">
      <c r="A645" t="s">
        <v>57</v>
      </c>
      <c r="B645">
        <v>2013</v>
      </c>
      <c r="C645" t="str">
        <f>A645&amp;", "&amp;B645</f>
        <v>Arizona, 2013</v>
      </c>
      <c r="D645">
        <v>17</v>
      </c>
      <c r="E645">
        <v>55</v>
      </c>
      <c r="F645" s="4">
        <v>0</v>
      </c>
      <c r="G645">
        <v>6471024</v>
      </c>
    </row>
    <row r="646" spans="1:7" x14ac:dyDescent="0.2">
      <c r="A646" t="s">
        <v>57</v>
      </c>
      <c r="B646">
        <v>2013</v>
      </c>
      <c r="C646" t="str">
        <f>A646&amp;", "&amp;B646</f>
        <v>Arizona, 2013</v>
      </c>
      <c r="D646">
        <v>18</v>
      </c>
      <c r="E646">
        <v>60</v>
      </c>
      <c r="F646" s="4">
        <v>1.6666666666666666E-2</v>
      </c>
      <c r="G646">
        <v>6471024</v>
      </c>
    </row>
    <row r="647" spans="1:7" x14ac:dyDescent="0.2">
      <c r="A647" t="s">
        <v>57</v>
      </c>
      <c r="B647">
        <v>2013</v>
      </c>
      <c r="C647" t="str">
        <f>A647&amp;", "&amp;B647</f>
        <v>Arizona, 2013</v>
      </c>
      <c r="D647">
        <v>19</v>
      </c>
      <c r="E647">
        <v>47</v>
      </c>
      <c r="F647" s="4">
        <v>0.10638297872340426</v>
      </c>
      <c r="G647">
        <v>6471024</v>
      </c>
    </row>
    <row r="648" spans="1:7" x14ac:dyDescent="0.2">
      <c r="A648" t="s">
        <v>57</v>
      </c>
      <c r="B648">
        <v>2013</v>
      </c>
      <c r="C648" t="str">
        <f>A648&amp;", "&amp;B648</f>
        <v>Arizona, 2013</v>
      </c>
      <c r="D648">
        <v>20</v>
      </c>
      <c r="E648">
        <v>47</v>
      </c>
      <c r="F648" s="4">
        <v>4.2553191489361701E-2</v>
      </c>
      <c r="G648">
        <v>6471024</v>
      </c>
    </row>
    <row r="649" spans="1:7" x14ac:dyDescent="0.2">
      <c r="A649" t="s">
        <v>57</v>
      </c>
      <c r="B649">
        <v>2013</v>
      </c>
      <c r="C649" t="str">
        <f>A649&amp;", "&amp;B649</f>
        <v>Arizona, 2013</v>
      </c>
      <c r="D649">
        <v>21</v>
      </c>
      <c r="E649">
        <v>57</v>
      </c>
      <c r="F649" s="4">
        <v>1.7543859649122806E-2</v>
      </c>
      <c r="G649">
        <v>6471024</v>
      </c>
    </row>
    <row r="650" spans="1:7" x14ac:dyDescent="0.2">
      <c r="A650" t="s">
        <v>57</v>
      </c>
      <c r="B650">
        <v>2013</v>
      </c>
      <c r="C650" t="str">
        <f>A650&amp;", "&amp;B650</f>
        <v>Arizona, 2013</v>
      </c>
      <c r="D650">
        <v>22</v>
      </c>
      <c r="E650">
        <v>37</v>
      </c>
      <c r="F650" s="4">
        <v>2.7027027027027029E-2</v>
      </c>
      <c r="G650">
        <v>6471024</v>
      </c>
    </row>
    <row r="651" spans="1:7" x14ac:dyDescent="0.2">
      <c r="A651" t="s">
        <v>57</v>
      </c>
      <c r="B651">
        <v>2013</v>
      </c>
      <c r="C651" t="str">
        <f>A651&amp;", "&amp;B651</f>
        <v>Arizona, 2013</v>
      </c>
      <c r="D651">
        <v>23</v>
      </c>
      <c r="E651">
        <v>43</v>
      </c>
      <c r="F651" s="4">
        <v>0</v>
      </c>
      <c r="G651">
        <v>6471024</v>
      </c>
    </row>
    <row r="652" spans="1:7" x14ac:dyDescent="0.2">
      <c r="A652" t="s">
        <v>57</v>
      </c>
      <c r="B652">
        <v>2013</v>
      </c>
      <c r="C652" t="str">
        <f>A652&amp;", "&amp;B652</f>
        <v>Arizona, 2013</v>
      </c>
      <c r="D652">
        <v>24</v>
      </c>
      <c r="E652">
        <v>38</v>
      </c>
      <c r="F652" s="4">
        <v>0</v>
      </c>
      <c r="G652">
        <v>6471024</v>
      </c>
    </row>
    <row r="653" spans="1:7" x14ac:dyDescent="0.2">
      <c r="A653" t="s">
        <v>57</v>
      </c>
      <c r="B653">
        <v>2013</v>
      </c>
      <c r="C653" t="str">
        <f>A653&amp;", "&amp;B653</f>
        <v>Arizona, 2013</v>
      </c>
      <c r="D653">
        <v>25</v>
      </c>
      <c r="E653">
        <v>36</v>
      </c>
      <c r="F653" s="4">
        <v>2.7777777777777776E-2</v>
      </c>
      <c r="G653">
        <v>6471024</v>
      </c>
    </row>
    <row r="654" spans="1:7" x14ac:dyDescent="0.2">
      <c r="A654" t="s">
        <v>57</v>
      </c>
      <c r="B654">
        <v>2013</v>
      </c>
      <c r="C654" t="str">
        <f>A654&amp;", "&amp;B654</f>
        <v>Arizona, 2013</v>
      </c>
      <c r="D654">
        <v>26</v>
      </c>
      <c r="E654">
        <v>42</v>
      </c>
      <c r="F654" s="4">
        <v>2.3809523809523808E-2</v>
      </c>
      <c r="G654">
        <v>6471024</v>
      </c>
    </row>
    <row r="655" spans="1:7" x14ac:dyDescent="0.2">
      <c r="A655" t="s">
        <v>57</v>
      </c>
      <c r="B655">
        <v>2013</v>
      </c>
      <c r="C655" t="str">
        <f>A655&amp;", "&amp;B655</f>
        <v>Arizona, 2013</v>
      </c>
      <c r="D655">
        <v>27</v>
      </c>
      <c r="E655">
        <v>29</v>
      </c>
      <c r="F655" s="4">
        <v>0</v>
      </c>
      <c r="G655">
        <v>6471024</v>
      </c>
    </row>
    <row r="656" spans="1:7" x14ac:dyDescent="0.2">
      <c r="A656" t="s">
        <v>57</v>
      </c>
      <c r="B656">
        <v>2013</v>
      </c>
      <c r="C656" t="str">
        <f>A656&amp;", "&amp;B656</f>
        <v>Arizona, 2013</v>
      </c>
      <c r="D656">
        <v>28</v>
      </c>
      <c r="E656">
        <v>25</v>
      </c>
      <c r="F656" s="4">
        <v>0</v>
      </c>
      <c r="G656">
        <v>6471024</v>
      </c>
    </row>
    <row r="657" spans="1:7" x14ac:dyDescent="0.2">
      <c r="A657" t="s">
        <v>57</v>
      </c>
      <c r="B657">
        <v>2013</v>
      </c>
      <c r="C657" t="str">
        <f>A657&amp;", "&amp;B657</f>
        <v>Arizona, 2013</v>
      </c>
      <c r="D657">
        <v>29</v>
      </c>
      <c r="E657">
        <v>27</v>
      </c>
      <c r="F657" s="4">
        <v>3.7037037037037035E-2</v>
      </c>
      <c r="G657">
        <v>6471024</v>
      </c>
    </row>
    <row r="658" spans="1:7" x14ac:dyDescent="0.2">
      <c r="A658" t="s">
        <v>57</v>
      </c>
      <c r="B658">
        <v>2013</v>
      </c>
      <c r="C658" t="str">
        <f>A658&amp;", "&amp;B658</f>
        <v>Arizona, 2013</v>
      </c>
      <c r="D658">
        <v>30</v>
      </c>
      <c r="E658">
        <v>30</v>
      </c>
      <c r="F658" s="4">
        <v>0</v>
      </c>
      <c r="G658">
        <v>6471024</v>
      </c>
    </row>
    <row r="659" spans="1:7" x14ac:dyDescent="0.2">
      <c r="A659" t="s">
        <v>57</v>
      </c>
      <c r="B659">
        <v>2013</v>
      </c>
      <c r="C659" t="str">
        <f>A659&amp;", "&amp;B659</f>
        <v>Arizona, 2013</v>
      </c>
      <c r="D659">
        <v>31</v>
      </c>
      <c r="E659">
        <v>25</v>
      </c>
      <c r="F659" s="4">
        <v>0</v>
      </c>
      <c r="G659">
        <v>6471024</v>
      </c>
    </row>
    <row r="660" spans="1:7" x14ac:dyDescent="0.2">
      <c r="A660" t="s">
        <v>57</v>
      </c>
      <c r="B660">
        <v>2013</v>
      </c>
      <c r="C660" t="str">
        <f>A660&amp;", "&amp;B660</f>
        <v>Arizona, 2013</v>
      </c>
      <c r="D660">
        <v>32</v>
      </c>
      <c r="E660">
        <v>30</v>
      </c>
      <c r="F660" s="4">
        <v>0</v>
      </c>
      <c r="G660">
        <v>6471024</v>
      </c>
    </row>
    <row r="661" spans="1:7" x14ac:dyDescent="0.2">
      <c r="A661" t="s">
        <v>57</v>
      </c>
      <c r="B661">
        <v>2013</v>
      </c>
      <c r="C661" t="str">
        <f>A661&amp;", "&amp;B661</f>
        <v>Arizona, 2013</v>
      </c>
      <c r="D661">
        <v>33</v>
      </c>
      <c r="E661">
        <v>18</v>
      </c>
      <c r="F661" s="4">
        <v>5.5555555555555552E-2</v>
      </c>
      <c r="G661">
        <v>6471024</v>
      </c>
    </row>
    <row r="662" spans="1:7" x14ac:dyDescent="0.2">
      <c r="A662" t="s">
        <v>57</v>
      </c>
      <c r="B662">
        <v>2013</v>
      </c>
      <c r="C662" t="str">
        <f>A662&amp;", "&amp;B662</f>
        <v>Arizona, 2013</v>
      </c>
      <c r="D662">
        <v>34</v>
      </c>
      <c r="E662">
        <v>35</v>
      </c>
      <c r="F662" s="4">
        <v>0</v>
      </c>
      <c r="G662">
        <v>6471024</v>
      </c>
    </row>
    <row r="663" spans="1:7" x14ac:dyDescent="0.2">
      <c r="A663" t="s">
        <v>57</v>
      </c>
      <c r="B663">
        <v>2013</v>
      </c>
      <c r="C663" t="str">
        <f>A663&amp;", "&amp;B663</f>
        <v>Arizona, 2013</v>
      </c>
      <c r="D663">
        <v>35</v>
      </c>
      <c r="E663">
        <v>55</v>
      </c>
      <c r="F663" s="4">
        <v>0</v>
      </c>
      <c r="G663">
        <v>6471024</v>
      </c>
    </row>
    <row r="664" spans="1:7" x14ac:dyDescent="0.2">
      <c r="A664" t="s">
        <v>57</v>
      </c>
      <c r="B664">
        <v>2013</v>
      </c>
      <c r="C664" t="str">
        <f>A664&amp;", "&amp;B664</f>
        <v>Arizona, 2013</v>
      </c>
      <c r="D664">
        <v>36</v>
      </c>
      <c r="E664">
        <v>41</v>
      </c>
      <c r="F664" s="4">
        <v>0</v>
      </c>
      <c r="G664">
        <v>6471024</v>
      </c>
    </row>
    <row r="665" spans="1:7" x14ac:dyDescent="0.2">
      <c r="A665" t="s">
        <v>57</v>
      </c>
      <c r="B665">
        <v>2013</v>
      </c>
      <c r="C665" t="str">
        <f>A665&amp;", "&amp;B665</f>
        <v>Arizona, 2013</v>
      </c>
      <c r="D665">
        <v>37</v>
      </c>
      <c r="E665">
        <v>32</v>
      </c>
      <c r="F665" s="4">
        <v>0</v>
      </c>
      <c r="G665">
        <v>6471024</v>
      </c>
    </row>
    <row r="666" spans="1:7" x14ac:dyDescent="0.2">
      <c r="A666" t="s">
        <v>57</v>
      </c>
      <c r="B666">
        <v>2013</v>
      </c>
      <c r="C666" t="str">
        <f>A666&amp;", "&amp;B666</f>
        <v>Arizona, 2013</v>
      </c>
      <c r="D666">
        <v>38</v>
      </c>
      <c r="E666">
        <v>42</v>
      </c>
      <c r="F666" s="4">
        <v>0</v>
      </c>
      <c r="G666">
        <v>6471024</v>
      </c>
    </row>
    <row r="667" spans="1:7" x14ac:dyDescent="0.2">
      <c r="A667" t="s">
        <v>57</v>
      </c>
      <c r="B667">
        <v>2013</v>
      </c>
      <c r="C667" t="str">
        <f>A667&amp;", "&amp;B667</f>
        <v>Arizona, 2013</v>
      </c>
      <c r="D667">
        <v>39</v>
      </c>
      <c r="E667">
        <v>55</v>
      </c>
      <c r="F667" s="4">
        <v>5.4545454545454543E-2</v>
      </c>
      <c r="G667">
        <v>6471024</v>
      </c>
    </row>
    <row r="668" spans="1:7" x14ac:dyDescent="0.2">
      <c r="A668" t="s">
        <v>57</v>
      </c>
      <c r="B668">
        <v>2013</v>
      </c>
      <c r="C668" t="str">
        <f>A668&amp;", "&amp;B668</f>
        <v>Arizona, 2013</v>
      </c>
      <c r="D668">
        <v>40</v>
      </c>
      <c r="E668">
        <v>39</v>
      </c>
      <c r="F668" s="4">
        <v>0</v>
      </c>
      <c r="G668">
        <v>6471024</v>
      </c>
    </row>
    <row r="669" spans="1:7" x14ac:dyDescent="0.2">
      <c r="A669" t="s">
        <v>57</v>
      </c>
      <c r="B669">
        <v>2013</v>
      </c>
      <c r="C669" t="str">
        <f>A669&amp;", "&amp;B669</f>
        <v>Arizona, 2013</v>
      </c>
      <c r="D669">
        <v>41</v>
      </c>
      <c r="E669">
        <v>44</v>
      </c>
      <c r="F669" s="4">
        <v>2.2727272727272728E-2</v>
      </c>
      <c r="G669">
        <v>6471024</v>
      </c>
    </row>
    <row r="670" spans="1:7" x14ac:dyDescent="0.2">
      <c r="A670" t="s">
        <v>57</v>
      </c>
      <c r="B670">
        <v>2013</v>
      </c>
      <c r="C670" t="str">
        <f>A670&amp;", "&amp;B670</f>
        <v>Arizona, 2013</v>
      </c>
      <c r="D670">
        <v>42</v>
      </c>
      <c r="E670">
        <v>46</v>
      </c>
      <c r="F670" s="4">
        <v>2.1739130434782608E-2</v>
      </c>
      <c r="G670">
        <v>6471024</v>
      </c>
    </row>
    <row r="671" spans="1:7" x14ac:dyDescent="0.2">
      <c r="A671" t="s">
        <v>57</v>
      </c>
      <c r="B671">
        <v>2013</v>
      </c>
      <c r="C671" t="str">
        <f>A671&amp;", "&amp;B671</f>
        <v>Arizona, 2013</v>
      </c>
      <c r="D671">
        <v>43</v>
      </c>
      <c r="E671">
        <v>53</v>
      </c>
      <c r="F671" s="4">
        <v>5.6603773584905662E-2</v>
      </c>
      <c r="G671">
        <v>6471024</v>
      </c>
    </row>
    <row r="672" spans="1:7" x14ac:dyDescent="0.2">
      <c r="A672" t="s">
        <v>57</v>
      </c>
      <c r="B672">
        <v>2013</v>
      </c>
      <c r="C672" t="str">
        <f>A672&amp;", "&amp;B672</f>
        <v>Arizona, 2013</v>
      </c>
      <c r="D672">
        <v>44</v>
      </c>
      <c r="E672">
        <v>54</v>
      </c>
      <c r="F672" s="4">
        <v>9.2592592592592587E-2</v>
      </c>
      <c r="G672">
        <v>6471024</v>
      </c>
    </row>
    <row r="673" spans="1:7" x14ac:dyDescent="0.2">
      <c r="A673" t="s">
        <v>57</v>
      </c>
      <c r="B673">
        <v>2013</v>
      </c>
      <c r="C673" t="str">
        <f>A673&amp;", "&amp;B673</f>
        <v>Arizona, 2013</v>
      </c>
      <c r="D673">
        <v>45</v>
      </c>
      <c r="E673">
        <v>60</v>
      </c>
      <c r="F673" s="4">
        <v>0.11666666666666667</v>
      </c>
      <c r="G673">
        <v>6471024</v>
      </c>
    </row>
    <row r="674" spans="1:7" x14ac:dyDescent="0.2">
      <c r="A674" t="s">
        <v>57</v>
      </c>
      <c r="B674">
        <v>2013</v>
      </c>
      <c r="C674" t="str">
        <f>A674&amp;", "&amp;B674</f>
        <v>Arizona, 2013</v>
      </c>
      <c r="D674">
        <v>46</v>
      </c>
      <c r="E674">
        <v>66</v>
      </c>
      <c r="F674" s="4">
        <v>0.13636363636363635</v>
      </c>
      <c r="G674">
        <v>6471024</v>
      </c>
    </row>
    <row r="675" spans="1:7" x14ac:dyDescent="0.2">
      <c r="A675" t="s">
        <v>57</v>
      </c>
      <c r="B675">
        <v>2013</v>
      </c>
      <c r="C675" t="str">
        <f>A675&amp;", "&amp;B675</f>
        <v>Arizona, 2013</v>
      </c>
      <c r="D675">
        <v>47</v>
      </c>
      <c r="E675">
        <v>76</v>
      </c>
      <c r="F675" s="4">
        <v>0.15789473684210525</v>
      </c>
      <c r="G675">
        <v>6471024</v>
      </c>
    </row>
    <row r="676" spans="1:7" x14ac:dyDescent="0.2">
      <c r="A676" t="s">
        <v>57</v>
      </c>
      <c r="B676">
        <v>2013</v>
      </c>
      <c r="C676" t="str">
        <f>A676&amp;", "&amp;B676</f>
        <v>Arizona, 2013</v>
      </c>
      <c r="D676">
        <v>48</v>
      </c>
      <c r="E676">
        <v>55</v>
      </c>
      <c r="F676" s="4">
        <v>0.16363636363636364</v>
      </c>
      <c r="G676">
        <v>6471024</v>
      </c>
    </row>
    <row r="677" spans="1:7" x14ac:dyDescent="0.2">
      <c r="A677" t="s">
        <v>57</v>
      </c>
      <c r="B677">
        <v>2013</v>
      </c>
      <c r="C677" t="str">
        <f>A677&amp;", "&amp;B677</f>
        <v>Arizona, 2013</v>
      </c>
      <c r="D677">
        <v>49</v>
      </c>
      <c r="E677">
        <v>93</v>
      </c>
      <c r="F677" s="4">
        <v>0.22580645161290322</v>
      </c>
      <c r="G677">
        <v>6471024</v>
      </c>
    </row>
    <row r="678" spans="1:7" x14ac:dyDescent="0.2">
      <c r="A678" t="s">
        <v>57</v>
      </c>
      <c r="B678">
        <v>2013</v>
      </c>
      <c r="C678" t="str">
        <f>A678&amp;", "&amp;B678</f>
        <v>Arizona, 2013</v>
      </c>
      <c r="D678">
        <v>50</v>
      </c>
      <c r="E678">
        <v>85</v>
      </c>
      <c r="F678" s="4">
        <v>0.28235294117647058</v>
      </c>
      <c r="G678">
        <v>6471024</v>
      </c>
    </row>
    <row r="679" spans="1:7" x14ac:dyDescent="0.2">
      <c r="A679" t="s">
        <v>57</v>
      </c>
      <c r="B679">
        <v>2013</v>
      </c>
      <c r="C679" t="str">
        <f>A679&amp;", "&amp;B679</f>
        <v>Arizona, 2013</v>
      </c>
      <c r="D679">
        <v>51</v>
      </c>
      <c r="E679">
        <v>149</v>
      </c>
      <c r="F679" s="4">
        <v>0.50335570469798663</v>
      </c>
      <c r="G679">
        <v>6471024</v>
      </c>
    </row>
    <row r="680" spans="1:7" x14ac:dyDescent="0.2">
      <c r="A680" t="s">
        <v>57</v>
      </c>
      <c r="B680">
        <v>2013</v>
      </c>
      <c r="C680" t="str">
        <f>A680&amp;", "&amp;B680</f>
        <v>Arizona, 2013</v>
      </c>
      <c r="D680">
        <v>52</v>
      </c>
      <c r="E680">
        <v>222</v>
      </c>
      <c r="F680" s="4">
        <v>0.60360360360360366</v>
      </c>
      <c r="G680">
        <v>6471024</v>
      </c>
    </row>
    <row r="681" spans="1:7" x14ac:dyDescent="0.2">
      <c r="A681" t="s">
        <v>57</v>
      </c>
      <c r="B681">
        <v>2014</v>
      </c>
      <c r="C681" t="str">
        <f>A681&amp;", "&amp;B681</f>
        <v>Arizona, 2014</v>
      </c>
      <c r="D681">
        <v>1</v>
      </c>
      <c r="E681">
        <v>287</v>
      </c>
      <c r="F681" s="4">
        <v>0.69337979094076652</v>
      </c>
      <c r="G681">
        <v>6524205</v>
      </c>
    </row>
    <row r="682" spans="1:7" x14ac:dyDescent="0.2">
      <c r="A682" t="s">
        <v>57</v>
      </c>
      <c r="B682">
        <v>2014</v>
      </c>
      <c r="C682" t="str">
        <f>A682&amp;", "&amp;B682</f>
        <v>Arizona, 2014</v>
      </c>
      <c r="D682">
        <v>2</v>
      </c>
      <c r="E682">
        <v>336</v>
      </c>
      <c r="F682" s="4">
        <v>0.69940476190476186</v>
      </c>
      <c r="G682">
        <v>6524205</v>
      </c>
    </row>
    <row r="683" spans="1:7" x14ac:dyDescent="0.2">
      <c r="A683" t="s">
        <v>57</v>
      </c>
      <c r="B683">
        <v>2014</v>
      </c>
      <c r="C683" t="str">
        <f>A683&amp;", "&amp;B683</f>
        <v>Arizona, 2014</v>
      </c>
      <c r="D683">
        <v>3</v>
      </c>
      <c r="E683">
        <v>359</v>
      </c>
      <c r="F683" s="4">
        <v>0.72701949860724235</v>
      </c>
      <c r="G683">
        <v>6524205</v>
      </c>
    </row>
    <row r="684" spans="1:7" x14ac:dyDescent="0.2">
      <c r="A684" t="s">
        <v>57</v>
      </c>
      <c r="B684">
        <v>2014</v>
      </c>
      <c r="C684" t="str">
        <f>A684&amp;", "&amp;B684</f>
        <v>Arizona, 2014</v>
      </c>
      <c r="D684">
        <v>4</v>
      </c>
      <c r="E684">
        <v>348</v>
      </c>
      <c r="F684" s="4">
        <v>0.62643678160919536</v>
      </c>
      <c r="G684">
        <v>6524205</v>
      </c>
    </row>
    <row r="685" spans="1:7" x14ac:dyDescent="0.2">
      <c r="A685" t="s">
        <v>57</v>
      </c>
      <c r="B685">
        <v>2014</v>
      </c>
      <c r="C685" t="str">
        <f>A685&amp;", "&amp;B685</f>
        <v>Arizona, 2014</v>
      </c>
      <c r="D685">
        <v>5</v>
      </c>
      <c r="E685">
        <v>165</v>
      </c>
      <c r="F685" s="4">
        <v>0.29090909090909089</v>
      </c>
      <c r="G685">
        <v>6524205</v>
      </c>
    </row>
    <row r="686" spans="1:7" x14ac:dyDescent="0.2">
      <c r="A686" t="s">
        <v>57</v>
      </c>
      <c r="B686">
        <v>2014</v>
      </c>
      <c r="C686" t="str">
        <f>A686&amp;", "&amp;B686</f>
        <v>Arizona, 2014</v>
      </c>
      <c r="D686">
        <v>6</v>
      </c>
      <c r="E686">
        <v>173</v>
      </c>
      <c r="F686" s="4">
        <v>0.2832369942196532</v>
      </c>
      <c r="G686">
        <v>6524205</v>
      </c>
    </row>
    <row r="687" spans="1:7" x14ac:dyDescent="0.2">
      <c r="A687" t="s">
        <v>57</v>
      </c>
      <c r="B687">
        <v>2014</v>
      </c>
      <c r="C687" t="str">
        <f>A687&amp;", "&amp;B687</f>
        <v>Arizona, 2014</v>
      </c>
      <c r="D687">
        <v>7</v>
      </c>
      <c r="E687">
        <v>185</v>
      </c>
      <c r="F687" s="4">
        <v>0.43783783783783786</v>
      </c>
      <c r="G687">
        <v>6524205</v>
      </c>
    </row>
    <row r="688" spans="1:7" x14ac:dyDescent="0.2">
      <c r="A688" t="s">
        <v>57</v>
      </c>
      <c r="B688">
        <v>2014</v>
      </c>
      <c r="C688" t="str">
        <f>A688&amp;", "&amp;B688</f>
        <v>Arizona, 2014</v>
      </c>
      <c r="D688">
        <v>8</v>
      </c>
      <c r="E688">
        <v>140</v>
      </c>
      <c r="F688" s="4">
        <v>0.4</v>
      </c>
      <c r="G688">
        <v>6524205</v>
      </c>
    </row>
    <row r="689" spans="1:7" x14ac:dyDescent="0.2">
      <c r="A689" t="s">
        <v>57</v>
      </c>
      <c r="B689">
        <v>2014</v>
      </c>
      <c r="C689" t="str">
        <f>A689&amp;", "&amp;B689</f>
        <v>Arizona, 2014</v>
      </c>
      <c r="D689">
        <v>9</v>
      </c>
      <c r="E689">
        <v>160</v>
      </c>
      <c r="F689" s="4">
        <v>0.33124999999999999</v>
      </c>
      <c r="G689">
        <v>6524205</v>
      </c>
    </row>
    <row r="690" spans="1:7" x14ac:dyDescent="0.2">
      <c r="A690" t="s">
        <v>57</v>
      </c>
      <c r="B690">
        <v>2014</v>
      </c>
      <c r="C690" t="str">
        <f>A690&amp;", "&amp;B690</f>
        <v>Arizona, 2014</v>
      </c>
      <c r="D690">
        <v>10</v>
      </c>
      <c r="E690">
        <v>113</v>
      </c>
      <c r="F690" s="4">
        <v>0.37168141592920356</v>
      </c>
      <c r="G690">
        <v>6524205</v>
      </c>
    </row>
    <row r="691" spans="1:7" x14ac:dyDescent="0.2">
      <c r="A691" t="s">
        <v>57</v>
      </c>
      <c r="B691">
        <v>2014</v>
      </c>
      <c r="C691" t="str">
        <f>A691&amp;", "&amp;B691</f>
        <v>Arizona, 2014</v>
      </c>
      <c r="D691">
        <v>11</v>
      </c>
      <c r="E691">
        <v>94</v>
      </c>
      <c r="F691" s="4">
        <v>0.27659574468085107</v>
      </c>
      <c r="G691">
        <v>6524205</v>
      </c>
    </row>
    <row r="692" spans="1:7" x14ac:dyDescent="0.2">
      <c r="A692" t="s">
        <v>57</v>
      </c>
      <c r="B692">
        <v>2014</v>
      </c>
      <c r="C692" t="str">
        <f>A692&amp;", "&amp;B692</f>
        <v>Arizona, 2014</v>
      </c>
      <c r="D692">
        <v>12</v>
      </c>
      <c r="E692">
        <v>107</v>
      </c>
      <c r="F692" s="4">
        <v>0.28971962616822428</v>
      </c>
      <c r="G692">
        <v>6524205</v>
      </c>
    </row>
    <row r="693" spans="1:7" x14ac:dyDescent="0.2">
      <c r="A693" t="s">
        <v>57</v>
      </c>
      <c r="B693">
        <v>2014</v>
      </c>
      <c r="C693" t="str">
        <f>A693&amp;", "&amp;B693</f>
        <v>Arizona, 2014</v>
      </c>
      <c r="D693">
        <v>13</v>
      </c>
      <c r="E693">
        <v>91</v>
      </c>
      <c r="F693" s="4">
        <v>0.15384615384615385</v>
      </c>
      <c r="G693">
        <v>6524205</v>
      </c>
    </row>
    <row r="694" spans="1:7" x14ac:dyDescent="0.2">
      <c r="A694" t="s">
        <v>57</v>
      </c>
      <c r="B694">
        <v>2014</v>
      </c>
      <c r="C694" t="str">
        <f>A694&amp;", "&amp;B694</f>
        <v>Arizona, 2014</v>
      </c>
      <c r="D694">
        <v>14</v>
      </c>
      <c r="E694">
        <v>88</v>
      </c>
      <c r="F694" s="4">
        <v>0.17045454545454544</v>
      </c>
      <c r="G694">
        <v>6524205</v>
      </c>
    </row>
    <row r="695" spans="1:7" x14ac:dyDescent="0.2">
      <c r="A695" t="s">
        <v>57</v>
      </c>
      <c r="B695">
        <v>2014</v>
      </c>
      <c r="C695" t="str">
        <f>A695&amp;", "&amp;B695</f>
        <v>Arizona, 2014</v>
      </c>
      <c r="D695">
        <v>15</v>
      </c>
      <c r="E695">
        <v>80</v>
      </c>
      <c r="F695" s="4">
        <v>0.32500000000000001</v>
      </c>
      <c r="G695">
        <v>6524205</v>
      </c>
    </row>
    <row r="696" spans="1:7" x14ac:dyDescent="0.2">
      <c r="A696" t="s">
        <v>57</v>
      </c>
      <c r="B696">
        <v>2014</v>
      </c>
      <c r="C696" t="str">
        <f>A696&amp;", "&amp;B696</f>
        <v>Arizona, 2014</v>
      </c>
      <c r="D696">
        <v>16</v>
      </c>
      <c r="E696">
        <v>78</v>
      </c>
      <c r="F696" s="4">
        <v>0.51282051282051277</v>
      </c>
      <c r="G696">
        <v>6524205</v>
      </c>
    </row>
    <row r="697" spans="1:7" x14ac:dyDescent="0.2">
      <c r="A697" t="s">
        <v>57</v>
      </c>
      <c r="B697">
        <v>2014</v>
      </c>
      <c r="C697" t="str">
        <f>A697&amp;", "&amp;B697</f>
        <v>Arizona, 2014</v>
      </c>
      <c r="D697">
        <v>17</v>
      </c>
      <c r="E697">
        <v>69</v>
      </c>
      <c r="F697" s="4">
        <v>0.33333333333333331</v>
      </c>
      <c r="G697">
        <v>6524205</v>
      </c>
    </row>
    <row r="698" spans="1:7" x14ac:dyDescent="0.2">
      <c r="A698" t="s">
        <v>57</v>
      </c>
      <c r="B698">
        <v>2014</v>
      </c>
      <c r="C698" t="str">
        <f>A698&amp;", "&amp;B698</f>
        <v>Arizona, 2014</v>
      </c>
      <c r="D698">
        <v>18</v>
      </c>
      <c r="E698">
        <v>75</v>
      </c>
      <c r="F698" s="4">
        <v>0.37333333333333335</v>
      </c>
      <c r="G698">
        <v>6524205</v>
      </c>
    </row>
    <row r="699" spans="1:7" x14ac:dyDescent="0.2">
      <c r="A699" t="s">
        <v>57</v>
      </c>
      <c r="B699">
        <v>2014</v>
      </c>
      <c r="C699" t="str">
        <f>A699&amp;", "&amp;B699</f>
        <v>Arizona, 2014</v>
      </c>
      <c r="D699">
        <v>19</v>
      </c>
      <c r="E699">
        <v>71</v>
      </c>
      <c r="F699" s="4">
        <v>0.50704225352112675</v>
      </c>
      <c r="G699">
        <v>6524205</v>
      </c>
    </row>
    <row r="700" spans="1:7" x14ac:dyDescent="0.2">
      <c r="A700" t="s">
        <v>57</v>
      </c>
      <c r="B700">
        <v>2014</v>
      </c>
      <c r="C700" t="str">
        <f>A700&amp;", "&amp;B700</f>
        <v>Arizona, 2014</v>
      </c>
      <c r="D700">
        <v>20</v>
      </c>
      <c r="E700">
        <v>64</v>
      </c>
      <c r="F700" s="4">
        <v>0.453125</v>
      </c>
      <c r="G700">
        <v>6524205</v>
      </c>
    </row>
    <row r="701" spans="1:7" x14ac:dyDescent="0.2">
      <c r="A701" t="s">
        <v>57</v>
      </c>
      <c r="B701">
        <v>2014</v>
      </c>
      <c r="C701" t="str">
        <f>A701&amp;", "&amp;B701</f>
        <v>Arizona, 2014</v>
      </c>
      <c r="D701">
        <v>21</v>
      </c>
      <c r="E701">
        <v>53</v>
      </c>
      <c r="F701" s="4">
        <v>0.47169811320754718</v>
      </c>
      <c r="G701">
        <v>6524205</v>
      </c>
    </row>
    <row r="702" spans="1:7" x14ac:dyDescent="0.2">
      <c r="A702" t="s">
        <v>57</v>
      </c>
      <c r="B702">
        <v>2014</v>
      </c>
      <c r="C702" t="str">
        <f>A702&amp;", "&amp;B702</f>
        <v>Arizona, 2014</v>
      </c>
      <c r="D702">
        <v>22</v>
      </c>
      <c r="E702">
        <v>69</v>
      </c>
      <c r="F702" s="4">
        <v>0.42028985507246375</v>
      </c>
      <c r="G702">
        <v>6524205</v>
      </c>
    </row>
    <row r="703" spans="1:7" x14ac:dyDescent="0.2">
      <c r="A703" t="s">
        <v>57</v>
      </c>
      <c r="B703">
        <v>2014</v>
      </c>
      <c r="C703" t="str">
        <f>A703&amp;", "&amp;B703</f>
        <v>Arizona, 2014</v>
      </c>
      <c r="D703">
        <v>23</v>
      </c>
      <c r="E703">
        <v>54</v>
      </c>
      <c r="F703" s="4">
        <v>0.29629629629629628</v>
      </c>
      <c r="G703">
        <v>6524205</v>
      </c>
    </row>
    <row r="704" spans="1:7" x14ac:dyDescent="0.2">
      <c r="A704" t="s">
        <v>57</v>
      </c>
      <c r="B704">
        <v>2014</v>
      </c>
      <c r="C704" t="str">
        <f>A704&amp;", "&amp;B704</f>
        <v>Arizona, 2014</v>
      </c>
      <c r="D704">
        <v>24</v>
      </c>
      <c r="E704">
        <v>40</v>
      </c>
      <c r="F704" s="4">
        <v>0.17499999999999999</v>
      </c>
      <c r="G704">
        <v>6524205</v>
      </c>
    </row>
    <row r="705" spans="1:7" x14ac:dyDescent="0.2">
      <c r="A705" t="s">
        <v>57</v>
      </c>
      <c r="B705">
        <v>2014</v>
      </c>
      <c r="C705" t="str">
        <f>A705&amp;", "&amp;B705</f>
        <v>Arizona, 2014</v>
      </c>
      <c r="D705">
        <v>25</v>
      </c>
      <c r="E705">
        <v>36</v>
      </c>
      <c r="F705" s="4">
        <v>0.1388888888888889</v>
      </c>
      <c r="G705">
        <v>6524205</v>
      </c>
    </row>
    <row r="706" spans="1:7" x14ac:dyDescent="0.2">
      <c r="A706" t="s">
        <v>57</v>
      </c>
      <c r="B706">
        <v>2014</v>
      </c>
      <c r="C706" t="str">
        <f>A706&amp;", "&amp;B706</f>
        <v>Arizona, 2014</v>
      </c>
      <c r="D706">
        <v>26</v>
      </c>
      <c r="E706">
        <v>47</v>
      </c>
      <c r="F706" s="4">
        <v>0.14893617021276595</v>
      </c>
      <c r="G706">
        <v>6524205</v>
      </c>
    </row>
    <row r="707" spans="1:7" x14ac:dyDescent="0.2">
      <c r="A707" t="s">
        <v>57</v>
      </c>
      <c r="B707">
        <v>2014</v>
      </c>
      <c r="C707" t="str">
        <f>A707&amp;", "&amp;B707</f>
        <v>Arizona, 2014</v>
      </c>
      <c r="D707">
        <v>27</v>
      </c>
      <c r="E707">
        <v>29</v>
      </c>
      <c r="F707" s="4">
        <v>3.4482758620689655E-2</v>
      </c>
      <c r="G707">
        <v>6524205</v>
      </c>
    </row>
    <row r="708" spans="1:7" x14ac:dyDescent="0.2">
      <c r="A708" t="s">
        <v>57</v>
      </c>
      <c r="B708">
        <v>2014</v>
      </c>
      <c r="C708" t="str">
        <f>A708&amp;", "&amp;B708</f>
        <v>Arizona, 2014</v>
      </c>
      <c r="D708">
        <v>28</v>
      </c>
      <c r="E708">
        <v>29</v>
      </c>
      <c r="F708" s="4">
        <v>3.4482758620689655E-2</v>
      </c>
      <c r="G708">
        <v>6524205</v>
      </c>
    </row>
    <row r="709" spans="1:7" x14ac:dyDescent="0.2">
      <c r="A709" t="s">
        <v>57</v>
      </c>
      <c r="B709">
        <v>2014</v>
      </c>
      <c r="C709" t="str">
        <f>A709&amp;", "&amp;B709</f>
        <v>Arizona, 2014</v>
      </c>
      <c r="D709">
        <v>29</v>
      </c>
      <c r="E709">
        <v>21</v>
      </c>
      <c r="F709" s="4">
        <v>0</v>
      </c>
      <c r="G709">
        <v>6524205</v>
      </c>
    </row>
    <row r="710" spans="1:7" x14ac:dyDescent="0.2">
      <c r="A710" t="s">
        <v>57</v>
      </c>
      <c r="B710">
        <v>2014</v>
      </c>
      <c r="C710" t="str">
        <f>A710&amp;", "&amp;B710</f>
        <v>Arizona, 2014</v>
      </c>
      <c r="D710">
        <v>30</v>
      </c>
      <c r="E710">
        <v>20</v>
      </c>
      <c r="F710" s="4">
        <v>0</v>
      </c>
      <c r="G710">
        <v>6524205</v>
      </c>
    </row>
    <row r="711" spans="1:7" x14ac:dyDescent="0.2">
      <c r="A711" t="s">
        <v>57</v>
      </c>
      <c r="B711">
        <v>2014</v>
      </c>
      <c r="C711" t="str">
        <f>A711&amp;", "&amp;B711</f>
        <v>Arizona, 2014</v>
      </c>
      <c r="D711">
        <v>31</v>
      </c>
      <c r="E711">
        <v>25</v>
      </c>
      <c r="F711" s="4">
        <v>0.04</v>
      </c>
      <c r="G711">
        <v>6524205</v>
      </c>
    </row>
    <row r="712" spans="1:7" x14ac:dyDescent="0.2">
      <c r="A712" t="s">
        <v>57</v>
      </c>
      <c r="B712">
        <v>2014</v>
      </c>
      <c r="C712" t="str">
        <f>A712&amp;", "&amp;B712</f>
        <v>Arizona, 2014</v>
      </c>
      <c r="D712">
        <v>32</v>
      </c>
      <c r="E712">
        <v>23</v>
      </c>
      <c r="F712" s="4">
        <v>4.3478260869565216E-2</v>
      </c>
      <c r="G712">
        <v>6524205</v>
      </c>
    </row>
    <row r="713" spans="1:7" x14ac:dyDescent="0.2">
      <c r="A713" t="s">
        <v>57</v>
      </c>
      <c r="B713">
        <v>2014</v>
      </c>
      <c r="C713" t="str">
        <f>A713&amp;", "&amp;B713</f>
        <v>Arizona, 2014</v>
      </c>
      <c r="D713">
        <v>33</v>
      </c>
      <c r="E713">
        <v>20</v>
      </c>
      <c r="F713" s="4">
        <v>0</v>
      </c>
      <c r="G713">
        <v>6524205</v>
      </c>
    </row>
    <row r="714" spans="1:7" x14ac:dyDescent="0.2">
      <c r="A714" t="s">
        <v>57</v>
      </c>
      <c r="B714">
        <v>2014</v>
      </c>
      <c r="C714" t="str">
        <f>A714&amp;", "&amp;B714</f>
        <v>Arizona, 2014</v>
      </c>
      <c r="D714">
        <v>34</v>
      </c>
      <c r="E714">
        <v>38</v>
      </c>
      <c r="F714" s="4">
        <v>5.2631578947368418E-2</v>
      </c>
      <c r="G714">
        <v>6524205</v>
      </c>
    </row>
    <row r="715" spans="1:7" x14ac:dyDescent="0.2">
      <c r="A715" t="s">
        <v>57</v>
      </c>
      <c r="B715">
        <v>2014</v>
      </c>
      <c r="C715" t="str">
        <f>A715&amp;", "&amp;B715</f>
        <v>Arizona, 2014</v>
      </c>
      <c r="D715">
        <v>35</v>
      </c>
      <c r="E715">
        <v>20</v>
      </c>
      <c r="F715" s="4">
        <v>0.05</v>
      </c>
      <c r="G715">
        <v>6524205</v>
      </c>
    </row>
    <row r="716" spans="1:7" x14ac:dyDescent="0.2">
      <c r="A716" t="s">
        <v>57</v>
      </c>
      <c r="B716">
        <v>2014</v>
      </c>
      <c r="C716" t="str">
        <f>A716&amp;", "&amp;B716</f>
        <v>Arizona, 2014</v>
      </c>
      <c r="D716">
        <v>36</v>
      </c>
      <c r="E716">
        <v>23</v>
      </c>
      <c r="F716" s="4">
        <v>4.3478260869565216E-2</v>
      </c>
      <c r="G716">
        <v>6524205</v>
      </c>
    </row>
    <row r="717" spans="1:7" x14ac:dyDescent="0.2">
      <c r="A717" t="s">
        <v>57</v>
      </c>
      <c r="B717">
        <v>2014</v>
      </c>
      <c r="C717" t="str">
        <f>A717&amp;", "&amp;B717</f>
        <v>Arizona, 2014</v>
      </c>
      <c r="D717">
        <v>37</v>
      </c>
      <c r="E717">
        <v>26</v>
      </c>
      <c r="F717" s="4">
        <v>0</v>
      </c>
      <c r="G717">
        <v>6524205</v>
      </c>
    </row>
    <row r="718" spans="1:7" x14ac:dyDescent="0.2">
      <c r="A718" t="s">
        <v>57</v>
      </c>
      <c r="B718">
        <v>2014</v>
      </c>
      <c r="C718" t="str">
        <f>A718&amp;", "&amp;B718</f>
        <v>Arizona, 2014</v>
      </c>
      <c r="D718">
        <v>38</v>
      </c>
      <c r="E718">
        <v>40</v>
      </c>
      <c r="F718" s="4">
        <v>0</v>
      </c>
      <c r="G718">
        <v>6524205</v>
      </c>
    </row>
    <row r="719" spans="1:7" x14ac:dyDescent="0.2">
      <c r="A719" t="s">
        <v>57</v>
      </c>
      <c r="B719">
        <v>2014</v>
      </c>
      <c r="C719" t="str">
        <f>A719&amp;", "&amp;B719</f>
        <v>Arizona, 2014</v>
      </c>
      <c r="D719">
        <v>39</v>
      </c>
      <c r="E719">
        <v>36</v>
      </c>
      <c r="F719" s="4">
        <v>8.3333333333333329E-2</v>
      </c>
      <c r="G719">
        <v>6524205</v>
      </c>
    </row>
    <row r="720" spans="1:7" x14ac:dyDescent="0.2">
      <c r="A720" t="s">
        <v>57</v>
      </c>
      <c r="B720">
        <v>2014</v>
      </c>
      <c r="C720" t="str">
        <f>A720&amp;", "&amp;B720</f>
        <v>Arizona, 2014</v>
      </c>
      <c r="D720">
        <v>40</v>
      </c>
      <c r="E720">
        <v>88</v>
      </c>
      <c r="F720" s="4">
        <v>0</v>
      </c>
      <c r="G720">
        <v>6524205</v>
      </c>
    </row>
    <row r="721" spans="1:7" x14ac:dyDescent="0.2">
      <c r="A721" t="s">
        <v>57</v>
      </c>
      <c r="B721">
        <v>2014</v>
      </c>
      <c r="C721" t="str">
        <f>A721&amp;", "&amp;B721</f>
        <v>Arizona, 2014</v>
      </c>
      <c r="D721">
        <v>41</v>
      </c>
      <c r="E721">
        <v>85</v>
      </c>
      <c r="F721" s="4">
        <v>5.8823529411764705E-2</v>
      </c>
      <c r="G721">
        <v>6524205</v>
      </c>
    </row>
    <row r="722" spans="1:7" x14ac:dyDescent="0.2">
      <c r="A722" t="s">
        <v>57</v>
      </c>
      <c r="B722">
        <v>2014</v>
      </c>
      <c r="C722" t="str">
        <f>A722&amp;", "&amp;B722</f>
        <v>Arizona, 2014</v>
      </c>
      <c r="D722">
        <v>42</v>
      </c>
      <c r="E722">
        <v>81</v>
      </c>
      <c r="F722" s="4">
        <v>0</v>
      </c>
      <c r="G722">
        <v>6524205</v>
      </c>
    </row>
    <row r="723" spans="1:7" x14ac:dyDescent="0.2">
      <c r="A723" t="s">
        <v>57</v>
      </c>
      <c r="B723">
        <v>2014</v>
      </c>
      <c r="C723" t="str">
        <f>A723&amp;", "&amp;B723</f>
        <v>Arizona, 2014</v>
      </c>
      <c r="D723">
        <v>43</v>
      </c>
      <c r="E723">
        <v>95</v>
      </c>
      <c r="F723" s="4">
        <v>1.0526315789473684E-2</v>
      </c>
      <c r="G723">
        <v>6524205</v>
      </c>
    </row>
    <row r="724" spans="1:7" x14ac:dyDescent="0.2">
      <c r="A724" t="s">
        <v>57</v>
      </c>
      <c r="B724">
        <v>2014</v>
      </c>
      <c r="C724" t="str">
        <f>A724&amp;", "&amp;B724</f>
        <v>Arizona, 2014</v>
      </c>
      <c r="D724">
        <v>44</v>
      </c>
      <c r="E724">
        <v>92</v>
      </c>
      <c r="F724" s="4">
        <v>0.10869565217391304</v>
      </c>
      <c r="G724">
        <v>6524205</v>
      </c>
    </row>
    <row r="725" spans="1:7" x14ac:dyDescent="0.2">
      <c r="A725" t="s">
        <v>57</v>
      </c>
      <c r="B725">
        <v>2014</v>
      </c>
      <c r="C725" t="str">
        <f>A725&amp;", "&amp;B725</f>
        <v>Arizona, 2014</v>
      </c>
      <c r="D725">
        <v>45</v>
      </c>
      <c r="E725">
        <v>108</v>
      </c>
      <c r="F725" s="4">
        <v>0.10185185185185185</v>
      </c>
      <c r="G725">
        <v>6524205</v>
      </c>
    </row>
    <row r="726" spans="1:7" x14ac:dyDescent="0.2">
      <c r="A726" t="s">
        <v>57</v>
      </c>
      <c r="B726">
        <v>2014</v>
      </c>
      <c r="C726" t="str">
        <f>A726&amp;", "&amp;B726</f>
        <v>Arizona, 2014</v>
      </c>
      <c r="D726">
        <v>46</v>
      </c>
      <c r="E726">
        <v>79</v>
      </c>
      <c r="F726" s="4">
        <v>0.11392405063291139</v>
      </c>
      <c r="G726">
        <v>6524205</v>
      </c>
    </row>
    <row r="727" spans="1:7" x14ac:dyDescent="0.2">
      <c r="A727" t="s">
        <v>57</v>
      </c>
      <c r="B727">
        <v>2014</v>
      </c>
      <c r="C727" t="str">
        <f>A727&amp;", "&amp;B727</f>
        <v>Arizona, 2014</v>
      </c>
      <c r="D727">
        <v>47</v>
      </c>
      <c r="E727">
        <v>97</v>
      </c>
      <c r="F727" s="4">
        <v>0.12371134020618557</v>
      </c>
      <c r="G727">
        <v>6524205</v>
      </c>
    </row>
    <row r="728" spans="1:7" x14ac:dyDescent="0.2">
      <c r="A728" t="s">
        <v>57</v>
      </c>
      <c r="B728">
        <v>2014</v>
      </c>
      <c r="C728" t="str">
        <f>A728&amp;", "&amp;B728</f>
        <v>Arizona, 2014</v>
      </c>
      <c r="D728">
        <v>48</v>
      </c>
      <c r="E728">
        <v>140</v>
      </c>
      <c r="F728" s="4">
        <v>0.24285714285714285</v>
      </c>
      <c r="G728">
        <v>6524205</v>
      </c>
    </row>
    <row r="729" spans="1:7" x14ac:dyDescent="0.2">
      <c r="A729" t="s">
        <v>57</v>
      </c>
      <c r="B729">
        <v>2014</v>
      </c>
      <c r="C729" t="str">
        <f>A729&amp;", "&amp;B729</f>
        <v>Arizona, 2014</v>
      </c>
      <c r="D729">
        <v>49</v>
      </c>
      <c r="E729">
        <v>159</v>
      </c>
      <c r="F729" s="4">
        <v>0.4088050314465409</v>
      </c>
      <c r="G729">
        <v>6524205</v>
      </c>
    </row>
    <row r="730" spans="1:7" x14ac:dyDescent="0.2">
      <c r="A730" t="s">
        <v>57</v>
      </c>
      <c r="B730">
        <v>2014</v>
      </c>
      <c r="C730" t="str">
        <f>A730&amp;", "&amp;B730</f>
        <v>Arizona, 2014</v>
      </c>
      <c r="D730">
        <v>50</v>
      </c>
      <c r="E730">
        <v>187</v>
      </c>
      <c r="F730" s="4">
        <v>0.29946524064171121</v>
      </c>
      <c r="G730">
        <v>6524205</v>
      </c>
    </row>
    <row r="731" spans="1:7" x14ac:dyDescent="0.2">
      <c r="A731" t="s">
        <v>57</v>
      </c>
      <c r="B731">
        <v>2014</v>
      </c>
      <c r="C731" t="str">
        <f>A731&amp;", "&amp;B731</f>
        <v>Arizona, 2014</v>
      </c>
      <c r="D731">
        <v>51</v>
      </c>
      <c r="E731">
        <v>209</v>
      </c>
      <c r="F731" s="4">
        <v>0.35406698564593303</v>
      </c>
      <c r="G731">
        <v>6524205</v>
      </c>
    </row>
    <row r="732" spans="1:7" x14ac:dyDescent="0.2">
      <c r="A732" t="s">
        <v>57</v>
      </c>
      <c r="B732">
        <v>2014</v>
      </c>
      <c r="C732" t="str">
        <f>A732&amp;", "&amp;B732</f>
        <v>Arizona, 2014</v>
      </c>
      <c r="D732">
        <v>52</v>
      </c>
      <c r="E732">
        <v>282</v>
      </c>
      <c r="F732" s="4">
        <v>0.42198581560283688</v>
      </c>
      <c r="G732">
        <v>6524205</v>
      </c>
    </row>
    <row r="733" spans="1:7" x14ac:dyDescent="0.2">
      <c r="A733" t="s">
        <v>57</v>
      </c>
      <c r="B733">
        <v>2014</v>
      </c>
      <c r="C733" t="str">
        <f>A733&amp;", "&amp;B733</f>
        <v>Arizona, 2014</v>
      </c>
      <c r="D733">
        <v>53</v>
      </c>
      <c r="E733">
        <v>321</v>
      </c>
      <c r="F733" s="4">
        <v>0.47663551401869159</v>
      </c>
      <c r="G733">
        <v>6524205</v>
      </c>
    </row>
    <row r="734" spans="1:7" x14ac:dyDescent="0.2">
      <c r="A734" t="s">
        <v>57</v>
      </c>
      <c r="B734">
        <v>2015</v>
      </c>
      <c r="C734" t="str">
        <f>A734&amp;", "&amp;B734</f>
        <v>Arizona, 2015</v>
      </c>
      <c r="D734">
        <v>1</v>
      </c>
      <c r="E734">
        <v>387</v>
      </c>
      <c r="F734" s="4">
        <v>0.5452196382428941</v>
      </c>
      <c r="G734">
        <v>6522731</v>
      </c>
    </row>
    <row r="735" spans="1:7" x14ac:dyDescent="0.2">
      <c r="A735" t="s">
        <v>57</v>
      </c>
      <c r="B735">
        <v>2015</v>
      </c>
      <c r="C735" t="str">
        <f>A735&amp;", "&amp;B735</f>
        <v>Arizona, 2015</v>
      </c>
      <c r="D735">
        <v>2</v>
      </c>
      <c r="E735">
        <v>458</v>
      </c>
      <c r="F735" s="4">
        <v>0.55458515283842791</v>
      </c>
      <c r="G735">
        <v>6522731</v>
      </c>
    </row>
    <row r="736" spans="1:7" x14ac:dyDescent="0.2">
      <c r="A736" t="s">
        <v>57</v>
      </c>
      <c r="B736">
        <v>2015</v>
      </c>
      <c r="C736" t="str">
        <f>A736&amp;", "&amp;B736</f>
        <v>Arizona, 2015</v>
      </c>
      <c r="D736">
        <v>3</v>
      </c>
      <c r="E736">
        <v>449</v>
      </c>
      <c r="F736" s="4">
        <v>0.5657015590200446</v>
      </c>
      <c r="G736">
        <v>6522731</v>
      </c>
    </row>
    <row r="737" spans="1:7" x14ac:dyDescent="0.2">
      <c r="A737" t="s">
        <v>57</v>
      </c>
      <c r="B737">
        <v>2015</v>
      </c>
      <c r="C737" t="str">
        <f>A737&amp;", "&amp;B737</f>
        <v>Arizona, 2015</v>
      </c>
      <c r="D737">
        <v>4</v>
      </c>
      <c r="E737">
        <v>471</v>
      </c>
      <c r="F737" s="4">
        <v>0.60509554140127386</v>
      </c>
      <c r="G737">
        <v>6522731</v>
      </c>
    </row>
    <row r="738" spans="1:7" x14ac:dyDescent="0.2">
      <c r="A738" t="s">
        <v>57</v>
      </c>
      <c r="B738">
        <v>2015</v>
      </c>
      <c r="C738" t="str">
        <f>A738&amp;", "&amp;B738</f>
        <v>Arizona, 2015</v>
      </c>
      <c r="D738">
        <v>5</v>
      </c>
      <c r="E738">
        <v>419</v>
      </c>
      <c r="F738" s="4">
        <v>0.47732696897374699</v>
      </c>
      <c r="G738">
        <v>6522731</v>
      </c>
    </row>
    <row r="739" spans="1:7" x14ac:dyDescent="0.2">
      <c r="A739" t="s">
        <v>57</v>
      </c>
      <c r="B739">
        <v>2015</v>
      </c>
      <c r="C739" t="str">
        <f>A739&amp;", "&amp;B739</f>
        <v>Arizona, 2015</v>
      </c>
      <c r="D739">
        <v>6</v>
      </c>
      <c r="E739">
        <v>331</v>
      </c>
      <c r="F739" s="4">
        <v>0.30815709969788518</v>
      </c>
      <c r="G739">
        <v>6522731</v>
      </c>
    </row>
    <row r="740" spans="1:7" x14ac:dyDescent="0.2">
      <c r="A740" t="s">
        <v>57</v>
      </c>
      <c r="B740">
        <v>2015</v>
      </c>
      <c r="C740" t="str">
        <f>A740&amp;", "&amp;B740</f>
        <v>Arizona, 2015</v>
      </c>
      <c r="D740">
        <v>7</v>
      </c>
      <c r="E740">
        <v>316</v>
      </c>
      <c r="F740" s="4">
        <v>0.34177215189873417</v>
      </c>
      <c r="G740">
        <v>6522731</v>
      </c>
    </row>
    <row r="741" spans="1:7" x14ac:dyDescent="0.2">
      <c r="A741" t="s">
        <v>57</v>
      </c>
      <c r="B741">
        <v>2015</v>
      </c>
      <c r="C741" t="str">
        <f>A741&amp;", "&amp;B741</f>
        <v>Arizona, 2015</v>
      </c>
      <c r="D741">
        <v>8</v>
      </c>
      <c r="E741">
        <v>287</v>
      </c>
      <c r="F741" s="4">
        <v>0.31358885017421601</v>
      </c>
      <c r="G741">
        <v>6522731</v>
      </c>
    </row>
    <row r="742" spans="1:7" x14ac:dyDescent="0.2">
      <c r="A742" t="s">
        <v>57</v>
      </c>
      <c r="B742">
        <v>2015</v>
      </c>
      <c r="C742" t="str">
        <f>A742&amp;", "&amp;B742</f>
        <v>Arizona, 2015</v>
      </c>
      <c r="D742">
        <v>9</v>
      </c>
      <c r="E742">
        <v>232</v>
      </c>
      <c r="F742" s="4">
        <v>0.27586206896551724</v>
      </c>
      <c r="G742">
        <v>6522731</v>
      </c>
    </row>
    <row r="743" spans="1:7" x14ac:dyDescent="0.2">
      <c r="A743" t="s">
        <v>57</v>
      </c>
      <c r="B743">
        <v>2015</v>
      </c>
      <c r="C743" t="str">
        <f>A743&amp;", "&amp;B743</f>
        <v>Arizona, 2015</v>
      </c>
      <c r="D743">
        <v>10</v>
      </c>
      <c r="E743">
        <v>208</v>
      </c>
      <c r="F743" s="4">
        <v>0.18269230769230768</v>
      </c>
      <c r="G743">
        <v>6522731</v>
      </c>
    </row>
    <row r="744" spans="1:7" x14ac:dyDescent="0.2">
      <c r="A744" t="s">
        <v>57</v>
      </c>
      <c r="B744">
        <v>2015</v>
      </c>
      <c r="C744" t="str">
        <f>A744&amp;", "&amp;B744</f>
        <v>Arizona, 2015</v>
      </c>
      <c r="D744">
        <v>11</v>
      </c>
      <c r="E744">
        <v>187</v>
      </c>
      <c r="F744" s="4">
        <v>0.21390374331550802</v>
      </c>
      <c r="G744">
        <v>6522731</v>
      </c>
    </row>
    <row r="745" spans="1:7" x14ac:dyDescent="0.2">
      <c r="A745" t="s">
        <v>57</v>
      </c>
      <c r="B745">
        <v>2015</v>
      </c>
      <c r="C745" t="str">
        <f>A745&amp;", "&amp;B745</f>
        <v>Arizona, 2015</v>
      </c>
      <c r="D745">
        <v>12</v>
      </c>
      <c r="E745">
        <v>132</v>
      </c>
      <c r="F745" s="4">
        <v>0.16666666666666666</v>
      </c>
      <c r="G745">
        <v>6522731</v>
      </c>
    </row>
    <row r="746" spans="1:7" x14ac:dyDescent="0.2">
      <c r="A746" t="s">
        <v>57</v>
      </c>
      <c r="B746">
        <v>2015</v>
      </c>
      <c r="C746" t="str">
        <f>A746&amp;", "&amp;B746</f>
        <v>Arizona, 2015</v>
      </c>
      <c r="D746">
        <v>13</v>
      </c>
      <c r="E746">
        <v>112</v>
      </c>
      <c r="F746" s="4">
        <v>0.15178571428571427</v>
      </c>
      <c r="G746">
        <v>6522731</v>
      </c>
    </row>
    <row r="747" spans="1:7" x14ac:dyDescent="0.2">
      <c r="A747" t="s">
        <v>57</v>
      </c>
      <c r="B747">
        <v>2015</v>
      </c>
      <c r="C747" t="str">
        <f>A747&amp;", "&amp;B747</f>
        <v>Arizona, 2015</v>
      </c>
      <c r="D747">
        <v>14</v>
      </c>
      <c r="E747">
        <v>114</v>
      </c>
      <c r="F747" s="4">
        <v>0.17543859649122806</v>
      </c>
      <c r="G747">
        <v>6522731</v>
      </c>
    </row>
    <row r="748" spans="1:7" x14ac:dyDescent="0.2">
      <c r="A748" t="s">
        <v>57</v>
      </c>
      <c r="B748">
        <v>2015</v>
      </c>
      <c r="C748" t="str">
        <f>A748&amp;", "&amp;B748</f>
        <v>Arizona, 2015</v>
      </c>
      <c r="D748">
        <v>15</v>
      </c>
      <c r="E748">
        <v>114</v>
      </c>
      <c r="F748" s="4">
        <v>0.14035087719298245</v>
      </c>
      <c r="G748">
        <v>6522731</v>
      </c>
    </row>
    <row r="749" spans="1:7" x14ac:dyDescent="0.2">
      <c r="A749" t="s">
        <v>57</v>
      </c>
      <c r="B749">
        <v>2015</v>
      </c>
      <c r="C749" t="str">
        <f>A749&amp;", "&amp;B749</f>
        <v>Arizona, 2015</v>
      </c>
      <c r="D749">
        <v>16</v>
      </c>
      <c r="E749">
        <v>112</v>
      </c>
      <c r="F749" s="4">
        <v>0.10714285714285714</v>
      </c>
      <c r="G749">
        <v>6522731</v>
      </c>
    </row>
    <row r="750" spans="1:7" x14ac:dyDescent="0.2">
      <c r="A750" t="s">
        <v>57</v>
      </c>
      <c r="B750">
        <v>2015</v>
      </c>
      <c r="C750" t="str">
        <f>A750&amp;", "&amp;B750</f>
        <v>Arizona, 2015</v>
      </c>
      <c r="D750">
        <v>17</v>
      </c>
      <c r="E750">
        <v>99</v>
      </c>
      <c r="F750" s="4">
        <v>0.13131313131313133</v>
      </c>
      <c r="G750">
        <v>6522731</v>
      </c>
    </row>
    <row r="751" spans="1:7" x14ac:dyDescent="0.2">
      <c r="A751" t="s">
        <v>57</v>
      </c>
      <c r="B751">
        <v>2015</v>
      </c>
      <c r="C751" t="str">
        <f>A751&amp;", "&amp;B751</f>
        <v>Arizona, 2015</v>
      </c>
      <c r="D751">
        <v>18</v>
      </c>
      <c r="E751">
        <v>101</v>
      </c>
      <c r="F751" s="4">
        <v>0.20792079207920791</v>
      </c>
      <c r="G751">
        <v>6522731</v>
      </c>
    </row>
    <row r="752" spans="1:7" x14ac:dyDescent="0.2">
      <c r="A752" t="s">
        <v>57</v>
      </c>
      <c r="B752">
        <v>2015</v>
      </c>
      <c r="C752" t="str">
        <f>A752&amp;", "&amp;B752</f>
        <v>Arizona, 2015</v>
      </c>
      <c r="D752">
        <v>19</v>
      </c>
      <c r="E752">
        <v>93</v>
      </c>
      <c r="F752" s="4">
        <v>8.6021505376344093E-2</v>
      </c>
      <c r="G752">
        <v>6522731</v>
      </c>
    </row>
    <row r="753" spans="1:7" x14ac:dyDescent="0.2">
      <c r="A753" t="s">
        <v>57</v>
      </c>
      <c r="B753">
        <v>2015</v>
      </c>
      <c r="C753" t="str">
        <f>A753&amp;", "&amp;B753</f>
        <v>Arizona, 2015</v>
      </c>
      <c r="D753">
        <v>20</v>
      </c>
      <c r="E753">
        <v>86</v>
      </c>
      <c r="F753" s="4">
        <v>0.10465116279069768</v>
      </c>
      <c r="G753">
        <v>6522731</v>
      </c>
    </row>
    <row r="754" spans="1:7" x14ac:dyDescent="0.2">
      <c r="A754" t="s">
        <v>57</v>
      </c>
      <c r="B754">
        <v>2015</v>
      </c>
      <c r="C754" t="str">
        <f>A754&amp;", "&amp;B754</f>
        <v>Arizona, 2015</v>
      </c>
      <c r="D754">
        <v>21</v>
      </c>
      <c r="E754">
        <v>85</v>
      </c>
      <c r="F754" s="4">
        <v>0.16470588235294117</v>
      </c>
      <c r="G754">
        <v>6522731</v>
      </c>
    </row>
    <row r="755" spans="1:7" x14ac:dyDescent="0.2">
      <c r="A755" t="s">
        <v>57</v>
      </c>
      <c r="B755">
        <v>2015</v>
      </c>
      <c r="C755" t="str">
        <f>A755&amp;", "&amp;B755</f>
        <v>Arizona, 2015</v>
      </c>
      <c r="D755">
        <v>22</v>
      </c>
      <c r="E755">
        <v>61</v>
      </c>
      <c r="F755" s="4">
        <v>0.16393442622950818</v>
      </c>
      <c r="G755">
        <v>6522731</v>
      </c>
    </row>
    <row r="756" spans="1:7" x14ac:dyDescent="0.2">
      <c r="A756" t="s">
        <v>57</v>
      </c>
      <c r="B756">
        <v>2015</v>
      </c>
      <c r="C756" t="str">
        <f>A756&amp;", "&amp;B756</f>
        <v>Arizona, 2015</v>
      </c>
      <c r="D756">
        <v>23</v>
      </c>
      <c r="E756">
        <v>72</v>
      </c>
      <c r="F756" s="4">
        <v>0.125</v>
      </c>
      <c r="G756">
        <v>6522731</v>
      </c>
    </row>
    <row r="757" spans="1:7" x14ac:dyDescent="0.2">
      <c r="A757" t="s">
        <v>57</v>
      </c>
      <c r="B757">
        <v>2015</v>
      </c>
      <c r="C757" t="str">
        <f>A757&amp;", "&amp;B757</f>
        <v>Arizona, 2015</v>
      </c>
      <c r="D757">
        <v>24</v>
      </c>
      <c r="E757">
        <v>45</v>
      </c>
      <c r="F757" s="4">
        <v>0.13333333333333333</v>
      </c>
      <c r="G757">
        <v>6522731</v>
      </c>
    </row>
    <row r="758" spans="1:7" x14ac:dyDescent="0.2">
      <c r="A758" t="s">
        <v>57</v>
      </c>
      <c r="B758">
        <v>2015</v>
      </c>
      <c r="C758" t="str">
        <f>A758&amp;", "&amp;B758</f>
        <v>Arizona, 2015</v>
      </c>
      <c r="D758">
        <v>25</v>
      </c>
      <c r="E758">
        <v>51</v>
      </c>
      <c r="F758" s="4">
        <v>5.8823529411764705E-2</v>
      </c>
      <c r="G758">
        <v>6522731</v>
      </c>
    </row>
    <row r="759" spans="1:7" x14ac:dyDescent="0.2">
      <c r="A759" t="s">
        <v>57</v>
      </c>
      <c r="B759">
        <v>2015</v>
      </c>
      <c r="C759" t="str">
        <f>A759&amp;", "&amp;B759</f>
        <v>Arizona, 2015</v>
      </c>
      <c r="D759">
        <v>26</v>
      </c>
      <c r="E759">
        <v>42</v>
      </c>
      <c r="F759" s="4">
        <v>9.5238095238095233E-2</v>
      </c>
      <c r="G759">
        <v>6522731</v>
      </c>
    </row>
    <row r="760" spans="1:7" x14ac:dyDescent="0.2">
      <c r="A760" t="s">
        <v>57</v>
      </c>
      <c r="B760">
        <v>2015</v>
      </c>
      <c r="C760" t="str">
        <f>A760&amp;", "&amp;B760</f>
        <v>Arizona, 2015</v>
      </c>
      <c r="D760">
        <v>27</v>
      </c>
      <c r="E760">
        <v>28</v>
      </c>
      <c r="F760" s="4">
        <v>0</v>
      </c>
      <c r="G760">
        <v>6522731</v>
      </c>
    </row>
    <row r="761" spans="1:7" x14ac:dyDescent="0.2">
      <c r="A761" t="s">
        <v>57</v>
      </c>
      <c r="B761">
        <v>2015</v>
      </c>
      <c r="C761" t="str">
        <f>A761&amp;", "&amp;B761</f>
        <v>Arizona, 2015</v>
      </c>
      <c r="D761">
        <v>28</v>
      </c>
      <c r="E761">
        <v>35</v>
      </c>
      <c r="F761" s="4">
        <v>2.8571428571428571E-2</v>
      </c>
      <c r="G761">
        <v>6522731</v>
      </c>
    </row>
    <row r="762" spans="1:7" x14ac:dyDescent="0.2">
      <c r="A762" t="s">
        <v>57</v>
      </c>
      <c r="B762">
        <v>2015</v>
      </c>
      <c r="C762" t="str">
        <f>A762&amp;", "&amp;B762</f>
        <v>Arizona, 2015</v>
      </c>
      <c r="D762">
        <v>29</v>
      </c>
      <c r="E762">
        <v>32</v>
      </c>
      <c r="F762" s="4">
        <v>0</v>
      </c>
      <c r="G762">
        <v>6522731</v>
      </c>
    </row>
    <row r="763" spans="1:7" x14ac:dyDescent="0.2">
      <c r="A763" t="s">
        <v>57</v>
      </c>
      <c r="B763">
        <v>2015</v>
      </c>
      <c r="C763" t="str">
        <f>A763&amp;", "&amp;B763</f>
        <v>Arizona, 2015</v>
      </c>
      <c r="D763">
        <v>30</v>
      </c>
      <c r="E763">
        <v>34</v>
      </c>
      <c r="F763" s="4">
        <v>2.9411764705882353E-2</v>
      </c>
      <c r="G763">
        <v>6522731</v>
      </c>
    </row>
    <row r="764" spans="1:7" x14ac:dyDescent="0.2">
      <c r="A764" t="s">
        <v>57</v>
      </c>
      <c r="B764">
        <v>2015</v>
      </c>
      <c r="C764" t="str">
        <f>A764&amp;", "&amp;B764</f>
        <v>Arizona, 2015</v>
      </c>
      <c r="D764">
        <v>31</v>
      </c>
      <c r="E764">
        <v>34</v>
      </c>
      <c r="F764" s="4">
        <v>2.9411764705882353E-2</v>
      </c>
      <c r="G764">
        <v>6522731</v>
      </c>
    </row>
    <row r="765" spans="1:7" x14ac:dyDescent="0.2">
      <c r="A765" t="s">
        <v>57</v>
      </c>
      <c r="B765">
        <v>2015</v>
      </c>
      <c r="C765" t="str">
        <f>A765&amp;", "&amp;B765</f>
        <v>Arizona, 2015</v>
      </c>
      <c r="D765">
        <v>32</v>
      </c>
      <c r="E765">
        <v>33</v>
      </c>
      <c r="F765" s="4">
        <v>0</v>
      </c>
      <c r="G765">
        <v>6522731</v>
      </c>
    </row>
    <row r="766" spans="1:7" x14ac:dyDescent="0.2">
      <c r="A766" t="s">
        <v>57</v>
      </c>
      <c r="B766">
        <v>2015</v>
      </c>
      <c r="C766" t="str">
        <f>A766&amp;", "&amp;B766</f>
        <v>Arizona, 2015</v>
      </c>
      <c r="D766">
        <v>33</v>
      </c>
      <c r="E766">
        <v>33</v>
      </c>
      <c r="F766" s="4">
        <v>0</v>
      </c>
      <c r="G766">
        <v>6522731</v>
      </c>
    </row>
    <row r="767" spans="1:7" x14ac:dyDescent="0.2">
      <c r="A767" t="s">
        <v>57</v>
      </c>
      <c r="B767">
        <v>2015</v>
      </c>
      <c r="C767" t="str">
        <f>A767&amp;", "&amp;B767</f>
        <v>Arizona, 2015</v>
      </c>
      <c r="D767">
        <v>34</v>
      </c>
      <c r="E767">
        <v>36</v>
      </c>
      <c r="F767" s="4">
        <v>2.7777777777777776E-2</v>
      </c>
      <c r="G767">
        <v>6522731</v>
      </c>
    </row>
    <row r="768" spans="1:7" x14ac:dyDescent="0.2">
      <c r="A768" t="s">
        <v>57</v>
      </c>
      <c r="B768">
        <v>2015</v>
      </c>
      <c r="C768" t="str">
        <f>A768&amp;", "&amp;B768</f>
        <v>Arizona, 2015</v>
      </c>
      <c r="D768">
        <v>35</v>
      </c>
      <c r="E768">
        <v>52</v>
      </c>
      <c r="F768" s="4">
        <v>1.9230769230769232E-2</v>
      </c>
      <c r="G768">
        <v>6522731</v>
      </c>
    </row>
    <row r="769" spans="1:7" x14ac:dyDescent="0.2">
      <c r="A769" t="s">
        <v>57</v>
      </c>
      <c r="B769">
        <v>2015</v>
      </c>
      <c r="C769" t="str">
        <f>A769&amp;", "&amp;B769</f>
        <v>Arizona, 2015</v>
      </c>
      <c r="D769">
        <v>36</v>
      </c>
      <c r="E769">
        <v>69</v>
      </c>
      <c r="F769" s="4">
        <v>2.8985507246376812E-2</v>
      </c>
      <c r="G769">
        <v>6522731</v>
      </c>
    </row>
    <row r="770" spans="1:7" x14ac:dyDescent="0.2">
      <c r="A770" t="s">
        <v>57</v>
      </c>
      <c r="B770">
        <v>2015</v>
      </c>
      <c r="C770" t="str">
        <f>A770&amp;", "&amp;B770</f>
        <v>Arizona, 2015</v>
      </c>
      <c r="D770">
        <v>37</v>
      </c>
      <c r="E770">
        <v>55</v>
      </c>
      <c r="F770" s="4">
        <v>1.8181818181818181E-2</v>
      </c>
      <c r="G770">
        <v>6522731</v>
      </c>
    </row>
    <row r="771" spans="1:7" x14ac:dyDescent="0.2">
      <c r="A771" t="s">
        <v>57</v>
      </c>
      <c r="B771">
        <v>2015</v>
      </c>
      <c r="C771" t="str">
        <f>A771&amp;", "&amp;B771</f>
        <v>Arizona, 2015</v>
      </c>
      <c r="D771">
        <v>38</v>
      </c>
      <c r="E771">
        <v>54</v>
      </c>
      <c r="F771" s="4">
        <v>1.8518518518518517E-2</v>
      </c>
      <c r="G771">
        <v>6522731</v>
      </c>
    </row>
    <row r="772" spans="1:7" x14ac:dyDescent="0.2">
      <c r="A772" t="s">
        <v>57</v>
      </c>
      <c r="B772">
        <v>2015</v>
      </c>
      <c r="C772" t="str">
        <f>A772&amp;", "&amp;B772</f>
        <v>Arizona, 2015</v>
      </c>
      <c r="D772">
        <v>39</v>
      </c>
      <c r="E772">
        <v>72</v>
      </c>
      <c r="F772" s="4">
        <v>8.3333333333333329E-2</v>
      </c>
      <c r="G772">
        <v>6522731</v>
      </c>
    </row>
    <row r="773" spans="1:7" x14ac:dyDescent="0.2">
      <c r="A773" t="s">
        <v>67</v>
      </c>
      <c r="B773">
        <v>2010</v>
      </c>
      <c r="C773" t="str">
        <f>A773&amp;", "&amp;B773</f>
        <v>Arkansas, 2010</v>
      </c>
      <c r="D773">
        <v>40</v>
      </c>
      <c r="E773">
        <v>15</v>
      </c>
      <c r="F773" s="4">
        <v>0</v>
      </c>
      <c r="G773">
        <v>2850272</v>
      </c>
    </row>
    <row r="774" spans="1:7" x14ac:dyDescent="0.2">
      <c r="A774" t="s">
        <v>67</v>
      </c>
      <c r="B774">
        <v>2010</v>
      </c>
      <c r="C774" t="str">
        <f>A774&amp;", "&amp;B774</f>
        <v>Arkansas, 2010</v>
      </c>
      <c r="D774">
        <v>41</v>
      </c>
      <c r="E774">
        <v>20</v>
      </c>
      <c r="F774" s="4">
        <v>0.05</v>
      </c>
      <c r="G774">
        <v>2850272</v>
      </c>
    </row>
    <row r="775" spans="1:7" x14ac:dyDescent="0.2">
      <c r="A775" t="s">
        <v>67</v>
      </c>
      <c r="B775">
        <v>2010</v>
      </c>
      <c r="C775" t="str">
        <f>A775&amp;", "&amp;B775</f>
        <v>Arkansas, 2010</v>
      </c>
      <c r="D775">
        <v>42</v>
      </c>
      <c r="E775">
        <v>14</v>
      </c>
      <c r="F775" s="4">
        <v>0</v>
      </c>
      <c r="G775">
        <v>2850272</v>
      </c>
    </row>
    <row r="776" spans="1:7" x14ac:dyDescent="0.2">
      <c r="A776" t="s">
        <v>67</v>
      </c>
      <c r="B776">
        <v>2010</v>
      </c>
      <c r="C776" t="str">
        <f>A776&amp;", "&amp;B776</f>
        <v>Arkansas, 2010</v>
      </c>
      <c r="D776">
        <v>43</v>
      </c>
      <c r="E776">
        <v>15</v>
      </c>
      <c r="F776" s="4">
        <v>6.6666666666666666E-2</v>
      </c>
      <c r="G776">
        <v>2850272</v>
      </c>
    </row>
    <row r="777" spans="1:7" x14ac:dyDescent="0.2">
      <c r="A777" t="s">
        <v>67</v>
      </c>
      <c r="B777">
        <v>2010</v>
      </c>
      <c r="C777" t="str">
        <f>A777&amp;", "&amp;B777</f>
        <v>Arkansas, 2010</v>
      </c>
      <c r="D777">
        <v>44</v>
      </c>
      <c r="E777">
        <v>17</v>
      </c>
      <c r="F777" s="4">
        <v>5.8823529411764705E-2</v>
      </c>
      <c r="G777">
        <v>2850272</v>
      </c>
    </row>
    <row r="778" spans="1:7" x14ac:dyDescent="0.2">
      <c r="A778" t="s">
        <v>67</v>
      </c>
      <c r="B778">
        <v>2010</v>
      </c>
      <c r="C778" t="str">
        <f>A778&amp;", "&amp;B778</f>
        <v>Arkansas, 2010</v>
      </c>
      <c r="D778">
        <v>45</v>
      </c>
      <c r="E778">
        <v>19</v>
      </c>
      <c r="F778" s="4">
        <v>0.10526315789473684</v>
      </c>
      <c r="G778">
        <v>2850272</v>
      </c>
    </row>
    <row r="779" spans="1:7" x14ac:dyDescent="0.2">
      <c r="A779" t="s">
        <v>67</v>
      </c>
      <c r="B779">
        <v>2010</v>
      </c>
      <c r="C779" t="str">
        <f>A779&amp;", "&amp;B779</f>
        <v>Arkansas, 2010</v>
      </c>
      <c r="D779">
        <v>46</v>
      </c>
      <c r="E779">
        <v>25</v>
      </c>
      <c r="F779" s="4">
        <v>0.04</v>
      </c>
      <c r="G779">
        <v>2850272</v>
      </c>
    </row>
    <row r="780" spans="1:7" x14ac:dyDescent="0.2">
      <c r="A780" t="s">
        <v>67</v>
      </c>
      <c r="B780">
        <v>2010</v>
      </c>
      <c r="C780" t="str">
        <f>A780&amp;", "&amp;B780</f>
        <v>Arkansas, 2010</v>
      </c>
      <c r="D780">
        <v>47</v>
      </c>
      <c r="E780">
        <v>36</v>
      </c>
      <c r="F780" s="4">
        <v>5.5555555555555552E-2</v>
      </c>
      <c r="G780">
        <v>2850272</v>
      </c>
    </row>
    <row r="781" spans="1:7" x14ac:dyDescent="0.2">
      <c r="A781" t="s">
        <v>67</v>
      </c>
      <c r="B781">
        <v>2010</v>
      </c>
      <c r="C781" t="str">
        <f>A781&amp;", "&amp;B781</f>
        <v>Arkansas, 2010</v>
      </c>
      <c r="D781">
        <v>48</v>
      </c>
      <c r="E781">
        <v>27</v>
      </c>
      <c r="F781" s="4">
        <v>7.407407407407407E-2</v>
      </c>
      <c r="G781">
        <v>2850272</v>
      </c>
    </row>
    <row r="782" spans="1:7" x14ac:dyDescent="0.2">
      <c r="A782" t="s">
        <v>67</v>
      </c>
      <c r="B782">
        <v>2010</v>
      </c>
      <c r="C782" t="str">
        <f>A782&amp;", "&amp;B782</f>
        <v>Arkansas, 2010</v>
      </c>
      <c r="D782">
        <v>49</v>
      </c>
      <c r="E782">
        <v>20</v>
      </c>
      <c r="F782" s="4">
        <v>0.05</v>
      </c>
      <c r="G782">
        <v>2850272</v>
      </c>
    </row>
    <row r="783" spans="1:7" x14ac:dyDescent="0.2">
      <c r="A783" t="s">
        <v>67</v>
      </c>
      <c r="B783">
        <v>2010</v>
      </c>
      <c r="C783" t="str">
        <f>A783&amp;", "&amp;B783</f>
        <v>Arkansas, 2010</v>
      </c>
      <c r="D783">
        <v>50</v>
      </c>
      <c r="E783">
        <v>30</v>
      </c>
      <c r="F783" s="4">
        <v>0.13333333333333333</v>
      </c>
      <c r="G783">
        <v>2850272</v>
      </c>
    </row>
    <row r="784" spans="1:7" x14ac:dyDescent="0.2">
      <c r="A784" t="s">
        <v>67</v>
      </c>
      <c r="B784">
        <v>2010</v>
      </c>
      <c r="C784" t="str">
        <f>A784&amp;", "&amp;B784</f>
        <v>Arkansas, 2010</v>
      </c>
      <c r="D784">
        <v>51</v>
      </c>
      <c r="E784">
        <v>45</v>
      </c>
      <c r="F784" s="4">
        <v>0.15555555555555556</v>
      </c>
      <c r="G784">
        <v>2850272</v>
      </c>
    </row>
    <row r="785" spans="1:7" x14ac:dyDescent="0.2">
      <c r="A785" t="s">
        <v>67</v>
      </c>
      <c r="B785">
        <v>2010</v>
      </c>
      <c r="C785" t="str">
        <f>A785&amp;", "&amp;B785</f>
        <v>Arkansas, 2010</v>
      </c>
      <c r="D785">
        <v>52</v>
      </c>
      <c r="E785">
        <v>34</v>
      </c>
      <c r="F785" s="4">
        <v>0.23529411764705882</v>
      </c>
      <c r="G785">
        <v>2850272</v>
      </c>
    </row>
    <row r="786" spans="1:7" x14ac:dyDescent="0.2">
      <c r="A786" t="s">
        <v>67</v>
      </c>
      <c r="B786">
        <v>2011</v>
      </c>
      <c r="C786" t="str">
        <f>A786&amp;", "&amp;B786</f>
        <v>Arkansas, 2011</v>
      </c>
      <c r="D786">
        <v>1</v>
      </c>
      <c r="E786">
        <v>51</v>
      </c>
      <c r="F786" s="4">
        <v>0.13725490196078433</v>
      </c>
      <c r="G786">
        <v>2827954</v>
      </c>
    </row>
    <row r="787" spans="1:7" x14ac:dyDescent="0.2">
      <c r="A787" t="s">
        <v>67</v>
      </c>
      <c r="B787">
        <v>2011</v>
      </c>
      <c r="C787" t="str">
        <f>A787&amp;", "&amp;B787</f>
        <v>Arkansas, 2011</v>
      </c>
      <c r="D787">
        <v>2</v>
      </c>
      <c r="E787">
        <v>71</v>
      </c>
      <c r="F787" s="4">
        <v>0.29577464788732394</v>
      </c>
      <c r="G787">
        <v>2827954</v>
      </c>
    </row>
    <row r="788" spans="1:7" x14ac:dyDescent="0.2">
      <c r="A788" t="s">
        <v>67</v>
      </c>
      <c r="B788">
        <v>2011</v>
      </c>
      <c r="C788" t="str">
        <f>A788&amp;", "&amp;B788</f>
        <v>Arkansas, 2011</v>
      </c>
      <c r="D788">
        <v>3</v>
      </c>
      <c r="E788">
        <v>85</v>
      </c>
      <c r="F788" s="4">
        <v>0.32941176470588235</v>
      </c>
      <c r="G788">
        <v>2827954</v>
      </c>
    </row>
    <row r="789" spans="1:7" x14ac:dyDescent="0.2">
      <c r="A789" t="s">
        <v>67</v>
      </c>
      <c r="B789">
        <v>2011</v>
      </c>
      <c r="C789" t="str">
        <f>A789&amp;", "&amp;B789</f>
        <v>Arkansas, 2011</v>
      </c>
      <c r="D789">
        <v>4</v>
      </c>
      <c r="E789">
        <v>151</v>
      </c>
      <c r="F789" s="4">
        <v>0.4370860927152318</v>
      </c>
      <c r="G789">
        <v>2827954</v>
      </c>
    </row>
    <row r="790" spans="1:7" x14ac:dyDescent="0.2">
      <c r="A790" t="s">
        <v>67</v>
      </c>
      <c r="B790">
        <v>2011</v>
      </c>
      <c r="C790" t="str">
        <f>A790&amp;", "&amp;B790</f>
        <v>Arkansas, 2011</v>
      </c>
      <c r="D790">
        <v>5</v>
      </c>
      <c r="E790">
        <v>186</v>
      </c>
      <c r="F790" s="4">
        <v>0.46236559139784944</v>
      </c>
      <c r="G790">
        <v>2827954</v>
      </c>
    </row>
    <row r="791" spans="1:7" x14ac:dyDescent="0.2">
      <c r="A791" t="s">
        <v>67</v>
      </c>
      <c r="B791">
        <v>2011</v>
      </c>
      <c r="C791" t="str">
        <f>A791&amp;", "&amp;B791</f>
        <v>Arkansas, 2011</v>
      </c>
      <c r="D791">
        <v>6</v>
      </c>
      <c r="E791">
        <v>210</v>
      </c>
      <c r="F791" s="4">
        <v>0.36666666666666664</v>
      </c>
      <c r="G791">
        <v>2827954</v>
      </c>
    </row>
    <row r="792" spans="1:7" x14ac:dyDescent="0.2">
      <c r="A792" t="s">
        <v>67</v>
      </c>
      <c r="B792">
        <v>2011</v>
      </c>
      <c r="C792" t="str">
        <f>A792&amp;", "&amp;B792</f>
        <v>Arkansas, 2011</v>
      </c>
      <c r="D792">
        <v>7</v>
      </c>
      <c r="E792">
        <v>199</v>
      </c>
      <c r="F792" s="4">
        <v>0.28140703517587939</v>
      </c>
      <c r="G792">
        <v>2827954</v>
      </c>
    </row>
    <row r="793" spans="1:7" x14ac:dyDescent="0.2">
      <c r="A793" t="s">
        <v>67</v>
      </c>
      <c r="B793">
        <v>2011</v>
      </c>
      <c r="C793" t="str">
        <f>A793&amp;", "&amp;B793</f>
        <v>Arkansas, 2011</v>
      </c>
      <c r="D793">
        <v>8</v>
      </c>
      <c r="E793">
        <v>109</v>
      </c>
      <c r="F793" s="4">
        <v>0.28440366972477066</v>
      </c>
      <c r="G793">
        <v>2827954</v>
      </c>
    </row>
    <row r="794" spans="1:7" x14ac:dyDescent="0.2">
      <c r="A794" t="s">
        <v>67</v>
      </c>
      <c r="B794">
        <v>2011</v>
      </c>
      <c r="C794" t="str">
        <f>A794&amp;", "&amp;B794</f>
        <v>Arkansas, 2011</v>
      </c>
      <c r="D794">
        <v>9</v>
      </c>
      <c r="E794">
        <v>117</v>
      </c>
      <c r="F794" s="4">
        <v>0.22222222222222221</v>
      </c>
      <c r="G794">
        <v>2827954</v>
      </c>
    </row>
    <row r="795" spans="1:7" x14ac:dyDescent="0.2">
      <c r="A795" t="s">
        <v>67</v>
      </c>
      <c r="B795">
        <v>2011</v>
      </c>
      <c r="C795" t="str">
        <f>A795&amp;", "&amp;B795</f>
        <v>Arkansas, 2011</v>
      </c>
      <c r="D795">
        <v>10</v>
      </c>
      <c r="E795">
        <v>94</v>
      </c>
      <c r="F795" s="4">
        <v>0.26595744680851063</v>
      </c>
      <c r="G795">
        <v>2827954</v>
      </c>
    </row>
    <row r="796" spans="1:7" x14ac:dyDescent="0.2">
      <c r="A796" t="s">
        <v>67</v>
      </c>
      <c r="B796">
        <v>2011</v>
      </c>
      <c r="C796" t="str">
        <f>A796&amp;", "&amp;B796</f>
        <v>Arkansas, 2011</v>
      </c>
      <c r="D796">
        <v>11</v>
      </c>
      <c r="E796">
        <v>64</v>
      </c>
      <c r="F796" s="4">
        <v>0.140625</v>
      </c>
      <c r="G796">
        <v>2827954</v>
      </c>
    </row>
    <row r="797" spans="1:7" x14ac:dyDescent="0.2">
      <c r="A797" t="s">
        <v>67</v>
      </c>
      <c r="B797">
        <v>2011</v>
      </c>
      <c r="C797" t="str">
        <f>A797&amp;", "&amp;B797</f>
        <v>Arkansas, 2011</v>
      </c>
      <c r="D797">
        <v>12</v>
      </c>
      <c r="E797">
        <v>53</v>
      </c>
      <c r="F797" s="4">
        <v>5.6603773584905662E-2</v>
      </c>
      <c r="G797">
        <v>2827954</v>
      </c>
    </row>
    <row r="798" spans="1:7" x14ac:dyDescent="0.2">
      <c r="A798" t="s">
        <v>67</v>
      </c>
      <c r="B798">
        <v>2011</v>
      </c>
      <c r="C798" t="str">
        <f>A798&amp;", "&amp;B798</f>
        <v>Arkansas, 2011</v>
      </c>
      <c r="D798">
        <v>13</v>
      </c>
      <c r="E798">
        <v>31</v>
      </c>
      <c r="F798" s="4">
        <v>6.4516129032258063E-2</v>
      </c>
      <c r="G798">
        <v>2827954</v>
      </c>
    </row>
    <row r="799" spans="1:7" x14ac:dyDescent="0.2">
      <c r="A799" t="s">
        <v>67</v>
      </c>
      <c r="B799">
        <v>2011</v>
      </c>
      <c r="C799" t="str">
        <f>A799&amp;", "&amp;B799</f>
        <v>Arkansas, 2011</v>
      </c>
      <c r="D799">
        <v>14</v>
      </c>
      <c r="E799">
        <v>42</v>
      </c>
      <c r="F799" s="4">
        <v>0</v>
      </c>
      <c r="G799">
        <v>2827954</v>
      </c>
    </row>
    <row r="800" spans="1:7" x14ac:dyDescent="0.2">
      <c r="A800" t="s">
        <v>67</v>
      </c>
      <c r="B800">
        <v>2011</v>
      </c>
      <c r="C800" t="str">
        <f>A800&amp;", "&amp;B800</f>
        <v>Arkansas, 2011</v>
      </c>
      <c r="D800">
        <v>15</v>
      </c>
      <c r="E800">
        <v>40</v>
      </c>
      <c r="F800" s="4">
        <v>2.5000000000000001E-2</v>
      </c>
      <c r="G800">
        <v>2827954</v>
      </c>
    </row>
    <row r="801" spans="1:7" x14ac:dyDescent="0.2">
      <c r="A801" t="s">
        <v>67</v>
      </c>
      <c r="B801">
        <v>2011</v>
      </c>
      <c r="C801" t="str">
        <f>A801&amp;", "&amp;B801</f>
        <v>Arkansas, 2011</v>
      </c>
      <c r="D801">
        <v>16</v>
      </c>
      <c r="E801">
        <v>36</v>
      </c>
      <c r="F801" s="4">
        <v>8.3333333333333329E-2</v>
      </c>
      <c r="G801">
        <v>2827954</v>
      </c>
    </row>
    <row r="802" spans="1:7" x14ac:dyDescent="0.2">
      <c r="A802" t="s">
        <v>67</v>
      </c>
      <c r="B802">
        <v>2011</v>
      </c>
      <c r="C802" t="str">
        <f>A802&amp;", "&amp;B802</f>
        <v>Arkansas, 2011</v>
      </c>
      <c r="D802">
        <v>17</v>
      </c>
      <c r="E802">
        <v>28</v>
      </c>
      <c r="F802" s="4">
        <v>0</v>
      </c>
      <c r="G802">
        <v>2827954</v>
      </c>
    </row>
    <row r="803" spans="1:7" x14ac:dyDescent="0.2">
      <c r="A803" t="s">
        <v>67</v>
      </c>
      <c r="B803">
        <v>2011</v>
      </c>
      <c r="C803" t="str">
        <f>A803&amp;", "&amp;B803</f>
        <v>Arkansas, 2011</v>
      </c>
      <c r="D803">
        <v>18</v>
      </c>
      <c r="E803">
        <v>125</v>
      </c>
      <c r="F803" s="4">
        <v>8.0000000000000002E-3</v>
      </c>
      <c r="G803">
        <v>2827954</v>
      </c>
    </row>
    <row r="804" spans="1:7" x14ac:dyDescent="0.2">
      <c r="A804" t="s">
        <v>67</v>
      </c>
      <c r="B804">
        <v>2011</v>
      </c>
      <c r="C804" t="str">
        <f>A804&amp;", "&amp;B804</f>
        <v>Arkansas, 2011</v>
      </c>
      <c r="D804">
        <v>19</v>
      </c>
      <c r="E804">
        <v>54</v>
      </c>
      <c r="F804" s="4">
        <v>0</v>
      </c>
      <c r="G804">
        <v>2827954</v>
      </c>
    </row>
    <row r="805" spans="1:7" x14ac:dyDescent="0.2">
      <c r="A805" t="s">
        <v>67</v>
      </c>
      <c r="B805">
        <v>2011</v>
      </c>
      <c r="C805" t="str">
        <f>A805&amp;", "&amp;B805</f>
        <v>Arkansas, 2011</v>
      </c>
      <c r="D805">
        <v>20</v>
      </c>
      <c r="E805">
        <v>36</v>
      </c>
      <c r="F805" s="4">
        <v>0</v>
      </c>
      <c r="G805">
        <v>2827954</v>
      </c>
    </row>
    <row r="806" spans="1:7" x14ac:dyDescent="0.2">
      <c r="A806" t="s">
        <v>67</v>
      </c>
      <c r="B806">
        <v>2011</v>
      </c>
      <c r="C806" t="str">
        <f>A806&amp;", "&amp;B806</f>
        <v>Arkansas, 2011</v>
      </c>
      <c r="D806">
        <v>21</v>
      </c>
      <c r="E806">
        <v>16</v>
      </c>
      <c r="F806" s="4">
        <v>0</v>
      </c>
      <c r="G806">
        <v>2827954</v>
      </c>
    </row>
    <row r="807" spans="1:7" x14ac:dyDescent="0.2">
      <c r="A807" t="s">
        <v>67</v>
      </c>
      <c r="B807">
        <v>2011</v>
      </c>
      <c r="C807" t="str">
        <f>A807&amp;", "&amp;B807</f>
        <v>Arkansas, 2011</v>
      </c>
      <c r="D807">
        <v>22</v>
      </c>
      <c r="E807">
        <v>10</v>
      </c>
      <c r="F807" s="4">
        <v>0</v>
      </c>
      <c r="G807">
        <v>2827954</v>
      </c>
    </row>
    <row r="808" spans="1:7" x14ac:dyDescent="0.2">
      <c r="A808" t="s">
        <v>67</v>
      </c>
      <c r="B808">
        <v>2011</v>
      </c>
      <c r="C808" t="str">
        <f>A808&amp;", "&amp;B808</f>
        <v>Arkansas, 2011</v>
      </c>
      <c r="D808">
        <v>23</v>
      </c>
      <c r="E808">
        <v>11</v>
      </c>
      <c r="F808" s="4">
        <v>0</v>
      </c>
      <c r="G808">
        <v>2827954</v>
      </c>
    </row>
    <row r="809" spans="1:7" x14ac:dyDescent="0.2">
      <c r="A809" t="s">
        <v>67</v>
      </c>
      <c r="B809">
        <v>2011</v>
      </c>
      <c r="C809" t="str">
        <f>A809&amp;", "&amp;B809</f>
        <v>Arkansas, 2011</v>
      </c>
      <c r="D809">
        <v>24</v>
      </c>
      <c r="E809">
        <v>20</v>
      </c>
      <c r="F809" s="4">
        <v>0</v>
      </c>
      <c r="G809">
        <v>2827954</v>
      </c>
    </row>
    <row r="810" spans="1:7" x14ac:dyDescent="0.2">
      <c r="A810" t="s">
        <v>67</v>
      </c>
      <c r="B810">
        <v>2011</v>
      </c>
      <c r="C810" t="str">
        <f>A810&amp;", "&amp;B810</f>
        <v>Arkansas, 2011</v>
      </c>
      <c r="D810">
        <v>25</v>
      </c>
      <c r="E810">
        <v>10</v>
      </c>
      <c r="F810" s="4">
        <v>0</v>
      </c>
      <c r="G810">
        <v>2827954</v>
      </c>
    </row>
    <row r="811" spans="1:7" x14ac:dyDescent="0.2">
      <c r="A811" t="s">
        <v>67</v>
      </c>
      <c r="B811">
        <v>2011</v>
      </c>
      <c r="C811" t="str">
        <f>A811&amp;", "&amp;B811</f>
        <v>Arkansas, 2011</v>
      </c>
      <c r="D811">
        <v>26</v>
      </c>
      <c r="E811">
        <v>17</v>
      </c>
      <c r="F811" s="4">
        <v>0</v>
      </c>
      <c r="G811">
        <v>2827954</v>
      </c>
    </row>
    <row r="812" spans="1:7" x14ac:dyDescent="0.2">
      <c r="A812" t="s">
        <v>67</v>
      </c>
      <c r="B812">
        <v>2011</v>
      </c>
      <c r="C812" t="str">
        <f>A812&amp;", "&amp;B812</f>
        <v>Arkansas, 2011</v>
      </c>
      <c r="D812">
        <v>27</v>
      </c>
      <c r="E812">
        <v>14</v>
      </c>
      <c r="F812" s="4">
        <v>0</v>
      </c>
      <c r="G812">
        <v>2827954</v>
      </c>
    </row>
    <row r="813" spans="1:7" x14ac:dyDescent="0.2">
      <c r="A813" t="s">
        <v>67</v>
      </c>
      <c r="B813">
        <v>2011</v>
      </c>
      <c r="C813" t="str">
        <f>A813&amp;", "&amp;B813</f>
        <v>Arkansas, 2011</v>
      </c>
      <c r="D813">
        <v>29</v>
      </c>
      <c r="E813">
        <v>13</v>
      </c>
      <c r="F813" s="4">
        <v>0</v>
      </c>
      <c r="G813">
        <v>2827954</v>
      </c>
    </row>
    <row r="814" spans="1:7" x14ac:dyDescent="0.2">
      <c r="A814" t="s">
        <v>67</v>
      </c>
      <c r="B814">
        <v>2011</v>
      </c>
      <c r="C814" t="str">
        <f>A814&amp;", "&amp;B814</f>
        <v>Arkansas, 2011</v>
      </c>
      <c r="D814">
        <v>31</v>
      </c>
      <c r="E814">
        <v>10</v>
      </c>
      <c r="F814" s="4">
        <v>0</v>
      </c>
      <c r="G814">
        <v>2827954</v>
      </c>
    </row>
    <row r="815" spans="1:7" x14ac:dyDescent="0.2">
      <c r="A815" t="s">
        <v>67</v>
      </c>
      <c r="B815">
        <v>2011</v>
      </c>
      <c r="C815" t="str">
        <f>A815&amp;", "&amp;B815</f>
        <v>Arkansas, 2011</v>
      </c>
      <c r="D815">
        <v>33</v>
      </c>
      <c r="E815">
        <v>12</v>
      </c>
      <c r="F815" s="4">
        <v>0</v>
      </c>
      <c r="G815">
        <v>2827954</v>
      </c>
    </row>
    <row r="816" spans="1:7" x14ac:dyDescent="0.2">
      <c r="A816" t="s">
        <v>67</v>
      </c>
      <c r="B816">
        <v>2011</v>
      </c>
      <c r="C816" t="str">
        <f>A816&amp;", "&amp;B816</f>
        <v>Arkansas, 2011</v>
      </c>
      <c r="D816">
        <v>34</v>
      </c>
      <c r="E816">
        <v>16</v>
      </c>
      <c r="F816" s="4">
        <v>6.25E-2</v>
      </c>
      <c r="G816">
        <v>2827954</v>
      </c>
    </row>
    <row r="817" spans="1:7" x14ac:dyDescent="0.2">
      <c r="A817" t="s">
        <v>67</v>
      </c>
      <c r="B817">
        <v>2011</v>
      </c>
      <c r="C817" t="str">
        <f>A817&amp;", "&amp;B817</f>
        <v>Arkansas, 2011</v>
      </c>
      <c r="D817">
        <v>35</v>
      </c>
      <c r="E817">
        <v>24</v>
      </c>
      <c r="F817" s="4">
        <v>0</v>
      </c>
      <c r="G817">
        <v>2827954</v>
      </c>
    </row>
    <row r="818" spans="1:7" x14ac:dyDescent="0.2">
      <c r="A818" t="s">
        <v>67</v>
      </c>
      <c r="B818">
        <v>2011</v>
      </c>
      <c r="C818" t="str">
        <f>A818&amp;", "&amp;B818</f>
        <v>Arkansas, 2011</v>
      </c>
      <c r="D818">
        <v>36</v>
      </c>
      <c r="E818">
        <v>13</v>
      </c>
      <c r="F818" s="4">
        <v>0</v>
      </c>
      <c r="G818">
        <v>2827954</v>
      </c>
    </row>
    <row r="819" spans="1:7" x14ac:dyDescent="0.2">
      <c r="A819" t="s">
        <v>67</v>
      </c>
      <c r="B819">
        <v>2011</v>
      </c>
      <c r="C819" t="str">
        <f>A819&amp;", "&amp;B819</f>
        <v>Arkansas, 2011</v>
      </c>
      <c r="D819">
        <v>37</v>
      </c>
      <c r="E819">
        <v>13</v>
      </c>
      <c r="F819" s="4">
        <v>0</v>
      </c>
      <c r="G819">
        <v>2827954</v>
      </c>
    </row>
    <row r="820" spans="1:7" x14ac:dyDescent="0.2">
      <c r="A820" t="s">
        <v>67</v>
      </c>
      <c r="B820">
        <v>2011</v>
      </c>
      <c r="C820" t="str">
        <f>A820&amp;", "&amp;B820</f>
        <v>Arkansas, 2011</v>
      </c>
      <c r="D820">
        <v>39</v>
      </c>
      <c r="E820">
        <v>14</v>
      </c>
      <c r="F820" s="4">
        <v>0</v>
      </c>
      <c r="G820">
        <v>2827954</v>
      </c>
    </row>
    <row r="821" spans="1:7" x14ac:dyDescent="0.2">
      <c r="A821" t="s">
        <v>67</v>
      </c>
      <c r="B821">
        <v>2011</v>
      </c>
      <c r="C821" t="str">
        <f>A821&amp;", "&amp;B821</f>
        <v>Arkansas, 2011</v>
      </c>
      <c r="D821">
        <v>40</v>
      </c>
      <c r="E821">
        <v>21</v>
      </c>
      <c r="F821" s="4">
        <v>4.7619047619047616E-2</v>
      </c>
      <c r="G821">
        <v>2827954</v>
      </c>
    </row>
    <row r="822" spans="1:7" x14ac:dyDescent="0.2">
      <c r="A822" t="s">
        <v>67</v>
      </c>
      <c r="B822">
        <v>2011</v>
      </c>
      <c r="C822" t="str">
        <f>A822&amp;", "&amp;B822</f>
        <v>Arkansas, 2011</v>
      </c>
      <c r="D822">
        <v>41</v>
      </c>
      <c r="E822">
        <v>13</v>
      </c>
      <c r="F822" s="4">
        <v>0</v>
      </c>
      <c r="G822">
        <v>2827954</v>
      </c>
    </row>
    <row r="823" spans="1:7" x14ac:dyDescent="0.2">
      <c r="A823" t="s">
        <v>67</v>
      </c>
      <c r="B823">
        <v>2011</v>
      </c>
      <c r="C823" t="str">
        <f>A823&amp;", "&amp;B823</f>
        <v>Arkansas, 2011</v>
      </c>
      <c r="D823">
        <v>42</v>
      </c>
      <c r="E823">
        <v>23</v>
      </c>
      <c r="F823" s="4">
        <v>0</v>
      </c>
      <c r="G823">
        <v>2827954</v>
      </c>
    </row>
    <row r="824" spans="1:7" x14ac:dyDescent="0.2">
      <c r="A824" t="s">
        <v>67</v>
      </c>
      <c r="B824">
        <v>2011</v>
      </c>
      <c r="C824" t="str">
        <f>A824&amp;", "&amp;B824</f>
        <v>Arkansas, 2011</v>
      </c>
      <c r="D824">
        <v>43</v>
      </c>
      <c r="E824">
        <v>12</v>
      </c>
      <c r="F824" s="4">
        <v>0</v>
      </c>
      <c r="G824">
        <v>2827954</v>
      </c>
    </row>
    <row r="825" spans="1:7" x14ac:dyDescent="0.2">
      <c r="A825" t="s">
        <v>67</v>
      </c>
      <c r="B825">
        <v>2011</v>
      </c>
      <c r="C825" t="str">
        <f>A825&amp;", "&amp;B825</f>
        <v>Arkansas, 2011</v>
      </c>
      <c r="D825">
        <v>44</v>
      </c>
      <c r="E825">
        <v>22</v>
      </c>
      <c r="F825" s="4">
        <v>0</v>
      </c>
      <c r="G825">
        <v>2827954</v>
      </c>
    </row>
    <row r="826" spans="1:7" x14ac:dyDescent="0.2">
      <c r="A826" t="s">
        <v>67</v>
      </c>
      <c r="B826">
        <v>2011</v>
      </c>
      <c r="C826" t="str">
        <f>A826&amp;", "&amp;B826</f>
        <v>Arkansas, 2011</v>
      </c>
      <c r="D826">
        <v>45</v>
      </c>
      <c r="E826">
        <v>25</v>
      </c>
      <c r="F826" s="4">
        <v>0.04</v>
      </c>
      <c r="G826">
        <v>2827954</v>
      </c>
    </row>
    <row r="827" spans="1:7" x14ac:dyDescent="0.2">
      <c r="A827" t="s">
        <v>67</v>
      </c>
      <c r="B827">
        <v>2011</v>
      </c>
      <c r="C827" t="str">
        <f>A827&amp;", "&amp;B827</f>
        <v>Arkansas, 2011</v>
      </c>
      <c r="D827">
        <v>46</v>
      </c>
      <c r="E827">
        <v>28</v>
      </c>
      <c r="F827" s="4">
        <v>0</v>
      </c>
      <c r="G827">
        <v>2827954</v>
      </c>
    </row>
    <row r="828" spans="1:7" x14ac:dyDescent="0.2">
      <c r="A828" t="s">
        <v>67</v>
      </c>
      <c r="B828">
        <v>2011</v>
      </c>
      <c r="C828" t="str">
        <f>A828&amp;", "&amp;B828</f>
        <v>Arkansas, 2011</v>
      </c>
      <c r="D828">
        <v>47</v>
      </c>
      <c r="E828">
        <v>32</v>
      </c>
      <c r="F828" s="4">
        <v>3.125E-2</v>
      </c>
      <c r="G828">
        <v>2827954</v>
      </c>
    </row>
    <row r="829" spans="1:7" x14ac:dyDescent="0.2">
      <c r="A829" t="s">
        <v>67</v>
      </c>
      <c r="B829">
        <v>2011</v>
      </c>
      <c r="C829" t="str">
        <f>A829&amp;", "&amp;B829</f>
        <v>Arkansas, 2011</v>
      </c>
      <c r="D829">
        <v>48</v>
      </c>
      <c r="E829">
        <v>28</v>
      </c>
      <c r="F829" s="4">
        <v>0</v>
      </c>
      <c r="G829">
        <v>2827954</v>
      </c>
    </row>
    <row r="830" spans="1:7" x14ac:dyDescent="0.2">
      <c r="A830" t="s">
        <v>67</v>
      </c>
      <c r="B830">
        <v>2011</v>
      </c>
      <c r="C830" t="str">
        <f>A830&amp;", "&amp;B830</f>
        <v>Arkansas, 2011</v>
      </c>
      <c r="D830">
        <v>49</v>
      </c>
      <c r="E830">
        <v>37</v>
      </c>
      <c r="F830" s="4">
        <v>2.7027027027027029E-2</v>
      </c>
      <c r="G830">
        <v>2827954</v>
      </c>
    </row>
    <row r="831" spans="1:7" x14ac:dyDescent="0.2">
      <c r="A831" t="s">
        <v>67</v>
      </c>
      <c r="B831">
        <v>2011</v>
      </c>
      <c r="C831" t="str">
        <f>A831&amp;", "&amp;B831</f>
        <v>Arkansas, 2011</v>
      </c>
      <c r="D831">
        <v>50</v>
      </c>
      <c r="E831">
        <v>28</v>
      </c>
      <c r="F831" s="4">
        <v>0</v>
      </c>
      <c r="G831">
        <v>2827954</v>
      </c>
    </row>
    <row r="832" spans="1:7" x14ac:dyDescent="0.2">
      <c r="A832" t="s">
        <v>67</v>
      </c>
      <c r="B832">
        <v>2011</v>
      </c>
      <c r="C832" t="str">
        <f>A832&amp;", "&amp;B832</f>
        <v>Arkansas, 2011</v>
      </c>
      <c r="D832">
        <v>51</v>
      </c>
      <c r="E832">
        <v>33</v>
      </c>
      <c r="F832" s="4">
        <v>0</v>
      </c>
      <c r="G832">
        <v>2827954</v>
      </c>
    </row>
    <row r="833" spans="1:7" x14ac:dyDescent="0.2">
      <c r="A833" t="s">
        <v>67</v>
      </c>
      <c r="B833">
        <v>2011</v>
      </c>
      <c r="C833" t="str">
        <f>A833&amp;", "&amp;B833</f>
        <v>Arkansas, 2011</v>
      </c>
      <c r="D833">
        <v>52</v>
      </c>
      <c r="E833">
        <v>43</v>
      </c>
      <c r="F833" s="4">
        <v>0</v>
      </c>
      <c r="G833">
        <v>2827954</v>
      </c>
    </row>
    <row r="834" spans="1:7" x14ac:dyDescent="0.2">
      <c r="A834" t="s">
        <v>67</v>
      </c>
      <c r="B834">
        <v>2012</v>
      </c>
      <c r="C834" t="str">
        <f>A834&amp;", "&amp;B834</f>
        <v>Arkansas, 2012</v>
      </c>
      <c r="D834">
        <v>1</v>
      </c>
      <c r="E834">
        <v>36</v>
      </c>
      <c r="F834" s="4">
        <v>0</v>
      </c>
      <c r="G834">
        <v>2801685</v>
      </c>
    </row>
    <row r="835" spans="1:7" x14ac:dyDescent="0.2">
      <c r="A835" t="s">
        <v>67</v>
      </c>
      <c r="B835">
        <v>2012</v>
      </c>
      <c r="C835" t="str">
        <f>A835&amp;", "&amp;B835</f>
        <v>Arkansas, 2012</v>
      </c>
      <c r="D835">
        <v>2</v>
      </c>
      <c r="E835">
        <v>42</v>
      </c>
      <c r="F835" s="4">
        <v>4.7619047619047616E-2</v>
      </c>
      <c r="G835">
        <v>2801685</v>
      </c>
    </row>
    <row r="836" spans="1:7" x14ac:dyDescent="0.2">
      <c r="A836" t="s">
        <v>67</v>
      </c>
      <c r="B836">
        <v>2012</v>
      </c>
      <c r="C836" t="str">
        <f>A836&amp;", "&amp;B836</f>
        <v>Arkansas, 2012</v>
      </c>
      <c r="D836">
        <v>3</v>
      </c>
      <c r="E836">
        <v>33</v>
      </c>
      <c r="F836" s="4">
        <v>3.0303030303030304E-2</v>
      </c>
      <c r="G836">
        <v>2801685</v>
      </c>
    </row>
    <row r="837" spans="1:7" x14ac:dyDescent="0.2">
      <c r="A837" t="s">
        <v>67</v>
      </c>
      <c r="B837">
        <v>2012</v>
      </c>
      <c r="C837" t="str">
        <f>A837&amp;", "&amp;B837</f>
        <v>Arkansas, 2012</v>
      </c>
      <c r="D837">
        <v>4</v>
      </c>
      <c r="E837">
        <v>37</v>
      </c>
      <c r="F837" s="4">
        <v>2.7027027027027029E-2</v>
      </c>
      <c r="G837">
        <v>2801685</v>
      </c>
    </row>
    <row r="838" spans="1:7" x14ac:dyDescent="0.2">
      <c r="A838" t="s">
        <v>67</v>
      </c>
      <c r="B838">
        <v>2012</v>
      </c>
      <c r="C838" t="str">
        <f>A838&amp;", "&amp;B838</f>
        <v>Arkansas, 2012</v>
      </c>
      <c r="D838">
        <v>5</v>
      </c>
      <c r="E838">
        <v>32</v>
      </c>
      <c r="F838" s="4">
        <v>6.25E-2</v>
      </c>
      <c r="G838">
        <v>2801685</v>
      </c>
    </row>
    <row r="839" spans="1:7" x14ac:dyDescent="0.2">
      <c r="A839" t="s">
        <v>67</v>
      </c>
      <c r="B839">
        <v>2012</v>
      </c>
      <c r="C839" t="str">
        <f>A839&amp;", "&amp;B839</f>
        <v>Arkansas, 2012</v>
      </c>
      <c r="D839">
        <v>6</v>
      </c>
      <c r="E839">
        <v>34</v>
      </c>
      <c r="F839" s="4">
        <v>0.11764705882352941</v>
      </c>
      <c r="G839">
        <v>2801685</v>
      </c>
    </row>
    <row r="840" spans="1:7" x14ac:dyDescent="0.2">
      <c r="A840" t="s">
        <v>67</v>
      </c>
      <c r="B840">
        <v>2012</v>
      </c>
      <c r="C840" t="str">
        <f>A840&amp;", "&amp;B840</f>
        <v>Arkansas, 2012</v>
      </c>
      <c r="D840">
        <v>7</v>
      </c>
      <c r="E840">
        <v>35</v>
      </c>
      <c r="F840" s="4">
        <v>5.7142857142857141E-2</v>
      </c>
      <c r="G840">
        <v>2801685</v>
      </c>
    </row>
    <row r="841" spans="1:7" x14ac:dyDescent="0.2">
      <c r="A841" t="s">
        <v>67</v>
      </c>
      <c r="B841">
        <v>2012</v>
      </c>
      <c r="C841" t="str">
        <f>A841&amp;", "&amp;B841</f>
        <v>Arkansas, 2012</v>
      </c>
      <c r="D841">
        <v>8</v>
      </c>
      <c r="E841">
        <v>43</v>
      </c>
      <c r="F841" s="4">
        <v>0.13953488372093023</v>
      </c>
      <c r="G841">
        <v>2801685</v>
      </c>
    </row>
    <row r="842" spans="1:7" x14ac:dyDescent="0.2">
      <c r="A842" t="s">
        <v>67</v>
      </c>
      <c r="B842">
        <v>2012</v>
      </c>
      <c r="C842" t="str">
        <f>A842&amp;", "&amp;B842</f>
        <v>Arkansas, 2012</v>
      </c>
      <c r="D842">
        <v>9</v>
      </c>
      <c r="E842">
        <v>46</v>
      </c>
      <c r="F842" s="4">
        <v>0.21739130434782608</v>
      </c>
      <c r="G842">
        <v>2801685</v>
      </c>
    </row>
    <row r="843" spans="1:7" x14ac:dyDescent="0.2">
      <c r="A843" t="s">
        <v>67</v>
      </c>
      <c r="B843">
        <v>2012</v>
      </c>
      <c r="C843" t="str">
        <f>A843&amp;", "&amp;B843</f>
        <v>Arkansas, 2012</v>
      </c>
      <c r="D843">
        <v>10</v>
      </c>
      <c r="E843">
        <v>39</v>
      </c>
      <c r="F843" s="4">
        <v>0.23076923076923078</v>
      </c>
      <c r="G843">
        <v>2801685</v>
      </c>
    </row>
    <row r="844" spans="1:7" x14ac:dyDescent="0.2">
      <c r="A844" t="s">
        <v>67</v>
      </c>
      <c r="B844">
        <v>2012</v>
      </c>
      <c r="C844" t="str">
        <f>A844&amp;", "&amp;B844</f>
        <v>Arkansas, 2012</v>
      </c>
      <c r="D844">
        <v>11</v>
      </c>
      <c r="E844">
        <v>45</v>
      </c>
      <c r="F844" s="4">
        <v>0.28888888888888886</v>
      </c>
      <c r="G844">
        <v>2801685</v>
      </c>
    </row>
    <row r="845" spans="1:7" x14ac:dyDescent="0.2">
      <c r="A845" t="s">
        <v>67</v>
      </c>
      <c r="B845">
        <v>2012</v>
      </c>
      <c r="C845" t="str">
        <f>A845&amp;", "&amp;B845</f>
        <v>Arkansas, 2012</v>
      </c>
      <c r="D845">
        <v>12</v>
      </c>
      <c r="E845">
        <v>32</v>
      </c>
      <c r="F845" s="4">
        <v>0.15625</v>
      </c>
      <c r="G845">
        <v>2801685</v>
      </c>
    </row>
    <row r="846" spans="1:7" x14ac:dyDescent="0.2">
      <c r="A846" t="s">
        <v>67</v>
      </c>
      <c r="B846">
        <v>2012</v>
      </c>
      <c r="C846" t="str">
        <f>A846&amp;", "&amp;B846</f>
        <v>Arkansas, 2012</v>
      </c>
      <c r="D846">
        <v>13</v>
      </c>
      <c r="E846">
        <v>45</v>
      </c>
      <c r="F846" s="4">
        <v>8.8888888888888892E-2</v>
      </c>
      <c r="G846">
        <v>2801685</v>
      </c>
    </row>
    <row r="847" spans="1:7" x14ac:dyDescent="0.2">
      <c r="A847" t="s">
        <v>67</v>
      </c>
      <c r="B847">
        <v>2012</v>
      </c>
      <c r="C847" t="str">
        <f>A847&amp;", "&amp;B847</f>
        <v>Arkansas, 2012</v>
      </c>
      <c r="D847">
        <v>14</v>
      </c>
      <c r="E847">
        <v>32</v>
      </c>
      <c r="F847" s="4">
        <v>6.25E-2</v>
      </c>
      <c r="G847">
        <v>2801685</v>
      </c>
    </row>
    <row r="848" spans="1:7" x14ac:dyDescent="0.2">
      <c r="A848" t="s">
        <v>67</v>
      </c>
      <c r="B848">
        <v>2012</v>
      </c>
      <c r="C848" t="str">
        <f>A848&amp;", "&amp;B848</f>
        <v>Arkansas, 2012</v>
      </c>
      <c r="D848">
        <v>15</v>
      </c>
      <c r="E848">
        <v>23</v>
      </c>
      <c r="F848" s="4">
        <v>0.13043478260869565</v>
      </c>
      <c r="G848">
        <v>2801685</v>
      </c>
    </row>
    <row r="849" spans="1:7" x14ac:dyDescent="0.2">
      <c r="A849" t="s">
        <v>67</v>
      </c>
      <c r="B849">
        <v>2012</v>
      </c>
      <c r="C849" t="str">
        <f>A849&amp;", "&amp;B849</f>
        <v>Arkansas, 2012</v>
      </c>
      <c r="D849">
        <v>16</v>
      </c>
      <c r="E849">
        <v>26</v>
      </c>
      <c r="F849" s="4">
        <v>0</v>
      </c>
      <c r="G849">
        <v>2801685</v>
      </c>
    </row>
    <row r="850" spans="1:7" x14ac:dyDescent="0.2">
      <c r="A850" t="s">
        <v>67</v>
      </c>
      <c r="B850">
        <v>2012</v>
      </c>
      <c r="C850" t="str">
        <f>A850&amp;", "&amp;B850</f>
        <v>Arkansas, 2012</v>
      </c>
      <c r="D850">
        <v>17</v>
      </c>
      <c r="E850">
        <v>28</v>
      </c>
      <c r="F850" s="4">
        <v>3.5714285714285712E-2</v>
      </c>
      <c r="G850">
        <v>2801685</v>
      </c>
    </row>
    <row r="851" spans="1:7" x14ac:dyDescent="0.2">
      <c r="A851" t="s">
        <v>67</v>
      </c>
      <c r="B851">
        <v>2012</v>
      </c>
      <c r="C851" t="str">
        <f>A851&amp;", "&amp;B851</f>
        <v>Arkansas, 2012</v>
      </c>
      <c r="D851">
        <v>18</v>
      </c>
      <c r="E851">
        <v>21</v>
      </c>
      <c r="F851" s="4">
        <v>0</v>
      </c>
      <c r="G851">
        <v>2801685</v>
      </c>
    </row>
    <row r="852" spans="1:7" x14ac:dyDescent="0.2">
      <c r="A852" t="s">
        <v>67</v>
      </c>
      <c r="B852">
        <v>2012</v>
      </c>
      <c r="C852" t="str">
        <f>A852&amp;", "&amp;B852</f>
        <v>Arkansas, 2012</v>
      </c>
      <c r="D852">
        <v>19</v>
      </c>
      <c r="E852">
        <v>13</v>
      </c>
      <c r="F852" s="4">
        <v>7.6923076923076927E-2</v>
      </c>
      <c r="G852">
        <v>2801685</v>
      </c>
    </row>
    <row r="853" spans="1:7" x14ac:dyDescent="0.2">
      <c r="A853" t="s">
        <v>67</v>
      </c>
      <c r="B853">
        <v>2012</v>
      </c>
      <c r="C853" t="str">
        <f>A853&amp;", "&amp;B853</f>
        <v>Arkansas, 2012</v>
      </c>
      <c r="D853">
        <v>20</v>
      </c>
      <c r="E853">
        <v>12</v>
      </c>
      <c r="F853" s="4">
        <v>0</v>
      </c>
      <c r="G853">
        <v>2801685</v>
      </c>
    </row>
    <row r="854" spans="1:7" x14ac:dyDescent="0.2">
      <c r="A854" t="s">
        <v>67</v>
      </c>
      <c r="B854">
        <v>2012</v>
      </c>
      <c r="C854" t="str">
        <f>A854&amp;", "&amp;B854</f>
        <v>Arkansas, 2012</v>
      </c>
      <c r="D854">
        <v>21</v>
      </c>
      <c r="E854">
        <v>16</v>
      </c>
      <c r="F854" s="4">
        <v>0</v>
      </c>
      <c r="G854">
        <v>2801685</v>
      </c>
    </row>
    <row r="855" spans="1:7" x14ac:dyDescent="0.2">
      <c r="A855" t="s">
        <v>67</v>
      </c>
      <c r="B855">
        <v>2012</v>
      </c>
      <c r="C855" t="str">
        <f>A855&amp;", "&amp;B855</f>
        <v>Arkansas, 2012</v>
      </c>
      <c r="D855">
        <v>22</v>
      </c>
      <c r="E855">
        <v>16</v>
      </c>
      <c r="F855" s="4">
        <v>0</v>
      </c>
      <c r="G855">
        <v>2801685</v>
      </c>
    </row>
    <row r="856" spans="1:7" x14ac:dyDescent="0.2">
      <c r="A856" t="s">
        <v>67</v>
      </c>
      <c r="B856">
        <v>2012</v>
      </c>
      <c r="C856" t="str">
        <f>A856&amp;", "&amp;B856</f>
        <v>Arkansas, 2012</v>
      </c>
      <c r="D856">
        <v>26</v>
      </c>
      <c r="E856">
        <v>18</v>
      </c>
      <c r="F856" s="4">
        <v>0</v>
      </c>
      <c r="G856">
        <v>2801685</v>
      </c>
    </row>
    <row r="857" spans="1:7" x14ac:dyDescent="0.2">
      <c r="A857" t="s">
        <v>67</v>
      </c>
      <c r="B857">
        <v>2012</v>
      </c>
      <c r="C857" t="str">
        <f>A857&amp;", "&amp;B857</f>
        <v>Arkansas, 2012</v>
      </c>
      <c r="D857">
        <v>29</v>
      </c>
      <c r="E857">
        <v>34</v>
      </c>
      <c r="F857" s="4">
        <v>0</v>
      </c>
      <c r="G857">
        <v>2801685</v>
      </c>
    </row>
    <row r="858" spans="1:7" x14ac:dyDescent="0.2">
      <c r="A858" t="s">
        <v>67</v>
      </c>
      <c r="B858">
        <v>2012</v>
      </c>
      <c r="C858" t="str">
        <f>A858&amp;", "&amp;B858</f>
        <v>Arkansas, 2012</v>
      </c>
      <c r="D858">
        <v>30</v>
      </c>
      <c r="E858">
        <v>11</v>
      </c>
      <c r="F858" s="4">
        <v>0</v>
      </c>
      <c r="G858">
        <v>2801685</v>
      </c>
    </row>
    <row r="859" spans="1:7" x14ac:dyDescent="0.2">
      <c r="A859" t="s">
        <v>67</v>
      </c>
      <c r="B859">
        <v>2012</v>
      </c>
      <c r="C859" t="str">
        <f>A859&amp;", "&amp;B859</f>
        <v>Arkansas, 2012</v>
      </c>
      <c r="D859">
        <v>31</v>
      </c>
      <c r="E859">
        <v>14</v>
      </c>
      <c r="F859" s="4">
        <v>0</v>
      </c>
      <c r="G859">
        <v>2801685</v>
      </c>
    </row>
    <row r="860" spans="1:7" x14ac:dyDescent="0.2">
      <c r="A860" t="s">
        <v>67</v>
      </c>
      <c r="B860">
        <v>2012</v>
      </c>
      <c r="C860" t="str">
        <f>A860&amp;", "&amp;B860</f>
        <v>Arkansas, 2012</v>
      </c>
      <c r="D860">
        <v>33</v>
      </c>
      <c r="E860">
        <v>11</v>
      </c>
      <c r="F860" s="4">
        <v>0</v>
      </c>
      <c r="G860">
        <v>2801685</v>
      </c>
    </row>
    <row r="861" spans="1:7" x14ac:dyDescent="0.2">
      <c r="A861" t="s">
        <v>67</v>
      </c>
      <c r="B861">
        <v>2012</v>
      </c>
      <c r="C861" t="str">
        <f>A861&amp;", "&amp;B861</f>
        <v>Arkansas, 2012</v>
      </c>
      <c r="D861">
        <v>34</v>
      </c>
      <c r="E861">
        <v>11</v>
      </c>
      <c r="F861" s="4">
        <v>0</v>
      </c>
      <c r="G861">
        <v>2801685</v>
      </c>
    </row>
    <row r="862" spans="1:7" x14ac:dyDescent="0.2">
      <c r="A862" t="s">
        <v>67</v>
      </c>
      <c r="B862">
        <v>2012</v>
      </c>
      <c r="C862" t="str">
        <f>A862&amp;", "&amp;B862</f>
        <v>Arkansas, 2012</v>
      </c>
      <c r="D862">
        <v>35</v>
      </c>
      <c r="E862">
        <v>11</v>
      </c>
      <c r="F862" s="4">
        <v>0</v>
      </c>
      <c r="G862">
        <v>2801685</v>
      </c>
    </row>
    <row r="863" spans="1:7" x14ac:dyDescent="0.2">
      <c r="A863" t="s">
        <v>67</v>
      </c>
      <c r="B863">
        <v>2012</v>
      </c>
      <c r="C863" t="str">
        <f>A863&amp;", "&amp;B863</f>
        <v>Arkansas, 2012</v>
      </c>
      <c r="D863">
        <v>36</v>
      </c>
      <c r="E863">
        <v>11</v>
      </c>
      <c r="F863" s="4">
        <v>0</v>
      </c>
      <c r="G863">
        <v>2801685</v>
      </c>
    </row>
    <row r="864" spans="1:7" x14ac:dyDescent="0.2">
      <c r="A864" t="s">
        <v>67</v>
      </c>
      <c r="B864">
        <v>2012</v>
      </c>
      <c r="C864" t="str">
        <f>A864&amp;", "&amp;B864</f>
        <v>Arkansas, 2012</v>
      </c>
      <c r="D864">
        <v>37</v>
      </c>
      <c r="E864">
        <v>16</v>
      </c>
      <c r="F864" s="4">
        <v>0</v>
      </c>
      <c r="G864">
        <v>2801685</v>
      </c>
    </row>
    <row r="865" spans="1:7" x14ac:dyDescent="0.2">
      <c r="A865" t="s">
        <v>67</v>
      </c>
      <c r="B865">
        <v>2012</v>
      </c>
      <c r="C865" t="str">
        <f>A865&amp;", "&amp;B865</f>
        <v>Arkansas, 2012</v>
      </c>
      <c r="D865">
        <v>38</v>
      </c>
      <c r="E865">
        <v>12</v>
      </c>
      <c r="F865" s="4">
        <v>0</v>
      </c>
      <c r="G865">
        <v>2801685</v>
      </c>
    </row>
    <row r="866" spans="1:7" x14ac:dyDescent="0.2">
      <c r="A866" t="s">
        <v>67</v>
      </c>
      <c r="B866">
        <v>2012</v>
      </c>
      <c r="C866" t="str">
        <f>A866&amp;", "&amp;B866</f>
        <v>Arkansas, 2012</v>
      </c>
      <c r="D866">
        <v>39</v>
      </c>
      <c r="E866">
        <v>22</v>
      </c>
      <c r="F866" s="4">
        <v>0</v>
      </c>
      <c r="G866">
        <v>2801685</v>
      </c>
    </row>
    <row r="867" spans="1:7" x14ac:dyDescent="0.2">
      <c r="A867" t="s">
        <v>67</v>
      </c>
      <c r="B867">
        <v>2012</v>
      </c>
      <c r="C867" t="str">
        <f>A867&amp;", "&amp;B867</f>
        <v>Arkansas, 2012</v>
      </c>
      <c r="D867">
        <v>40</v>
      </c>
      <c r="E867">
        <v>16</v>
      </c>
      <c r="F867" s="4">
        <v>0</v>
      </c>
      <c r="G867">
        <v>2801685</v>
      </c>
    </row>
    <row r="868" spans="1:7" x14ac:dyDescent="0.2">
      <c r="A868" t="s">
        <v>67</v>
      </c>
      <c r="B868">
        <v>2012</v>
      </c>
      <c r="C868" t="str">
        <f>A868&amp;", "&amp;B868</f>
        <v>Arkansas, 2012</v>
      </c>
      <c r="D868">
        <v>42</v>
      </c>
      <c r="E868">
        <v>20</v>
      </c>
      <c r="F868" s="4">
        <v>0</v>
      </c>
      <c r="G868">
        <v>2801685</v>
      </c>
    </row>
    <row r="869" spans="1:7" x14ac:dyDescent="0.2">
      <c r="A869" t="s">
        <v>67</v>
      </c>
      <c r="B869">
        <v>2012</v>
      </c>
      <c r="C869" t="str">
        <f>A869&amp;", "&amp;B869</f>
        <v>Arkansas, 2012</v>
      </c>
      <c r="D869">
        <v>43</v>
      </c>
      <c r="E869">
        <v>33</v>
      </c>
      <c r="F869" s="4">
        <v>0</v>
      </c>
      <c r="G869">
        <v>2801685</v>
      </c>
    </row>
    <row r="870" spans="1:7" x14ac:dyDescent="0.2">
      <c r="A870" t="s">
        <v>67</v>
      </c>
      <c r="B870">
        <v>2012</v>
      </c>
      <c r="C870" t="str">
        <f>A870&amp;", "&amp;B870</f>
        <v>Arkansas, 2012</v>
      </c>
      <c r="D870">
        <v>44</v>
      </c>
      <c r="E870">
        <v>20</v>
      </c>
      <c r="F870" s="4">
        <v>0</v>
      </c>
      <c r="G870">
        <v>2801685</v>
      </c>
    </row>
    <row r="871" spans="1:7" x14ac:dyDescent="0.2">
      <c r="A871" t="s">
        <v>67</v>
      </c>
      <c r="B871">
        <v>2012</v>
      </c>
      <c r="C871" t="str">
        <f>A871&amp;", "&amp;B871</f>
        <v>Arkansas, 2012</v>
      </c>
      <c r="D871">
        <v>45</v>
      </c>
      <c r="E871">
        <v>21</v>
      </c>
      <c r="F871" s="4">
        <v>4.7619047619047616E-2</v>
      </c>
      <c r="G871">
        <v>2801685</v>
      </c>
    </row>
    <row r="872" spans="1:7" x14ac:dyDescent="0.2">
      <c r="A872" t="s">
        <v>67</v>
      </c>
      <c r="B872">
        <v>2012</v>
      </c>
      <c r="C872" t="str">
        <f>A872&amp;", "&amp;B872</f>
        <v>Arkansas, 2012</v>
      </c>
      <c r="D872">
        <v>46</v>
      </c>
      <c r="E872">
        <v>32</v>
      </c>
      <c r="F872" s="4">
        <v>0</v>
      </c>
      <c r="G872">
        <v>2801685</v>
      </c>
    </row>
    <row r="873" spans="1:7" x14ac:dyDescent="0.2">
      <c r="A873" t="s">
        <v>67</v>
      </c>
      <c r="B873">
        <v>2012</v>
      </c>
      <c r="C873" t="str">
        <f>A873&amp;", "&amp;B873</f>
        <v>Arkansas, 2012</v>
      </c>
      <c r="D873">
        <v>47</v>
      </c>
      <c r="E873">
        <v>31</v>
      </c>
      <c r="F873" s="4">
        <v>0.16129032258064516</v>
      </c>
      <c r="G873">
        <v>2801685</v>
      </c>
    </row>
    <row r="874" spans="1:7" x14ac:dyDescent="0.2">
      <c r="A874" t="s">
        <v>67</v>
      </c>
      <c r="B874">
        <v>2012</v>
      </c>
      <c r="C874" t="str">
        <f>A874&amp;", "&amp;B874</f>
        <v>Arkansas, 2012</v>
      </c>
      <c r="D874">
        <v>48</v>
      </c>
      <c r="E874">
        <v>56</v>
      </c>
      <c r="F874" s="4">
        <v>0.125</v>
      </c>
      <c r="G874">
        <v>2801685</v>
      </c>
    </row>
    <row r="875" spans="1:7" x14ac:dyDescent="0.2">
      <c r="A875" t="s">
        <v>67</v>
      </c>
      <c r="B875">
        <v>2012</v>
      </c>
      <c r="C875" t="str">
        <f>A875&amp;", "&amp;B875</f>
        <v>Arkansas, 2012</v>
      </c>
      <c r="D875">
        <v>49</v>
      </c>
      <c r="E875">
        <v>66</v>
      </c>
      <c r="F875" s="4">
        <v>0.27272727272727271</v>
      </c>
      <c r="G875">
        <v>2801685</v>
      </c>
    </row>
    <row r="876" spans="1:7" x14ac:dyDescent="0.2">
      <c r="A876" t="s">
        <v>67</v>
      </c>
      <c r="B876">
        <v>2012</v>
      </c>
      <c r="C876" t="str">
        <f>A876&amp;", "&amp;B876</f>
        <v>Arkansas, 2012</v>
      </c>
      <c r="D876">
        <v>50</v>
      </c>
      <c r="E876">
        <v>63</v>
      </c>
      <c r="F876" s="4">
        <v>0.15873015873015872</v>
      </c>
      <c r="G876">
        <v>2801685</v>
      </c>
    </row>
    <row r="877" spans="1:7" x14ac:dyDescent="0.2">
      <c r="A877" t="s">
        <v>67</v>
      </c>
      <c r="B877">
        <v>2012</v>
      </c>
      <c r="C877" t="str">
        <f>A877&amp;", "&amp;B877</f>
        <v>Arkansas, 2012</v>
      </c>
      <c r="D877">
        <v>51</v>
      </c>
      <c r="E877">
        <v>78</v>
      </c>
      <c r="F877" s="4">
        <v>0.23076923076923078</v>
      </c>
      <c r="G877">
        <v>2801685</v>
      </c>
    </row>
    <row r="878" spans="1:7" x14ac:dyDescent="0.2">
      <c r="A878" t="s">
        <v>67</v>
      </c>
      <c r="B878">
        <v>2012</v>
      </c>
      <c r="C878" t="str">
        <f>A878&amp;", "&amp;B878</f>
        <v>Arkansas, 2012</v>
      </c>
      <c r="D878">
        <v>52</v>
      </c>
      <c r="E878">
        <v>71</v>
      </c>
      <c r="F878" s="4">
        <v>9.8591549295774641E-2</v>
      </c>
      <c r="G878">
        <v>2801685</v>
      </c>
    </row>
    <row r="879" spans="1:7" x14ac:dyDescent="0.2">
      <c r="A879" t="s">
        <v>67</v>
      </c>
      <c r="B879">
        <v>2013</v>
      </c>
      <c r="C879" t="str">
        <f>A879&amp;", "&amp;B879</f>
        <v>Arkansas, 2013</v>
      </c>
      <c r="D879">
        <v>1</v>
      </c>
      <c r="E879">
        <v>85</v>
      </c>
      <c r="F879" s="4">
        <v>0.29411764705882354</v>
      </c>
      <c r="G879">
        <v>2812846</v>
      </c>
    </row>
    <row r="880" spans="1:7" x14ac:dyDescent="0.2">
      <c r="A880" t="s">
        <v>67</v>
      </c>
      <c r="B880">
        <v>2013</v>
      </c>
      <c r="C880" t="str">
        <f>A880&amp;", "&amp;B880</f>
        <v>Arkansas, 2013</v>
      </c>
      <c r="D880">
        <v>2</v>
      </c>
      <c r="E880">
        <v>117</v>
      </c>
      <c r="F880" s="4">
        <v>0.31623931623931623</v>
      </c>
      <c r="G880">
        <v>2812846</v>
      </c>
    </row>
    <row r="881" spans="1:7" x14ac:dyDescent="0.2">
      <c r="A881" t="s">
        <v>67</v>
      </c>
      <c r="B881">
        <v>2013</v>
      </c>
      <c r="C881" t="str">
        <f>A881&amp;", "&amp;B881</f>
        <v>Arkansas, 2013</v>
      </c>
      <c r="D881">
        <v>3</v>
      </c>
      <c r="E881">
        <v>112</v>
      </c>
      <c r="F881" s="4">
        <v>0.35714285714285715</v>
      </c>
      <c r="G881">
        <v>2812846</v>
      </c>
    </row>
    <row r="882" spans="1:7" x14ac:dyDescent="0.2">
      <c r="A882" t="s">
        <v>67</v>
      </c>
      <c r="B882">
        <v>2013</v>
      </c>
      <c r="C882" t="str">
        <f>A882&amp;", "&amp;B882</f>
        <v>Arkansas, 2013</v>
      </c>
      <c r="D882">
        <v>4</v>
      </c>
      <c r="E882">
        <v>131</v>
      </c>
      <c r="F882" s="4">
        <v>0.30534351145038169</v>
      </c>
      <c r="G882">
        <v>2812846</v>
      </c>
    </row>
    <row r="883" spans="1:7" x14ac:dyDescent="0.2">
      <c r="A883" t="s">
        <v>67</v>
      </c>
      <c r="B883">
        <v>2013</v>
      </c>
      <c r="C883" t="str">
        <f>A883&amp;", "&amp;B883</f>
        <v>Arkansas, 2013</v>
      </c>
      <c r="D883">
        <v>5</v>
      </c>
      <c r="E883">
        <v>103</v>
      </c>
      <c r="F883" s="4">
        <v>0.40776699029126212</v>
      </c>
      <c r="G883">
        <v>2812846</v>
      </c>
    </row>
    <row r="884" spans="1:7" x14ac:dyDescent="0.2">
      <c r="A884" t="s">
        <v>67</v>
      </c>
      <c r="B884">
        <v>2013</v>
      </c>
      <c r="C884" t="str">
        <f>A884&amp;", "&amp;B884</f>
        <v>Arkansas, 2013</v>
      </c>
      <c r="D884">
        <v>6</v>
      </c>
      <c r="E884">
        <v>95</v>
      </c>
      <c r="F884" s="4">
        <v>0.32631578947368423</v>
      </c>
      <c r="G884">
        <v>2812846</v>
      </c>
    </row>
    <row r="885" spans="1:7" x14ac:dyDescent="0.2">
      <c r="A885" t="s">
        <v>67</v>
      </c>
      <c r="B885">
        <v>2013</v>
      </c>
      <c r="C885" t="str">
        <f>A885&amp;", "&amp;B885</f>
        <v>Arkansas, 2013</v>
      </c>
      <c r="D885">
        <v>7</v>
      </c>
      <c r="E885">
        <v>94</v>
      </c>
      <c r="F885" s="4">
        <v>0.22340425531914893</v>
      </c>
      <c r="G885">
        <v>2812846</v>
      </c>
    </row>
    <row r="886" spans="1:7" x14ac:dyDescent="0.2">
      <c r="A886" t="s">
        <v>67</v>
      </c>
      <c r="B886">
        <v>2013</v>
      </c>
      <c r="C886" t="str">
        <f>A886&amp;", "&amp;B886</f>
        <v>Arkansas, 2013</v>
      </c>
      <c r="D886">
        <v>8</v>
      </c>
      <c r="E886">
        <v>104</v>
      </c>
      <c r="F886" s="4">
        <v>0.24038461538461539</v>
      </c>
      <c r="G886">
        <v>2812846</v>
      </c>
    </row>
    <row r="887" spans="1:7" x14ac:dyDescent="0.2">
      <c r="A887" t="s">
        <v>67</v>
      </c>
      <c r="B887">
        <v>2013</v>
      </c>
      <c r="C887" t="str">
        <f>A887&amp;", "&amp;B887</f>
        <v>Arkansas, 2013</v>
      </c>
      <c r="D887">
        <v>9</v>
      </c>
      <c r="E887">
        <v>68</v>
      </c>
      <c r="F887" s="4">
        <v>0.39705882352941174</v>
      </c>
      <c r="G887">
        <v>2812846</v>
      </c>
    </row>
    <row r="888" spans="1:7" x14ac:dyDescent="0.2">
      <c r="A888" t="s">
        <v>67</v>
      </c>
      <c r="B888">
        <v>2013</v>
      </c>
      <c r="C888" t="str">
        <f>A888&amp;", "&amp;B888</f>
        <v>Arkansas, 2013</v>
      </c>
      <c r="D888">
        <v>10</v>
      </c>
      <c r="E888">
        <v>77</v>
      </c>
      <c r="F888" s="4">
        <v>0.20779220779220781</v>
      </c>
      <c r="G888">
        <v>2812846</v>
      </c>
    </row>
    <row r="889" spans="1:7" x14ac:dyDescent="0.2">
      <c r="A889" t="s">
        <v>67</v>
      </c>
      <c r="B889">
        <v>2013</v>
      </c>
      <c r="C889" t="str">
        <f>A889&amp;", "&amp;B889</f>
        <v>Arkansas, 2013</v>
      </c>
      <c r="D889">
        <v>11</v>
      </c>
      <c r="E889">
        <v>73</v>
      </c>
      <c r="F889" s="4">
        <v>0.23287671232876711</v>
      </c>
      <c r="G889">
        <v>2812846</v>
      </c>
    </row>
    <row r="890" spans="1:7" x14ac:dyDescent="0.2">
      <c r="A890" t="s">
        <v>67</v>
      </c>
      <c r="B890">
        <v>2013</v>
      </c>
      <c r="C890" t="str">
        <f>A890&amp;", "&amp;B890</f>
        <v>Arkansas, 2013</v>
      </c>
      <c r="D890">
        <v>12</v>
      </c>
      <c r="E890">
        <v>52</v>
      </c>
      <c r="F890" s="4">
        <v>0.17307692307692307</v>
      </c>
      <c r="G890">
        <v>2812846</v>
      </c>
    </row>
    <row r="891" spans="1:7" x14ac:dyDescent="0.2">
      <c r="A891" t="s">
        <v>67</v>
      </c>
      <c r="B891">
        <v>2013</v>
      </c>
      <c r="C891" t="str">
        <f>A891&amp;", "&amp;B891</f>
        <v>Arkansas, 2013</v>
      </c>
      <c r="D891">
        <v>13</v>
      </c>
      <c r="E891">
        <v>58</v>
      </c>
      <c r="F891" s="4">
        <v>0.17241379310344829</v>
      </c>
      <c r="G891">
        <v>2812846</v>
      </c>
    </row>
    <row r="892" spans="1:7" x14ac:dyDescent="0.2">
      <c r="A892" t="s">
        <v>67</v>
      </c>
      <c r="B892">
        <v>2013</v>
      </c>
      <c r="C892" t="str">
        <f>A892&amp;", "&amp;B892</f>
        <v>Arkansas, 2013</v>
      </c>
      <c r="D892">
        <v>14</v>
      </c>
      <c r="E892">
        <v>48</v>
      </c>
      <c r="F892" s="4">
        <v>8.3333333333333329E-2</v>
      </c>
      <c r="G892">
        <v>2812846</v>
      </c>
    </row>
    <row r="893" spans="1:7" x14ac:dyDescent="0.2">
      <c r="A893" t="s">
        <v>67</v>
      </c>
      <c r="B893">
        <v>2013</v>
      </c>
      <c r="C893" t="str">
        <f>A893&amp;", "&amp;B893</f>
        <v>Arkansas, 2013</v>
      </c>
      <c r="D893">
        <v>15</v>
      </c>
      <c r="E893">
        <v>38</v>
      </c>
      <c r="F893" s="4">
        <v>0</v>
      </c>
      <c r="G893">
        <v>2812846</v>
      </c>
    </row>
    <row r="894" spans="1:7" x14ac:dyDescent="0.2">
      <c r="A894" t="s">
        <v>67</v>
      </c>
      <c r="B894">
        <v>2013</v>
      </c>
      <c r="C894" t="str">
        <f>A894&amp;", "&amp;B894</f>
        <v>Arkansas, 2013</v>
      </c>
      <c r="D894">
        <v>16</v>
      </c>
      <c r="E894">
        <v>27</v>
      </c>
      <c r="F894" s="4">
        <v>3.7037037037037035E-2</v>
      </c>
      <c r="G894">
        <v>2812846</v>
      </c>
    </row>
    <row r="895" spans="1:7" x14ac:dyDescent="0.2">
      <c r="A895" t="s">
        <v>67</v>
      </c>
      <c r="B895">
        <v>2013</v>
      </c>
      <c r="C895" t="str">
        <f>A895&amp;", "&amp;B895</f>
        <v>Arkansas, 2013</v>
      </c>
      <c r="D895">
        <v>17</v>
      </c>
      <c r="E895">
        <v>22</v>
      </c>
      <c r="F895" s="4">
        <v>9.0909090909090912E-2</v>
      </c>
      <c r="G895">
        <v>2812846</v>
      </c>
    </row>
    <row r="896" spans="1:7" x14ac:dyDescent="0.2">
      <c r="A896" t="s">
        <v>67</v>
      </c>
      <c r="B896">
        <v>2013</v>
      </c>
      <c r="C896" t="str">
        <f>A896&amp;", "&amp;B896</f>
        <v>Arkansas, 2013</v>
      </c>
      <c r="D896">
        <v>18</v>
      </c>
      <c r="E896">
        <v>29</v>
      </c>
      <c r="F896" s="4">
        <v>3.4482758620689655E-2</v>
      </c>
      <c r="G896">
        <v>2812846</v>
      </c>
    </row>
    <row r="897" spans="1:7" x14ac:dyDescent="0.2">
      <c r="A897" t="s">
        <v>67</v>
      </c>
      <c r="B897">
        <v>2013</v>
      </c>
      <c r="C897" t="str">
        <f>A897&amp;", "&amp;B897</f>
        <v>Arkansas, 2013</v>
      </c>
      <c r="D897">
        <v>19</v>
      </c>
      <c r="E897">
        <v>22</v>
      </c>
      <c r="F897" s="4">
        <v>0</v>
      </c>
      <c r="G897">
        <v>2812846</v>
      </c>
    </row>
    <row r="898" spans="1:7" x14ac:dyDescent="0.2">
      <c r="A898" t="s">
        <v>67</v>
      </c>
      <c r="B898">
        <v>2013</v>
      </c>
      <c r="C898" t="str">
        <f>A898&amp;", "&amp;B898</f>
        <v>Arkansas, 2013</v>
      </c>
      <c r="D898">
        <v>20</v>
      </c>
      <c r="E898">
        <v>22</v>
      </c>
      <c r="F898" s="4">
        <v>0</v>
      </c>
      <c r="G898">
        <v>2812846</v>
      </c>
    </row>
    <row r="899" spans="1:7" x14ac:dyDescent="0.2">
      <c r="A899" t="s">
        <v>67</v>
      </c>
      <c r="B899">
        <v>2013</v>
      </c>
      <c r="C899" t="str">
        <f>A899&amp;", "&amp;B899</f>
        <v>Arkansas, 2013</v>
      </c>
      <c r="D899">
        <v>21</v>
      </c>
      <c r="E899">
        <v>27</v>
      </c>
      <c r="F899" s="4">
        <v>3.7037037037037035E-2</v>
      </c>
      <c r="G899">
        <v>2812846</v>
      </c>
    </row>
    <row r="900" spans="1:7" x14ac:dyDescent="0.2">
      <c r="A900" t="s">
        <v>67</v>
      </c>
      <c r="B900">
        <v>2013</v>
      </c>
      <c r="C900" t="str">
        <f>A900&amp;", "&amp;B900</f>
        <v>Arkansas, 2013</v>
      </c>
      <c r="D900">
        <v>22</v>
      </c>
      <c r="E900">
        <v>24</v>
      </c>
      <c r="F900" s="4">
        <v>0</v>
      </c>
      <c r="G900">
        <v>2812846</v>
      </c>
    </row>
    <row r="901" spans="1:7" x14ac:dyDescent="0.2">
      <c r="A901" t="s">
        <v>67</v>
      </c>
      <c r="B901">
        <v>2013</v>
      </c>
      <c r="C901" t="str">
        <f>A901&amp;", "&amp;B901</f>
        <v>Arkansas, 2013</v>
      </c>
      <c r="D901">
        <v>23</v>
      </c>
      <c r="E901">
        <v>14</v>
      </c>
      <c r="F901" s="4">
        <v>0</v>
      </c>
      <c r="G901">
        <v>2812846</v>
      </c>
    </row>
    <row r="902" spans="1:7" x14ac:dyDescent="0.2">
      <c r="A902" t="s">
        <v>67</v>
      </c>
      <c r="B902">
        <v>2013</v>
      </c>
      <c r="C902" t="str">
        <f>A902&amp;", "&amp;B902</f>
        <v>Arkansas, 2013</v>
      </c>
      <c r="D902">
        <v>24</v>
      </c>
      <c r="E902">
        <v>18</v>
      </c>
      <c r="F902" s="4">
        <v>0</v>
      </c>
      <c r="G902">
        <v>2812846</v>
      </c>
    </row>
    <row r="903" spans="1:7" x14ac:dyDescent="0.2">
      <c r="A903" t="s">
        <v>67</v>
      </c>
      <c r="B903">
        <v>2013</v>
      </c>
      <c r="C903" t="str">
        <f>A903&amp;", "&amp;B903</f>
        <v>Arkansas, 2013</v>
      </c>
      <c r="D903">
        <v>25</v>
      </c>
      <c r="E903">
        <v>19</v>
      </c>
      <c r="F903" s="4">
        <v>0</v>
      </c>
      <c r="G903">
        <v>2812846</v>
      </c>
    </row>
    <row r="904" spans="1:7" x14ac:dyDescent="0.2">
      <c r="A904" t="s">
        <v>67</v>
      </c>
      <c r="B904">
        <v>2013</v>
      </c>
      <c r="C904" t="str">
        <f>A904&amp;", "&amp;B904</f>
        <v>Arkansas, 2013</v>
      </c>
      <c r="D904">
        <v>26</v>
      </c>
      <c r="E904">
        <v>10</v>
      </c>
      <c r="F904" s="4">
        <v>0</v>
      </c>
      <c r="G904">
        <v>2812846</v>
      </c>
    </row>
    <row r="905" spans="1:7" x14ac:dyDescent="0.2">
      <c r="A905" t="s">
        <v>67</v>
      </c>
      <c r="B905">
        <v>2013</v>
      </c>
      <c r="C905" t="str">
        <f>A905&amp;", "&amp;B905</f>
        <v>Arkansas, 2013</v>
      </c>
      <c r="D905">
        <v>27</v>
      </c>
      <c r="E905">
        <v>13</v>
      </c>
      <c r="F905" s="4">
        <v>0</v>
      </c>
      <c r="G905">
        <v>2812846</v>
      </c>
    </row>
    <row r="906" spans="1:7" x14ac:dyDescent="0.2">
      <c r="A906" t="s">
        <v>67</v>
      </c>
      <c r="B906">
        <v>2013</v>
      </c>
      <c r="C906" t="str">
        <f>A906&amp;", "&amp;B906</f>
        <v>Arkansas, 2013</v>
      </c>
      <c r="D906">
        <v>29</v>
      </c>
      <c r="E906">
        <v>11</v>
      </c>
      <c r="F906" s="4">
        <v>0</v>
      </c>
      <c r="G906">
        <v>2812846</v>
      </c>
    </row>
    <row r="907" spans="1:7" x14ac:dyDescent="0.2">
      <c r="A907" t="s">
        <v>67</v>
      </c>
      <c r="B907">
        <v>2013</v>
      </c>
      <c r="C907" t="str">
        <f>A907&amp;", "&amp;B907</f>
        <v>Arkansas, 2013</v>
      </c>
      <c r="D907">
        <v>30</v>
      </c>
      <c r="E907">
        <v>18</v>
      </c>
      <c r="F907" s="4">
        <v>0</v>
      </c>
      <c r="G907">
        <v>2812846</v>
      </c>
    </row>
    <row r="908" spans="1:7" x14ac:dyDescent="0.2">
      <c r="A908" t="s">
        <v>67</v>
      </c>
      <c r="B908">
        <v>2013</v>
      </c>
      <c r="C908" t="str">
        <f>A908&amp;", "&amp;B908</f>
        <v>Arkansas, 2013</v>
      </c>
      <c r="D908">
        <v>31</v>
      </c>
      <c r="E908">
        <v>26</v>
      </c>
      <c r="F908" s="4">
        <v>0.26923076923076922</v>
      </c>
      <c r="G908">
        <v>2812846</v>
      </c>
    </row>
    <row r="909" spans="1:7" x14ac:dyDescent="0.2">
      <c r="A909" t="s">
        <v>67</v>
      </c>
      <c r="B909">
        <v>2013</v>
      </c>
      <c r="C909" t="str">
        <f>A909&amp;", "&amp;B909</f>
        <v>Arkansas, 2013</v>
      </c>
      <c r="D909">
        <v>32</v>
      </c>
      <c r="E909">
        <v>36</v>
      </c>
      <c r="F909" s="4">
        <v>5.5555555555555552E-2</v>
      </c>
      <c r="G909">
        <v>2812846</v>
      </c>
    </row>
    <row r="910" spans="1:7" x14ac:dyDescent="0.2">
      <c r="A910" t="s">
        <v>67</v>
      </c>
      <c r="B910">
        <v>2013</v>
      </c>
      <c r="C910" t="str">
        <f>A910&amp;", "&amp;B910</f>
        <v>Arkansas, 2013</v>
      </c>
      <c r="D910">
        <v>33</v>
      </c>
      <c r="E910">
        <v>26</v>
      </c>
      <c r="F910" s="4">
        <v>0</v>
      </c>
      <c r="G910">
        <v>2812846</v>
      </c>
    </row>
    <row r="911" spans="1:7" x14ac:dyDescent="0.2">
      <c r="A911" t="s">
        <v>67</v>
      </c>
      <c r="B911">
        <v>2013</v>
      </c>
      <c r="C911" t="str">
        <f>A911&amp;", "&amp;B911</f>
        <v>Arkansas, 2013</v>
      </c>
      <c r="D911">
        <v>34</v>
      </c>
      <c r="E911">
        <v>24</v>
      </c>
      <c r="F911" s="4">
        <v>0</v>
      </c>
      <c r="G911">
        <v>2812846</v>
      </c>
    </row>
    <row r="912" spans="1:7" x14ac:dyDescent="0.2">
      <c r="A912" t="s">
        <v>67</v>
      </c>
      <c r="B912">
        <v>2013</v>
      </c>
      <c r="C912" t="str">
        <f>A912&amp;", "&amp;B912</f>
        <v>Arkansas, 2013</v>
      </c>
      <c r="D912">
        <v>35</v>
      </c>
      <c r="E912">
        <v>25</v>
      </c>
      <c r="F912" s="4">
        <v>0</v>
      </c>
      <c r="G912">
        <v>2812846</v>
      </c>
    </row>
    <row r="913" spans="1:7" x14ac:dyDescent="0.2">
      <c r="A913" t="s">
        <v>67</v>
      </c>
      <c r="B913">
        <v>2013</v>
      </c>
      <c r="C913" t="str">
        <f>A913&amp;", "&amp;B913</f>
        <v>Arkansas, 2013</v>
      </c>
      <c r="D913">
        <v>36</v>
      </c>
      <c r="E913">
        <v>20</v>
      </c>
      <c r="F913" s="4">
        <v>0.05</v>
      </c>
      <c r="G913">
        <v>2812846</v>
      </c>
    </row>
    <row r="914" spans="1:7" x14ac:dyDescent="0.2">
      <c r="A914" t="s">
        <v>67</v>
      </c>
      <c r="B914">
        <v>2013</v>
      </c>
      <c r="C914" t="str">
        <f>A914&amp;", "&amp;B914</f>
        <v>Arkansas, 2013</v>
      </c>
      <c r="D914">
        <v>37</v>
      </c>
      <c r="E914">
        <v>40</v>
      </c>
      <c r="F914" s="4">
        <v>0</v>
      </c>
      <c r="G914">
        <v>2812846</v>
      </c>
    </row>
    <row r="915" spans="1:7" x14ac:dyDescent="0.2">
      <c r="A915" t="s">
        <v>67</v>
      </c>
      <c r="B915">
        <v>2013</v>
      </c>
      <c r="C915" t="str">
        <f>A915&amp;", "&amp;B915</f>
        <v>Arkansas, 2013</v>
      </c>
      <c r="D915">
        <v>38</v>
      </c>
      <c r="E915">
        <v>24</v>
      </c>
      <c r="F915" s="4">
        <v>0</v>
      </c>
      <c r="G915">
        <v>2812846</v>
      </c>
    </row>
    <row r="916" spans="1:7" x14ac:dyDescent="0.2">
      <c r="A916" t="s">
        <v>67</v>
      </c>
      <c r="B916">
        <v>2013</v>
      </c>
      <c r="C916" t="str">
        <f>A916&amp;", "&amp;B916</f>
        <v>Arkansas, 2013</v>
      </c>
      <c r="D916">
        <v>39</v>
      </c>
      <c r="E916">
        <v>26</v>
      </c>
      <c r="F916" s="4">
        <v>0</v>
      </c>
      <c r="G916">
        <v>2812846</v>
      </c>
    </row>
    <row r="917" spans="1:7" x14ac:dyDescent="0.2">
      <c r="A917" t="s">
        <v>67</v>
      </c>
      <c r="B917">
        <v>2013</v>
      </c>
      <c r="C917" t="str">
        <f>A917&amp;", "&amp;B917</f>
        <v>Arkansas, 2013</v>
      </c>
      <c r="D917">
        <v>40</v>
      </c>
      <c r="E917">
        <v>30</v>
      </c>
      <c r="F917" s="4">
        <v>0</v>
      </c>
      <c r="G917">
        <v>2812846</v>
      </c>
    </row>
    <row r="918" spans="1:7" x14ac:dyDescent="0.2">
      <c r="A918" t="s">
        <v>67</v>
      </c>
      <c r="B918">
        <v>2013</v>
      </c>
      <c r="C918" t="str">
        <f>A918&amp;", "&amp;B918</f>
        <v>Arkansas, 2013</v>
      </c>
      <c r="D918">
        <v>41</v>
      </c>
      <c r="E918">
        <v>32</v>
      </c>
      <c r="F918" s="4">
        <v>0</v>
      </c>
      <c r="G918">
        <v>2812846</v>
      </c>
    </row>
    <row r="919" spans="1:7" x14ac:dyDescent="0.2">
      <c r="A919" t="s">
        <v>67</v>
      </c>
      <c r="B919">
        <v>2013</v>
      </c>
      <c r="C919" t="str">
        <f>A919&amp;", "&amp;B919</f>
        <v>Arkansas, 2013</v>
      </c>
      <c r="D919">
        <v>42</v>
      </c>
      <c r="E919">
        <v>41</v>
      </c>
      <c r="F919" s="4">
        <v>0</v>
      </c>
      <c r="G919">
        <v>2812846</v>
      </c>
    </row>
    <row r="920" spans="1:7" x14ac:dyDescent="0.2">
      <c r="A920" t="s">
        <v>67</v>
      </c>
      <c r="B920">
        <v>2013</v>
      </c>
      <c r="C920" t="str">
        <f>A920&amp;", "&amp;B920</f>
        <v>Arkansas, 2013</v>
      </c>
      <c r="D920">
        <v>43</v>
      </c>
      <c r="E920">
        <v>31</v>
      </c>
      <c r="F920" s="4">
        <v>3.2258064516129031E-2</v>
      </c>
      <c r="G920">
        <v>2812846</v>
      </c>
    </row>
    <row r="921" spans="1:7" x14ac:dyDescent="0.2">
      <c r="A921" t="s">
        <v>67</v>
      </c>
      <c r="B921">
        <v>2013</v>
      </c>
      <c r="C921" t="str">
        <f>A921&amp;", "&amp;B921</f>
        <v>Arkansas, 2013</v>
      </c>
      <c r="D921">
        <v>44</v>
      </c>
      <c r="E921">
        <v>32</v>
      </c>
      <c r="F921" s="4">
        <v>0</v>
      </c>
      <c r="G921">
        <v>2812846</v>
      </c>
    </row>
    <row r="922" spans="1:7" x14ac:dyDescent="0.2">
      <c r="A922" t="s">
        <v>67</v>
      </c>
      <c r="B922">
        <v>2013</v>
      </c>
      <c r="C922" t="str">
        <f>A922&amp;", "&amp;B922</f>
        <v>Arkansas, 2013</v>
      </c>
      <c r="D922">
        <v>45</v>
      </c>
      <c r="E922">
        <v>37</v>
      </c>
      <c r="F922" s="4">
        <v>0.10810810810810811</v>
      </c>
      <c r="G922">
        <v>2812846</v>
      </c>
    </row>
    <row r="923" spans="1:7" x14ac:dyDescent="0.2">
      <c r="A923" t="s">
        <v>67</v>
      </c>
      <c r="B923">
        <v>2013</v>
      </c>
      <c r="C923" t="str">
        <f>A923&amp;", "&amp;B923</f>
        <v>Arkansas, 2013</v>
      </c>
      <c r="D923">
        <v>46</v>
      </c>
      <c r="E923">
        <v>45</v>
      </c>
      <c r="F923" s="4">
        <v>2.2222222222222223E-2</v>
      </c>
      <c r="G923">
        <v>2812846</v>
      </c>
    </row>
    <row r="924" spans="1:7" x14ac:dyDescent="0.2">
      <c r="A924" t="s">
        <v>67</v>
      </c>
      <c r="B924">
        <v>2013</v>
      </c>
      <c r="C924" t="str">
        <f>A924&amp;", "&amp;B924</f>
        <v>Arkansas, 2013</v>
      </c>
      <c r="D924">
        <v>47</v>
      </c>
      <c r="E924">
        <v>45</v>
      </c>
      <c r="F924" s="4">
        <v>6.6666666666666666E-2</v>
      </c>
      <c r="G924">
        <v>2812846</v>
      </c>
    </row>
    <row r="925" spans="1:7" x14ac:dyDescent="0.2">
      <c r="A925" t="s">
        <v>67</v>
      </c>
      <c r="B925">
        <v>2013</v>
      </c>
      <c r="C925" t="str">
        <f>A925&amp;", "&amp;B925</f>
        <v>Arkansas, 2013</v>
      </c>
      <c r="D925">
        <v>48</v>
      </c>
      <c r="E925">
        <v>28</v>
      </c>
      <c r="F925" s="4">
        <v>0.10714285714285714</v>
      </c>
      <c r="G925">
        <v>2812846</v>
      </c>
    </row>
    <row r="926" spans="1:7" x14ac:dyDescent="0.2">
      <c r="A926" t="s">
        <v>67</v>
      </c>
      <c r="B926">
        <v>2013</v>
      </c>
      <c r="C926" t="str">
        <f>A926&amp;", "&amp;B926</f>
        <v>Arkansas, 2013</v>
      </c>
      <c r="D926">
        <v>49</v>
      </c>
      <c r="E926">
        <v>44</v>
      </c>
      <c r="F926" s="4">
        <v>0.18181818181818182</v>
      </c>
      <c r="G926">
        <v>2812846</v>
      </c>
    </row>
    <row r="927" spans="1:7" x14ac:dyDescent="0.2">
      <c r="A927" t="s">
        <v>67</v>
      </c>
      <c r="B927">
        <v>2013</v>
      </c>
      <c r="C927" t="str">
        <f>A927&amp;", "&amp;B927</f>
        <v>Arkansas, 2013</v>
      </c>
      <c r="D927">
        <v>50</v>
      </c>
      <c r="E927">
        <v>29</v>
      </c>
      <c r="F927" s="4">
        <v>0.20689655172413793</v>
      </c>
      <c r="G927">
        <v>2812846</v>
      </c>
    </row>
    <row r="928" spans="1:7" x14ac:dyDescent="0.2">
      <c r="A928" t="s">
        <v>67</v>
      </c>
      <c r="B928">
        <v>2013</v>
      </c>
      <c r="C928" t="str">
        <f>A928&amp;", "&amp;B928</f>
        <v>Arkansas, 2013</v>
      </c>
      <c r="D928">
        <v>51</v>
      </c>
      <c r="E928">
        <v>62</v>
      </c>
      <c r="F928" s="4">
        <v>0.30645161290322581</v>
      </c>
      <c r="G928">
        <v>2812846</v>
      </c>
    </row>
    <row r="929" spans="1:7" x14ac:dyDescent="0.2">
      <c r="A929" t="s">
        <v>67</v>
      </c>
      <c r="B929">
        <v>2013</v>
      </c>
      <c r="C929" t="str">
        <f>A929&amp;", "&amp;B929</f>
        <v>Arkansas, 2013</v>
      </c>
      <c r="D929">
        <v>52</v>
      </c>
      <c r="E929">
        <v>59</v>
      </c>
      <c r="F929" s="4">
        <v>0.20338983050847459</v>
      </c>
      <c r="G929">
        <v>2812846</v>
      </c>
    </row>
    <row r="930" spans="1:7" x14ac:dyDescent="0.2">
      <c r="A930" t="s">
        <v>67</v>
      </c>
      <c r="B930">
        <v>2014</v>
      </c>
      <c r="C930" t="str">
        <f>A930&amp;", "&amp;B930</f>
        <v>Arkansas, 2014</v>
      </c>
      <c r="D930">
        <v>1</v>
      </c>
      <c r="E930">
        <v>86</v>
      </c>
      <c r="F930" s="4">
        <v>0.33720930232558138</v>
      </c>
      <c r="G930">
        <v>2605417</v>
      </c>
    </row>
    <row r="931" spans="1:7" x14ac:dyDescent="0.2">
      <c r="A931" t="s">
        <v>67</v>
      </c>
      <c r="B931">
        <v>2014</v>
      </c>
      <c r="C931" t="str">
        <f>A931&amp;", "&amp;B931</f>
        <v>Arkansas, 2014</v>
      </c>
      <c r="D931">
        <v>2</v>
      </c>
      <c r="E931">
        <v>109</v>
      </c>
      <c r="F931" s="4">
        <v>0.37614678899082571</v>
      </c>
      <c r="G931">
        <v>2605417</v>
      </c>
    </row>
    <row r="932" spans="1:7" x14ac:dyDescent="0.2">
      <c r="A932" t="s">
        <v>67</v>
      </c>
      <c r="B932">
        <v>2014</v>
      </c>
      <c r="C932" t="str">
        <f>A932&amp;", "&amp;B932</f>
        <v>Arkansas, 2014</v>
      </c>
      <c r="D932">
        <v>3</v>
      </c>
      <c r="E932">
        <v>153</v>
      </c>
      <c r="F932" s="4">
        <v>0.31372549019607843</v>
      </c>
      <c r="G932">
        <v>2605417</v>
      </c>
    </row>
    <row r="933" spans="1:7" x14ac:dyDescent="0.2">
      <c r="A933" t="s">
        <v>67</v>
      </c>
      <c r="B933">
        <v>2014</v>
      </c>
      <c r="C933" t="str">
        <f>A933&amp;", "&amp;B933</f>
        <v>Arkansas, 2014</v>
      </c>
      <c r="D933">
        <v>4</v>
      </c>
      <c r="E933">
        <v>182</v>
      </c>
      <c r="F933" s="4">
        <v>0.21978021978021978</v>
      </c>
      <c r="G933">
        <v>2605417</v>
      </c>
    </row>
    <row r="934" spans="1:7" x14ac:dyDescent="0.2">
      <c r="A934" t="s">
        <v>67</v>
      </c>
      <c r="B934">
        <v>2014</v>
      </c>
      <c r="C934" t="str">
        <f>A934&amp;", "&amp;B934</f>
        <v>Arkansas, 2014</v>
      </c>
      <c r="D934">
        <v>5</v>
      </c>
      <c r="E934">
        <v>99</v>
      </c>
      <c r="F934" s="4">
        <v>0.17171717171717171</v>
      </c>
      <c r="G934">
        <v>2605417</v>
      </c>
    </row>
    <row r="935" spans="1:7" x14ac:dyDescent="0.2">
      <c r="A935" t="s">
        <v>67</v>
      </c>
      <c r="B935">
        <v>2014</v>
      </c>
      <c r="C935" t="str">
        <f>A935&amp;", "&amp;B935</f>
        <v>Arkansas, 2014</v>
      </c>
      <c r="D935">
        <v>6</v>
      </c>
      <c r="E935">
        <v>98</v>
      </c>
      <c r="F935" s="4">
        <v>0.17346938775510204</v>
      </c>
      <c r="G935">
        <v>2605417</v>
      </c>
    </row>
    <row r="936" spans="1:7" x14ac:dyDescent="0.2">
      <c r="A936" t="s">
        <v>67</v>
      </c>
      <c r="B936">
        <v>2014</v>
      </c>
      <c r="C936" t="str">
        <f>A936&amp;", "&amp;B936</f>
        <v>Arkansas, 2014</v>
      </c>
      <c r="D936">
        <v>7</v>
      </c>
      <c r="E936">
        <v>100</v>
      </c>
      <c r="F936" s="4">
        <v>0.17</v>
      </c>
      <c r="G936">
        <v>2605417</v>
      </c>
    </row>
    <row r="937" spans="1:7" x14ac:dyDescent="0.2">
      <c r="A937" t="s">
        <v>67</v>
      </c>
      <c r="B937">
        <v>2014</v>
      </c>
      <c r="C937" t="str">
        <f>A937&amp;", "&amp;B937</f>
        <v>Arkansas, 2014</v>
      </c>
      <c r="D937">
        <v>8</v>
      </c>
      <c r="E937">
        <v>115</v>
      </c>
      <c r="F937" s="4">
        <v>6.0869565217391307E-2</v>
      </c>
      <c r="G937">
        <v>2605417</v>
      </c>
    </row>
    <row r="938" spans="1:7" x14ac:dyDescent="0.2">
      <c r="A938" t="s">
        <v>67</v>
      </c>
      <c r="B938">
        <v>2014</v>
      </c>
      <c r="C938" t="str">
        <f>A938&amp;", "&amp;B938</f>
        <v>Arkansas, 2014</v>
      </c>
      <c r="D938">
        <v>9</v>
      </c>
      <c r="E938">
        <v>81</v>
      </c>
      <c r="F938" s="4">
        <v>7.407407407407407E-2</v>
      </c>
      <c r="G938">
        <v>2605417</v>
      </c>
    </row>
    <row r="939" spans="1:7" x14ac:dyDescent="0.2">
      <c r="A939" t="s">
        <v>67</v>
      </c>
      <c r="B939">
        <v>2014</v>
      </c>
      <c r="C939" t="str">
        <f>A939&amp;", "&amp;B939</f>
        <v>Arkansas, 2014</v>
      </c>
      <c r="D939">
        <v>10</v>
      </c>
      <c r="E939">
        <v>67</v>
      </c>
      <c r="F939" s="4">
        <v>2.9850746268656716E-2</v>
      </c>
      <c r="G939">
        <v>2605417</v>
      </c>
    </row>
    <row r="940" spans="1:7" x14ac:dyDescent="0.2">
      <c r="A940" t="s">
        <v>67</v>
      </c>
      <c r="B940">
        <v>2014</v>
      </c>
      <c r="C940" t="str">
        <f>A940&amp;", "&amp;B940</f>
        <v>Arkansas, 2014</v>
      </c>
      <c r="D940">
        <v>11</v>
      </c>
      <c r="E940">
        <v>58</v>
      </c>
      <c r="F940" s="4">
        <v>5.1724137931034482E-2</v>
      </c>
      <c r="G940">
        <v>2605417</v>
      </c>
    </row>
    <row r="941" spans="1:7" x14ac:dyDescent="0.2">
      <c r="A941" t="s">
        <v>67</v>
      </c>
      <c r="B941">
        <v>2014</v>
      </c>
      <c r="C941" t="str">
        <f>A941&amp;", "&amp;B941</f>
        <v>Arkansas, 2014</v>
      </c>
      <c r="D941">
        <v>12</v>
      </c>
      <c r="E941">
        <v>43</v>
      </c>
      <c r="F941" s="4">
        <v>0</v>
      </c>
      <c r="G941">
        <v>2605417</v>
      </c>
    </row>
    <row r="942" spans="1:7" x14ac:dyDescent="0.2">
      <c r="A942" t="s">
        <v>67</v>
      </c>
      <c r="B942">
        <v>2014</v>
      </c>
      <c r="C942" t="str">
        <f>A942&amp;", "&amp;B942</f>
        <v>Arkansas, 2014</v>
      </c>
      <c r="D942">
        <v>13</v>
      </c>
      <c r="E942">
        <v>50</v>
      </c>
      <c r="F942" s="4">
        <v>0.02</v>
      </c>
      <c r="G942">
        <v>2605417</v>
      </c>
    </row>
    <row r="943" spans="1:7" x14ac:dyDescent="0.2">
      <c r="A943" t="s">
        <v>67</v>
      </c>
      <c r="B943">
        <v>2014</v>
      </c>
      <c r="C943" t="str">
        <f>A943&amp;", "&amp;B943</f>
        <v>Arkansas, 2014</v>
      </c>
      <c r="D943">
        <v>14</v>
      </c>
      <c r="E943">
        <v>25</v>
      </c>
      <c r="F943" s="4">
        <v>0</v>
      </c>
      <c r="G943">
        <v>2605417</v>
      </c>
    </row>
    <row r="944" spans="1:7" x14ac:dyDescent="0.2">
      <c r="A944" t="s">
        <v>67</v>
      </c>
      <c r="B944">
        <v>2014</v>
      </c>
      <c r="C944" t="str">
        <f>A944&amp;", "&amp;B944</f>
        <v>Arkansas, 2014</v>
      </c>
      <c r="D944">
        <v>15</v>
      </c>
      <c r="E944">
        <v>34</v>
      </c>
      <c r="F944" s="4">
        <v>5.8823529411764705E-2</v>
      </c>
      <c r="G944">
        <v>2605417</v>
      </c>
    </row>
    <row r="945" spans="1:7" x14ac:dyDescent="0.2">
      <c r="A945" t="s">
        <v>67</v>
      </c>
      <c r="B945">
        <v>2014</v>
      </c>
      <c r="C945" t="str">
        <f>A945&amp;", "&amp;B945</f>
        <v>Arkansas, 2014</v>
      </c>
      <c r="D945">
        <v>16</v>
      </c>
      <c r="E945">
        <v>20</v>
      </c>
      <c r="F945" s="4">
        <v>0</v>
      </c>
      <c r="G945">
        <v>2605417</v>
      </c>
    </row>
    <row r="946" spans="1:7" x14ac:dyDescent="0.2">
      <c r="A946" t="s">
        <v>67</v>
      </c>
      <c r="B946">
        <v>2014</v>
      </c>
      <c r="C946" t="str">
        <f>A946&amp;", "&amp;B946</f>
        <v>Arkansas, 2014</v>
      </c>
      <c r="D946">
        <v>17</v>
      </c>
      <c r="E946">
        <v>19</v>
      </c>
      <c r="F946" s="4">
        <v>0</v>
      </c>
      <c r="G946">
        <v>2605417</v>
      </c>
    </row>
    <row r="947" spans="1:7" x14ac:dyDescent="0.2">
      <c r="A947" t="s">
        <v>67</v>
      </c>
      <c r="B947">
        <v>2014</v>
      </c>
      <c r="C947" t="str">
        <f>A947&amp;", "&amp;B947</f>
        <v>Arkansas, 2014</v>
      </c>
      <c r="D947">
        <v>18</v>
      </c>
      <c r="E947">
        <v>21</v>
      </c>
      <c r="F947" s="4">
        <v>0</v>
      </c>
      <c r="G947">
        <v>2605417</v>
      </c>
    </row>
    <row r="948" spans="1:7" x14ac:dyDescent="0.2">
      <c r="A948" t="s">
        <v>67</v>
      </c>
      <c r="B948">
        <v>2014</v>
      </c>
      <c r="C948" t="str">
        <f>A948&amp;", "&amp;B948</f>
        <v>Arkansas, 2014</v>
      </c>
      <c r="D948">
        <v>19</v>
      </c>
      <c r="E948">
        <v>34</v>
      </c>
      <c r="F948" s="4">
        <v>0</v>
      </c>
      <c r="G948">
        <v>2605417</v>
      </c>
    </row>
    <row r="949" spans="1:7" x14ac:dyDescent="0.2">
      <c r="A949" t="s">
        <v>67</v>
      </c>
      <c r="B949">
        <v>2014</v>
      </c>
      <c r="C949" t="str">
        <f>A949&amp;", "&amp;B949</f>
        <v>Arkansas, 2014</v>
      </c>
      <c r="D949">
        <v>20</v>
      </c>
      <c r="E949">
        <v>22</v>
      </c>
      <c r="F949" s="4">
        <v>0</v>
      </c>
      <c r="G949">
        <v>2605417</v>
      </c>
    </row>
    <row r="950" spans="1:7" x14ac:dyDescent="0.2">
      <c r="A950" t="s">
        <v>67</v>
      </c>
      <c r="B950">
        <v>2014</v>
      </c>
      <c r="C950" t="str">
        <f>A950&amp;", "&amp;B950</f>
        <v>Arkansas, 2014</v>
      </c>
      <c r="D950">
        <v>21</v>
      </c>
      <c r="E950">
        <v>19</v>
      </c>
      <c r="F950" s="4">
        <v>0</v>
      </c>
      <c r="G950">
        <v>2605417</v>
      </c>
    </row>
    <row r="951" spans="1:7" x14ac:dyDescent="0.2">
      <c r="A951" t="s">
        <v>67</v>
      </c>
      <c r="B951">
        <v>2014</v>
      </c>
      <c r="C951" t="str">
        <f>A951&amp;", "&amp;B951</f>
        <v>Arkansas, 2014</v>
      </c>
      <c r="D951">
        <v>22</v>
      </c>
      <c r="E951">
        <v>27</v>
      </c>
      <c r="F951" s="4">
        <v>0</v>
      </c>
      <c r="G951">
        <v>2605417</v>
      </c>
    </row>
    <row r="952" spans="1:7" x14ac:dyDescent="0.2">
      <c r="A952" t="s">
        <v>67</v>
      </c>
      <c r="B952">
        <v>2014</v>
      </c>
      <c r="C952" t="str">
        <f>A952&amp;", "&amp;B952</f>
        <v>Arkansas, 2014</v>
      </c>
      <c r="D952">
        <v>23</v>
      </c>
      <c r="E952">
        <v>15</v>
      </c>
      <c r="F952" s="4">
        <v>0</v>
      </c>
      <c r="G952">
        <v>2605417</v>
      </c>
    </row>
    <row r="953" spans="1:7" x14ac:dyDescent="0.2">
      <c r="A953" t="s">
        <v>67</v>
      </c>
      <c r="B953">
        <v>2014</v>
      </c>
      <c r="C953" t="str">
        <f>A953&amp;", "&amp;B953</f>
        <v>Arkansas, 2014</v>
      </c>
      <c r="D953">
        <v>24</v>
      </c>
      <c r="E953">
        <v>18</v>
      </c>
      <c r="F953" s="4">
        <v>0</v>
      </c>
      <c r="G953">
        <v>2605417</v>
      </c>
    </row>
    <row r="954" spans="1:7" x14ac:dyDescent="0.2">
      <c r="A954" t="s">
        <v>67</v>
      </c>
      <c r="B954">
        <v>2014</v>
      </c>
      <c r="C954" t="str">
        <f>A954&amp;", "&amp;B954</f>
        <v>Arkansas, 2014</v>
      </c>
      <c r="D954">
        <v>25</v>
      </c>
      <c r="E954">
        <v>16</v>
      </c>
      <c r="F954" s="4">
        <v>0</v>
      </c>
      <c r="G954">
        <v>2605417</v>
      </c>
    </row>
    <row r="955" spans="1:7" x14ac:dyDescent="0.2">
      <c r="A955" t="s">
        <v>67</v>
      </c>
      <c r="B955">
        <v>2014</v>
      </c>
      <c r="C955" t="str">
        <f>A955&amp;", "&amp;B955</f>
        <v>Arkansas, 2014</v>
      </c>
      <c r="D955">
        <v>26</v>
      </c>
      <c r="E955">
        <v>19</v>
      </c>
      <c r="F955" s="4">
        <v>0</v>
      </c>
      <c r="G955">
        <v>2605417</v>
      </c>
    </row>
    <row r="956" spans="1:7" x14ac:dyDescent="0.2">
      <c r="A956" t="s">
        <v>67</v>
      </c>
      <c r="B956">
        <v>2014</v>
      </c>
      <c r="C956" t="str">
        <f>A956&amp;", "&amp;B956</f>
        <v>Arkansas, 2014</v>
      </c>
      <c r="D956">
        <v>27</v>
      </c>
      <c r="E956">
        <v>16</v>
      </c>
      <c r="F956" s="4">
        <v>0</v>
      </c>
      <c r="G956">
        <v>2605417</v>
      </c>
    </row>
    <row r="957" spans="1:7" x14ac:dyDescent="0.2">
      <c r="A957" t="s">
        <v>67</v>
      </c>
      <c r="B957">
        <v>2014</v>
      </c>
      <c r="C957" t="str">
        <f>A957&amp;", "&amp;B957</f>
        <v>Arkansas, 2014</v>
      </c>
      <c r="D957">
        <v>28</v>
      </c>
      <c r="E957">
        <v>14</v>
      </c>
      <c r="F957" s="4">
        <v>0</v>
      </c>
      <c r="G957">
        <v>2605417</v>
      </c>
    </row>
    <row r="958" spans="1:7" x14ac:dyDescent="0.2">
      <c r="A958" t="s">
        <v>67</v>
      </c>
      <c r="B958">
        <v>2014</v>
      </c>
      <c r="C958" t="str">
        <f>A958&amp;", "&amp;B958</f>
        <v>Arkansas, 2014</v>
      </c>
      <c r="D958">
        <v>29</v>
      </c>
      <c r="E958">
        <v>30</v>
      </c>
      <c r="F958" s="4">
        <v>0</v>
      </c>
      <c r="G958">
        <v>2605417</v>
      </c>
    </row>
    <row r="959" spans="1:7" x14ac:dyDescent="0.2">
      <c r="A959" t="s">
        <v>67</v>
      </c>
      <c r="B959">
        <v>2014</v>
      </c>
      <c r="C959" t="str">
        <f>A959&amp;", "&amp;B959</f>
        <v>Arkansas, 2014</v>
      </c>
      <c r="D959">
        <v>31</v>
      </c>
      <c r="E959">
        <v>11</v>
      </c>
      <c r="F959" s="4">
        <v>0</v>
      </c>
      <c r="G959">
        <v>2605417</v>
      </c>
    </row>
    <row r="960" spans="1:7" x14ac:dyDescent="0.2">
      <c r="A960" t="s">
        <v>67</v>
      </c>
      <c r="B960">
        <v>2014</v>
      </c>
      <c r="C960" t="str">
        <f>A960&amp;", "&amp;B960</f>
        <v>Arkansas, 2014</v>
      </c>
      <c r="D960">
        <v>32</v>
      </c>
      <c r="E960">
        <v>16</v>
      </c>
      <c r="F960" s="4">
        <v>0</v>
      </c>
      <c r="G960">
        <v>2605417</v>
      </c>
    </row>
    <row r="961" spans="1:7" x14ac:dyDescent="0.2">
      <c r="A961" t="s">
        <v>67</v>
      </c>
      <c r="B961">
        <v>2014</v>
      </c>
      <c r="C961" t="str">
        <f>A961&amp;", "&amp;B961</f>
        <v>Arkansas, 2014</v>
      </c>
      <c r="D961">
        <v>33</v>
      </c>
      <c r="E961">
        <v>17</v>
      </c>
      <c r="F961" s="4">
        <v>0</v>
      </c>
      <c r="G961">
        <v>2605417</v>
      </c>
    </row>
    <row r="962" spans="1:7" x14ac:dyDescent="0.2">
      <c r="A962" t="s">
        <v>67</v>
      </c>
      <c r="B962">
        <v>2014</v>
      </c>
      <c r="C962" t="str">
        <f>A962&amp;", "&amp;B962</f>
        <v>Arkansas, 2014</v>
      </c>
      <c r="D962">
        <v>34</v>
      </c>
      <c r="E962">
        <v>17</v>
      </c>
      <c r="F962" s="4">
        <v>0</v>
      </c>
      <c r="G962">
        <v>2605417</v>
      </c>
    </row>
    <row r="963" spans="1:7" x14ac:dyDescent="0.2">
      <c r="A963" t="s">
        <v>67</v>
      </c>
      <c r="B963">
        <v>2014</v>
      </c>
      <c r="C963" t="str">
        <f>A963&amp;", "&amp;B963</f>
        <v>Arkansas, 2014</v>
      </c>
      <c r="D963">
        <v>35</v>
      </c>
      <c r="E963">
        <v>14</v>
      </c>
      <c r="F963" s="4">
        <v>0</v>
      </c>
      <c r="G963">
        <v>2605417</v>
      </c>
    </row>
    <row r="964" spans="1:7" x14ac:dyDescent="0.2">
      <c r="A964" t="s">
        <v>67</v>
      </c>
      <c r="B964">
        <v>2014</v>
      </c>
      <c r="C964" t="str">
        <f>A964&amp;", "&amp;B964</f>
        <v>Arkansas, 2014</v>
      </c>
      <c r="D964">
        <v>36</v>
      </c>
      <c r="E964">
        <v>21</v>
      </c>
      <c r="F964" s="4">
        <v>0</v>
      </c>
      <c r="G964">
        <v>2605417</v>
      </c>
    </row>
    <row r="965" spans="1:7" x14ac:dyDescent="0.2">
      <c r="A965" t="s">
        <v>67</v>
      </c>
      <c r="B965">
        <v>2014</v>
      </c>
      <c r="C965" t="str">
        <f>A965&amp;", "&amp;B965</f>
        <v>Arkansas, 2014</v>
      </c>
      <c r="D965">
        <v>37</v>
      </c>
      <c r="E965">
        <v>36</v>
      </c>
      <c r="F965" s="4">
        <v>5.5555555555555552E-2</v>
      </c>
      <c r="G965">
        <v>2605417</v>
      </c>
    </row>
    <row r="966" spans="1:7" x14ac:dyDescent="0.2">
      <c r="A966" t="s">
        <v>67</v>
      </c>
      <c r="B966">
        <v>2014</v>
      </c>
      <c r="C966" t="str">
        <f>A966&amp;", "&amp;B966</f>
        <v>Arkansas, 2014</v>
      </c>
      <c r="D966">
        <v>38</v>
      </c>
      <c r="E966">
        <v>38</v>
      </c>
      <c r="F966" s="4">
        <v>7.8947368421052627E-2</v>
      </c>
      <c r="G966">
        <v>2605417</v>
      </c>
    </row>
    <row r="967" spans="1:7" x14ac:dyDescent="0.2">
      <c r="A967" t="s">
        <v>67</v>
      </c>
      <c r="B967">
        <v>2014</v>
      </c>
      <c r="C967" t="str">
        <f>A967&amp;", "&amp;B967</f>
        <v>Arkansas, 2014</v>
      </c>
      <c r="D967">
        <v>39</v>
      </c>
      <c r="E967">
        <v>45</v>
      </c>
      <c r="F967" s="4">
        <v>6.6666666666666666E-2</v>
      </c>
      <c r="G967">
        <v>2605417</v>
      </c>
    </row>
    <row r="968" spans="1:7" x14ac:dyDescent="0.2">
      <c r="A968" t="s">
        <v>67</v>
      </c>
      <c r="B968">
        <v>2014</v>
      </c>
      <c r="C968" t="str">
        <f>A968&amp;", "&amp;B968</f>
        <v>Arkansas, 2014</v>
      </c>
      <c r="D968">
        <v>40</v>
      </c>
      <c r="E968">
        <v>48</v>
      </c>
      <c r="F968" s="4">
        <v>0.10416666666666667</v>
      </c>
      <c r="G968">
        <v>2605417</v>
      </c>
    </row>
    <row r="969" spans="1:7" x14ac:dyDescent="0.2">
      <c r="A969" t="s">
        <v>67</v>
      </c>
      <c r="B969">
        <v>2014</v>
      </c>
      <c r="C969" t="str">
        <f>A969&amp;", "&amp;B969</f>
        <v>Arkansas, 2014</v>
      </c>
      <c r="D969">
        <v>41</v>
      </c>
      <c r="E969">
        <v>30</v>
      </c>
      <c r="F969" s="4">
        <v>0.13333333333333333</v>
      </c>
      <c r="G969">
        <v>2605417</v>
      </c>
    </row>
    <row r="970" spans="1:7" x14ac:dyDescent="0.2">
      <c r="A970" t="s">
        <v>67</v>
      </c>
      <c r="B970">
        <v>2014</v>
      </c>
      <c r="C970" t="str">
        <f>A970&amp;", "&amp;B970</f>
        <v>Arkansas, 2014</v>
      </c>
      <c r="D970">
        <v>42</v>
      </c>
      <c r="E970">
        <v>47</v>
      </c>
      <c r="F970" s="4">
        <v>0.14893617021276595</v>
      </c>
      <c r="G970">
        <v>2605417</v>
      </c>
    </row>
    <row r="971" spans="1:7" x14ac:dyDescent="0.2">
      <c r="A971" t="s">
        <v>67</v>
      </c>
      <c r="B971">
        <v>2014</v>
      </c>
      <c r="C971" t="str">
        <f>A971&amp;", "&amp;B971</f>
        <v>Arkansas, 2014</v>
      </c>
      <c r="D971">
        <v>43</v>
      </c>
      <c r="E971">
        <v>49</v>
      </c>
      <c r="F971" s="4">
        <v>0.12244897959183673</v>
      </c>
      <c r="G971">
        <v>2605417</v>
      </c>
    </row>
    <row r="972" spans="1:7" x14ac:dyDescent="0.2">
      <c r="A972" t="s">
        <v>67</v>
      </c>
      <c r="B972">
        <v>2014</v>
      </c>
      <c r="C972" t="str">
        <f>A972&amp;", "&amp;B972</f>
        <v>Arkansas, 2014</v>
      </c>
      <c r="D972">
        <v>44</v>
      </c>
      <c r="E972">
        <v>29</v>
      </c>
      <c r="F972" s="4">
        <v>0.10344827586206896</v>
      </c>
      <c r="G972">
        <v>2605417</v>
      </c>
    </row>
    <row r="973" spans="1:7" x14ac:dyDescent="0.2">
      <c r="A973" t="s">
        <v>67</v>
      </c>
      <c r="B973">
        <v>2014</v>
      </c>
      <c r="C973" t="str">
        <f>A973&amp;", "&amp;B973</f>
        <v>Arkansas, 2014</v>
      </c>
      <c r="D973">
        <v>45</v>
      </c>
      <c r="E973">
        <v>32</v>
      </c>
      <c r="F973" s="4">
        <v>3.125E-2</v>
      </c>
      <c r="G973">
        <v>2605417</v>
      </c>
    </row>
    <row r="974" spans="1:7" x14ac:dyDescent="0.2">
      <c r="A974" t="s">
        <v>67</v>
      </c>
      <c r="B974">
        <v>2014</v>
      </c>
      <c r="C974" t="str">
        <f>A974&amp;", "&amp;B974</f>
        <v>Arkansas, 2014</v>
      </c>
      <c r="D974">
        <v>46</v>
      </c>
      <c r="E974">
        <v>45</v>
      </c>
      <c r="F974" s="4">
        <v>8.8888888888888892E-2</v>
      </c>
      <c r="G974">
        <v>2605417</v>
      </c>
    </row>
    <row r="975" spans="1:7" x14ac:dyDescent="0.2">
      <c r="A975" t="s">
        <v>67</v>
      </c>
      <c r="B975">
        <v>2014</v>
      </c>
      <c r="C975" t="str">
        <f>A975&amp;", "&amp;B975</f>
        <v>Arkansas, 2014</v>
      </c>
      <c r="D975">
        <v>47</v>
      </c>
      <c r="E975">
        <v>61</v>
      </c>
      <c r="F975" s="4">
        <v>1.6393442622950821E-2</v>
      </c>
      <c r="G975">
        <v>2605417</v>
      </c>
    </row>
    <row r="976" spans="1:7" x14ac:dyDescent="0.2">
      <c r="A976" t="s">
        <v>67</v>
      </c>
      <c r="B976">
        <v>2014</v>
      </c>
      <c r="C976" t="str">
        <f>A976&amp;", "&amp;B976</f>
        <v>Arkansas, 2014</v>
      </c>
      <c r="D976">
        <v>48</v>
      </c>
      <c r="E976">
        <v>49</v>
      </c>
      <c r="F976" s="4">
        <v>0.12244897959183673</v>
      </c>
      <c r="G976">
        <v>2605417</v>
      </c>
    </row>
    <row r="977" spans="1:7" x14ac:dyDescent="0.2">
      <c r="A977" t="s">
        <v>67</v>
      </c>
      <c r="B977">
        <v>2014</v>
      </c>
      <c r="C977" t="str">
        <f>A977&amp;", "&amp;B977</f>
        <v>Arkansas, 2014</v>
      </c>
      <c r="D977">
        <v>49</v>
      </c>
      <c r="E977">
        <v>61</v>
      </c>
      <c r="F977" s="4">
        <v>0.26229508196721313</v>
      </c>
      <c r="G977">
        <v>2605417</v>
      </c>
    </row>
    <row r="978" spans="1:7" x14ac:dyDescent="0.2">
      <c r="A978" t="s">
        <v>67</v>
      </c>
      <c r="B978">
        <v>2014</v>
      </c>
      <c r="C978" t="str">
        <f>A978&amp;", "&amp;B978</f>
        <v>Arkansas, 2014</v>
      </c>
      <c r="D978">
        <v>50</v>
      </c>
      <c r="E978">
        <v>121</v>
      </c>
      <c r="F978" s="4">
        <v>0.35537190082644626</v>
      </c>
      <c r="G978">
        <v>2605417</v>
      </c>
    </row>
    <row r="979" spans="1:7" x14ac:dyDescent="0.2">
      <c r="A979" t="s">
        <v>67</v>
      </c>
      <c r="B979">
        <v>2014</v>
      </c>
      <c r="C979" t="str">
        <f>A979&amp;", "&amp;B979</f>
        <v>Arkansas, 2014</v>
      </c>
      <c r="D979">
        <v>51</v>
      </c>
      <c r="E979">
        <v>204</v>
      </c>
      <c r="F979" s="4">
        <v>0.43627450980392157</v>
      </c>
      <c r="G979">
        <v>2605417</v>
      </c>
    </row>
    <row r="980" spans="1:7" x14ac:dyDescent="0.2">
      <c r="A980" t="s">
        <v>67</v>
      </c>
      <c r="B980">
        <v>2014</v>
      </c>
      <c r="C980" t="str">
        <f>A980&amp;", "&amp;B980</f>
        <v>Arkansas, 2014</v>
      </c>
      <c r="D980">
        <v>52</v>
      </c>
      <c r="E980">
        <v>284</v>
      </c>
      <c r="F980" s="4">
        <v>0.45070422535211269</v>
      </c>
      <c r="G980">
        <v>2605417</v>
      </c>
    </row>
    <row r="981" spans="1:7" x14ac:dyDescent="0.2">
      <c r="A981" t="s">
        <v>67</v>
      </c>
      <c r="B981">
        <v>2014</v>
      </c>
      <c r="C981" t="str">
        <f>A981&amp;", "&amp;B981</f>
        <v>Arkansas, 2014</v>
      </c>
      <c r="D981">
        <v>53</v>
      </c>
      <c r="E981">
        <v>281</v>
      </c>
      <c r="F981" s="4">
        <v>0.36298932384341637</v>
      </c>
      <c r="G981">
        <v>2605417</v>
      </c>
    </row>
    <row r="982" spans="1:7" x14ac:dyDescent="0.2">
      <c r="A982" t="s">
        <v>67</v>
      </c>
      <c r="B982">
        <v>2015</v>
      </c>
      <c r="C982" t="str">
        <f>A982&amp;", "&amp;B982</f>
        <v>Arkansas, 2015</v>
      </c>
      <c r="D982">
        <v>1</v>
      </c>
      <c r="E982">
        <v>299</v>
      </c>
      <c r="F982" s="4">
        <v>0.27759197324414714</v>
      </c>
      <c r="G982">
        <v>2738361</v>
      </c>
    </row>
    <row r="983" spans="1:7" x14ac:dyDescent="0.2">
      <c r="A983" t="s">
        <v>67</v>
      </c>
      <c r="B983">
        <v>2015</v>
      </c>
      <c r="C983" t="str">
        <f>A983&amp;", "&amp;B983</f>
        <v>Arkansas, 2015</v>
      </c>
      <c r="D983">
        <v>2</v>
      </c>
      <c r="E983">
        <v>237</v>
      </c>
      <c r="F983" s="4">
        <v>0.32911392405063289</v>
      </c>
      <c r="G983">
        <v>2738361</v>
      </c>
    </row>
    <row r="984" spans="1:7" x14ac:dyDescent="0.2">
      <c r="A984" t="s">
        <v>67</v>
      </c>
      <c r="B984">
        <v>2015</v>
      </c>
      <c r="C984" t="str">
        <f>A984&amp;", "&amp;B984</f>
        <v>Arkansas, 2015</v>
      </c>
      <c r="D984">
        <v>3</v>
      </c>
      <c r="E984">
        <v>274</v>
      </c>
      <c r="F984" s="4">
        <v>0.33941605839416056</v>
      </c>
      <c r="G984">
        <v>2738361</v>
      </c>
    </row>
    <row r="985" spans="1:7" x14ac:dyDescent="0.2">
      <c r="A985" t="s">
        <v>67</v>
      </c>
      <c r="B985">
        <v>2015</v>
      </c>
      <c r="C985" t="str">
        <f>A985&amp;", "&amp;B985</f>
        <v>Arkansas, 2015</v>
      </c>
      <c r="D985">
        <v>4</v>
      </c>
      <c r="E985">
        <v>299</v>
      </c>
      <c r="F985" s="4">
        <v>0.2976588628762542</v>
      </c>
      <c r="G985">
        <v>2738361</v>
      </c>
    </row>
    <row r="986" spans="1:7" x14ac:dyDescent="0.2">
      <c r="A986" t="s">
        <v>67</v>
      </c>
      <c r="B986">
        <v>2015</v>
      </c>
      <c r="C986" t="str">
        <f>A986&amp;", "&amp;B986</f>
        <v>Arkansas, 2015</v>
      </c>
      <c r="D986">
        <v>5</v>
      </c>
      <c r="E986">
        <v>213</v>
      </c>
      <c r="F986" s="4">
        <v>0.25821596244131456</v>
      </c>
      <c r="G986">
        <v>2738361</v>
      </c>
    </row>
    <row r="987" spans="1:7" x14ac:dyDescent="0.2">
      <c r="A987" t="s">
        <v>67</v>
      </c>
      <c r="B987">
        <v>2015</v>
      </c>
      <c r="C987" t="str">
        <f>A987&amp;", "&amp;B987</f>
        <v>Arkansas, 2015</v>
      </c>
      <c r="D987">
        <v>6</v>
      </c>
      <c r="E987">
        <v>245</v>
      </c>
      <c r="F987" s="4">
        <v>0.23265306122448978</v>
      </c>
      <c r="G987">
        <v>2738361</v>
      </c>
    </row>
    <row r="988" spans="1:7" x14ac:dyDescent="0.2">
      <c r="A988" t="s">
        <v>67</v>
      </c>
      <c r="B988">
        <v>2015</v>
      </c>
      <c r="C988" t="str">
        <f>A988&amp;", "&amp;B988</f>
        <v>Arkansas, 2015</v>
      </c>
      <c r="D988">
        <v>7</v>
      </c>
      <c r="E988">
        <v>188</v>
      </c>
      <c r="F988" s="4">
        <v>0.26063829787234044</v>
      </c>
      <c r="G988">
        <v>2738361</v>
      </c>
    </row>
    <row r="989" spans="1:7" x14ac:dyDescent="0.2">
      <c r="A989" t="s">
        <v>67</v>
      </c>
      <c r="B989">
        <v>2015</v>
      </c>
      <c r="C989" t="str">
        <f>A989&amp;", "&amp;B989</f>
        <v>Arkansas, 2015</v>
      </c>
      <c r="D989">
        <v>8</v>
      </c>
      <c r="E989">
        <v>134</v>
      </c>
      <c r="F989" s="4">
        <v>0.23134328358208955</v>
      </c>
      <c r="G989">
        <v>2738361</v>
      </c>
    </row>
    <row r="990" spans="1:7" x14ac:dyDescent="0.2">
      <c r="A990" t="s">
        <v>67</v>
      </c>
      <c r="B990">
        <v>2015</v>
      </c>
      <c r="C990" t="str">
        <f>A990&amp;", "&amp;B990</f>
        <v>Arkansas, 2015</v>
      </c>
      <c r="D990">
        <v>9</v>
      </c>
      <c r="E990">
        <v>135</v>
      </c>
      <c r="F990" s="4">
        <v>0.26666666666666666</v>
      </c>
      <c r="G990">
        <v>2738361</v>
      </c>
    </row>
    <row r="991" spans="1:7" x14ac:dyDescent="0.2">
      <c r="A991" t="s">
        <v>67</v>
      </c>
      <c r="B991">
        <v>2015</v>
      </c>
      <c r="C991" t="str">
        <f>A991&amp;", "&amp;B991</f>
        <v>Arkansas, 2015</v>
      </c>
      <c r="D991">
        <v>10</v>
      </c>
      <c r="E991">
        <v>88</v>
      </c>
      <c r="F991" s="4">
        <v>0.18181818181818182</v>
      </c>
      <c r="G991">
        <v>2738361</v>
      </c>
    </row>
    <row r="992" spans="1:7" x14ac:dyDescent="0.2">
      <c r="A992" t="s">
        <v>67</v>
      </c>
      <c r="B992">
        <v>2015</v>
      </c>
      <c r="C992" t="str">
        <f>A992&amp;", "&amp;B992</f>
        <v>Arkansas, 2015</v>
      </c>
      <c r="D992">
        <v>11</v>
      </c>
      <c r="E992">
        <v>93</v>
      </c>
      <c r="F992" s="4">
        <v>0.21505376344086022</v>
      </c>
      <c r="G992">
        <v>2738361</v>
      </c>
    </row>
    <row r="993" spans="1:7" x14ac:dyDescent="0.2">
      <c r="A993" t="s">
        <v>67</v>
      </c>
      <c r="B993">
        <v>2015</v>
      </c>
      <c r="C993" t="str">
        <f>A993&amp;", "&amp;B993</f>
        <v>Arkansas, 2015</v>
      </c>
      <c r="D993">
        <v>12</v>
      </c>
      <c r="E993">
        <v>51</v>
      </c>
      <c r="F993" s="4">
        <v>7.8431372549019607E-2</v>
      </c>
      <c r="G993">
        <v>2738361</v>
      </c>
    </row>
    <row r="994" spans="1:7" x14ac:dyDescent="0.2">
      <c r="A994" t="s">
        <v>67</v>
      </c>
      <c r="B994">
        <v>2015</v>
      </c>
      <c r="C994" t="str">
        <f>A994&amp;", "&amp;B994</f>
        <v>Arkansas, 2015</v>
      </c>
      <c r="D994">
        <v>13</v>
      </c>
      <c r="E994">
        <v>48</v>
      </c>
      <c r="F994" s="4">
        <v>6.25E-2</v>
      </c>
      <c r="G994">
        <v>2738361</v>
      </c>
    </row>
    <row r="995" spans="1:7" x14ac:dyDescent="0.2">
      <c r="A995" t="s">
        <v>67</v>
      </c>
      <c r="B995">
        <v>2015</v>
      </c>
      <c r="C995" t="str">
        <f>A995&amp;", "&amp;B995</f>
        <v>Arkansas, 2015</v>
      </c>
      <c r="D995">
        <v>14</v>
      </c>
      <c r="E995">
        <v>50</v>
      </c>
      <c r="F995" s="4">
        <v>0.06</v>
      </c>
      <c r="G995">
        <v>2738361</v>
      </c>
    </row>
    <row r="996" spans="1:7" x14ac:dyDescent="0.2">
      <c r="A996" t="s">
        <v>67</v>
      </c>
      <c r="B996">
        <v>2015</v>
      </c>
      <c r="C996" t="str">
        <f>A996&amp;", "&amp;B996</f>
        <v>Arkansas, 2015</v>
      </c>
      <c r="D996">
        <v>15</v>
      </c>
      <c r="E996">
        <v>69</v>
      </c>
      <c r="F996" s="4">
        <v>7.2463768115942032E-2</v>
      </c>
      <c r="G996">
        <v>2738361</v>
      </c>
    </row>
    <row r="997" spans="1:7" x14ac:dyDescent="0.2">
      <c r="A997" t="s">
        <v>67</v>
      </c>
      <c r="B997">
        <v>2015</v>
      </c>
      <c r="C997" t="str">
        <f>A997&amp;", "&amp;B997</f>
        <v>Arkansas, 2015</v>
      </c>
      <c r="D997">
        <v>16</v>
      </c>
      <c r="E997">
        <v>51</v>
      </c>
      <c r="F997" s="4">
        <v>0</v>
      </c>
      <c r="G997">
        <v>2738361</v>
      </c>
    </row>
    <row r="998" spans="1:7" x14ac:dyDescent="0.2">
      <c r="A998" t="s">
        <v>67</v>
      </c>
      <c r="B998">
        <v>2015</v>
      </c>
      <c r="C998" t="str">
        <f>A998&amp;", "&amp;B998</f>
        <v>Arkansas, 2015</v>
      </c>
      <c r="D998">
        <v>17</v>
      </c>
      <c r="E998">
        <v>47</v>
      </c>
      <c r="F998" s="4">
        <v>0</v>
      </c>
      <c r="G998">
        <v>2738361</v>
      </c>
    </row>
    <row r="999" spans="1:7" x14ac:dyDescent="0.2">
      <c r="A999" t="s">
        <v>67</v>
      </c>
      <c r="B999">
        <v>2015</v>
      </c>
      <c r="C999" t="str">
        <f>A999&amp;", "&amp;B999</f>
        <v>Arkansas, 2015</v>
      </c>
      <c r="D999">
        <v>18</v>
      </c>
      <c r="E999">
        <v>35</v>
      </c>
      <c r="F999" s="4">
        <v>0</v>
      </c>
      <c r="G999">
        <v>2738361</v>
      </c>
    </row>
    <row r="1000" spans="1:7" x14ac:dyDescent="0.2">
      <c r="A1000" t="s">
        <v>67</v>
      </c>
      <c r="B1000">
        <v>2015</v>
      </c>
      <c r="C1000" t="str">
        <f>A1000&amp;", "&amp;B1000</f>
        <v>Arkansas, 2015</v>
      </c>
      <c r="D1000">
        <v>19</v>
      </c>
      <c r="E1000">
        <v>28</v>
      </c>
      <c r="F1000" s="4">
        <v>0</v>
      </c>
      <c r="G1000">
        <v>2738361</v>
      </c>
    </row>
    <row r="1001" spans="1:7" x14ac:dyDescent="0.2">
      <c r="A1001" t="s">
        <v>67</v>
      </c>
      <c r="B1001">
        <v>2015</v>
      </c>
      <c r="C1001" t="str">
        <f>A1001&amp;", "&amp;B1001</f>
        <v>Arkansas, 2015</v>
      </c>
      <c r="D1001">
        <v>20</v>
      </c>
      <c r="E1001">
        <v>18</v>
      </c>
      <c r="F1001" s="4">
        <v>0</v>
      </c>
      <c r="G1001">
        <v>2738361</v>
      </c>
    </row>
    <row r="1002" spans="1:7" x14ac:dyDescent="0.2">
      <c r="A1002" t="s">
        <v>67</v>
      </c>
      <c r="B1002">
        <v>2015</v>
      </c>
      <c r="C1002" t="str">
        <f>A1002&amp;", "&amp;B1002</f>
        <v>Arkansas, 2015</v>
      </c>
      <c r="D1002">
        <v>21</v>
      </c>
      <c r="E1002">
        <v>23</v>
      </c>
      <c r="F1002" s="4">
        <v>0</v>
      </c>
      <c r="G1002">
        <v>2738361</v>
      </c>
    </row>
    <row r="1003" spans="1:7" x14ac:dyDescent="0.2">
      <c r="A1003" t="s">
        <v>67</v>
      </c>
      <c r="B1003">
        <v>2015</v>
      </c>
      <c r="C1003" t="str">
        <f>A1003&amp;", "&amp;B1003</f>
        <v>Arkansas, 2015</v>
      </c>
      <c r="D1003">
        <v>22</v>
      </c>
      <c r="E1003">
        <v>26</v>
      </c>
      <c r="F1003" s="4">
        <v>0</v>
      </c>
      <c r="G1003">
        <v>2738361</v>
      </c>
    </row>
    <row r="1004" spans="1:7" x14ac:dyDescent="0.2">
      <c r="A1004" t="s">
        <v>67</v>
      </c>
      <c r="B1004">
        <v>2015</v>
      </c>
      <c r="C1004" t="str">
        <f>A1004&amp;", "&amp;B1004</f>
        <v>Arkansas, 2015</v>
      </c>
      <c r="D1004">
        <v>23</v>
      </c>
      <c r="E1004">
        <v>21</v>
      </c>
      <c r="F1004" s="4">
        <v>0</v>
      </c>
      <c r="G1004">
        <v>2738361</v>
      </c>
    </row>
    <row r="1005" spans="1:7" x14ac:dyDescent="0.2">
      <c r="A1005" t="s">
        <v>67</v>
      </c>
      <c r="B1005">
        <v>2015</v>
      </c>
      <c r="C1005" t="str">
        <f>A1005&amp;", "&amp;B1005</f>
        <v>Arkansas, 2015</v>
      </c>
      <c r="D1005">
        <v>24</v>
      </c>
      <c r="E1005">
        <v>17</v>
      </c>
      <c r="F1005" s="4">
        <v>0</v>
      </c>
      <c r="G1005">
        <v>2738361</v>
      </c>
    </row>
    <row r="1006" spans="1:7" x14ac:dyDescent="0.2">
      <c r="A1006" t="s">
        <v>67</v>
      </c>
      <c r="B1006">
        <v>2015</v>
      </c>
      <c r="C1006" t="str">
        <f>A1006&amp;", "&amp;B1006</f>
        <v>Arkansas, 2015</v>
      </c>
      <c r="D1006">
        <v>25</v>
      </c>
      <c r="E1006">
        <v>18</v>
      </c>
      <c r="F1006" s="4">
        <v>0</v>
      </c>
      <c r="G1006">
        <v>2738361</v>
      </c>
    </row>
    <row r="1007" spans="1:7" x14ac:dyDescent="0.2">
      <c r="A1007" t="s">
        <v>67</v>
      </c>
      <c r="B1007">
        <v>2015</v>
      </c>
      <c r="C1007" t="str">
        <f>A1007&amp;", "&amp;B1007</f>
        <v>Arkansas, 2015</v>
      </c>
      <c r="D1007">
        <v>26</v>
      </c>
      <c r="E1007">
        <v>13</v>
      </c>
      <c r="F1007" s="4">
        <v>0</v>
      </c>
      <c r="G1007">
        <v>2738361</v>
      </c>
    </row>
    <row r="1008" spans="1:7" x14ac:dyDescent="0.2">
      <c r="A1008" t="s">
        <v>67</v>
      </c>
      <c r="B1008">
        <v>2015</v>
      </c>
      <c r="C1008" t="str">
        <f>A1008&amp;", "&amp;B1008</f>
        <v>Arkansas, 2015</v>
      </c>
      <c r="D1008">
        <v>27</v>
      </c>
      <c r="E1008">
        <v>20</v>
      </c>
      <c r="F1008" s="4">
        <v>0</v>
      </c>
      <c r="G1008">
        <v>2738361</v>
      </c>
    </row>
    <row r="1009" spans="1:7" x14ac:dyDescent="0.2">
      <c r="A1009" t="s">
        <v>67</v>
      </c>
      <c r="B1009">
        <v>2015</v>
      </c>
      <c r="C1009" t="str">
        <f>A1009&amp;", "&amp;B1009</f>
        <v>Arkansas, 2015</v>
      </c>
      <c r="D1009">
        <v>28</v>
      </c>
      <c r="E1009">
        <v>21</v>
      </c>
      <c r="F1009" s="4">
        <v>0</v>
      </c>
      <c r="G1009">
        <v>2738361</v>
      </c>
    </row>
    <row r="1010" spans="1:7" x14ac:dyDescent="0.2">
      <c r="A1010" t="s">
        <v>67</v>
      </c>
      <c r="B1010">
        <v>2015</v>
      </c>
      <c r="C1010" t="str">
        <f>A1010&amp;", "&amp;B1010</f>
        <v>Arkansas, 2015</v>
      </c>
      <c r="D1010">
        <v>29</v>
      </c>
      <c r="E1010">
        <v>18</v>
      </c>
      <c r="F1010" s="4">
        <v>0</v>
      </c>
      <c r="G1010">
        <v>2738361</v>
      </c>
    </row>
    <row r="1011" spans="1:7" x14ac:dyDescent="0.2">
      <c r="A1011" t="s">
        <v>67</v>
      </c>
      <c r="B1011">
        <v>2015</v>
      </c>
      <c r="C1011" t="str">
        <f>A1011&amp;", "&amp;B1011</f>
        <v>Arkansas, 2015</v>
      </c>
      <c r="D1011">
        <v>31</v>
      </c>
      <c r="E1011">
        <v>10</v>
      </c>
      <c r="F1011" s="4">
        <v>0</v>
      </c>
      <c r="G1011">
        <v>2738361</v>
      </c>
    </row>
    <row r="1012" spans="1:7" x14ac:dyDescent="0.2">
      <c r="A1012" t="s">
        <v>67</v>
      </c>
      <c r="B1012">
        <v>2015</v>
      </c>
      <c r="C1012" t="str">
        <f>A1012&amp;", "&amp;B1012</f>
        <v>Arkansas, 2015</v>
      </c>
      <c r="D1012">
        <v>32</v>
      </c>
      <c r="E1012">
        <v>13</v>
      </c>
      <c r="F1012" s="4">
        <v>0</v>
      </c>
      <c r="G1012">
        <v>2738361</v>
      </c>
    </row>
    <row r="1013" spans="1:7" x14ac:dyDescent="0.2">
      <c r="A1013" t="s">
        <v>67</v>
      </c>
      <c r="B1013">
        <v>2015</v>
      </c>
      <c r="C1013" t="str">
        <f>A1013&amp;", "&amp;B1013</f>
        <v>Arkansas, 2015</v>
      </c>
      <c r="D1013">
        <v>33</v>
      </c>
      <c r="E1013">
        <v>18</v>
      </c>
      <c r="F1013" s="4">
        <v>0</v>
      </c>
      <c r="G1013">
        <v>2738361</v>
      </c>
    </row>
    <row r="1014" spans="1:7" x14ac:dyDescent="0.2">
      <c r="A1014" t="s">
        <v>67</v>
      </c>
      <c r="B1014">
        <v>2015</v>
      </c>
      <c r="C1014" t="str">
        <f>A1014&amp;", "&amp;B1014</f>
        <v>Arkansas, 2015</v>
      </c>
      <c r="D1014">
        <v>34</v>
      </c>
      <c r="E1014">
        <v>23</v>
      </c>
      <c r="F1014" s="4">
        <v>0</v>
      </c>
      <c r="G1014">
        <v>2738361</v>
      </c>
    </row>
    <row r="1015" spans="1:7" x14ac:dyDescent="0.2">
      <c r="A1015" t="s">
        <v>67</v>
      </c>
      <c r="B1015">
        <v>2015</v>
      </c>
      <c r="C1015" t="str">
        <f>A1015&amp;", "&amp;B1015</f>
        <v>Arkansas, 2015</v>
      </c>
      <c r="D1015">
        <v>35</v>
      </c>
      <c r="E1015">
        <v>35</v>
      </c>
      <c r="F1015" s="4">
        <v>2.8571428571428571E-2</v>
      </c>
      <c r="G1015">
        <v>2738361</v>
      </c>
    </row>
    <row r="1016" spans="1:7" x14ac:dyDescent="0.2">
      <c r="A1016" t="s">
        <v>67</v>
      </c>
      <c r="B1016">
        <v>2015</v>
      </c>
      <c r="C1016" t="str">
        <f>A1016&amp;", "&amp;B1016</f>
        <v>Arkansas, 2015</v>
      </c>
      <c r="D1016">
        <v>36</v>
      </c>
      <c r="E1016">
        <v>24</v>
      </c>
      <c r="F1016" s="4">
        <v>0</v>
      </c>
      <c r="G1016">
        <v>2738361</v>
      </c>
    </row>
    <row r="1017" spans="1:7" x14ac:dyDescent="0.2">
      <c r="A1017" t="s">
        <v>67</v>
      </c>
      <c r="B1017">
        <v>2015</v>
      </c>
      <c r="C1017" t="str">
        <f>A1017&amp;", "&amp;B1017</f>
        <v>Arkansas, 2015</v>
      </c>
      <c r="D1017">
        <v>37</v>
      </c>
      <c r="E1017">
        <v>15</v>
      </c>
      <c r="F1017" s="4">
        <v>0</v>
      </c>
      <c r="G1017">
        <v>2738361</v>
      </c>
    </row>
    <row r="1018" spans="1:7" x14ac:dyDescent="0.2">
      <c r="A1018" t="s">
        <v>67</v>
      </c>
      <c r="B1018">
        <v>2015</v>
      </c>
      <c r="C1018" t="str">
        <f>A1018&amp;", "&amp;B1018</f>
        <v>Arkansas, 2015</v>
      </c>
      <c r="D1018">
        <v>38</v>
      </c>
      <c r="E1018">
        <v>24</v>
      </c>
      <c r="F1018" s="4">
        <v>4.1666666666666664E-2</v>
      </c>
      <c r="G1018">
        <v>2738361</v>
      </c>
    </row>
    <row r="1019" spans="1:7" x14ac:dyDescent="0.2">
      <c r="A1019" t="s">
        <v>67</v>
      </c>
      <c r="B1019">
        <v>2015</v>
      </c>
      <c r="C1019" t="str">
        <f>A1019&amp;", "&amp;B1019</f>
        <v>Arkansas, 2015</v>
      </c>
      <c r="D1019">
        <v>39</v>
      </c>
      <c r="E1019">
        <v>28</v>
      </c>
      <c r="F1019" s="4">
        <v>0</v>
      </c>
      <c r="G1019">
        <v>2738361</v>
      </c>
    </row>
    <row r="1020" spans="1:7" x14ac:dyDescent="0.2">
      <c r="A1020" t="s">
        <v>77</v>
      </c>
      <c r="B1020">
        <v>2010</v>
      </c>
      <c r="C1020" t="str">
        <f>A1020&amp;", "&amp;B1020</f>
        <v>California, 2010</v>
      </c>
      <c r="D1020">
        <v>40</v>
      </c>
      <c r="E1020">
        <v>183</v>
      </c>
      <c r="F1020" s="4">
        <v>3.2786885245901641E-2</v>
      </c>
      <c r="G1020">
        <v>36388689</v>
      </c>
    </row>
    <row r="1021" spans="1:7" x14ac:dyDescent="0.2">
      <c r="A1021" t="s">
        <v>77</v>
      </c>
      <c r="B1021">
        <v>2010</v>
      </c>
      <c r="C1021" t="str">
        <f>A1021&amp;", "&amp;B1021</f>
        <v>California, 2010</v>
      </c>
      <c r="D1021">
        <v>41</v>
      </c>
      <c r="E1021">
        <v>163</v>
      </c>
      <c r="F1021" s="4">
        <v>1.2269938650306749E-2</v>
      </c>
      <c r="G1021">
        <v>36388689</v>
      </c>
    </row>
    <row r="1022" spans="1:7" x14ac:dyDescent="0.2">
      <c r="A1022" t="s">
        <v>77</v>
      </c>
      <c r="B1022">
        <v>2010</v>
      </c>
      <c r="C1022" t="str">
        <f>A1022&amp;", "&amp;B1022</f>
        <v>California, 2010</v>
      </c>
      <c r="D1022">
        <v>42</v>
      </c>
      <c r="E1022">
        <v>174</v>
      </c>
      <c r="F1022" s="4">
        <v>2.8735632183908046E-2</v>
      </c>
      <c r="G1022">
        <v>36388689</v>
      </c>
    </row>
    <row r="1023" spans="1:7" x14ac:dyDescent="0.2">
      <c r="A1023" t="s">
        <v>77</v>
      </c>
      <c r="B1023">
        <v>2010</v>
      </c>
      <c r="C1023" t="str">
        <f>A1023&amp;", "&amp;B1023</f>
        <v>California, 2010</v>
      </c>
      <c r="D1023">
        <v>43</v>
      </c>
      <c r="E1023">
        <v>168</v>
      </c>
      <c r="F1023" s="4">
        <v>1.7857142857142856E-2</v>
      </c>
      <c r="G1023">
        <v>36388689</v>
      </c>
    </row>
    <row r="1024" spans="1:7" x14ac:dyDescent="0.2">
      <c r="A1024" t="s">
        <v>77</v>
      </c>
      <c r="B1024">
        <v>2010</v>
      </c>
      <c r="C1024" t="str">
        <f>A1024&amp;", "&amp;B1024</f>
        <v>California, 2010</v>
      </c>
      <c r="D1024">
        <v>44</v>
      </c>
      <c r="E1024">
        <v>229</v>
      </c>
      <c r="F1024" s="4">
        <v>3.0567685589519649E-2</v>
      </c>
      <c r="G1024">
        <v>36388689</v>
      </c>
    </row>
    <row r="1025" spans="1:7" x14ac:dyDescent="0.2">
      <c r="A1025" t="s">
        <v>77</v>
      </c>
      <c r="B1025">
        <v>2010</v>
      </c>
      <c r="C1025" t="str">
        <f>A1025&amp;", "&amp;B1025</f>
        <v>California, 2010</v>
      </c>
      <c r="D1025">
        <v>45</v>
      </c>
      <c r="E1025">
        <v>213</v>
      </c>
      <c r="F1025" s="4">
        <v>3.2863849765258218E-2</v>
      </c>
      <c r="G1025">
        <v>36388689</v>
      </c>
    </row>
    <row r="1026" spans="1:7" x14ac:dyDescent="0.2">
      <c r="A1026" t="s">
        <v>77</v>
      </c>
      <c r="B1026">
        <v>2010</v>
      </c>
      <c r="C1026" t="str">
        <f>A1026&amp;", "&amp;B1026</f>
        <v>California, 2010</v>
      </c>
      <c r="D1026">
        <v>46</v>
      </c>
      <c r="E1026">
        <v>275</v>
      </c>
      <c r="F1026" s="4">
        <v>4.7272727272727272E-2</v>
      </c>
      <c r="G1026">
        <v>36388689</v>
      </c>
    </row>
    <row r="1027" spans="1:7" x14ac:dyDescent="0.2">
      <c r="A1027" t="s">
        <v>77</v>
      </c>
      <c r="B1027">
        <v>2010</v>
      </c>
      <c r="C1027" t="str">
        <f>A1027&amp;", "&amp;B1027</f>
        <v>California, 2010</v>
      </c>
      <c r="D1027">
        <v>47</v>
      </c>
      <c r="E1027">
        <v>223</v>
      </c>
      <c r="F1027" s="4">
        <v>2.6905829596412557E-2</v>
      </c>
      <c r="G1027">
        <v>36388689</v>
      </c>
    </row>
    <row r="1028" spans="1:7" x14ac:dyDescent="0.2">
      <c r="A1028" t="s">
        <v>77</v>
      </c>
      <c r="B1028">
        <v>2010</v>
      </c>
      <c r="C1028" t="str">
        <f>A1028&amp;", "&amp;B1028</f>
        <v>California, 2010</v>
      </c>
      <c r="D1028">
        <v>48</v>
      </c>
      <c r="E1028">
        <v>327</v>
      </c>
      <c r="F1028" s="4">
        <v>4.8929663608562692E-2</v>
      </c>
      <c r="G1028">
        <v>36388689</v>
      </c>
    </row>
    <row r="1029" spans="1:7" x14ac:dyDescent="0.2">
      <c r="A1029" t="s">
        <v>77</v>
      </c>
      <c r="B1029">
        <v>2010</v>
      </c>
      <c r="C1029" t="str">
        <f>A1029&amp;", "&amp;B1029</f>
        <v>California, 2010</v>
      </c>
      <c r="D1029">
        <v>49</v>
      </c>
      <c r="E1029">
        <v>324</v>
      </c>
      <c r="F1029" s="4">
        <v>5.5555555555555552E-2</v>
      </c>
      <c r="G1029">
        <v>36388689</v>
      </c>
    </row>
    <row r="1030" spans="1:7" x14ac:dyDescent="0.2">
      <c r="A1030" t="s">
        <v>77</v>
      </c>
      <c r="B1030">
        <v>2010</v>
      </c>
      <c r="C1030" t="str">
        <f>A1030&amp;", "&amp;B1030</f>
        <v>California, 2010</v>
      </c>
      <c r="D1030">
        <v>50</v>
      </c>
      <c r="E1030">
        <v>321</v>
      </c>
      <c r="F1030" s="4">
        <v>5.2959501557632398E-2</v>
      </c>
      <c r="G1030">
        <v>36388689</v>
      </c>
    </row>
    <row r="1031" spans="1:7" x14ac:dyDescent="0.2">
      <c r="A1031" t="s">
        <v>77</v>
      </c>
      <c r="B1031">
        <v>2010</v>
      </c>
      <c r="C1031" t="str">
        <f>A1031&amp;", "&amp;B1031</f>
        <v>California, 2010</v>
      </c>
      <c r="D1031">
        <v>51</v>
      </c>
      <c r="E1031">
        <v>307</v>
      </c>
      <c r="F1031" s="4">
        <v>0.11074918566775244</v>
      </c>
      <c r="G1031">
        <v>36388689</v>
      </c>
    </row>
    <row r="1032" spans="1:7" x14ac:dyDescent="0.2">
      <c r="A1032" t="s">
        <v>77</v>
      </c>
      <c r="B1032">
        <v>2010</v>
      </c>
      <c r="C1032" t="str">
        <f>A1032&amp;", "&amp;B1032</f>
        <v>California, 2010</v>
      </c>
      <c r="D1032">
        <v>52</v>
      </c>
      <c r="E1032">
        <v>343</v>
      </c>
      <c r="F1032" s="4">
        <v>0.10204081632653061</v>
      </c>
      <c r="G1032">
        <v>36388689</v>
      </c>
    </row>
    <row r="1033" spans="1:7" x14ac:dyDescent="0.2">
      <c r="A1033" t="s">
        <v>77</v>
      </c>
      <c r="B1033">
        <v>2011</v>
      </c>
      <c r="C1033" t="str">
        <f>A1033&amp;", "&amp;B1033</f>
        <v>California, 2011</v>
      </c>
      <c r="D1033">
        <v>1</v>
      </c>
      <c r="E1033">
        <v>324</v>
      </c>
      <c r="F1033" s="4">
        <v>0.10802469135802469</v>
      </c>
      <c r="G1033">
        <v>36968289</v>
      </c>
    </row>
    <row r="1034" spans="1:7" x14ac:dyDescent="0.2">
      <c r="A1034" t="s">
        <v>77</v>
      </c>
      <c r="B1034">
        <v>2011</v>
      </c>
      <c r="C1034" t="str">
        <f>A1034&amp;", "&amp;B1034</f>
        <v>California, 2011</v>
      </c>
      <c r="D1034">
        <v>2</v>
      </c>
      <c r="E1034">
        <v>330</v>
      </c>
      <c r="F1034" s="4">
        <v>0.20909090909090908</v>
      </c>
      <c r="G1034">
        <v>36968289</v>
      </c>
    </row>
    <row r="1035" spans="1:7" x14ac:dyDescent="0.2">
      <c r="A1035" t="s">
        <v>77</v>
      </c>
      <c r="B1035">
        <v>2011</v>
      </c>
      <c r="C1035" t="str">
        <f>A1035&amp;", "&amp;B1035</f>
        <v>California, 2011</v>
      </c>
      <c r="D1035">
        <v>3</v>
      </c>
      <c r="E1035">
        <v>309</v>
      </c>
      <c r="F1035" s="4">
        <v>0.1553398058252427</v>
      </c>
      <c r="G1035">
        <v>36968289</v>
      </c>
    </row>
    <row r="1036" spans="1:7" x14ac:dyDescent="0.2">
      <c r="A1036" t="s">
        <v>77</v>
      </c>
      <c r="B1036">
        <v>2011</v>
      </c>
      <c r="C1036" t="str">
        <f>A1036&amp;", "&amp;B1036</f>
        <v>California, 2011</v>
      </c>
      <c r="D1036">
        <v>4</v>
      </c>
      <c r="E1036">
        <v>378</v>
      </c>
      <c r="F1036" s="4">
        <v>0.25925925925925924</v>
      </c>
      <c r="G1036">
        <v>36968289</v>
      </c>
    </row>
    <row r="1037" spans="1:7" x14ac:dyDescent="0.2">
      <c r="A1037" t="s">
        <v>77</v>
      </c>
      <c r="B1037">
        <v>2011</v>
      </c>
      <c r="C1037" t="str">
        <f>A1037&amp;", "&amp;B1037</f>
        <v>California, 2011</v>
      </c>
      <c r="D1037">
        <v>5</v>
      </c>
      <c r="E1037">
        <v>403</v>
      </c>
      <c r="F1037" s="4">
        <v>0.27047146401985112</v>
      </c>
      <c r="G1037">
        <v>36968289</v>
      </c>
    </row>
    <row r="1038" spans="1:7" x14ac:dyDescent="0.2">
      <c r="A1038" t="s">
        <v>77</v>
      </c>
      <c r="B1038">
        <v>2011</v>
      </c>
      <c r="C1038" t="str">
        <f>A1038&amp;", "&amp;B1038</f>
        <v>California, 2011</v>
      </c>
      <c r="D1038">
        <v>6</v>
      </c>
      <c r="E1038">
        <v>441</v>
      </c>
      <c r="F1038" s="4">
        <v>0.23582766439909297</v>
      </c>
      <c r="G1038">
        <v>36968289</v>
      </c>
    </row>
    <row r="1039" spans="1:7" x14ac:dyDescent="0.2">
      <c r="A1039" t="s">
        <v>77</v>
      </c>
      <c r="B1039">
        <v>2011</v>
      </c>
      <c r="C1039" t="str">
        <f>A1039&amp;", "&amp;B1039</f>
        <v>California, 2011</v>
      </c>
      <c r="D1039">
        <v>7</v>
      </c>
      <c r="E1039">
        <v>510</v>
      </c>
      <c r="F1039" s="4">
        <v>0.28431372549019607</v>
      </c>
      <c r="G1039">
        <v>36968289</v>
      </c>
    </row>
    <row r="1040" spans="1:7" x14ac:dyDescent="0.2">
      <c r="A1040" t="s">
        <v>77</v>
      </c>
      <c r="B1040">
        <v>2011</v>
      </c>
      <c r="C1040" t="str">
        <f>A1040&amp;", "&amp;B1040</f>
        <v>California, 2011</v>
      </c>
      <c r="D1040">
        <v>8</v>
      </c>
      <c r="E1040">
        <v>412</v>
      </c>
      <c r="F1040" s="4">
        <v>0.23786407766990292</v>
      </c>
      <c r="G1040">
        <v>36968289</v>
      </c>
    </row>
    <row r="1041" spans="1:7" x14ac:dyDescent="0.2">
      <c r="A1041" t="s">
        <v>77</v>
      </c>
      <c r="B1041">
        <v>2011</v>
      </c>
      <c r="C1041" t="str">
        <f>A1041&amp;", "&amp;B1041</f>
        <v>California, 2011</v>
      </c>
      <c r="D1041">
        <v>9</v>
      </c>
      <c r="E1041">
        <v>437</v>
      </c>
      <c r="F1041" s="4">
        <v>0.21052631578947367</v>
      </c>
      <c r="G1041">
        <v>36968289</v>
      </c>
    </row>
    <row r="1042" spans="1:7" x14ac:dyDescent="0.2">
      <c r="A1042" t="s">
        <v>77</v>
      </c>
      <c r="B1042">
        <v>2011</v>
      </c>
      <c r="C1042" t="str">
        <f>A1042&amp;", "&amp;B1042</f>
        <v>California, 2011</v>
      </c>
      <c r="D1042">
        <v>10</v>
      </c>
      <c r="E1042">
        <v>394</v>
      </c>
      <c r="F1042" s="4">
        <v>0.21065989847715735</v>
      </c>
      <c r="G1042">
        <v>36968289</v>
      </c>
    </row>
    <row r="1043" spans="1:7" x14ac:dyDescent="0.2">
      <c r="A1043" t="s">
        <v>77</v>
      </c>
      <c r="B1043">
        <v>2011</v>
      </c>
      <c r="C1043" t="str">
        <f>A1043&amp;", "&amp;B1043</f>
        <v>California, 2011</v>
      </c>
      <c r="D1043">
        <v>11</v>
      </c>
      <c r="E1043">
        <v>344</v>
      </c>
      <c r="F1043" s="4">
        <v>0.16569767441860464</v>
      </c>
      <c r="G1043">
        <v>36968289</v>
      </c>
    </row>
    <row r="1044" spans="1:7" x14ac:dyDescent="0.2">
      <c r="A1044" t="s">
        <v>77</v>
      </c>
      <c r="B1044">
        <v>2011</v>
      </c>
      <c r="C1044" t="str">
        <f>A1044&amp;", "&amp;B1044</f>
        <v>California, 2011</v>
      </c>
      <c r="D1044">
        <v>12</v>
      </c>
      <c r="E1044">
        <v>245</v>
      </c>
      <c r="F1044" s="4">
        <v>0.1306122448979592</v>
      </c>
      <c r="G1044">
        <v>36968289</v>
      </c>
    </row>
    <row r="1045" spans="1:7" x14ac:dyDescent="0.2">
      <c r="A1045" t="s">
        <v>77</v>
      </c>
      <c r="B1045">
        <v>2011</v>
      </c>
      <c r="C1045" t="str">
        <f>A1045&amp;", "&amp;B1045</f>
        <v>California, 2011</v>
      </c>
      <c r="D1045">
        <v>13</v>
      </c>
      <c r="E1045">
        <v>278</v>
      </c>
      <c r="F1045" s="4">
        <v>6.4748201438848921E-2</v>
      </c>
      <c r="G1045">
        <v>36968289</v>
      </c>
    </row>
    <row r="1046" spans="1:7" x14ac:dyDescent="0.2">
      <c r="A1046" t="s">
        <v>77</v>
      </c>
      <c r="B1046">
        <v>2011</v>
      </c>
      <c r="C1046" t="str">
        <f>A1046&amp;", "&amp;B1046</f>
        <v>California, 2011</v>
      </c>
      <c r="D1046">
        <v>14</v>
      </c>
      <c r="E1046">
        <v>256</v>
      </c>
      <c r="F1046" s="4">
        <v>3.90625E-2</v>
      </c>
      <c r="G1046">
        <v>36968289</v>
      </c>
    </row>
    <row r="1047" spans="1:7" x14ac:dyDescent="0.2">
      <c r="A1047" t="s">
        <v>77</v>
      </c>
      <c r="B1047">
        <v>2011</v>
      </c>
      <c r="C1047" t="str">
        <f>A1047&amp;", "&amp;B1047</f>
        <v>California, 2011</v>
      </c>
      <c r="D1047">
        <v>15</v>
      </c>
      <c r="E1047">
        <v>244</v>
      </c>
      <c r="F1047" s="4">
        <v>3.2786885245901641E-2</v>
      </c>
      <c r="G1047">
        <v>36968289</v>
      </c>
    </row>
    <row r="1048" spans="1:7" x14ac:dyDescent="0.2">
      <c r="A1048" t="s">
        <v>77</v>
      </c>
      <c r="B1048">
        <v>2011</v>
      </c>
      <c r="C1048" t="str">
        <f>A1048&amp;", "&amp;B1048</f>
        <v>California, 2011</v>
      </c>
      <c r="D1048">
        <v>16</v>
      </c>
      <c r="E1048">
        <v>204</v>
      </c>
      <c r="F1048" s="4">
        <v>1.9607843137254902E-2</v>
      </c>
      <c r="G1048">
        <v>36968289</v>
      </c>
    </row>
    <row r="1049" spans="1:7" x14ac:dyDescent="0.2">
      <c r="A1049" t="s">
        <v>77</v>
      </c>
      <c r="B1049">
        <v>2011</v>
      </c>
      <c r="C1049" t="str">
        <f>A1049&amp;", "&amp;B1049</f>
        <v>California, 2011</v>
      </c>
      <c r="D1049">
        <v>17</v>
      </c>
      <c r="E1049">
        <v>164</v>
      </c>
      <c r="F1049" s="4">
        <v>2.4390243902439025E-2</v>
      </c>
      <c r="G1049">
        <v>36968289</v>
      </c>
    </row>
    <row r="1050" spans="1:7" x14ac:dyDescent="0.2">
      <c r="A1050" t="s">
        <v>77</v>
      </c>
      <c r="B1050">
        <v>2011</v>
      </c>
      <c r="C1050" t="str">
        <f>A1050&amp;", "&amp;B1050</f>
        <v>California, 2011</v>
      </c>
      <c r="D1050">
        <v>18</v>
      </c>
      <c r="E1050">
        <v>145</v>
      </c>
      <c r="F1050" s="4">
        <v>0</v>
      </c>
      <c r="G1050">
        <v>36968289</v>
      </c>
    </row>
    <row r="1051" spans="1:7" x14ac:dyDescent="0.2">
      <c r="A1051" t="s">
        <v>77</v>
      </c>
      <c r="B1051">
        <v>2011</v>
      </c>
      <c r="C1051" t="str">
        <f>A1051&amp;", "&amp;B1051</f>
        <v>California, 2011</v>
      </c>
      <c r="D1051">
        <v>19</v>
      </c>
      <c r="E1051">
        <v>136</v>
      </c>
      <c r="F1051" s="4">
        <v>7.3529411764705881E-3</v>
      </c>
      <c r="G1051">
        <v>36968289</v>
      </c>
    </row>
    <row r="1052" spans="1:7" x14ac:dyDescent="0.2">
      <c r="A1052" t="s">
        <v>77</v>
      </c>
      <c r="B1052">
        <v>2011</v>
      </c>
      <c r="C1052" t="str">
        <f>A1052&amp;", "&amp;B1052</f>
        <v>California, 2011</v>
      </c>
      <c r="D1052">
        <v>20</v>
      </c>
      <c r="E1052">
        <v>148</v>
      </c>
      <c r="F1052" s="4">
        <v>1.3513513513513514E-2</v>
      </c>
      <c r="G1052">
        <v>36968289</v>
      </c>
    </row>
    <row r="1053" spans="1:7" x14ac:dyDescent="0.2">
      <c r="A1053" t="s">
        <v>77</v>
      </c>
      <c r="B1053">
        <v>2011</v>
      </c>
      <c r="C1053" t="str">
        <f>A1053&amp;", "&amp;B1053</f>
        <v>California, 2011</v>
      </c>
      <c r="D1053">
        <v>21</v>
      </c>
      <c r="E1053">
        <v>130</v>
      </c>
      <c r="F1053" s="4">
        <v>0</v>
      </c>
      <c r="G1053">
        <v>36968289</v>
      </c>
    </row>
    <row r="1054" spans="1:7" x14ac:dyDescent="0.2">
      <c r="A1054" t="s">
        <v>77</v>
      </c>
      <c r="B1054">
        <v>2011</v>
      </c>
      <c r="C1054" t="str">
        <f>A1054&amp;", "&amp;B1054</f>
        <v>California, 2011</v>
      </c>
      <c r="D1054">
        <v>22</v>
      </c>
      <c r="E1054">
        <v>106</v>
      </c>
      <c r="F1054" s="4">
        <v>9.433962264150943E-3</v>
      </c>
      <c r="G1054">
        <v>36968289</v>
      </c>
    </row>
    <row r="1055" spans="1:7" x14ac:dyDescent="0.2">
      <c r="A1055" t="s">
        <v>77</v>
      </c>
      <c r="B1055">
        <v>2011</v>
      </c>
      <c r="C1055" t="str">
        <f>A1055&amp;", "&amp;B1055</f>
        <v>California, 2011</v>
      </c>
      <c r="D1055">
        <v>23</v>
      </c>
      <c r="E1055">
        <v>120</v>
      </c>
      <c r="F1055" s="4">
        <v>0</v>
      </c>
      <c r="G1055">
        <v>36968289</v>
      </c>
    </row>
    <row r="1056" spans="1:7" x14ac:dyDescent="0.2">
      <c r="A1056" t="s">
        <v>77</v>
      </c>
      <c r="B1056">
        <v>2011</v>
      </c>
      <c r="C1056" t="str">
        <f>A1056&amp;", "&amp;B1056</f>
        <v>California, 2011</v>
      </c>
      <c r="D1056">
        <v>24</v>
      </c>
      <c r="E1056">
        <v>102</v>
      </c>
      <c r="F1056" s="4">
        <v>0</v>
      </c>
      <c r="G1056">
        <v>36968289</v>
      </c>
    </row>
    <row r="1057" spans="1:7" x14ac:dyDescent="0.2">
      <c r="A1057" t="s">
        <v>77</v>
      </c>
      <c r="B1057">
        <v>2011</v>
      </c>
      <c r="C1057" t="str">
        <f>A1057&amp;", "&amp;B1057</f>
        <v>California, 2011</v>
      </c>
      <c r="D1057">
        <v>25</v>
      </c>
      <c r="E1057">
        <v>115</v>
      </c>
      <c r="F1057" s="4">
        <v>0</v>
      </c>
      <c r="G1057">
        <v>36968289</v>
      </c>
    </row>
    <row r="1058" spans="1:7" x14ac:dyDescent="0.2">
      <c r="A1058" t="s">
        <v>77</v>
      </c>
      <c r="B1058">
        <v>2011</v>
      </c>
      <c r="C1058" t="str">
        <f>A1058&amp;", "&amp;B1058</f>
        <v>California, 2011</v>
      </c>
      <c r="D1058">
        <v>26</v>
      </c>
      <c r="E1058">
        <v>79</v>
      </c>
      <c r="F1058" s="4">
        <v>0</v>
      </c>
      <c r="G1058">
        <v>36968289</v>
      </c>
    </row>
    <row r="1059" spans="1:7" x14ac:dyDescent="0.2">
      <c r="A1059" t="s">
        <v>77</v>
      </c>
      <c r="B1059">
        <v>2011</v>
      </c>
      <c r="C1059" t="str">
        <f>A1059&amp;", "&amp;B1059</f>
        <v>California, 2011</v>
      </c>
      <c r="D1059">
        <v>27</v>
      </c>
      <c r="E1059">
        <v>81</v>
      </c>
      <c r="F1059" s="4">
        <v>0</v>
      </c>
      <c r="G1059">
        <v>36968289</v>
      </c>
    </row>
    <row r="1060" spans="1:7" x14ac:dyDescent="0.2">
      <c r="A1060" t="s">
        <v>77</v>
      </c>
      <c r="B1060">
        <v>2011</v>
      </c>
      <c r="C1060" t="str">
        <f>A1060&amp;", "&amp;B1060</f>
        <v>California, 2011</v>
      </c>
      <c r="D1060">
        <v>28</v>
      </c>
      <c r="E1060">
        <v>57</v>
      </c>
      <c r="F1060" s="4">
        <v>0</v>
      </c>
      <c r="G1060">
        <v>36968289</v>
      </c>
    </row>
    <row r="1061" spans="1:7" x14ac:dyDescent="0.2">
      <c r="A1061" t="s">
        <v>77</v>
      </c>
      <c r="B1061">
        <v>2011</v>
      </c>
      <c r="C1061" t="str">
        <f>A1061&amp;", "&amp;B1061</f>
        <v>California, 2011</v>
      </c>
      <c r="D1061">
        <v>29</v>
      </c>
      <c r="E1061">
        <v>102</v>
      </c>
      <c r="F1061" s="4">
        <v>0</v>
      </c>
      <c r="G1061">
        <v>36968289</v>
      </c>
    </row>
    <row r="1062" spans="1:7" x14ac:dyDescent="0.2">
      <c r="A1062" t="s">
        <v>77</v>
      </c>
      <c r="B1062">
        <v>2011</v>
      </c>
      <c r="C1062" t="str">
        <f>A1062&amp;", "&amp;B1062</f>
        <v>California, 2011</v>
      </c>
      <c r="D1062">
        <v>30</v>
      </c>
      <c r="E1062">
        <v>50</v>
      </c>
      <c r="F1062" s="4">
        <v>0</v>
      </c>
      <c r="G1062">
        <v>36968289</v>
      </c>
    </row>
    <row r="1063" spans="1:7" x14ac:dyDescent="0.2">
      <c r="A1063" t="s">
        <v>77</v>
      </c>
      <c r="B1063">
        <v>2011</v>
      </c>
      <c r="C1063" t="str">
        <f>A1063&amp;", "&amp;B1063</f>
        <v>California, 2011</v>
      </c>
      <c r="D1063">
        <v>31</v>
      </c>
      <c r="E1063">
        <v>85</v>
      </c>
      <c r="F1063" s="4">
        <v>2.3529411764705882E-2</v>
      </c>
      <c r="G1063">
        <v>36968289</v>
      </c>
    </row>
    <row r="1064" spans="1:7" x14ac:dyDescent="0.2">
      <c r="A1064" t="s">
        <v>77</v>
      </c>
      <c r="B1064">
        <v>2011</v>
      </c>
      <c r="C1064" t="str">
        <f>A1064&amp;", "&amp;B1064</f>
        <v>California, 2011</v>
      </c>
      <c r="D1064">
        <v>32</v>
      </c>
      <c r="E1064">
        <v>60</v>
      </c>
      <c r="F1064" s="4">
        <v>1.6666666666666666E-2</v>
      </c>
      <c r="G1064">
        <v>36968289</v>
      </c>
    </row>
    <row r="1065" spans="1:7" x14ac:dyDescent="0.2">
      <c r="A1065" t="s">
        <v>77</v>
      </c>
      <c r="B1065">
        <v>2011</v>
      </c>
      <c r="C1065" t="str">
        <f>A1065&amp;", "&amp;B1065</f>
        <v>California, 2011</v>
      </c>
      <c r="D1065">
        <v>33</v>
      </c>
      <c r="E1065">
        <v>80</v>
      </c>
      <c r="F1065" s="4">
        <v>1.2500000000000001E-2</v>
      </c>
      <c r="G1065">
        <v>36968289</v>
      </c>
    </row>
    <row r="1066" spans="1:7" x14ac:dyDescent="0.2">
      <c r="A1066" t="s">
        <v>77</v>
      </c>
      <c r="B1066">
        <v>2011</v>
      </c>
      <c r="C1066" t="str">
        <f>A1066&amp;", "&amp;B1066</f>
        <v>California, 2011</v>
      </c>
      <c r="D1066">
        <v>34</v>
      </c>
      <c r="E1066">
        <v>63</v>
      </c>
      <c r="F1066" s="4">
        <v>0</v>
      </c>
      <c r="G1066">
        <v>36968289</v>
      </c>
    </row>
    <row r="1067" spans="1:7" x14ac:dyDescent="0.2">
      <c r="A1067" t="s">
        <v>77</v>
      </c>
      <c r="B1067">
        <v>2011</v>
      </c>
      <c r="C1067" t="str">
        <f>A1067&amp;", "&amp;B1067</f>
        <v>California, 2011</v>
      </c>
      <c r="D1067">
        <v>35</v>
      </c>
      <c r="E1067">
        <v>77</v>
      </c>
      <c r="F1067" s="4">
        <v>0</v>
      </c>
      <c r="G1067">
        <v>36968289</v>
      </c>
    </row>
    <row r="1068" spans="1:7" x14ac:dyDescent="0.2">
      <c r="A1068" t="s">
        <v>77</v>
      </c>
      <c r="B1068">
        <v>2011</v>
      </c>
      <c r="C1068" t="str">
        <f>A1068&amp;", "&amp;B1068</f>
        <v>California, 2011</v>
      </c>
      <c r="D1068">
        <v>36</v>
      </c>
      <c r="E1068">
        <v>73</v>
      </c>
      <c r="F1068" s="4">
        <v>0</v>
      </c>
      <c r="G1068">
        <v>36968289</v>
      </c>
    </row>
    <row r="1069" spans="1:7" x14ac:dyDescent="0.2">
      <c r="A1069" t="s">
        <v>77</v>
      </c>
      <c r="B1069">
        <v>2011</v>
      </c>
      <c r="C1069" t="str">
        <f>A1069&amp;", "&amp;B1069</f>
        <v>California, 2011</v>
      </c>
      <c r="D1069">
        <v>37</v>
      </c>
      <c r="E1069">
        <v>67</v>
      </c>
      <c r="F1069" s="4">
        <v>0</v>
      </c>
      <c r="G1069">
        <v>36968289</v>
      </c>
    </row>
    <row r="1070" spans="1:7" x14ac:dyDescent="0.2">
      <c r="A1070" t="s">
        <v>77</v>
      </c>
      <c r="B1070">
        <v>2011</v>
      </c>
      <c r="C1070" t="str">
        <f>A1070&amp;", "&amp;B1070</f>
        <v>California, 2011</v>
      </c>
      <c r="D1070">
        <v>38</v>
      </c>
      <c r="E1070">
        <v>100</v>
      </c>
      <c r="F1070" s="4">
        <v>0</v>
      </c>
      <c r="G1070">
        <v>36968289</v>
      </c>
    </row>
    <row r="1071" spans="1:7" x14ac:dyDescent="0.2">
      <c r="A1071" t="s">
        <v>77</v>
      </c>
      <c r="B1071">
        <v>2011</v>
      </c>
      <c r="C1071" t="str">
        <f>A1071&amp;", "&amp;B1071</f>
        <v>California, 2011</v>
      </c>
      <c r="D1071">
        <v>39</v>
      </c>
      <c r="E1071">
        <v>109</v>
      </c>
      <c r="F1071" s="4">
        <v>0</v>
      </c>
      <c r="G1071">
        <v>36968289</v>
      </c>
    </row>
    <row r="1072" spans="1:7" x14ac:dyDescent="0.2">
      <c r="A1072" t="s">
        <v>77</v>
      </c>
      <c r="B1072">
        <v>2011</v>
      </c>
      <c r="C1072" t="str">
        <f>A1072&amp;", "&amp;B1072</f>
        <v>California, 2011</v>
      </c>
      <c r="D1072">
        <v>40</v>
      </c>
      <c r="E1072">
        <v>183</v>
      </c>
      <c r="F1072" s="4">
        <v>2.185792349726776E-2</v>
      </c>
      <c r="G1072">
        <v>36968289</v>
      </c>
    </row>
    <row r="1073" spans="1:7" x14ac:dyDescent="0.2">
      <c r="A1073" t="s">
        <v>77</v>
      </c>
      <c r="B1073">
        <v>2011</v>
      </c>
      <c r="C1073" t="str">
        <f>A1073&amp;", "&amp;B1073</f>
        <v>California, 2011</v>
      </c>
      <c r="D1073">
        <v>41</v>
      </c>
      <c r="E1073">
        <v>127</v>
      </c>
      <c r="F1073" s="4">
        <v>3.937007874015748E-2</v>
      </c>
      <c r="G1073">
        <v>36968289</v>
      </c>
    </row>
    <row r="1074" spans="1:7" x14ac:dyDescent="0.2">
      <c r="A1074" t="s">
        <v>77</v>
      </c>
      <c r="B1074">
        <v>2011</v>
      </c>
      <c r="C1074" t="str">
        <f>A1074&amp;", "&amp;B1074</f>
        <v>California, 2011</v>
      </c>
      <c r="D1074">
        <v>42</v>
      </c>
      <c r="E1074">
        <v>130</v>
      </c>
      <c r="F1074" s="4">
        <v>1.5384615384615385E-2</v>
      </c>
      <c r="G1074">
        <v>36968289</v>
      </c>
    </row>
    <row r="1075" spans="1:7" x14ac:dyDescent="0.2">
      <c r="A1075" t="s">
        <v>77</v>
      </c>
      <c r="B1075">
        <v>2011</v>
      </c>
      <c r="C1075" t="str">
        <f>A1075&amp;", "&amp;B1075</f>
        <v>California, 2011</v>
      </c>
      <c r="D1075">
        <v>43</v>
      </c>
      <c r="E1075">
        <v>166</v>
      </c>
      <c r="F1075" s="4">
        <v>2.4096385542168676E-2</v>
      </c>
      <c r="G1075">
        <v>36968289</v>
      </c>
    </row>
    <row r="1076" spans="1:7" x14ac:dyDescent="0.2">
      <c r="A1076" t="s">
        <v>77</v>
      </c>
      <c r="B1076">
        <v>2011</v>
      </c>
      <c r="C1076" t="str">
        <f>A1076&amp;", "&amp;B1076</f>
        <v>California, 2011</v>
      </c>
      <c r="D1076">
        <v>44</v>
      </c>
      <c r="E1076">
        <v>181</v>
      </c>
      <c r="F1076" s="4">
        <v>1.1049723756906077E-2</v>
      </c>
      <c r="G1076">
        <v>36968289</v>
      </c>
    </row>
    <row r="1077" spans="1:7" x14ac:dyDescent="0.2">
      <c r="A1077" t="s">
        <v>77</v>
      </c>
      <c r="B1077">
        <v>2011</v>
      </c>
      <c r="C1077" t="str">
        <f>A1077&amp;", "&amp;B1077</f>
        <v>California, 2011</v>
      </c>
      <c r="D1077">
        <v>45</v>
      </c>
      <c r="E1077">
        <v>190</v>
      </c>
      <c r="F1077" s="4">
        <v>1.0526315789473684E-2</v>
      </c>
      <c r="G1077">
        <v>36968289</v>
      </c>
    </row>
    <row r="1078" spans="1:7" x14ac:dyDescent="0.2">
      <c r="A1078" t="s">
        <v>77</v>
      </c>
      <c r="B1078">
        <v>2011</v>
      </c>
      <c r="C1078" t="str">
        <f>A1078&amp;", "&amp;B1078</f>
        <v>California, 2011</v>
      </c>
      <c r="D1078">
        <v>46</v>
      </c>
      <c r="E1078">
        <v>221</v>
      </c>
      <c r="F1078" s="4">
        <v>1.3574660633484163E-2</v>
      </c>
      <c r="G1078">
        <v>36968289</v>
      </c>
    </row>
    <row r="1079" spans="1:7" x14ac:dyDescent="0.2">
      <c r="A1079" t="s">
        <v>77</v>
      </c>
      <c r="B1079">
        <v>2011</v>
      </c>
      <c r="C1079" t="str">
        <f>A1079&amp;", "&amp;B1079</f>
        <v>California, 2011</v>
      </c>
      <c r="D1079">
        <v>47</v>
      </c>
      <c r="E1079">
        <v>174</v>
      </c>
      <c r="F1079" s="4">
        <v>1.7241379310344827E-2</v>
      </c>
      <c r="G1079">
        <v>36968289</v>
      </c>
    </row>
    <row r="1080" spans="1:7" x14ac:dyDescent="0.2">
      <c r="A1080" t="s">
        <v>77</v>
      </c>
      <c r="B1080">
        <v>2011</v>
      </c>
      <c r="C1080" t="str">
        <f>A1080&amp;", "&amp;B1080</f>
        <v>California, 2011</v>
      </c>
      <c r="D1080">
        <v>48</v>
      </c>
      <c r="E1080">
        <v>211</v>
      </c>
      <c r="F1080" s="4">
        <v>2.843601895734597E-2</v>
      </c>
      <c r="G1080">
        <v>36968289</v>
      </c>
    </row>
    <row r="1081" spans="1:7" x14ac:dyDescent="0.2">
      <c r="A1081" t="s">
        <v>77</v>
      </c>
      <c r="B1081">
        <v>2011</v>
      </c>
      <c r="C1081" t="str">
        <f>A1081&amp;", "&amp;B1081</f>
        <v>California, 2011</v>
      </c>
      <c r="D1081">
        <v>49</v>
      </c>
      <c r="E1081">
        <v>239</v>
      </c>
      <c r="F1081" s="4">
        <v>4.1841004184100417E-2</v>
      </c>
      <c r="G1081">
        <v>36968289</v>
      </c>
    </row>
    <row r="1082" spans="1:7" x14ac:dyDescent="0.2">
      <c r="A1082" t="s">
        <v>77</v>
      </c>
      <c r="B1082">
        <v>2011</v>
      </c>
      <c r="C1082" t="str">
        <f>A1082&amp;", "&amp;B1082</f>
        <v>California, 2011</v>
      </c>
      <c r="D1082">
        <v>50</v>
      </c>
      <c r="E1082">
        <v>246</v>
      </c>
      <c r="F1082" s="4">
        <v>3.6585365853658534E-2</v>
      </c>
      <c r="G1082">
        <v>36968289</v>
      </c>
    </row>
    <row r="1083" spans="1:7" x14ac:dyDescent="0.2">
      <c r="A1083" t="s">
        <v>77</v>
      </c>
      <c r="B1083">
        <v>2011</v>
      </c>
      <c r="C1083" t="str">
        <f>A1083&amp;", "&amp;B1083</f>
        <v>California, 2011</v>
      </c>
      <c r="D1083">
        <v>51</v>
      </c>
      <c r="E1083">
        <v>278</v>
      </c>
      <c r="F1083" s="4">
        <v>9.3525179856115109E-2</v>
      </c>
      <c r="G1083">
        <v>36968289</v>
      </c>
    </row>
    <row r="1084" spans="1:7" x14ac:dyDescent="0.2">
      <c r="A1084" t="s">
        <v>77</v>
      </c>
      <c r="B1084">
        <v>2011</v>
      </c>
      <c r="C1084" t="str">
        <f>A1084&amp;", "&amp;B1084</f>
        <v>California, 2011</v>
      </c>
      <c r="D1084">
        <v>52</v>
      </c>
      <c r="E1084">
        <v>265</v>
      </c>
      <c r="F1084" s="4">
        <v>3.3962264150943396E-2</v>
      </c>
      <c r="G1084">
        <v>36968289</v>
      </c>
    </row>
    <row r="1085" spans="1:7" x14ac:dyDescent="0.2">
      <c r="A1085" t="s">
        <v>77</v>
      </c>
      <c r="B1085">
        <v>2012</v>
      </c>
      <c r="C1085" t="str">
        <f>A1085&amp;", "&amp;B1085</f>
        <v>California, 2012</v>
      </c>
      <c r="D1085">
        <v>1</v>
      </c>
      <c r="E1085">
        <v>289</v>
      </c>
      <c r="F1085" s="4">
        <v>6.5743944636678195E-2</v>
      </c>
      <c r="G1085">
        <v>37285546</v>
      </c>
    </row>
    <row r="1086" spans="1:7" x14ac:dyDescent="0.2">
      <c r="A1086" t="s">
        <v>77</v>
      </c>
      <c r="B1086">
        <v>2012</v>
      </c>
      <c r="C1086" t="str">
        <f>A1086&amp;", "&amp;B1086</f>
        <v>California, 2012</v>
      </c>
      <c r="D1086">
        <v>2</v>
      </c>
      <c r="E1086">
        <v>253</v>
      </c>
      <c r="F1086" s="4">
        <v>7.9051383399209488E-2</v>
      </c>
      <c r="G1086">
        <v>37285546</v>
      </c>
    </row>
    <row r="1087" spans="1:7" x14ac:dyDescent="0.2">
      <c r="A1087" t="s">
        <v>77</v>
      </c>
      <c r="B1087">
        <v>2012</v>
      </c>
      <c r="C1087" t="str">
        <f>A1087&amp;", "&amp;B1087</f>
        <v>California, 2012</v>
      </c>
      <c r="D1087">
        <v>3</v>
      </c>
      <c r="E1087">
        <v>287</v>
      </c>
      <c r="F1087" s="4">
        <v>0.16027874564459929</v>
      </c>
      <c r="G1087">
        <v>37285546</v>
      </c>
    </row>
    <row r="1088" spans="1:7" x14ac:dyDescent="0.2">
      <c r="A1088" t="s">
        <v>77</v>
      </c>
      <c r="B1088">
        <v>2012</v>
      </c>
      <c r="C1088" t="str">
        <f>A1088&amp;", "&amp;B1088</f>
        <v>California, 2012</v>
      </c>
      <c r="D1088">
        <v>4</v>
      </c>
      <c r="E1088">
        <v>312</v>
      </c>
      <c r="F1088" s="4">
        <v>0.14423076923076922</v>
      </c>
      <c r="G1088">
        <v>37285546</v>
      </c>
    </row>
    <row r="1089" spans="1:7" x14ac:dyDescent="0.2">
      <c r="A1089" t="s">
        <v>77</v>
      </c>
      <c r="B1089">
        <v>2012</v>
      </c>
      <c r="C1089" t="str">
        <f>A1089&amp;", "&amp;B1089</f>
        <v>California, 2012</v>
      </c>
      <c r="D1089">
        <v>5</v>
      </c>
      <c r="E1089">
        <v>296</v>
      </c>
      <c r="F1089" s="4">
        <v>0.14527027027027026</v>
      </c>
      <c r="G1089">
        <v>37285546</v>
      </c>
    </row>
    <row r="1090" spans="1:7" x14ac:dyDescent="0.2">
      <c r="A1090" t="s">
        <v>77</v>
      </c>
      <c r="B1090">
        <v>2012</v>
      </c>
      <c r="C1090" t="str">
        <f>A1090&amp;", "&amp;B1090</f>
        <v>California, 2012</v>
      </c>
      <c r="D1090">
        <v>6</v>
      </c>
      <c r="E1090">
        <v>343</v>
      </c>
      <c r="F1090" s="4">
        <v>0.26239067055393583</v>
      </c>
      <c r="G1090">
        <v>37285546</v>
      </c>
    </row>
    <row r="1091" spans="1:7" x14ac:dyDescent="0.2">
      <c r="A1091" t="s">
        <v>77</v>
      </c>
      <c r="B1091">
        <v>2012</v>
      </c>
      <c r="C1091" t="str">
        <f>A1091&amp;", "&amp;B1091</f>
        <v>California, 2012</v>
      </c>
      <c r="D1091">
        <v>7</v>
      </c>
      <c r="E1091">
        <v>416</v>
      </c>
      <c r="F1091" s="4">
        <v>0.22596153846153846</v>
      </c>
      <c r="G1091">
        <v>37285546</v>
      </c>
    </row>
    <row r="1092" spans="1:7" x14ac:dyDescent="0.2">
      <c r="A1092" t="s">
        <v>77</v>
      </c>
      <c r="B1092">
        <v>2012</v>
      </c>
      <c r="C1092" t="str">
        <f>A1092&amp;", "&amp;B1092</f>
        <v>California, 2012</v>
      </c>
      <c r="D1092">
        <v>8</v>
      </c>
      <c r="E1092">
        <v>361</v>
      </c>
      <c r="F1092" s="4">
        <v>0.20498614958448755</v>
      </c>
      <c r="G1092">
        <v>37285546</v>
      </c>
    </row>
    <row r="1093" spans="1:7" x14ac:dyDescent="0.2">
      <c r="A1093" t="s">
        <v>77</v>
      </c>
      <c r="B1093">
        <v>2012</v>
      </c>
      <c r="C1093" t="str">
        <f>A1093&amp;", "&amp;B1093</f>
        <v>California, 2012</v>
      </c>
      <c r="D1093">
        <v>9</v>
      </c>
      <c r="E1093">
        <v>449</v>
      </c>
      <c r="F1093" s="4">
        <v>0.29621380846325168</v>
      </c>
      <c r="G1093">
        <v>37285546</v>
      </c>
    </row>
    <row r="1094" spans="1:7" x14ac:dyDescent="0.2">
      <c r="A1094" t="s">
        <v>77</v>
      </c>
      <c r="B1094">
        <v>2012</v>
      </c>
      <c r="C1094" t="str">
        <f>A1094&amp;", "&amp;B1094</f>
        <v>California, 2012</v>
      </c>
      <c r="D1094">
        <v>10</v>
      </c>
      <c r="E1094">
        <v>384</v>
      </c>
      <c r="F1094" s="4">
        <v>0.20833333333333334</v>
      </c>
      <c r="G1094">
        <v>37285546</v>
      </c>
    </row>
    <row r="1095" spans="1:7" x14ac:dyDescent="0.2">
      <c r="A1095" t="s">
        <v>77</v>
      </c>
      <c r="B1095">
        <v>2012</v>
      </c>
      <c r="C1095" t="str">
        <f>A1095&amp;", "&amp;B1095</f>
        <v>California, 2012</v>
      </c>
      <c r="D1095">
        <v>11</v>
      </c>
      <c r="E1095">
        <v>425</v>
      </c>
      <c r="F1095" s="4">
        <v>0.2541176470588235</v>
      </c>
      <c r="G1095">
        <v>37285546</v>
      </c>
    </row>
    <row r="1096" spans="1:7" x14ac:dyDescent="0.2">
      <c r="A1096" t="s">
        <v>77</v>
      </c>
      <c r="B1096">
        <v>2012</v>
      </c>
      <c r="C1096" t="str">
        <f>A1096&amp;", "&amp;B1096</f>
        <v>California, 2012</v>
      </c>
      <c r="D1096">
        <v>12</v>
      </c>
      <c r="E1096">
        <v>426</v>
      </c>
      <c r="F1096" s="4">
        <v>0.27934272300469482</v>
      </c>
      <c r="G1096">
        <v>37285546</v>
      </c>
    </row>
    <row r="1097" spans="1:7" x14ac:dyDescent="0.2">
      <c r="A1097" t="s">
        <v>77</v>
      </c>
      <c r="B1097">
        <v>2012</v>
      </c>
      <c r="C1097" t="str">
        <f>A1097&amp;", "&amp;B1097</f>
        <v>California, 2012</v>
      </c>
      <c r="D1097">
        <v>13</v>
      </c>
      <c r="E1097">
        <v>390</v>
      </c>
      <c r="F1097" s="4">
        <v>0.2282051282051282</v>
      </c>
      <c r="G1097">
        <v>37285546</v>
      </c>
    </row>
    <row r="1098" spans="1:7" x14ac:dyDescent="0.2">
      <c r="A1098" t="s">
        <v>77</v>
      </c>
      <c r="B1098">
        <v>2012</v>
      </c>
      <c r="C1098" t="str">
        <f>A1098&amp;", "&amp;B1098</f>
        <v>California, 2012</v>
      </c>
      <c r="D1098">
        <v>14</v>
      </c>
      <c r="E1098">
        <v>358</v>
      </c>
      <c r="F1098" s="4">
        <v>0.27374301675977653</v>
      </c>
      <c r="G1098">
        <v>37285546</v>
      </c>
    </row>
    <row r="1099" spans="1:7" x14ac:dyDescent="0.2">
      <c r="A1099" t="s">
        <v>77</v>
      </c>
      <c r="B1099">
        <v>2012</v>
      </c>
      <c r="C1099" t="str">
        <f>A1099&amp;", "&amp;B1099</f>
        <v>California, 2012</v>
      </c>
      <c r="D1099">
        <v>15</v>
      </c>
      <c r="E1099">
        <v>300</v>
      </c>
      <c r="F1099" s="4">
        <v>0.19333333333333333</v>
      </c>
      <c r="G1099">
        <v>37285546</v>
      </c>
    </row>
    <row r="1100" spans="1:7" x14ac:dyDescent="0.2">
      <c r="A1100" t="s">
        <v>77</v>
      </c>
      <c r="B1100">
        <v>2012</v>
      </c>
      <c r="C1100" t="str">
        <f>A1100&amp;", "&amp;B1100</f>
        <v>California, 2012</v>
      </c>
      <c r="D1100">
        <v>16</v>
      </c>
      <c r="E1100">
        <v>263</v>
      </c>
      <c r="F1100" s="4">
        <v>0.23193916349809887</v>
      </c>
      <c r="G1100">
        <v>37285546</v>
      </c>
    </row>
    <row r="1101" spans="1:7" x14ac:dyDescent="0.2">
      <c r="A1101" t="s">
        <v>77</v>
      </c>
      <c r="B1101">
        <v>2012</v>
      </c>
      <c r="C1101" t="str">
        <f>A1101&amp;", "&amp;B1101</f>
        <v>California, 2012</v>
      </c>
      <c r="D1101">
        <v>17</v>
      </c>
      <c r="E1101">
        <v>215</v>
      </c>
      <c r="F1101" s="4">
        <v>8.8372093023255813E-2</v>
      </c>
      <c r="G1101">
        <v>37285546</v>
      </c>
    </row>
    <row r="1102" spans="1:7" x14ac:dyDescent="0.2">
      <c r="A1102" t="s">
        <v>77</v>
      </c>
      <c r="B1102">
        <v>2012</v>
      </c>
      <c r="C1102" t="str">
        <f>A1102&amp;", "&amp;B1102</f>
        <v>California, 2012</v>
      </c>
      <c r="D1102">
        <v>18</v>
      </c>
      <c r="E1102">
        <v>171</v>
      </c>
      <c r="F1102" s="4">
        <v>0.1111111111111111</v>
      </c>
      <c r="G1102">
        <v>37285546</v>
      </c>
    </row>
    <row r="1103" spans="1:7" x14ac:dyDescent="0.2">
      <c r="A1103" t="s">
        <v>77</v>
      </c>
      <c r="B1103">
        <v>2012</v>
      </c>
      <c r="C1103" t="str">
        <f>A1103&amp;", "&amp;B1103</f>
        <v>California, 2012</v>
      </c>
      <c r="D1103">
        <v>19</v>
      </c>
      <c r="E1103">
        <v>165</v>
      </c>
      <c r="F1103" s="4">
        <v>4.2424242424242427E-2</v>
      </c>
      <c r="G1103">
        <v>37285546</v>
      </c>
    </row>
    <row r="1104" spans="1:7" x14ac:dyDescent="0.2">
      <c r="A1104" t="s">
        <v>77</v>
      </c>
      <c r="B1104">
        <v>2012</v>
      </c>
      <c r="C1104" t="str">
        <f>A1104&amp;", "&amp;B1104</f>
        <v>California, 2012</v>
      </c>
      <c r="D1104">
        <v>20</v>
      </c>
      <c r="E1104">
        <v>169</v>
      </c>
      <c r="F1104" s="4">
        <v>6.5088757396449703E-2</v>
      </c>
      <c r="G1104">
        <v>37285546</v>
      </c>
    </row>
    <row r="1105" spans="1:7" x14ac:dyDescent="0.2">
      <c r="A1105" t="s">
        <v>77</v>
      </c>
      <c r="B1105">
        <v>2012</v>
      </c>
      <c r="C1105" t="str">
        <f>A1105&amp;", "&amp;B1105</f>
        <v>California, 2012</v>
      </c>
      <c r="D1105">
        <v>21</v>
      </c>
      <c r="E1105">
        <v>136</v>
      </c>
      <c r="F1105" s="4">
        <v>1.4705882352941176E-2</v>
      </c>
      <c r="G1105">
        <v>37285546</v>
      </c>
    </row>
    <row r="1106" spans="1:7" x14ac:dyDescent="0.2">
      <c r="A1106" t="s">
        <v>77</v>
      </c>
      <c r="B1106">
        <v>2012</v>
      </c>
      <c r="C1106" t="str">
        <f>A1106&amp;", "&amp;B1106</f>
        <v>California, 2012</v>
      </c>
      <c r="D1106">
        <v>22</v>
      </c>
      <c r="E1106">
        <v>136</v>
      </c>
      <c r="F1106" s="4">
        <v>7.3529411764705881E-3</v>
      </c>
      <c r="G1106">
        <v>37285546</v>
      </c>
    </row>
    <row r="1107" spans="1:7" x14ac:dyDescent="0.2">
      <c r="A1107" t="s">
        <v>77</v>
      </c>
      <c r="B1107">
        <v>2012</v>
      </c>
      <c r="C1107" t="str">
        <f>A1107&amp;", "&amp;B1107</f>
        <v>California, 2012</v>
      </c>
      <c r="D1107">
        <v>23</v>
      </c>
      <c r="E1107">
        <v>134</v>
      </c>
      <c r="F1107" s="4">
        <v>1.4925373134328358E-2</v>
      </c>
      <c r="G1107">
        <v>37285546</v>
      </c>
    </row>
    <row r="1108" spans="1:7" x14ac:dyDescent="0.2">
      <c r="A1108" t="s">
        <v>77</v>
      </c>
      <c r="B1108">
        <v>2012</v>
      </c>
      <c r="C1108" t="str">
        <f>A1108&amp;", "&amp;B1108</f>
        <v>California, 2012</v>
      </c>
      <c r="D1108">
        <v>24</v>
      </c>
      <c r="E1108">
        <v>137</v>
      </c>
      <c r="F1108" s="4">
        <v>1.4598540145985401E-2</v>
      </c>
      <c r="G1108">
        <v>37285546</v>
      </c>
    </row>
    <row r="1109" spans="1:7" x14ac:dyDescent="0.2">
      <c r="A1109" t="s">
        <v>77</v>
      </c>
      <c r="B1109">
        <v>2012</v>
      </c>
      <c r="C1109" t="str">
        <f>A1109&amp;", "&amp;B1109</f>
        <v>California, 2012</v>
      </c>
      <c r="D1109">
        <v>25</v>
      </c>
      <c r="E1109">
        <v>123</v>
      </c>
      <c r="F1109" s="4">
        <v>5.6910569105691054E-2</v>
      </c>
      <c r="G1109">
        <v>37285546</v>
      </c>
    </row>
    <row r="1110" spans="1:7" x14ac:dyDescent="0.2">
      <c r="A1110" t="s">
        <v>77</v>
      </c>
      <c r="B1110">
        <v>2012</v>
      </c>
      <c r="C1110" t="str">
        <f>A1110&amp;", "&amp;B1110</f>
        <v>California, 2012</v>
      </c>
      <c r="D1110">
        <v>26</v>
      </c>
      <c r="E1110">
        <v>121</v>
      </c>
      <c r="F1110" s="4">
        <v>8.2644628099173556E-3</v>
      </c>
      <c r="G1110">
        <v>37285546</v>
      </c>
    </row>
    <row r="1111" spans="1:7" x14ac:dyDescent="0.2">
      <c r="A1111" t="s">
        <v>77</v>
      </c>
      <c r="B1111">
        <v>2012</v>
      </c>
      <c r="C1111" t="str">
        <f>A1111&amp;", "&amp;B1111</f>
        <v>California, 2012</v>
      </c>
      <c r="D1111">
        <v>27</v>
      </c>
      <c r="E1111">
        <v>88</v>
      </c>
      <c r="F1111" s="4">
        <v>1.1363636363636364E-2</v>
      </c>
      <c r="G1111">
        <v>37285546</v>
      </c>
    </row>
    <row r="1112" spans="1:7" x14ac:dyDescent="0.2">
      <c r="A1112" t="s">
        <v>77</v>
      </c>
      <c r="B1112">
        <v>2012</v>
      </c>
      <c r="C1112" t="str">
        <f>A1112&amp;", "&amp;B1112</f>
        <v>California, 2012</v>
      </c>
      <c r="D1112">
        <v>28</v>
      </c>
      <c r="E1112">
        <v>90</v>
      </c>
      <c r="F1112" s="4">
        <v>1.1111111111111112E-2</v>
      </c>
      <c r="G1112">
        <v>37285546</v>
      </c>
    </row>
    <row r="1113" spans="1:7" x14ac:dyDescent="0.2">
      <c r="A1113" t="s">
        <v>77</v>
      </c>
      <c r="B1113">
        <v>2012</v>
      </c>
      <c r="C1113" t="str">
        <f>A1113&amp;", "&amp;B1113</f>
        <v>California, 2012</v>
      </c>
      <c r="D1113">
        <v>29</v>
      </c>
      <c r="E1113">
        <v>109</v>
      </c>
      <c r="F1113" s="4">
        <v>0</v>
      </c>
      <c r="G1113">
        <v>37285546</v>
      </c>
    </row>
    <row r="1114" spans="1:7" x14ac:dyDescent="0.2">
      <c r="A1114" t="s">
        <v>77</v>
      </c>
      <c r="B1114">
        <v>2012</v>
      </c>
      <c r="C1114" t="str">
        <f>A1114&amp;", "&amp;B1114</f>
        <v>California, 2012</v>
      </c>
      <c r="D1114">
        <v>30</v>
      </c>
      <c r="E1114">
        <v>97</v>
      </c>
      <c r="F1114" s="4">
        <v>0</v>
      </c>
      <c r="G1114">
        <v>37285546</v>
      </c>
    </row>
    <row r="1115" spans="1:7" x14ac:dyDescent="0.2">
      <c r="A1115" t="s">
        <v>77</v>
      </c>
      <c r="B1115">
        <v>2012</v>
      </c>
      <c r="C1115" t="str">
        <f>A1115&amp;", "&amp;B1115</f>
        <v>California, 2012</v>
      </c>
      <c r="D1115">
        <v>31</v>
      </c>
      <c r="E1115">
        <v>76</v>
      </c>
      <c r="F1115" s="4">
        <v>0</v>
      </c>
      <c r="G1115">
        <v>37285546</v>
      </c>
    </row>
    <row r="1116" spans="1:7" x14ac:dyDescent="0.2">
      <c r="A1116" t="s">
        <v>77</v>
      </c>
      <c r="B1116">
        <v>2012</v>
      </c>
      <c r="C1116" t="str">
        <f>A1116&amp;", "&amp;B1116</f>
        <v>California, 2012</v>
      </c>
      <c r="D1116">
        <v>32</v>
      </c>
      <c r="E1116">
        <v>95</v>
      </c>
      <c r="F1116" s="4">
        <v>4.2105263157894736E-2</v>
      </c>
      <c r="G1116">
        <v>37285546</v>
      </c>
    </row>
    <row r="1117" spans="1:7" x14ac:dyDescent="0.2">
      <c r="A1117" t="s">
        <v>77</v>
      </c>
      <c r="B1117">
        <v>2012</v>
      </c>
      <c r="C1117" t="str">
        <f>A1117&amp;", "&amp;B1117</f>
        <v>California, 2012</v>
      </c>
      <c r="D1117">
        <v>33</v>
      </c>
      <c r="E1117">
        <v>113</v>
      </c>
      <c r="F1117" s="4">
        <v>8.8495575221238937E-3</v>
      </c>
      <c r="G1117">
        <v>37285546</v>
      </c>
    </row>
    <row r="1118" spans="1:7" x14ac:dyDescent="0.2">
      <c r="A1118" t="s">
        <v>77</v>
      </c>
      <c r="B1118">
        <v>2012</v>
      </c>
      <c r="C1118" t="str">
        <f>A1118&amp;", "&amp;B1118</f>
        <v>California, 2012</v>
      </c>
      <c r="D1118">
        <v>34</v>
      </c>
      <c r="E1118">
        <v>101</v>
      </c>
      <c r="F1118" s="4">
        <v>2.9702970297029702E-2</v>
      </c>
      <c r="G1118">
        <v>37285546</v>
      </c>
    </row>
    <row r="1119" spans="1:7" x14ac:dyDescent="0.2">
      <c r="A1119" t="s">
        <v>77</v>
      </c>
      <c r="B1119">
        <v>2012</v>
      </c>
      <c r="C1119" t="str">
        <f>A1119&amp;", "&amp;B1119</f>
        <v>California, 2012</v>
      </c>
      <c r="D1119">
        <v>35</v>
      </c>
      <c r="E1119">
        <v>107</v>
      </c>
      <c r="F1119" s="4">
        <v>3.7383177570093455E-2</v>
      </c>
      <c r="G1119">
        <v>37285546</v>
      </c>
    </row>
    <row r="1120" spans="1:7" x14ac:dyDescent="0.2">
      <c r="A1120" t="s">
        <v>77</v>
      </c>
      <c r="B1120">
        <v>2012</v>
      </c>
      <c r="C1120" t="str">
        <f>A1120&amp;", "&amp;B1120</f>
        <v>California, 2012</v>
      </c>
      <c r="D1120">
        <v>36</v>
      </c>
      <c r="E1120">
        <v>133</v>
      </c>
      <c r="F1120" s="4">
        <v>4.5112781954887216E-2</v>
      </c>
      <c r="G1120">
        <v>37285546</v>
      </c>
    </row>
    <row r="1121" spans="1:7" x14ac:dyDescent="0.2">
      <c r="A1121" t="s">
        <v>77</v>
      </c>
      <c r="B1121">
        <v>2012</v>
      </c>
      <c r="C1121" t="str">
        <f>A1121&amp;", "&amp;B1121</f>
        <v>California, 2012</v>
      </c>
      <c r="D1121">
        <v>37</v>
      </c>
      <c r="E1121">
        <v>173</v>
      </c>
      <c r="F1121" s="4">
        <v>0</v>
      </c>
      <c r="G1121">
        <v>37285546</v>
      </c>
    </row>
    <row r="1122" spans="1:7" x14ac:dyDescent="0.2">
      <c r="A1122" t="s">
        <v>77</v>
      </c>
      <c r="B1122">
        <v>2012</v>
      </c>
      <c r="C1122" t="str">
        <f>A1122&amp;", "&amp;B1122</f>
        <v>California, 2012</v>
      </c>
      <c r="D1122">
        <v>38</v>
      </c>
      <c r="E1122">
        <v>152</v>
      </c>
      <c r="F1122" s="4">
        <v>6.5789473684210523E-3</v>
      </c>
      <c r="G1122">
        <v>37285546</v>
      </c>
    </row>
    <row r="1123" spans="1:7" x14ac:dyDescent="0.2">
      <c r="A1123" t="s">
        <v>77</v>
      </c>
      <c r="B1123">
        <v>2012</v>
      </c>
      <c r="C1123" t="str">
        <f>A1123&amp;", "&amp;B1123</f>
        <v>California, 2012</v>
      </c>
      <c r="D1123">
        <v>39</v>
      </c>
      <c r="E1123">
        <v>143</v>
      </c>
      <c r="F1123" s="4">
        <v>1.3986013986013986E-2</v>
      </c>
      <c r="G1123">
        <v>37285546</v>
      </c>
    </row>
    <row r="1124" spans="1:7" x14ac:dyDescent="0.2">
      <c r="A1124" t="s">
        <v>77</v>
      </c>
      <c r="B1124">
        <v>2012</v>
      </c>
      <c r="C1124" t="str">
        <f>A1124&amp;", "&amp;B1124</f>
        <v>California, 2012</v>
      </c>
      <c r="D1124">
        <v>40</v>
      </c>
      <c r="E1124">
        <v>205</v>
      </c>
      <c r="F1124" s="4">
        <v>2.4390243902439025E-2</v>
      </c>
      <c r="G1124">
        <v>37285546</v>
      </c>
    </row>
    <row r="1125" spans="1:7" x14ac:dyDescent="0.2">
      <c r="A1125" t="s">
        <v>77</v>
      </c>
      <c r="B1125">
        <v>2012</v>
      </c>
      <c r="C1125" t="str">
        <f>A1125&amp;", "&amp;B1125</f>
        <v>California, 2012</v>
      </c>
      <c r="D1125">
        <v>41</v>
      </c>
      <c r="E1125">
        <v>193</v>
      </c>
      <c r="F1125" s="4">
        <v>5.1813471502590676E-3</v>
      </c>
      <c r="G1125">
        <v>37285546</v>
      </c>
    </row>
    <row r="1126" spans="1:7" x14ac:dyDescent="0.2">
      <c r="A1126" t="s">
        <v>77</v>
      </c>
      <c r="B1126">
        <v>2012</v>
      </c>
      <c r="C1126" t="str">
        <f>A1126&amp;", "&amp;B1126</f>
        <v>California, 2012</v>
      </c>
      <c r="D1126">
        <v>42</v>
      </c>
      <c r="E1126">
        <v>168</v>
      </c>
      <c r="F1126" s="4">
        <v>0</v>
      </c>
      <c r="G1126">
        <v>37285546</v>
      </c>
    </row>
    <row r="1127" spans="1:7" x14ac:dyDescent="0.2">
      <c r="A1127" t="s">
        <v>77</v>
      </c>
      <c r="B1127">
        <v>2012</v>
      </c>
      <c r="C1127" t="str">
        <f>A1127&amp;", "&amp;B1127</f>
        <v>California, 2012</v>
      </c>
      <c r="D1127">
        <v>43</v>
      </c>
      <c r="E1127">
        <v>168</v>
      </c>
      <c r="F1127" s="4">
        <v>2.3809523809523808E-2</v>
      </c>
      <c r="G1127">
        <v>37285546</v>
      </c>
    </row>
    <row r="1128" spans="1:7" x14ac:dyDescent="0.2">
      <c r="A1128" t="s">
        <v>77</v>
      </c>
      <c r="B1128">
        <v>2012</v>
      </c>
      <c r="C1128" t="str">
        <f>A1128&amp;", "&amp;B1128</f>
        <v>California, 2012</v>
      </c>
      <c r="D1128">
        <v>44</v>
      </c>
      <c r="E1128">
        <v>239</v>
      </c>
      <c r="F1128" s="4">
        <v>8.368200836820083E-3</v>
      </c>
      <c r="G1128">
        <v>37285546</v>
      </c>
    </row>
    <row r="1129" spans="1:7" x14ac:dyDescent="0.2">
      <c r="A1129" t="s">
        <v>77</v>
      </c>
      <c r="B1129">
        <v>2012</v>
      </c>
      <c r="C1129" t="str">
        <f>A1129&amp;", "&amp;B1129</f>
        <v>California, 2012</v>
      </c>
      <c r="D1129">
        <v>45</v>
      </c>
      <c r="E1129">
        <v>273</v>
      </c>
      <c r="F1129" s="4">
        <v>1.4652014652014652E-2</v>
      </c>
      <c r="G1129">
        <v>37285546</v>
      </c>
    </row>
    <row r="1130" spans="1:7" x14ac:dyDescent="0.2">
      <c r="A1130" t="s">
        <v>77</v>
      </c>
      <c r="B1130">
        <v>2012</v>
      </c>
      <c r="C1130" t="str">
        <f>A1130&amp;", "&amp;B1130</f>
        <v>California, 2012</v>
      </c>
      <c r="D1130">
        <v>46</v>
      </c>
      <c r="E1130">
        <v>247</v>
      </c>
      <c r="F1130" s="4">
        <v>3.643724696356275E-2</v>
      </c>
      <c r="G1130">
        <v>37285546</v>
      </c>
    </row>
    <row r="1131" spans="1:7" x14ac:dyDescent="0.2">
      <c r="A1131" t="s">
        <v>77</v>
      </c>
      <c r="B1131">
        <v>2012</v>
      </c>
      <c r="C1131" t="str">
        <f>A1131&amp;", "&amp;B1131</f>
        <v>California, 2012</v>
      </c>
      <c r="D1131">
        <v>47</v>
      </c>
      <c r="E1131">
        <v>226</v>
      </c>
      <c r="F1131" s="4">
        <v>3.0973451327433628E-2</v>
      </c>
      <c r="G1131">
        <v>37285546</v>
      </c>
    </row>
    <row r="1132" spans="1:7" x14ac:dyDescent="0.2">
      <c r="A1132" t="s">
        <v>77</v>
      </c>
      <c r="B1132">
        <v>2012</v>
      </c>
      <c r="C1132" t="str">
        <f>A1132&amp;", "&amp;B1132</f>
        <v>California, 2012</v>
      </c>
      <c r="D1132">
        <v>48</v>
      </c>
      <c r="E1132">
        <v>258</v>
      </c>
      <c r="F1132" s="4">
        <v>4.2635658914728682E-2</v>
      </c>
      <c r="G1132">
        <v>37285546</v>
      </c>
    </row>
    <row r="1133" spans="1:7" x14ac:dyDescent="0.2">
      <c r="A1133" t="s">
        <v>77</v>
      </c>
      <c r="B1133">
        <v>2012</v>
      </c>
      <c r="C1133" t="str">
        <f>A1133&amp;", "&amp;B1133</f>
        <v>California, 2012</v>
      </c>
      <c r="D1133">
        <v>49</v>
      </c>
      <c r="E1133">
        <v>311</v>
      </c>
      <c r="F1133" s="4">
        <v>4.8231511254019289E-2</v>
      </c>
      <c r="G1133">
        <v>37285546</v>
      </c>
    </row>
    <row r="1134" spans="1:7" x14ac:dyDescent="0.2">
      <c r="A1134" t="s">
        <v>77</v>
      </c>
      <c r="B1134">
        <v>2012</v>
      </c>
      <c r="C1134" t="str">
        <f>A1134&amp;", "&amp;B1134</f>
        <v>California, 2012</v>
      </c>
      <c r="D1134">
        <v>50</v>
      </c>
      <c r="E1134">
        <v>369</v>
      </c>
      <c r="F1134" s="4">
        <v>5.1490514905149054E-2</v>
      </c>
      <c r="G1134">
        <v>37285546</v>
      </c>
    </row>
    <row r="1135" spans="1:7" x14ac:dyDescent="0.2">
      <c r="A1135" t="s">
        <v>77</v>
      </c>
      <c r="B1135">
        <v>2012</v>
      </c>
      <c r="C1135" t="str">
        <f>A1135&amp;", "&amp;B1135</f>
        <v>California, 2012</v>
      </c>
      <c r="D1135">
        <v>51</v>
      </c>
      <c r="E1135">
        <v>377</v>
      </c>
      <c r="F1135" s="4">
        <v>6.3660477453580902E-2</v>
      </c>
      <c r="G1135">
        <v>37285546</v>
      </c>
    </row>
    <row r="1136" spans="1:7" x14ac:dyDescent="0.2">
      <c r="A1136" t="s">
        <v>77</v>
      </c>
      <c r="B1136">
        <v>2012</v>
      </c>
      <c r="C1136" t="str">
        <f>A1136&amp;", "&amp;B1136</f>
        <v>California, 2012</v>
      </c>
      <c r="D1136">
        <v>52</v>
      </c>
      <c r="E1136">
        <v>453</v>
      </c>
      <c r="F1136" s="4">
        <v>9.9337748344370855E-2</v>
      </c>
      <c r="G1136">
        <v>37285546</v>
      </c>
    </row>
    <row r="1137" spans="1:7" x14ac:dyDescent="0.2">
      <c r="A1137" t="s">
        <v>77</v>
      </c>
      <c r="B1137">
        <v>2013</v>
      </c>
      <c r="C1137" t="str">
        <f>A1137&amp;", "&amp;B1137</f>
        <v>California, 2013</v>
      </c>
      <c r="D1137">
        <v>1</v>
      </c>
      <c r="E1137">
        <v>562</v>
      </c>
      <c r="F1137" s="4">
        <v>0.13523131672597866</v>
      </c>
      <c r="G1137">
        <v>37571447</v>
      </c>
    </row>
    <row r="1138" spans="1:7" x14ac:dyDescent="0.2">
      <c r="A1138" t="s">
        <v>77</v>
      </c>
      <c r="B1138">
        <v>2013</v>
      </c>
      <c r="C1138" t="str">
        <f>A1138&amp;", "&amp;B1138</f>
        <v>California, 2013</v>
      </c>
      <c r="D1138">
        <v>2</v>
      </c>
      <c r="E1138">
        <v>650</v>
      </c>
      <c r="F1138" s="4">
        <v>0.18307692307692308</v>
      </c>
      <c r="G1138">
        <v>37571447</v>
      </c>
    </row>
    <row r="1139" spans="1:7" x14ac:dyDescent="0.2">
      <c r="A1139" t="s">
        <v>77</v>
      </c>
      <c r="B1139">
        <v>2013</v>
      </c>
      <c r="C1139" t="str">
        <f>A1139&amp;", "&amp;B1139</f>
        <v>California, 2013</v>
      </c>
      <c r="D1139">
        <v>3</v>
      </c>
      <c r="E1139">
        <v>836</v>
      </c>
      <c r="F1139" s="4">
        <v>0.19736842105263158</v>
      </c>
      <c r="G1139">
        <v>37571447</v>
      </c>
    </row>
    <row r="1140" spans="1:7" x14ac:dyDescent="0.2">
      <c r="A1140" t="s">
        <v>77</v>
      </c>
      <c r="B1140">
        <v>2013</v>
      </c>
      <c r="C1140" t="str">
        <f>A1140&amp;", "&amp;B1140</f>
        <v>California, 2013</v>
      </c>
      <c r="D1140">
        <v>4</v>
      </c>
      <c r="E1140">
        <v>956</v>
      </c>
      <c r="F1140" s="4">
        <v>0.37552301255230125</v>
      </c>
      <c r="G1140">
        <v>37571447</v>
      </c>
    </row>
    <row r="1141" spans="1:7" x14ac:dyDescent="0.2">
      <c r="A1141" t="s">
        <v>77</v>
      </c>
      <c r="B1141">
        <v>2013</v>
      </c>
      <c r="C1141" t="str">
        <f>A1141&amp;", "&amp;B1141</f>
        <v>California, 2013</v>
      </c>
      <c r="D1141">
        <v>5</v>
      </c>
      <c r="E1141">
        <v>981</v>
      </c>
      <c r="F1141" s="4">
        <v>0.36085626911314983</v>
      </c>
      <c r="G1141">
        <v>37571447</v>
      </c>
    </row>
    <row r="1142" spans="1:7" x14ac:dyDescent="0.2">
      <c r="A1142" t="s">
        <v>77</v>
      </c>
      <c r="B1142">
        <v>2013</v>
      </c>
      <c r="C1142" t="str">
        <f>A1142&amp;", "&amp;B1142</f>
        <v>California, 2013</v>
      </c>
      <c r="D1142">
        <v>6</v>
      </c>
      <c r="E1142">
        <v>912</v>
      </c>
      <c r="F1142" s="4">
        <v>0.2642543859649123</v>
      </c>
      <c r="G1142">
        <v>37571447</v>
      </c>
    </row>
    <row r="1143" spans="1:7" x14ac:dyDescent="0.2">
      <c r="A1143" t="s">
        <v>77</v>
      </c>
      <c r="B1143">
        <v>2013</v>
      </c>
      <c r="C1143" t="str">
        <f>A1143&amp;", "&amp;B1143</f>
        <v>California, 2013</v>
      </c>
      <c r="D1143">
        <v>7</v>
      </c>
      <c r="E1143">
        <v>808</v>
      </c>
      <c r="F1143" s="4">
        <v>0.18935643564356436</v>
      </c>
      <c r="G1143">
        <v>37571447</v>
      </c>
    </row>
    <row r="1144" spans="1:7" x14ac:dyDescent="0.2">
      <c r="A1144" t="s">
        <v>77</v>
      </c>
      <c r="B1144">
        <v>2013</v>
      </c>
      <c r="C1144" t="str">
        <f>A1144&amp;", "&amp;B1144</f>
        <v>California, 2013</v>
      </c>
      <c r="D1144">
        <v>8</v>
      </c>
      <c r="E1144">
        <v>698</v>
      </c>
      <c r="F1144" s="4">
        <v>0.20630372492836677</v>
      </c>
      <c r="G1144">
        <v>37571447</v>
      </c>
    </row>
    <row r="1145" spans="1:7" x14ac:dyDescent="0.2">
      <c r="A1145" t="s">
        <v>77</v>
      </c>
      <c r="B1145">
        <v>2013</v>
      </c>
      <c r="C1145" t="str">
        <f>A1145&amp;", "&amp;B1145</f>
        <v>California, 2013</v>
      </c>
      <c r="D1145">
        <v>9</v>
      </c>
      <c r="E1145">
        <v>616</v>
      </c>
      <c r="F1145" s="4">
        <v>0.16720779220779219</v>
      </c>
      <c r="G1145">
        <v>37571447</v>
      </c>
    </row>
    <row r="1146" spans="1:7" x14ac:dyDescent="0.2">
      <c r="A1146" t="s">
        <v>77</v>
      </c>
      <c r="B1146">
        <v>2013</v>
      </c>
      <c r="C1146" t="str">
        <f>A1146&amp;", "&amp;B1146</f>
        <v>California, 2013</v>
      </c>
      <c r="D1146">
        <v>10</v>
      </c>
      <c r="E1146">
        <v>575</v>
      </c>
      <c r="F1146" s="4">
        <v>0.14434782608695651</v>
      </c>
      <c r="G1146">
        <v>37571447</v>
      </c>
    </row>
    <row r="1147" spans="1:7" x14ac:dyDescent="0.2">
      <c r="A1147" t="s">
        <v>77</v>
      </c>
      <c r="B1147">
        <v>2013</v>
      </c>
      <c r="C1147" t="str">
        <f>A1147&amp;", "&amp;B1147</f>
        <v>California, 2013</v>
      </c>
      <c r="D1147">
        <v>11</v>
      </c>
      <c r="E1147">
        <v>552</v>
      </c>
      <c r="F1147" s="4">
        <v>0.1358695652173913</v>
      </c>
      <c r="G1147">
        <v>37571447</v>
      </c>
    </row>
    <row r="1148" spans="1:7" x14ac:dyDescent="0.2">
      <c r="A1148" t="s">
        <v>77</v>
      </c>
      <c r="B1148">
        <v>2013</v>
      </c>
      <c r="C1148" t="str">
        <f>A1148&amp;", "&amp;B1148</f>
        <v>California, 2013</v>
      </c>
      <c r="D1148">
        <v>12</v>
      </c>
      <c r="E1148">
        <v>423</v>
      </c>
      <c r="F1148" s="4">
        <v>9.2198581560283682E-2</v>
      </c>
      <c r="G1148">
        <v>37571447</v>
      </c>
    </row>
    <row r="1149" spans="1:7" x14ac:dyDescent="0.2">
      <c r="A1149" t="s">
        <v>77</v>
      </c>
      <c r="B1149">
        <v>2013</v>
      </c>
      <c r="C1149" t="str">
        <f>A1149&amp;", "&amp;B1149</f>
        <v>California, 2013</v>
      </c>
      <c r="D1149">
        <v>13</v>
      </c>
      <c r="E1149">
        <v>354</v>
      </c>
      <c r="F1149" s="4">
        <v>7.0621468926553674E-2</v>
      </c>
      <c r="G1149">
        <v>37571447</v>
      </c>
    </row>
    <row r="1150" spans="1:7" x14ac:dyDescent="0.2">
      <c r="A1150" t="s">
        <v>77</v>
      </c>
      <c r="B1150">
        <v>2013</v>
      </c>
      <c r="C1150" t="str">
        <f>A1150&amp;", "&amp;B1150</f>
        <v>California, 2013</v>
      </c>
      <c r="D1150">
        <v>14</v>
      </c>
      <c r="E1150">
        <v>353</v>
      </c>
      <c r="F1150" s="4">
        <v>4.2492917847025496E-2</v>
      </c>
      <c r="G1150">
        <v>37571447</v>
      </c>
    </row>
    <row r="1151" spans="1:7" x14ac:dyDescent="0.2">
      <c r="A1151" t="s">
        <v>77</v>
      </c>
      <c r="B1151">
        <v>2013</v>
      </c>
      <c r="C1151" t="str">
        <f>A1151&amp;", "&amp;B1151</f>
        <v>California, 2013</v>
      </c>
      <c r="D1151">
        <v>15</v>
      </c>
      <c r="E1151">
        <v>273</v>
      </c>
      <c r="F1151" s="4">
        <v>3.663003663003663E-3</v>
      </c>
      <c r="G1151">
        <v>37571447</v>
      </c>
    </row>
    <row r="1152" spans="1:7" x14ac:dyDescent="0.2">
      <c r="A1152" t="s">
        <v>77</v>
      </c>
      <c r="B1152">
        <v>2013</v>
      </c>
      <c r="C1152" t="str">
        <f>A1152&amp;", "&amp;B1152</f>
        <v>California, 2013</v>
      </c>
      <c r="D1152">
        <v>16</v>
      </c>
      <c r="E1152">
        <v>247</v>
      </c>
      <c r="F1152" s="4">
        <v>5.6680161943319839E-2</v>
      </c>
      <c r="G1152">
        <v>37571447</v>
      </c>
    </row>
    <row r="1153" spans="1:7" x14ac:dyDescent="0.2">
      <c r="A1153" t="s">
        <v>77</v>
      </c>
      <c r="B1153">
        <v>2013</v>
      </c>
      <c r="C1153" t="str">
        <f>A1153&amp;", "&amp;B1153</f>
        <v>California, 2013</v>
      </c>
      <c r="D1153">
        <v>17</v>
      </c>
      <c r="E1153">
        <v>231</v>
      </c>
      <c r="F1153" s="4">
        <v>3.4632034632034632E-2</v>
      </c>
      <c r="G1153">
        <v>37571447</v>
      </c>
    </row>
    <row r="1154" spans="1:7" x14ac:dyDescent="0.2">
      <c r="A1154" t="s">
        <v>77</v>
      </c>
      <c r="B1154">
        <v>2013</v>
      </c>
      <c r="C1154" t="str">
        <f>A1154&amp;", "&amp;B1154</f>
        <v>California, 2013</v>
      </c>
      <c r="D1154">
        <v>18</v>
      </c>
      <c r="E1154">
        <v>235</v>
      </c>
      <c r="F1154" s="4">
        <v>1.276595744680851E-2</v>
      </c>
      <c r="G1154">
        <v>37571447</v>
      </c>
    </row>
    <row r="1155" spans="1:7" x14ac:dyDescent="0.2">
      <c r="A1155" t="s">
        <v>77</v>
      </c>
      <c r="B1155">
        <v>2013</v>
      </c>
      <c r="C1155" t="str">
        <f>A1155&amp;", "&amp;B1155</f>
        <v>California, 2013</v>
      </c>
      <c r="D1155">
        <v>19</v>
      </c>
      <c r="E1155">
        <v>243</v>
      </c>
      <c r="F1155" s="4">
        <v>3.7037037037037035E-2</v>
      </c>
      <c r="G1155">
        <v>37571447</v>
      </c>
    </row>
    <row r="1156" spans="1:7" x14ac:dyDescent="0.2">
      <c r="A1156" t="s">
        <v>77</v>
      </c>
      <c r="B1156">
        <v>2013</v>
      </c>
      <c r="C1156" t="str">
        <f>A1156&amp;", "&amp;B1156</f>
        <v>California, 2013</v>
      </c>
      <c r="D1156">
        <v>20</v>
      </c>
      <c r="E1156">
        <v>215</v>
      </c>
      <c r="F1156" s="4">
        <v>4.6511627906976744E-3</v>
      </c>
      <c r="G1156">
        <v>37571447</v>
      </c>
    </row>
    <row r="1157" spans="1:7" x14ac:dyDescent="0.2">
      <c r="A1157" t="s">
        <v>77</v>
      </c>
      <c r="B1157">
        <v>2013</v>
      </c>
      <c r="C1157" t="str">
        <f>A1157&amp;", "&amp;B1157</f>
        <v>California, 2013</v>
      </c>
      <c r="D1157">
        <v>21</v>
      </c>
      <c r="E1157">
        <v>196</v>
      </c>
      <c r="F1157" s="4">
        <v>0</v>
      </c>
      <c r="G1157">
        <v>37571447</v>
      </c>
    </row>
    <row r="1158" spans="1:7" x14ac:dyDescent="0.2">
      <c r="A1158" t="s">
        <v>77</v>
      </c>
      <c r="B1158">
        <v>2013</v>
      </c>
      <c r="C1158" t="str">
        <f>A1158&amp;", "&amp;B1158</f>
        <v>California, 2013</v>
      </c>
      <c r="D1158">
        <v>22</v>
      </c>
      <c r="E1158">
        <v>204</v>
      </c>
      <c r="F1158" s="4">
        <v>4.9019607843137254E-3</v>
      </c>
      <c r="G1158">
        <v>37571447</v>
      </c>
    </row>
    <row r="1159" spans="1:7" x14ac:dyDescent="0.2">
      <c r="A1159" t="s">
        <v>77</v>
      </c>
      <c r="B1159">
        <v>2013</v>
      </c>
      <c r="C1159" t="str">
        <f>A1159&amp;", "&amp;B1159</f>
        <v>California, 2013</v>
      </c>
      <c r="D1159">
        <v>23</v>
      </c>
      <c r="E1159">
        <v>177</v>
      </c>
      <c r="F1159" s="4">
        <v>0</v>
      </c>
      <c r="G1159">
        <v>37571447</v>
      </c>
    </row>
    <row r="1160" spans="1:7" x14ac:dyDescent="0.2">
      <c r="A1160" t="s">
        <v>77</v>
      </c>
      <c r="B1160">
        <v>2013</v>
      </c>
      <c r="C1160" t="str">
        <f>A1160&amp;", "&amp;B1160</f>
        <v>California, 2013</v>
      </c>
      <c r="D1160">
        <v>24</v>
      </c>
      <c r="E1160">
        <v>153</v>
      </c>
      <c r="F1160" s="4">
        <v>0</v>
      </c>
      <c r="G1160">
        <v>37571447</v>
      </c>
    </row>
    <row r="1161" spans="1:7" x14ac:dyDescent="0.2">
      <c r="A1161" t="s">
        <v>77</v>
      </c>
      <c r="B1161">
        <v>2013</v>
      </c>
      <c r="C1161" t="str">
        <f>A1161&amp;", "&amp;B1161</f>
        <v>California, 2013</v>
      </c>
      <c r="D1161">
        <v>25</v>
      </c>
      <c r="E1161">
        <v>190</v>
      </c>
      <c r="F1161" s="4">
        <v>0</v>
      </c>
      <c r="G1161">
        <v>37571447</v>
      </c>
    </row>
    <row r="1162" spans="1:7" x14ac:dyDescent="0.2">
      <c r="A1162" t="s">
        <v>77</v>
      </c>
      <c r="B1162">
        <v>2013</v>
      </c>
      <c r="C1162" t="str">
        <f>A1162&amp;", "&amp;B1162</f>
        <v>California, 2013</v>
      </c>
      <c r="D1162">
        <v>26</v>
      </c>
      <c r="E1162">
        <v>178</v>
      </c>
      <c r="F1162" s="4">
        <v>0</v>
      </c>
      <c r="G1162">
        <v>37571447</v>
      </c>
    </row>
    <row r="1163" spans="1:7" x14ac:dyDescent="0.2">
      <c r="A1163" t="s">
        <v>77</v>
      </c>
      <c r="B1163">
        <v>2013</v>
      </c>
      <c r="C1163" t="str">
        <f>A1163&amp;", "&amp;B1163</f>
        <v>California, 2013</v>
      </c>
      <c r="D1163">
        <v>27</v>
      </c>
      <c r="E1163">
        <v>137</v>
      </c>
      <c r="F1163" s="4">
        <v>0</v>
      </c>
      <c r="G1163">
        <v>37571447</v>
      </c>
    </row>
    <row r="1164" spans="1:7" x14ac:dyDescent="0.2">
      <c r="A1164" t="s">
        <v>77</v>
      </c>
      <c r="B1164">
        <v>2013</v>
      </c>
      <c r="C1164" t="str">
        <f>A1164&amp;", "&amp;B1164</f>
        <v>California, 2013</v>
      </c>
      <c r="D1164">
        <v>28</v>
      </c>
      <c r="E1164">
        <v>167</v>
      </c>
      <c r="F1164" s="4">
        <v>1.1976047904191617E-2</v>
      </c>
      <c r="G1164">
        <v>37571447</v>
      </c>
    </row>
    <row r="1165" spans="1:7" x14ac:dyDescent="0.2">
      <c r="A1165" t="s">
        <v>77</v>
      </c>
      <c r="B1165">
        <v>2013</v>
      </c>
      <c r="C1165" t="str">
        <f>A1165&amp;", "&amp;B1165</f>
        <v>California, 2013</v>
      </c>
      <c r="D1165">
        <v>29</v>
      </c>
      <c r="E1165">
        <v>147</v>
      </c>
      <c r="F1165" s="4">
        <v>6.8027210884353739E-3</v>
      </c>
      <c r="G1165">
        <v>37571447</v>
      </c>
    </row>
    <row r="1166" spans="1:7" x14ac:dyDescent="0.2">
      <c r="A1166" t="s">
        <v>77</v>
      </c>
      <c r="B1166">
        <v>2013</v>
      </c>
      <c r="C1166" t="str">
        <f>A1166&amp;", "&amp;B1166</f>
        <v>California, 2013</v>
      </c>
      <c r="D1166">
        <v>30</v>
      </c>
      <c r="E1166">
        <v>136</v>
      </c>
      <c r="F1166" s="4">
        <v>7.3529411764705881E-3</v>
      </c>
      <c r="G1166">
        <v>37571447</v>
      </c>
    </row>
    <row r="1167" spans="1:7" x14ac:dyDescent="0.2">
      <c r="A1167" t="s">
        <v>77</v>
      </c>
      <c r="B1167">
        <v>2013</v>
      </c>
      <c r="C1167" t="str">
        <f>A1167&amp;", "&amp;B1167</f>
        <v>California, 2013</v>
      </c>
      <c r="D1167">
        <v>31</v>
      </c>
      <c r="E1167">
        <v>168</v>
      </c>
      <c r="F1167" s="4">
        <v>0</v>
      </c>
      <c r="G1167">
        <v>37571447</v>
      </c>
    </row>
    <row r="1168" spans="1:7" x14ac:dyDescent="0.2">
      <c r="A1168" t="s">
        <v>77</v>
      </c>
      <c r="B1168">
        <v>2013</v>
      </c>
      <c r="C1168" t="str">
        <f>A1168&amp;", "&amp;B1168</f>
        <v>California, 2013</v>
      </c>
      <c r="D1168">
        <v>32</v>
      </c>
      <c r="E1168">
        <v>184</v>
      </c>
      <c r="F1168" s="4">
        <v>2.717391304347826E-2</v>
      </c>
      <c r="G1168">
        <v>37571447</v>
      </c>
    </row>
    <row r="1169" spans="1:7" x14ac:dyDescent="0.2">
      <c r="A1169" t="s">
        <v>77</v>
      </c>
      <c r="B1169">
        <v>2013</v>
      </c>
      <c r="C1169" t="str">
        <f>A1169&amp;", "&amp;B1169</f>
        <v>California, 2013</v>
      </c>
      <c r="D1169">
        <v>33</v>
      </c>
      <c r="E1169">
        <v>157</v>
      </c>
      <c r="F1169" s="4">
        <v>0</v>
      </c>
      <c r="G1169">
        <v>37571447</v>
      </c>
    </row>
    <row r="1170" spans="1:7" x14ac:dyDescent="0.2">
      <c r="A1170" t="s">
        <v>77</v>
      </c>
      <c r="B1170">
        <v>2013</v>
      </c>
      <c r="C1170" t="str">
        <f>A1170&amp;", "&amp;B1170</f>
        <v>California, 2013</v>
      </c>
      <c r="D1170">
        <v>34</v>
      </c>
      <c r="E1170">
        <v>155</v>
      </c>
      <c r="F1170" s="4">
        <v>0</v>
      </c>
      <c r="G1170">
        <v>37571447</v>
      </c>
    </row>
    <row r="1171" spans="1:7" x14ac:dyDescent="0.2">
      <c r="A1171" t="s">
        <v>77</v>
      </c>
      <c r="B1171">
        <v>2013</v>
      </c>
      <c r="C1171" t="str">
        <f>A1171&amp;", "&amp;B1171</f>
        <v>California, 2013</v>
      </c>
      <c r="D1171">
        <v>35</v>
      </c>
      <c r="E1171">
        <v>194</v>
      </c>
      <c r="F1171" s="4">
        <v>0</v>
      </c>
      <c r="G1171">
        <v>37571447</v>
      </c>
    </row>
    <row r="1172" spans="1:7" x14ac:dyDescent="0.2">
      <c r="A1172" t="s">
        <v>77</v>
      </c>
      <c r="B1172">
        <v>2013</v>
      </c>
      <c r="C1172" t="str">
        <f>A1172&amp;", "&amp;B1172</f>
        <v>California, 2013</v>
      </c>
      <c r="D1172">
        <v>36</v>
      </c>
      <c r="E1172">
        <v>165</v>
      </c>
      <c r="F1172" s="4">
        <v>0</v>
      </c>
      <c r="G1172">
        <v>37571447</v>
      </c>
    </row>
    <row r="1173" spans="1:7" x14ac:dyDescent="0.2">
      <c r="A1173" t="s">
        <v>77</v>
      </c>
      <c r="B1173">
        <v>2013</v>
      </c>
      <c r="C1173" t="str">
        <f>A1173&amp;", "&amp;B1173</f>
        <v>California, 2013</v>
      </c>
      <c r="D1173">
        <v>37</v>
      </c>
      <c r="E1173">
        <v>196</v>
      </c>
      <c r="F1173" s="4">
        <v>0</v>
      </c>
      <c r="G1173">
        <v>37571447</v>
      </c>
    </row>
    <row r="1174" spans="1:7" x14ac:dyDescent="0.2">
      <c r="A1174" t="s">
        <v>77</v>
      </c>
      <c r="B1174">
        <v>2013</v>
      </c>
      <c r="C1174" t="str">
        <f>A1174&amp;", "&amp;B1174</f>
        <v>California, 2013</v>
      </c>
      <c r="D1174">
        <v>38</v>
      </c>
      <c r="E1174">
        <v>198</v>
      </c>
      <c r="F1174" s="4">
        <v>5.0505050505050509E-3</v>
      </c>
      <c r="G1174">
        <v>37571447</v>
      </c>
    </row>
    <row r="1175" spans="1:7" x14ac:dyDescent="0.2">
      <c r="A1175" t="s">
        <v>77</v>
      </c>
      <c r="B1175">
        <v>2013</v>
      </c>
      <c r="C1175" t="str">
        <f>A1175&amp;", "&amp;B1175</f>
        <v>California, 2013</v>
      </c>
      <c r="D1175">
        <v>39</v>
      </c>
      <c r="E1175">
        <v>228</v>
      </c>
      <c r="F1175" s="4">
        <v>0</v>
      </c>
      <c r="G1175">
        <v>37571447</v>
      </c>
    </row>
    <row r="1176" spans="1:7" x14ac:dyDescent="0.2">
      <c r="A1176" t="s">
        <v>77</v>
      </c>
      <c r="B1176">
        <v>2013</v>
      </c>
      <c r="C1176" t="str">
        <f>A1176&amp;", "&amp;B1176</f>
        <v>California, 2013</v>
      </c>
      <c r="D1176">
        <v>40</v>
      </c>
      <c r="E1176">
        <v>256</v>
      </c>
      <c r="F1176" s="4">
        <v>3.90625E-3</v>
      </c>
      <c r="G1176">
        <v>37571447</v>
      </c>
    </row>
    <row r="1177" spans="1:7" x14ac:dyDescent="0.2">
      <c r="A1177" t="s">
        <v>77</v>
      </c>
      <c r="B1177">
        <v>2013</v>
      </c>
      <c r="C1177" t="str">
        <f>A1177&amp;", "&amp;B1177</f>
        <v>California, 2013</v>
      </c>
      <c r="D1177">
        <v>41</v>
      </c>
      <c r="E1177">
        <v>334</v>
      </c>
      <c r="F1177" s="4">
        <v>1.1976047904191617E-2</v>
      </c>
      <c r="G1177">
        <v>37571447</v>
      </c>
    </row>
    <row r="1178" spans="1:7" x14ac:dyDescent="0.2">
      <c r="A1178" t="s">
        <v>77</v>
      </c>
      <c r="B1178">
        <v>2013</v>
      </c>
      <c r="C1178" t="str">
        <f>A1178&amp;", "&amp;B1178</f>
        <v>California, 2013</v>
      </c>
      <c r="D1178">
        <v>42</v>
      </c>
      <c r="E1178">
        <v>335</v>
      </c>
      <c r="F1178" s="4">
        <v>1.1940298507462687E-2</v>
      </c>
      <c r="G1178">
        <v>37571447</v>
      </c>
    </row>
    <row r="1179" spans="1:7" x14ac:dyDescent="0.2">
      <c r="A1179" t="s">
        <v>77</v>
      </c>
      <c r="B1179">
        <v>2013</v>
      </c>
      <c r="C1179" t="str">
        <f>A1179&amp;", "&amp;B1179</f>
        <v>California, 2013</v>
      </c>
      <c r="D1179">
        <v>43</v>
      </c>
      <c r="E1179">
        <v>290</v>
      </c>
      <c r="F1179" s="4">
        <v>1.0344827586206896E-2</v>
      </c>
      <c r="G1179">
        <v>37571447</v>
      </c>
    </row>
    <row r="1180" spans="1:7" x14ac:dyDescent="0.2">
      <c r="A1180" t="s">
        <v>77</v>
      </c>
      <c r="B1180">
        <v>2013</v>
      </c>
      <c r="C1180" t="str">
        <f>A1180&amp;", "&amp;B1180</f>
        <v>California, 2013</v>
      </c>
      <c r="D1180">
        <v>44</v>
      </c>
      <c r="E1180">
        <v>358</v>
      </c>
      <c r="F1180" s="4">
        <v>2.7932960893854747E-2</v>
      </c>
      <c r="G1180">
        <v>37571447</v>
      </c>
    </row>
    <row r="1181" spans="1:7" x14ac:dyDescent="0.2">
      <c r="A1181" t="s">
        <v>77</v>
      </c>
      <c r="B1181">
        <v>2013</v>
      </c>
      <c r="C1181" t="str">
        <f>A1181&amp;", "&amp;B1181</f>
        <v>California, 2013</v>
      </c>
      <c r="D1181">
        <v>45</v>
      </c>
      <c r="E1181">
        <v>354</v>
      </c>
      <c r="F1181" s="4">
        <v>1.977401129943503E-2</v>
      </c>
      <c r="G1181">
        <v>37571447</v>
      </c>
    </row>
    <row r="1182" spans="1:7" x14ac:dyDescent="0.2">
      <c r="A1182" t="s">
        <v>77</v>
      </c>
      <c r="B1182">
        <v>2013</v>
      </c>
      <c r="C1182" t="str">
        <f>A1182&amp;", "&amp;B1182</f>
        <v>California, 2013</v>
      </c>
      <c r="D1182">
        <v>46</v>
      </c>
      <c r="E1182">
        <v>364</v>
      </c>
      <c r="F1182" s="4">
        <v>2.4725274725274724E-2</v>
      </c>
      <c r="G1182">
        <v>37571447</v>
      </c>
    </row>
    <row r="1183" spans="1:7" x14ac:dyDescent="0.2">
      <c r="A1183" t="s">
        <v>77</v>
      </c>
      <c r="B1183">
        <v>2013</v>
      </c>
      <c r="C1183" t="str">
        <f>A1183&amp;", "&amp;B1183</f>
        <v>California, 2013</v>
      </c>
      <c r="D1183">
        <v>47</v>
      </c>
      <c r="E1183">
        <v>389</v>
      </c>
      <c r="F1183" s="4">
        <v>1.7994858611825194E-2</v>
      </c>
      <c r="G1183">
        <v>37571447</v>
      </c>
    </row>
    <row r="1184" spans="1:7" x14ac:dyDescent="0.2">
      <c r="A1184" t="s">
        <v>77</v>
      </c>
      <c r="B1184">
        <v>2013</v>
      </c>
      <c r="C1184" t="str">
        <f>A1184&amp;", "&amp;B1184</f>
        <v>California, 2013</v>
      </c>
      <c r="D1184">
        <v>48</v>
      </c>
      <c r="E1184">
        <v>321</v>
      </c>
      <c r="F1184" s="4">
        <v>4.6728971962616821E-2</v>
      </c>
      <c r="G1184">
        <v>37571447</v>
      </c>
    </row>
    <row r="1185" spans="1:7" x14ac:dyDescent="0.2">
      <c r="A1185" t="s">
        <v>77</v>
      </c>
      <c r="B1185">
        <v>2013</v>
      </c>
      <c r="C1185" t="str">
        <f>A1185&amp;", "&amp;B1185</f>
        <v>California, 2013</v>
      </c>
      <c r="D1185">
        <v>49</v>
      </c>
      <c r="E1185">
        <v>379</v>
      </c>
      <c r="F1185" s="4">
        <v>5.8047493403693931E-2</v>
      </c>
      <c r="G1185">
        <v>37571447</v>
      </c>
    </row>
    <row r="1186" spans="1:7" x14ac:dyDescent="0.2">
      <c r="A1186" t="s">
        <v>77</v>
      </c>
      <c r="B1186">
        <v>2013</v>
      </c>
      <c r="C1186" t="str">
        <f>A1186&amp;", "&amp;B1186</f>
        <v>California, 2013</v>
      </c>
      <c r="D1186">
        <v>50</v>
      </c>
      <c r="E1186">
        <v>445</v>
      </c>
      <c r="F1186" s="4">
        <v>8.0898876404494377E-2</v>
      </c>
      <c r="G1186">
        <v>37571447</v>
      </c>
    </row>
    <row r="1187" spans="1:7" x14ac:dyDescent="0.2">
      <c r="A1187" t="s">
        <v>77</v>
      </c>
      <c r="B1187">
        <v>2013</v>
      </c>
      <c r="C1187" t="str">
        <f>A1187&amp;", "&amp;B1187</f>
        <v>California, 2013</v>
      </c>
      <c r="D1187">
        <v>51</v>
      </c>
      <c r="E1187">
        <v>504</v>
      </c>
      <c r="F1187" s="4">
        <v>0.14285714285714285</v>
      </c>
      <c r="G1187">
        <v>37571447</v>
      </c>
    </row>
    <row r="1188" spans="1:7" x14ac:dyDescent="0.2">
      <c r="A1188" t="s">
        <v>77</v>
      </c>
      <c r="B1188">
        <v>2013</v>
      </c>
      <c r="C1188" t="str">
        <f>A1188&amp;", "&amp;B1188</f>
        <v>California, 2013</v>
      </c>
      <c r="D1188">
        <v>52</v>
      </c>
      <c r="E1188">
        <v>534</v>
      </c>
      <c r="F1188" s="4">
        <v>0.17602996254681649</v>
      </c>
      <c r="G1188">
        <v>37571447</v>
      </c>
    </row>
    <row r="1189" spans="1:7" x14ac:dyDescent="0.2">
      <c r="A1189" t="s">
        <v>77</v>
      </c>
      <c r="B1189">
        <v>2014</v>
      </c>
      <c r="C1189" t="str">
        <f>A1189&amp;", "&amp;B1189</f>
        <v>California, 2014</v>
      </c>
      <c r="D1189">
        <v>1</v>
      </c>
      <c r="E1189">
        <v>852</v>
      </c>
      <c r="F1189" s="4">
        <v>0.2300469483568075</v>
      </c>
      <c r="G1189">
        <v>38025540</v>
      </c>
    </row>
    <row r="1190" spans="1:7" x14ac:dyDescent="0.2">
      <c r="A1190" t="s">
        <v>77</v>
      </c>
      <c r="B1190">
        <v>2014</v>
      </c>
      <c r="C1190" t="str">
        <f>A1190&amp;", "&amp;B1190</f>
        <v>California, 2014</v>
      </c>
      <c r="D1190">
        <v>2</v>
      </c>
      <c r="E1190">
        <v>1087</v>
      </c>
      <c r="F1190" s="4">
        <v>0.29438822447102114</v>
      </c>
      <c r="G1190">
        <v>38025540</v>
      </c>
    </row>
    <row r="1191" spans="1:7" x14ac:dyDescent="0.2">
      <c r="A1191" t="s">
        <v>77</v>
      </c>
      <c r="B1191">
        <v>2014</v>
      </c>
      <c r="C1191" t="str">
        <f>A1191&amp;", "&amp;B1191</f>
        <v>California, 2014</v>
      </c>
      <c r="D1191">
        <v>3</v>
      </c>
      <c r="E1191">
        <v>1201</v>
      </c>
      <c r="F1191" s="4">
        <v>0.28892589508742716</v>
      </c>
      <c r="G1191">
        <v>38025540</v>
      </c>
    </row>
    <row r="1192" spans="1:7" x14ac:dyDescent="0.2">
      <c r="A1192" t="s">
        <v>77</v>
      </c>
      <c r="B1192">
        <v>2014</v>
      </c>
      <c r="C1192" t="str">
        <f>A1192&amp;", "&amp;B1192</f>
        <v>California, 2014</v>
      </c>
      <c r="D1192">
        <v>4</v>
      </c>
      <c r="E1192">
        <v>1297</v>
      </c>
      <c r="F1192" s="4">
        <v>0.27139552814186585</v>
      </c>
      <c r="G1192">
        <v>38025540</v>
      </c>
    </row>
    <row r="1193" spans="1:7" x14ac:dyDescent="0.2">
      <c r="A1193" t="s">
        <v>77</v>
      </c>
      <c r="B1193">
        <v>2014</v>
      </c>
      <c r="C1193" t="str">
        <f>A1193&amp;", "&amp;B1193</f>
        <v>California, 2014</v>
      </c>
      <c r="D1193">
        <v>5</v>
      </c>
      <c r="E1193">
        <v>1164</v>
      </c>
      <c r="F1193" s="4">
        <v>0.2345360824742268</v>
      </c>
      <c r="G1193">
        <v>38025540</v>
      </c>
    </row>
    <row r="1194" spans="1:7" x14ac:dyDescent="0.2">
      <c r="A1194" t="s">
        <v>77</v>
      </c>
      <c r="B1194">
        <v>2014</v>
      </c>
      <c r="C1194" t="str">
        <f>A1194&amp;", "&amp;B1194</f>
        <v>California, 2014</v>
      </c>
      <c r="D1194">
        <v>6</v>
      </c>
      <c r="E1194">
        <v>906</v>
      </c>
      <c r="F1194" s="4">
        <v>0.19977924944812361</v>
      </c>
      <c r="G1194">
        <v>38025540</v>
      </c>
    </row>
    <row r="1195" spans="1:7" x14ac:dyDescent="0.2">
      <c r="A1195" t="s">
        <v>77</v>
      </c>
      <c r="B1195">
        <v>2014</v>
      </c>
      <c r="C1195" t="str">
        <f>A1195&amp;", "&amp;B1195</f>
        <v>California, 2014</v>
      </c>
      <c r="D1195">
        <v>7</v>
      </c>
      <c r="E1195">
        <v>810</v>
      </c>
      <c r="F1195" s="4">
        <v>0.11234567901234568</v>
      </c>
      <c r="G1195">
        <v>38025540</v>
      </c>
    </row>
    <row r="1196" spans="1:7" x14ac:dyDescent="0.2">
      <c r="A1196" t="s">
        <v>77</v>
      </c>
      <c r="B1196">
        <v>2014</v>
      </c>
      <c r="C1196" t="str">
        <f>A1196&amp;", "&amp;B1196</f>
        <v>California, 2014</v>
      </c>
      <c r="D1196">
        <v>8</v>
      </c>
      <c r="E1196">
        <v>617</v>
      </c>
      <c r="F1196" s="4">
        <v>8.4278768233387355E-2</v>
      </c>
      <c r="G1196">
        <v>38025540</v>
      </c>
    </row>
    <row r="1197" spans="1:7" x14ac:dyDescent="0.2">
      <c r="A1197" t="s">
        <v>77</v>
      </c>
      <c r="B1197">
        <v>2014</v>
      </c>
      <c r="C1197" t="str">
        <f>A1197&amp;", "&amp;B1197</f>
        <v>California, 2014</v>
      </c>
      <c r="D1197">
        <v>9</v>
      </c>
      <c r="E1197">
        <v>665</v>
      </c>
      <c r="F1197" s="4">
        <v>5.2631578947368418E-2</v>
      </c>
      <c r="G1197">
        <v>38025540</v>
      </c>
    </row>
    <row r="1198" spans="1:7" x14ac:dyDescent="0.2">
      <c r="A1198" t="s">
        <v>77</v>
      </c>
      <c r="B1198">
        <v>2014</v>
      </c>
      <c r="C1198" t="str">
        <f>A1198&amp;", "&amp;B1198</f>
        <v>California, 2014</v>
      </c>
      <c r="D1198">
        <v>10</v>
      </c>
      <c r="E1198">
        <v>576</v>
      </c>
      <c r="F1198" s="4">
        <v>2.4305555555555556E-2</v>
      </c>
      <c r="G1198">
        <v>38025540</v>
      </c>
    </row>
    <row r="1199" spans="1:7" x14ac:dyDescent="0.2">
      <c r="A1199" t="s">
        <v>77</v>
      </c>
      <c r="B1199">
        <v>2014</v>
      </c>
      <c r="C1199" t="str">
        <f>A1199&amp;", "&amp;B1199</f>
        <v>California, 2014</v>
      </c>
      <c r="D1199">
        <v>11</v>
      </c>
      <c r="E1199">
        <v>532</v>
      </c>
      <c r="F1199" s="4">
        <v>3.1954887218045111E-2</v>
      </c>
      <c r="G1199">
        <v>38025540</v>
      </c>
    </row>
    <row r="1200" spans="1:7" x14ac:dyDescent="0.2">
      <c r="A1200" t="s">
        <v>77</v>
      </c>
      <c r="B1200">
        <v>2014</v>
      </c>
      <c r="C1200" t="str">
        <f>A1200&amp;", "&amp;B1200</f>
        <v>California, 2014</v>
      </c>
      <c r="D1200">
        <v>12</v>
      </c>
      <c r="E1200">
        <v>431</v>
      </c>
      <c r="F1200" s="4">
        <v>2.3201856148491878E-2</v>
      </c>
      <c r="G1200">
        <v>38025540</v>
      </c>
    </row>
    <row r="1201" spans="1:7" x14ac:dyDescent="0.2">
      <c r="A1201" t="s">
        <v>77</v>
      </c>
      <c r="B1201">
        <v>2014</v>
      </c>
      <c r="C1201" t="str">
        <f>A1201&amp;", "&amp;B1201</f>
        <v>California, 2014</v>
      </c>
      <c r="D1201">
        <v>13</v>
      </c>
      <c r="E1201">
        <v>374</v>
      </c>
      <c r="F1201" s="4">
        <v>4.0106951871657755E-2</v>
      </c>
      <c r="G1201">
        <v>38025540</v>
      </c>
    </row>
    <row r="1202" spans="1:7" x14ac:dyDescent="0.2">
      <c r="A1202" t="s">
        <v>77</v>
      </c>
      <c r="B1202">
        <v>2014</v>
      </c>
      <c r="C1202" t="str">
        <f>A1202&amp;", "&amp;B1202</f>
        <v>California, 2014</v>
      </c>
      <c r="D1202">
        <v>14</v>
      </c>
      <c r="E1202">
        <v>349</v>
      </c>
      <c r="F1202" s="4">
        <v>1.1461318051575931E-2</v>
      </c>
      <c r="G1202">
        <v>38025540</v>
      </c>
    </row>
    <row r="1203" spans="1:7" x14ac:dyDescent="0.2">
      <c r="A1203" t="s">
        <v>77</v>
      </c>
      <c r="B1203">
        <v>2014</v>
      </c>
      <c r="C1203" t="str">
        <f>A1203&amp;", "&amp;B1203</f>
        <v>California, 2014</v>
      </c>
      <c r="D1203">
        <v>15</v>
      </c>
      <c r="E1203">
        <v>362</v>
      </c>
      <c r="F1203" s="4">
        <v>5.8011049723756904E-2</v>
      </c>
      <c r="G1203">
        <v>38025540</v>
      </c>
    </row>
    <row r="1204" spans="1:7" x14ac:dyDescent="0.2">
      <c r="A1204" t="s">
        <v>77</v>
      </c>
      <c r="B1204">
        <v>2014</v>
      </c>
      <c r="C1204" t="str">
        <f>A1204&amp;", "&amp;B1204</f>
        <v>California, 2014</v>
      </c>
      <c r="D1204">
        <v>16</v>
      </c>
      <c r="E1204">
        <v>327</v>
      </c>
      <c r="F1204" s="4">
        <v>2.7522935779816515E-2</v>
      </c>
      <c r="G1204">
        <v>38025540</v>
      </c>
    </row>
    <row r="1205" spans="1:7" x14ac:dyDescent="0.2">
      <c r="A1205" t="s">
        <v>77</v>
      </c>
      <c r="B1205">
        <v>2014</v>
      </c>
      <c r="C1205" t="str">
        <f>A1205&amp;", "&amp;B1205</f>
        <v>California, 2014</v>
      </c>
      <c r="D1205">
        <v>17</v>
      </c>
      <c r="E1205">
        <v>289</v>
      </c>
      <c r="F1205" s="4">
        <v>2.0761245674740483E-2</v>
      </c>
      <c r="G1205">
        <v>38025540</v>
      </c>
    </row>
    <row r="1206" spans="1:7" x14ac:dyDescent="0.2">
      <c r="A1206" t="s">
        <v>77</v>
      </c>
      <c r="B1206">
        <v>2014</v>
      </c>
      <c r="C1206" t="str">
        <f>A1206&amp;", "&amp;B1206</f>
        <v>California, 2014</v>
      </c>
      <c r="D1206">
        <v>18</v>
      </c>
      <c r="E1206">
        <v>266</v>
      </c>
      <c r="F1206" s="4">
        <v>4.1353383458646614E-2</v>
      </c>
      <c r="G1206">
        <v>38025540</v>
      </c>
    </row>
    <row r="1207" spans="1:7" x14ac:dyDescent="0.2">
      <c r="A1207" t="s">
        <v>77</v>
      </c>
      <c r="B1207">
        <v>2014</v>
      </c>
      <c r="C1207" t="str">
        <f>A1207&amp;", "&amp;B1207</f>
        <v>California, 2014</v>
      </c>
      <c r="D1207">
        <v>19</v>
      </c>
      <c r="E1207">
        <v>266</v>
      </c>
      <c r="F1207" s="4">
        <v>5.6390977443609019E-2</v>
      </c>
      <c r="G1207">
        <v>38025540</v>
      </c>
    </row>
    <row r="1208" spans="1:7" x14ac:dyDescent="0.2">
      <c r="A1208" t="s">
        <v>77</v>
      </c>
      <c r="B1208">
        <v>2014</v>
      </c>
      <c r="C1208" t="str">
        <f>A1208&amp;", "&amp;B1208</f>
        <v>California, 2014</v>
      </c>
      <c r="D1208">
        <v>20</v>
      </c>
      <c r="E1208">
        <v>279</v>
      </c>
      <c r="F1208" s="4">
        <v>5.3763440860215055E-2</v>
      </c>
      <c r="G1208">
        <v>38025540</v>
      </c>
    </row>
    <row r="1209" spans="1:7" x14ac:dyDescent="0.2">
      <c r="A1209" t="s">
        <v>77</v>
      </c>
      <c r="B1209">
        <v>2014</v>
      </c>
      <c r="C1209" t="str">
        <f>A1209&amp;", "&amp;B1209</f>
        <v>California, 2014</v>
      </c>
      <c r="D1209">
        <v>21</v>
      </c>
      <c r="E1209">
        <v>272</v>
      </c>
      <c r="F1209" s="4">
        <v>5.514705882352941E-2</v>
      </c>
      <c r="G1209">
        <v>38025540</v>
      </c>
    </row>
    <row r="1210" spans="1:7" x14ac:dyDescent="0.2">
      <c r="A1210" t="s">
        <v>77</v>
      </c>
      <c r="B1210">
        <v>2014</v>
      </c>
      <c r="C1210" t="str">
        <f>A1210&amp;", "&amp;B1210</f>
        <v>California, 2014</v>
      </c>
      <c r="D1210">
        <v>22</v>
      </c>
      <c r="E1210">
        <v>252</v>
      </c>
      <c r="F1210" s="4">
        <v>4.7619047619047616E-2</v>
      </c>
      <c r="G1210">
        <v>38025540</v>
      </c>
    </row>
    <row r="1211" spans="1:7" x14ac:dyDescent="0.2">
      <c r="A1211" t="s">
        <v>77</v>
      </c>
      <c r="B1211">
        <v>2014</v>
      </c>
      <c r="C1211" t="str">
        <f>A1211&amp;", "&amp;B1211</f>
        <v>California, 2014</v>
      </c>
      <c r="D1211">
        <v>23</v>
      </c>
      <c r="E1211">
        <v>226</v>
      </c>
      <c r="F1211" s="4">
        <v>3.5398230088495575E-2</v>
      </c>
      <c r="G1211">
        <v>38025540</v>
      </c>
    </row>
    <row r="1212" spans="1:7" x14ac:dyDescent="0.2">
      <c r="A1212" t="s">
        <v>77</v>
      </c>
      <c r="B1212">
        <v>2014</v>
      </c>
      <c r="C1212" t="str">
        <f>A1212&amp;", "&amp;B1212</f>
        <v>California, 2014</v>
      </c>
      <c r="D1212">
        <v>24</v>
      </c>
      <c r="E1212">
        <v>229</v>
      </c>
      <c r="F1212" s="4">
        <v>2.6200873362445413E-2</v>
      </c>
      <c r="G1212">
        <v>38025540</v>
      </c>
    </row>
    <row r="1213" spans="1:7" x14ac:dyDescent="0.2">
      <c r="A1213" t="s">
        <v>77</v>
      </c>
      <c r="B1213">
        <v>2014</v>
      </c>
      <c r="C1213" t="str">
        <f>A1213&amp;", "&amp;B1213</f>
        <v>California, 2014</v>
      </c>
      <c r="D1213">
        <v>25</v>
      </c>
      <c r="E1213">
        <v>262</v>
      </c>
      <c r="F1213" s="4">
        <v>2.6717557251908396E-2</v>
      </c>
      <c r="G1213">
        <v>38025540</v>
      </c>
    </row>
    <row r="1214" spans="1:7" x14ac:dyDescent="0.2">
      <c r="A1214" t="s">
        <v>77</v>
      </c>
      <c r="B1214">
        <v>2014</v>
      </c>
      <c r="C1214" t="str">
        <f>A1214&amp;", "&amp;B1214</f>
        <v>California, 2014</v>
      </c>
      <c r="D1214">
        <v>26</v>
      </c>
      <c r="E1214">
        <v>219</v>
      </c>
      <c r="F1214" s="4">
        <v>2.2831050228310501E-2</v>
      </c>
      <c r="G1214">
        <v>38025540</v>
      </c>
    </row>
    <row r="1215" spans="1:7" x14ac:dyDescent="0.2">
      <c r="A1215" t="s">
        <v>77</v>
      </c>
      <c r="B1215">
        <v>2014</v>
      </c>
      <c r="C1215" t="str">
        <f>A1215&amp;", "&amp;B1215</f>
        <v>California, 2014</v>
      </c>
      <c r="D1215">
        <v>27</v>
      </c>
      <c r="E1215">
        <v>196</v>
      </c>
      <c r="F1215" s="4">
        <v>1.5306122448979591E-2</v>
      </c>
      <c r="G1215">
        <v>38025540</v>
      </c>
    </row>
    <row r="1216" spans="1:7" x14ac:dyDescent="0.2">
      <c r="A1216" t="s">
        <v>77</v>
      </c>
      <c r="B1216">
        <v>2014</v>
      </c>
      <c r="C1216" t="str">
        <f>A1216&amp;", "&amp;B1216</f>
        <v>California, 2014</v>
      </c>
      <c r="D1216">
        <v>28</v>
      </c>
      <c r="E1216">
        <v>200</v>
      </c>
      <c r="F1216" s="4">
        <v>0.02</v>
      </c>
      <c r="G1216">
        <v>38025540</v>
      </c>
    </row>
    <row r="1217" spans="1:7" x14ac:dyDescent="0.2">
      <c r="A1217" t="s">
        <v>77</v>
      </c>
      <c r="B1217">
        <v>2014</v>
      </c>
      <c r="C1217" t="str">
        <f>A1217&amp;", "&amp;B1217</f>
        <v>California, 2014</v>
      </c>
      <c r="D1217">
        <v>29</v>
      </c>
      <c r="E1217">
        <v>192</v>
      </c>
      <c r="F1217" s="4">
        <v>1.5625E-2</v>
      </c>
      <c r="G1217">
        <v>38025540</v>
      </c>
    </row>
    <row r="1218" spans="1:7" x14ac:dyDescent="0.2">
      <c r="A1218" t="s">
        <v>77</v>
      </c>
      <c r="B1218">
        <v>2014</v>
      </c>
      <c r="C1218" t="str">
        <f>A1218&amp;", "&amp;B1218</f>
        <v>California, 2014</v>
      </c>
      <c r="D1218">
        <v>30</v>
      </c>
      <c r="E1218">
        <v>227</v>
      </c>
      <c r="F1218" s="4">
        <v>3.0837004405286344E-2</v>
      </c>
      <c r="G1218">
        <v>38025540</v>
      </c>
    </row>
    <row r="1219" spans="1:7" x14ac:dyDescent="0.2">
      <c r="A1219" t="s">
        <v>77</v>
      </c>
      <c r="B1219">
        <v>2014</v>
      </c>
      <c r="C1219" t="str">
        <f>A1219&amp;", "&amp;B1219</f>
        <v>California, 2014</v>
      </c>
      <c r="D1219">
        <v>31</v>
      </c>
      <c r="E1219">
        <v>192</v>
      </c>
      <c r="F1219" s="4">
        <v>5.208333333333333E-3</v>
      </c>
      <c r="G1219">
        <v>38025540</v>
      </c>
    </row>
    <row r="1220" spans="1:7" x14ac:dyDescent="0.2">
      <c r="A1220" t="s">
        <v>77</v>
      </c>
      <c r="B1220">
        <v>2014</v>
      </c>
      <c r="C1220" t="str">
        <f>A1220&amp;", "&amp;B1220</f>
        <v>California, 2014</v>
      </c>
      <c r="D1220">
        <v>32</v>
      </c>
      <c r="E1220">
        <v>178</v>
      </c>
      <c r="F1220" s="4">
        <v>2.247191011235955E-2</v>
      </c>
      <c r="G1220">
        <v>38025540</v>
      </c>
    </row>
    <row r="1221" spans="1:7" x14ac:dyDescent="0.2">
      <c r="A1221" t="s">
        <v>77</v>
      </c>
      <c r="B1221">
        <v>2014</v>
      </c>
      <c r="C1221" t="str">
        <f>A1221&amp;", "&amp;B1221</f>
        <v>California, 2014</v>
      </c>
      <c r="D1221">
        <v>33</v>
      </c>
      <c r="E1221">
        <v>204</v>
      </c>
      <c r="F1221" s="4">
        <v>1.9607843137254902E-2</v>
      </c>
      <c r="G1221">
        <v>38025540</v>
      </c>
    </row>
    <row r="1222" spans="1:7" x14ac:dyDescent="0.2">
      <c r="A1222" t="s">
        <v>77</v>
      </c>
      <c r="B1222">
        <v>2014</v>
      </c>
      <c r="C1222" t="str">
        <f>A1222&amp;", "&amp;B1222</f>
        <v>California, 2014</v>
      </c>
      <c r="D1222">
        <v>34</v>
      </c>
      <c r="E1222">
        <v>192</v>
      </c>
      <c r="F1222" s="4">
        <v>5.208333333333333E-3</v>
      </c>
      <c r="G1222">
        <v>38025540</v>
      </c>
    </row>
    <row r="1223" spans="1:7" x14ac:dyDescent="0.2">
      <c r="A1223" t="s">
        <v>77</v>
      </c>
      <c r="B1223">
        <v>2014</v>
      </c>
      <c r="C1223" t="str">
        <f>A1223&amp;", "&amp;B1223</f>
        <v>California, 2014</v>
      </c>
      <c r="D1223">
        <v>35</v>
      </c>
      <c r="E1223">
        <v>216</v>
      </c>
      <c r="F1223" s="4">
        <v>4.6296296296296294E-3</v>
      </c>
      <c r="G1223">
        <v>38025540</v>
      </c>
    </row>
    <row r="1224" spans="1:7" x14ac:dyDescent="0.2">
      <c r="A1224" t="s">
        <v>77</v>
      </c>
      <c r="B1224">
        <v>2014</v>
      </c>
      <c r="C1224" t="str">
        <f>A1224&amp;", "&amp;B1224</f>
        <v>California, 2014</v>
      </c>
      <c r="D1224">
        <v>36</v>
      </c>
      <c r="E1224">
        <v>252</v>
      </c>
      <c r="F1224" s="4">
        <v>0</v>
      </c>
      <c r="G1224">
        <v>38025540</v>
      </c>
    </row>
    <row r="1225" spans="1:7" x14ac:dyDescent="0.2">
      <c r="A1225" t="s">
        <v>77</v>
      </c>
      <c r="B1225">
        <v>2014</v>
      </c>
      <c r="C1225" t="str">
        <f>A1225&amp;", "&amp;B1225</f>
        <v>California, 2014</v>
      </c>
      <c r="D1225">
        <v>37</v>
      </c>
      <c r="E1225">
        <v>278</v>
      </c>
      <c r="F1225" s="4">
        <v>0</v>
      </c>
      <c r="G1225">
        <v>38025540</v>
      </c>
    </row>
    <row r="1226" spans="1:7" x14ac:dyDescent="0.2">
      <c r="A1226" t="s">
        <v>77</v>
      </c>
      <c r="B1226">
        <v>2014</v>
      </c>
      <c r="C1226" t="str">
        <f>A1226&amp;", "&amp;B1226</f>
        <v>California, 2014</v>
      </c>
      <c r="D1226">
        <v>38</v>
      </c>
      <c r="E1226">
        <v>297</v>
      </c>
      <c r="F1226" s="4">
        <v>0</v>
      </c>
      <c r="G1226">
        <v>38025540</v>
      </c>
    </row>
    <row r="1227" spans="1:7" x14ac:dyDescent="0.2">
      <c r="A1227" t="s">
        <v>77</v>
      </c>
      <c r="B1227">
        <v>2014</v>
      </c>
      <c r="C1227" t="str">
        <f>A1227&amp;", "&amp;B1227</f>
        <v>California, 2014</v>
      </c>
      <c r="D1227">
        <v>39</v>
      </c>
      <c r="E1227">
        <v>248</v>
      </c>
      <c r="F1227" s="4">
        <v>1.2096774193548387E-2</v>
      </c>
      <c r="G1227">
        <v>38025540</v>
      </c>
    </row>
    <row r="1228" spans="1:7" x14ac:dyDescent="0.2">
      <c r="A1228" t="s">
        <v>77</v>
      </c>
      <c r="B1228">
        <v>2014</v>
      </c>
      <c r="C1228" t="str">
        <f>A1228&amp;", "&amp;B1228</f>
        <v>California, 2014</v>
      </c>
      <c r="D1228">
        <v>40</v>
      </c>
      <c r="E1228">
        <v>560</v>
      </c>
      <c r="F1228" s="4">
        <v>1.607142857142857E-2</v>
      </c>
      <c r="G1228">
        <v>38025540</v>
      </c>
    </row>
    <row r="1229" spans="1:7" x14ac:dyDescent="0.2">
      <c r="A1229" t="s">
        <v>77</v>
      </c>
      <c r="B1229">
        <v>2014</v>
      </c>
      <c r="C1229" t="str">
        <f>A1229&amp;", "&amp;B1229</f>
        <v>California, 2014</v>
      </c>
      <c r="D1229">
        <v>41</v>
      </c>
      <c r="E1229">
        <v>609</v>
      </c>
      <c r="F1229" s="4">
        <v>2.4630541871921183E-2</v>
      </c>
      <c r="G1229">
        <v>38025540</v>
      </c>
    </row>
    <row r="1230" spans="1:7" x14ac:dyDescent="0.2">
      <c r="A1230" t="s">
        <v>77</v>
      </c>
      <c r="B1230">
        <v>2014</v>
      </c>
      <c r="C1230" t="str">
        <f>A1230&amp;", "&amp;B1230</f>
        <v>California, 2014</v>
      </c>
      <c r="D1230">
        <v>42</v>
      </c>
      <c r="E1230">
        <v>554</v>
      </c>
      <c r="F1230" s="4">
        <v>3.0685920577617327E-2</v>
      </c>
      <c r="G1230">
        <v>38025540</v>
      </c>
    </row>
    <row r="1231" spans="1:7" x14ac:dyDescent="0.2">
      <c r="A1231" t="s">
        <v>77</v>
      </c>
      <c r="B1231">
        <v>2014</v>
      </c>
      <c r="C1231" t="str">
        <f>A1231&amp;", "&amp;B1231</f>
        <v>California, 2014</v>
      </c>
      <c r="D1231">
        <v>43</v>
      </c>
      <c r="E1231">
        <v>591</v>
      </c>
      <c r="F1231" s="4">
        <v>2.030456852791878E-2</v>
      </c>
      <c r="G1231">
        <v>38025540</v>
      </c>
    </row>
    <row r="1232" spans="1:7" x14ac:dyDescent="0.2">
      <c r="A1232" t="s">
        <v>77</v>
      </c>
      <c r="B1232">
        <v>2014</v>
      </c>
      <c r="C1232" t="str">
        <f>A1232&amp;", "&amp;B1232</f>
        <v>California, 2014</v>
      </c>
      <c r="D1232">
        <v>44</v>
      </c>
      <c r="E1232">
        <v>562</v>
      </c>
      <c r="F1232" s="4">
        <v>3.9145907473309607E-2</v>
      </c>
      <c r="G1232">
        <v>38025540</v>
      </c>
    </row>
    <row r="1233" spans="1:7" x14ac:dyDescent="0.2">
      <c r="A1233" t="s">
        <v>77</v>
      </c>
      <c r="B1233">
        <v>2014</v>
      </c>
      <c r="C1233" t="str">
        <f>A1233&amp;", "&amp;B1233</f>
        <v>California, 2014</v>
      </c>
      <c r="D1233">
        <v>45</v>
      </c>
      <c r="E1233">
        <v>662</v>
      </c>
      <c r="F1233" s="4">
        <v>2.1148036253776436E-2</v>
      </c>
      <c r="G1233">
        <v>38025540</v>
      </c>
    </row>
    <row r="1234" spans="1:7" x14ac:dyDescent="0.2">
      <c r="A1234" t="s">
        <v>77</v>
      </c>
      <c r="B1234">
        <v>2014</v>
      </c>
      <c r="C1234" t="str">
        <f>A1234&amp;", "&amp;B1234</f>
        <v>California, 2014</v>
      </c>
      <c r="D1234">
        <v>46</v>
      </c>
      <c r="E1234">
        <v>611</v>
      </c>
      <c r="F1234" s="4">
        <v>3.2733224222585927E-2</v>
      </c>
      <c r="G1234">
        <v>38025540</v>
      </c>
    </row>
    <row r="1235" spans="1:7" x14ac:dyDescent="0.2">
      <c r="A1235" t="s">
        <v>77</v>
      </c>
      <c r="B1235">
        <v>2014</v>
      </c>
      <c r="C1235" t="str">
        <f>A1235&amp;", "&amp;B1235</f>
        <v>California, 2014</v>
      </c>
      <c r="D1235">
        <v>47</v>
      </c>
      <c r="E1235">
        <v>653</v>
      </c>
      <c r="F1235" s="4">
        <v>3.6753445635528334E-2</v>
      </c>
      <c r="G1235">
        <v>38025540</v>
      </c>
    </row>
    <row r="1236" spans="1:7" x14ac:dyDescent="0.2">
      <c r="A1236" t="s">
        <v>77</v>
      </c>
      <c r="B1236">
        <v>2014</v>
      </c>
      <c r="C1236" t="str">
        <f>A1236&amp;", "&amp;B1236</f>
        <v>California, 2014</v>
      </c>
      <c r="D1236">
        <v>48</v>
      </c>
      <c r="E1236">
        <v>649</v>
      </c>
      <c r="F1236" s="4">
        <v>5.5469953775038522E-2</v>
      </c>
      <c r="G1236">
        <v>38025540</v>
      </c>
    </row>
    <row r="1237" spans="1:7" x14ac:dyDescent="0.2">
      <c r="A1237" t="s">
        <v>77</v>
      </c>
      <c r="B1237">
        <v>2014</v>
      </c>
      <c r="C1237" t="str">
        <f>A1237&amp;", "&amp;B1237</f>
        <v>California, 2014</v>
      </c>
      <c r="D1237">
        <v>49</v>
      </c>
      <c r="E1237">
        <v>790</v>
      </c>
      <c r="F1237" s="4">
        <v>0.11012658227848102</v>
      </c>
      <c r="G1237">
        <v>38025540</v>
      </c>
    </row>
    <row r="1238" spans="1:7" x14ac:dyDescent="0.2">
      <c r="A1238" t="s">
        <v>77</v>
      </c>
      <c r="B1238">
        <v>2014</v>
      </c>
      <c r="C1238" t="str">
        <f>A1238&amp;", "&amp;B1238</f>
        <v>California, 2014</v>
      </c>
      <c r="D1238">
        <v>50</v>
      </c>
      <c r="E1238">
        <v>849</v>
      </c>
      <c r="F1238" s="4">
        <v>0.1519434628975265</v>
      </c>
      <c r="G1238">
        <v>38025540</v>
      </c>
    </row>
    <row r="1239" spans="1:7" x14ac:dyDescent="0.2">
      <c r="A1239" t="s">
        <v>77</v>
      </c>
      <c r="B1239">
        <v>2014</v>
      </c>
      <c r="C1239" t="str">
        <f>A1239&amp;", "&amp;B1239</f>
        <v>California, 2014</v>
      </c>
      <c r="D1239">
        <v>51</v>
      </c>
      <c r="E1239">
        <v>1076</v>
      </c>
      <c r="F1239" s="4">
        <v>0.15241635687732341</v>
      </c>
      <c r="G1239">
        <v>38025540</v>
      </c>
    </row>
    <row r="1240" spans="1:7" x14ac:dyDescent="0.2">
      <c r="A1240" t="s">
        <v>77</v>
      </c>
      <c r="B1240">
        <v>2014</v>
      </c>
      <c r="C1240" t="str">
        <f>A1240&amp;", "&amp;B1240</f>
        <v>California, 2014</v>
      </c>
      <c r="D1240">
        <v>52</v>
      </c>
      <c r="E1240">
        <v>1453</v>
      </c>
      <c r="F1240" s="4">
        <v>0.24707501720578115</v>
      </c>
      <c r="G1240">
        <v>38025540</v>
      </c>
    </row>
    <row r="1241" spans="1:7" x14ac:dyDescent="0.2">
      <c r="A1241" t="s">
        <v>77</v>
      </c>
      <c r="B1241">
        <v>2014</v>
      </c>
      <c r="C1241" t="str">
        <f>A1241&amp;", "&amp;B1241</f>
        <v>California, 2014</v>
      </c>
      <c r="D1241">
        <v>53</v>
      </c>
      <c r="E1241">
        <v>1777</v>
      </c>
      <c r="F1241" s="4">
        <v>0.2779966235227912</v>
      </c>
      <c r="G1241">
        <v>38025540</v>
      </c>
    </row>
    <row r="1242" spans="1:7" x14ac:dyDescent="0.2">
      <c r="A1242" t="s">
        <v>77</v>
      </c>
      <c r="B1242">
        <v>2015</v>
      </c>
      <c r="C1242" t="str">
        <f>A1242&amp;", "&amp;B1242</f>
        <v>California, 2015</v>
      </c>
      <c r="D1242">
        <v>1</v>
      </c>
      <c r="E1242">
        <v>2471</v>
      </c>
      <c r="F1242" s="4">
        <v>0.37879401052205586</v>
      </c>
      <c r="G1242">
        <v>38394172</v>
      </c>
    </row>
    <row r="1243" spans="1:7" x14ac:dyDescent="0.2">
      <c r="A1243" t="s">
        <v>77</v>
      </c>
      <c r="B1243">
        <v>2015</v>
      </c>
      <c r="C1243" t="str">
        <f>A1243&amp;", "&amp;B1243</f>
        <v>California, 2015</v>
      </c>
      <c r="D1243">
        <v>2</v>
      </c>
      <c r="E1243">
        <v>3119</v>
      </c>
      <c r="F1243" s="4">
        <v>0.42641872394998398</v>
      </c>
      <c r="G1243">
        <v>38394172</v>
      </c>
    </row>
    <row r="1244" spans="1:7" x14ac:dyDescent="0.2">
      <c r="A1244" t="s">
        <v>77</v>
      </c>
      <c r="B1244">
        <v>2015</v>
      </c>
      <c r="C1244" t="str">
        <f>A1244&amp;", "&amp;B1244</f>
        <v>California, 2015</v>
      </c>
      <c r="D1244">
        <v>3</v>
      </c>
      <c r="E1244">
        <v>3139</v>
      </c>
      <c r="F1244" s="4">
        <v>0.36922586811086333</v>
      </c>
      <c r="G1244">
        <v>38394172</v>
      </c>
    </row>
    <row r="1245" spans="1:7" x14ac:dyDescent="0.2">
      <c r="A1245" t="s">
        <v>77</v>
      </c>
      <c r="B1245">
        <v>2015</v>
      </c>
      <c r="C1245" t="str">
        <f>A1245&amp;", "&amp;B1245</f>
        <v>California, 2015</v>
      </c>
      <c r="D1245">
        <v>4</v>
      </c>
      <c r="E1245">
        <v>3187</v>
      </c>
      <c r="F1245" s="4">
        <v>0.36115469093191088</v>
      </c>
      <c r="G1245">
        <v>38394172</v>
      </c>
    </row>
    <row r="1246" spans="1:7" x14ac:dyDescent="0.2">
      <c r="A1246" t="s">
        <v>77</v>
      </c>
      <c r="B1246">
        <v>2015</v>
      </c>
      <c r="C1246" t="str">
        <f>A1246&amp;", "&amp;B1246</f>
        <v>California, 2015</v>
      </c>
      <c r="D1246">
        <v>5</v>
      </c>
      <c r="E1246">
        <v>2821</v>
      </c>
      <c r="F1246" s="4">
        <v>0.35235732009925558</v>
      </c>
      <c r="G1246">
        <v>38394172</v>
      </c>
    </row>
    <row r="1247" spans="1:7" x14ac:dyDescent="0.2">
      <c r="A1247" t="s">
        <v>77</v>
      </c>
      <c r="B1247">
        <v>2015</v>
      </c>
      <c r="C1247" t="str">
        <f>A1247&amp;", "&amp;B1247</f>
        <v>California, 2015</v>
      </c>
      <c r="D1247">
        <v>6</v>
      </c>
      <c r="E1247">
        <v>2567</v>
      </c>
      <c r="F1247" s="4">
        <v>0.26256330346708218</v>
      </c>
      <c r="G1247">
        <v>38394172</v>
      </c>
    </row>
    <row r="1248" spans="1:7" x14ac:dyDescent="0.2">
      <c r="A1248" t="s">
        <v>77</v>
      </c>
      <c r="B1248">
        <v>2015</v>
      </c>
      <c r="C1248" t="str">
        <f>A1248&amp;", "&amp;B1248</f>
        <v>California, 2015</v>
      </c>
      <c r="D1248">
        <v>7</v>
      </c>
      <c r="E1248">
        <v>2062</v>
      </c>
      <c r="F1248" s="4">
        <v>0.23035887487875847</v>
      </c>
      <c r="G1248">
        <v>38394172</v>
      </c>
    </row>
    <row r="1249" spans="1:7" x14ac:dyDescent="0.2">
      <c r="A1249" t="s">
        <v>77</v>
      </c>
      <c r="B1249">
        <v>2015</v>
      </c>
      <c r="C1249" t="str">
        <f>A1249&amp;", "&amp;B1249</f>
        <v>California, 2015</v>
      </c>
      <c r="D1249">
        <v>8</v>
      </c>
      <c r="E1249">
        <v>1788</v>
      </c>
      <c r="F1249" s="4">
        <v>0.17002237136465326</v>
      </c>
      <c r="G1249">
        <v>38394172</v>
      </c>
    </row>
    <row r="1250" spans="1:7" x14ac:dyDescent="0.2">
      <c r="A1250" t="s">
        <v>77</v>
      </c>
      <c r="B1250">
        <v>2015</v>
      </c>
      <c r="C1250" t="str">
        <f>A1250&amp;", "&amp;B1250</f>
        <v>California, 2015</v>
      </c>
      <c r="D1250">
        <v>9</v>
      </c>
      <c r="E1250">
        <v>1614</v>
      </c>
      <c r="F1250" s="4">
        <v>0.17534076827757125</v>
      </c>
      <c r="G1250">
        <v>38394172</v>
      </c>
    </row>
    <row r="1251" spans="1:7" x14ac:dyDescent="0.2">
      <c r="A1251" t="s">
        <v>77</v>
      </c>
      <c r="B1251">
        <v>2015</v>
      </c>
      <c r="C1251" t="str">
        <f>A1251&amp;", "&amp;B1251</f>
        <v>California, 2015</v>
      </c>
      <c r="D1251">
        <v>10</v>
      </c>
      <c r="E1251">
        <v>1472</v>
      </c>
      <c r="F1251" s="4">
        <v>0.12703804347826086</v>
      </c>
      <c r="G1251">
        <v>38394172</v>
      </c>
    </row>
    <row r="1252" spans="1:7" x14ac:dyDescent="0.2">
      <c r="A1252" t="s">
        <v>77</v>
      </c>
      <c r="B1252">
        <v>2015</v>
      </c>
      <c r="C1252" t="str">
        <f>A1252&amp;", "&amp;B1252</f>
        <v>California, 2015</v>
      </c>
      <c r="D1252">
        <v>11</v>
      </c>
      <c r="E1252">
        <v>1372</v>
      </c>
      <c r="F1252" s="4">
        <v>0.11005830903790087</v>
      </c>
      <c r="G1252">
        <v>38394172</v>
      </c>
    </row>
    <row r="1253" spans="1:7" x14ac:dyDescent="0.2">
      <c r="A1253" t="s">
        <v>77</v>
      </c>
      <c r="B1253">
        <v>2015</v>
      </c>
      <c r="C1253" t="str">
        <f>A1253&amp;", "&amp;B1253</f>
        <v>California, 2015</v>
      </c>
      <c r="D1253">
        <v>12</v>
      </c>
      <c r="E1253">
        <v>1128</v>
      </c>
      <c r="F1253" s="4">
        <v>9.8404255319148939E-2</v>
      </c>
      <c r="G1253">
        <v>38394172</v>
      </c>
    </row>
    <row r="1254" spans="1:7" x14ac:dyDescent="0.2">
      <c r="A1254" t="s">
        <v>77</v>
      </c>
      <c r="B1254">
        <v>2015</v>
      </c>
      <c r="C1254" t="str">
        <f>A1254&amp;", "&amp;B1254</f>
        <v>California, 2015</v>
      </c>
      <c r="D1254">
        <v>13</v>
      </c>
      <c r="E1254">
        <v>894</v>
      </c>
      <c r="F1254" s="4">
        <v>8.1655480984340043E-2</v>
      </c>
      <c r="G1254">
        <v>38394172</v>
      </c>
    </row>
    <row r="1255" spans="1:7" x14ac:dyDescent="0.2">
      <c r="A1255" t="s">
        <v>77</v>
      </c>
      <c r="B1255">
        <v>2015</v>
      </c>
      <c r="C1255" t="str">
        <f>A1255&amp;", "&amp;B1255</f>
        <v>California, 2015</v>
      </c>
      <c r="D1255">
        <v>14</v>
      </c>
      <c r="E1255">
        <v>776</v>
      </c>
      <c r="F1255" s="4">
        <v>7.9896907216494839E-2</v>
      </c>
      <c r="G1255">
        <v>38394172</v>
      </c>
    </row>
    <row r="1256" spans="1:7" x14ac:dyDescent="0.2">
      <c r="A1256" t="s">
        <v>77</v>
      </c>
      <c r="B1256">
        <v>2015</v>
      </c>
      <c r="C1256" t="str">
        <f>A1256&amp;", "&amp;B1256</f>
        <v>California, 2015</v>
      </c>
      <c r="D1256">
        <v>15</v>
      </c>
      <c r="E1256">
        <v>727</v>
      </c>
      <c r="F1256" s="4">
        <v>8.8033012379642367E-2</v>
      </c>
      <c r="G1256">
        <v>38394172</v>
      </c>
    </row>
    <row r="1257" spans="1:7" x14ac:dyDescent="0.2">
      <c r="A1257" t="s">
        <v>77</v>
      </c>
      <c r="B1257">
        <v>2015</v>
      </c>
      <c r="C1257" t="str">
        <f>A1257&amp;", "&amp;B1257</f>
        <v>California, 2015</v>
      </c>
      <c r="D1257">
        <v>16</v>
      </c>
      <c r="E1257">
        <v>657</v>
      </c>
      <c r="F1257" s="4">
        <v>7.9147640791476404E-2</v>
      </c>
      <c r="G1257">
        <v>38394172</v>
      </c>
    </row>
    <row r="1258" spans="1:7" x14ac:dyDescent="0.2">
      <c r="A1258" t="s">
        <v>77</v>
      </c>
      <c r="B1258">
        <v>2015</v>
      </c>
      <c r="C1258" t="str">
        <f>A1258&amp;", "&amp;B1258</f>
        <v>California, 2015</v>
      </c>
      <c r="D1258">
        <v>17</v>
      </c>
      <c r="E1258">
        <v>586</v>
      </c>
      <c r="F1258" s="4">
        <v>4.607508532423208E-2</v>
      </c>
      <c r="G1258">
        <v>38394172</v>
      </c>
    </row>
    <row r="1259" spans="1:7" x14ac:dyDescent="0.2">
      <c r="A1259" t="s">
        <v>77</v>
      </c>
      <c r="B1259">
        <v>2015</v>
      </c>
      <c r="C1259" t="str">
        <f>A1259&amp;", "&amp;B1259</f>
        <v>California, 2015</v>
      </c>
      <c r="D1259">
        <v>18</v>
      </c>
      <c r="E1259">
        <v>543</v>
      </c>
      <c r="F1259" s="4">
        <v>6.9981583793738492E-2</v>
      </c>
      <c r="G1259">
        <v>38394172</v>
      </c>
    </row>
    <row r="1260" spans="1:7" x14ac:dyDescent="0.2">
      <c r="A1260" t="s">
        <v>77</v>
      </c>
      <c r="B1260">
        <v>2015</v>
      </c>
      <c r="C1260" t="str">
        <f>A1260&amp;", "&amp;B1260</f>
        <v>California, 2015</v>
      </c>
      <c r="D1260">
        <v>19</v>
      </c>
      <c r="E1260">
        <v>491</v>
      </c>
      <c r="F1260" s="4">
        <v>6.1099796334012219E-2</v>
      </c>
      <c r="G1260">
        <v>38394172</v>
      </c>
    </row>
    <row r="1261" spans="1:7" x14ac:dyDescent="0.2">
      <c r="A1261" t="s">
        <v>77</v>
      </c>
      <c r="B1261">
        <v>2015</v>
      </c>
      <c r="C1261" t="str">
        <f>A1261&amp;", "&amp;B1261</f>
        <v>California, 2015</v>
      </c>
      <c r="D1261">
        <v>20</v>
      </c>
      <c r="E1261">
        <v>533</v>
      </c>
      <c r="F1261" s="4">
        <v>5.8161350844277676E-2</v>
      </c>
      <c r="G1261">
        <v>38394172</v>
      </c>
    </row>
    <row r="1262" spans="1:7" x14ac:dyDescent="0.2">
      <c r="A1262" t="s">
        <v>77</v>
      </c>
      <c r="B1262">
        <v>2015</v>
      </c>
      <c r="C1262" t="str">
        <f>A1262&amp;", "&amp;B1262</f>
        <v>California, 2015</v>
      </c>
      <c r="D1262">
        <v>21</v>
      </c>
      <c r="E1262">
        <v>519</v>
      </c>
      <c r="F1262" s="4">
        <v>4.046242774566474E-2</v>
      </c>
      <c r="G1262">
        <v>38394172</v>
      </c>
    </row>
    <row r="1263" spans="1:7" x14ac:dyDescent="0.2">
      <c r="A1263" t="s">
        <v>77</v>
      </c>
      <c r="B1263">
        <v>2015</v>
      </c>
      <c r="C1263" t="str">
        <f>A1263&amp;", "&amp;B1263</f>
        <v>California, 2015</v>
      </c>
      <c r="D1263">
        <v>22</v>
      </c>
      <c r="E1263">
        <v>465</v>
      </c>
      <c r="F1263" s="4">
        <v>3.2258064516129031E-2</v>
      </c>
      <c r="G1263">
        <v>38394172</v>
      </c>
    </row>
    <row r="1264" spans="1:7" x14ac:dyDescent="0.2">
      <c r="A1264" t="s">
        <v>77</v>
      </c>
      <c r="B1264">
        <v>2015</v>
      </c>
      <c r="C1264" t="str">
        <f>A1264&amp;", "&amp;B1264</f>
        <v>California, 2015</v>
      </c>
      <c r="D1264">
        <v>23</v>
      </c>
      <c r="E1264">
        <v>512</v>
      </c>
      <c r="F1264" s="4">
        <v>4.1015625E-2</v>
      </c>
      <c r="G1264">
        <v>38394172</v>
      </c>
    </row>
    <row r="1265" spans="1:7" x14ac:dyDescent="0.2">
      <c r="A1265" t="s">
        <v>77</v>
      </c>
      <c r="B1265">
        <v>2015</v>
      </c>
      <c r="C1265" t="str">
        <f>A1265&amp;", "&amp;B1265</f>
        <v>California, 2015</v>
      </c>
      <c r="D1265">
        <v>24</v>
      </c>
      <c r="E1265">
        <v>432</v>
      </c>
      <c r="F1265" s="4">
        <v>2.7777777777777776E-2</v>
      </c>
      <c r="G1265">
        <v>38394172</v>
      </c>
    </row>
    <row r="1266" spans="1:7" x14ac:dyDescent="0.2">
      <c r="A1266" t="s">
        <v>77</v>
      </c>
      <c r="B1266">
        <v>2015</v>
      </c>
      <c r="C1266" t="str">
        <f>A1266&amp;", "&amp;B1266</f>
        <v>California, 2015</v>
      </c>
      <c r="D1266">
        <v>25</v>
      </c>
      <c r="E1266">
        <v>424</v>
      </c>
      <c r="F1266" s="4">
        <v>2.358490566037736E-2</v>
      </c>
      <c r="G1266">
        <v>38394172</v>
      </c>
    </row>
    <row r="1267" spans="1:7" x14ac:dyDescent="0.2">
      <c r="A1267" t="s">
        <v>77</v>
      </c>
      <c r="B1267">
        <v>2015</v>
      </c>
      <c r="C1267" t="str">
        <f>A1267&amp;", "&amp;B1267</f>
        <v>California, 2015</v>
      </c>
      <c r="D1267">
        <v>26</v>
      </c>
      <c r="E1267">
        <v>326</v>
      </c>
      <c r="F1267" s="4">
        <v>4.2944785276073622E-2</v>
      </c>
      <c r="G1267">
        <v>38394172</v>
      </c>
    </row>
    <row r="1268" spans="1:7" x14ac:dyDescent="0.2">
      <c r="A1268" t="s">
        <v>77</v>
      </c>
      <c r="B1268">
        <v>2015</v>
      </c>
      <c r="C1268" t="str">
        <f>A1268&amp;", "&amp;B1268</f>
        <v>California, 2015</v>
      </c>
      <c r="D1268">
        <v>27</v>
      </c>
      <c r="E1268">
        <v>351</v>
      </c>
      <c r="F1268" s="4">
        <v>1.4245014245014245E-2</v>
      </c>
      <c r="G1268">
        <v>38394172</v>
      </c>
    </row>
    <row r="1269" spans="1:7" x14ac:dyDescent="0.2">
      <c r="A1269" t="s">
        <v>77</v>
      </c>
      <c r="B1269">
        <v>2015</v>
      </c>
      <c r="C1269" t="str">
        <f>A1269&amp;", "&amp;B1269</f>
        <v>California, 2015</v>
      </c>
      <c r="D1269">
        <v>28</v>
      </c>
      <c r="E1269">
        <v>286</v>
      </c>
      <c r="F1269" s="4">
        <v>1.7482517482517484E-2</v>
      </c>
      <c r="G1269">
        <v>38394172</v>
      </c>
    </row>
    <row r="1270" spans="1:7" x14ac:dyDescent="0.2">
      <c r="A1270" t="s">
        <v>77</v>
      </c>
      <c r="B1270">
        <v>2015</v>
      </c>
      <c r="C1270" t="str">
        <f>A1270&amp;", "&amp;B1270</f>
        <v>California, 2015</v>
      </c>
      <c r="D1270">
        <v>29</v>
      </c>
      <c r="E1270">
        <v>303</v>
      </c>
      <c r="F1270" s="4">
        <v>6.6006600660066007E-3</v>
      </c>
      <c r="G1270">
        <v>38394172</v>
      </c>
    </row>
    <row r="1271" spans="1:7" x14ac:dyDescent="0.2">
      <c r="A1271" t="s">
        <v>77</v>
      </c>
      <c r="B1271">
        <v>2015</v>
      </c>
      <c r="C1271" t="str">
        <f>A1271&amp;", "&amp;B1271</f>
        <v>California, 2015</v>
      </c>
      <c r="D1271">
        <v>30</v>
      </c>
      <c r="E1271">
        <v>300</v>
      </c>
      <c r="F1271" s="4">
        <v>0</v>
      </c>
      <c r="G1271">
        <v>38394172</v>
      </c>
    </row>
    <row r="1272" spans="1:7" x14ac:dyDescent="0.2">
      <c r="A1272" t="s">
        <v>77</v>
      </c>
      <c r="B1272">
        <v>2015</v>
      </c>
      <c r="C1272" t="str">
        <f>A1272&amp;", "&amp;B1272</f>
        <v>California, 2015</v>
      </c>
      <c r="D1272">
        <v>31</v>
      </c>
      <c r="E1272">
        <v>299</v>
      </c>
      <c r="F1272" s="4">
        <v>1.6722408026755852E-2</v>
      </c>
      <c r="G1272">
        <v>38394172</v>
      </c>
    </row>
    <row r="1273" spans="1:7" x14ac:dyDescent="0.2">
      <c r="A1273" t="s">
        <v>77</v>
      </c>
      <c r="B1273">
        <v>2015</v>
      </c>
      <c r="C1273" t="str">
        <f>A1273&amp;", "&amp;B1273</f>
        <v>California, 2015</v>
      </c>
      <c r="D1273">
        <v>32</v>
      </c>
      <c r="E1273">
        <v>315</v>
      </c>
      <c r="F1273" s="4">
        <v>2.8571428571428571E-2</v>
      </c>
      <c r="G1273">
        <v>38394172</v>
      </c>
    </row>
    <row r="1274" spans="1:7" x14ac:dyDescent="0.2">
      <c r="A1274" t="s">
        <v>77</v>
      </c>
      <c r="B1274">
        <v>2015</v>
      </c>
      <c r="C1274" t="str">
        <f>A1274&amp;", "&amp;B1274</f>
        <v>California, 2015</v>
      </c>
      <c r="D1274">
        <v>33</v>
      </c>
      <c r="E1274">
        <v>289</v>
      </c>
      <c r="F1274" s="4">
        <v>1.0380622837370242E-2</v>
      </c>
      <c r="G1274">
        <v>38394172</v>
      </c>
    </row>
    <row r="1275" spans="1:7" x14ac:dyDescent="0.2">
      <c r="A1275" t="s">
        <v>77</v>
      </c>
      <c r="B1275">
        <v>2015</v>
      </c>
      <c r="C1275" t="str">
        <f>A1275&amp;", "&amp;B1275</f>
        <v>California, 2015</v>
      </c>
      <c r="D1275">
        <v>34</v>
      </c>
      <c r="E1275">
        <v>379</v>
      </c>
      <c r="F1275" s="4">
        <v>7.9155672823219003E-3</v>
      </c>
      <c r="G1275">
        <v>38394172</v>
      </c>
    </row>
    <row r="1276" spans="1:7" x14ac:dyDescent="0.2">
      <c r="A1276" t="s">
        <v>77</v>
      </c>
      <c r="B1276">
        <v>2015</v>
      </c>
      <c r="C1276" t="str">
        <f>A1276&amp;", "&amp;B1276</f>
        <v>California, 2015</v>
      </c>
      <c r="D1276">
        <v>35</v>
      </c>
      <c r="E1276">
        <v>331</v>
      </c>
      <c r="F1276" s="4">
        <v>3.0211480362537766E-2</v>
      </c>
      <c r="G1276">
        <v>38394172</v>
      </c>
    </row>
    <row r="1277" spans="1:7" x14ac:dyDescent="0.2">
      <c r="A1277" t="s">
        <v>77</v>
      </c>
      <c r="B1277">
        <v>2015</v>
      </c>
      <c r="C1277" t="str">
        <f>A1277&amp;", "&amp;B1277</f>
        <v>California, 2015</v>
      </c>
      <c r="D1277">
        <v>36</v>
      </c>
      <c r="E1277">
        <v>410</v>
      </c>
      <c r="F1277" s="4">
        <v>1.7073170731707318E-2</v>
      </c>
      <c r="G1277">
        <v>38394172</v>
      </c>
    </row>
    <row r="1278" spans="1:7" x14ac:dyDescent="0.2">
      <c r="A1278" t="s">
        <v>77</v>
      </c>
      <c r="B1278">
        <v>2015</v>
      </c>
      <c r="C1278" t="str">
        <f>A1278&amp;", "&amp;B1278</f>
        <v>California, 2015</v>
      </c>
      <c r="D1278">
        <v>37</v>
      </c>
      <c r="E1278">
        <v>419</v>
      </c>
      <c r="F1278" s="4">
        <v>1.4319809069212411E-2</v>
      </c>
      <c r="G1278">
        <v>38394172</v>
      </c>
    </row>
    <row r="1279" spans="1:7" x14ac:dyDescent="0.2">
      <c r="A1279" t="s">
        <v>77</v>
      </c>
      <c r="B1279">
        <v>2015</v>
      </c>
      <c r="C1279" t="str">
        <f>A1279&amp;", "&amp;B1279</f>
        <v>California, 2015</v>
      </c>
      <c r="D1279">
        <v>38</v>
      </c>
      <c r="E1279">
        <v>431</v>
      </c>
      <c r="F1279" s="4">
        <v>2.5522041763341066E-2</v>
      </c>
      <c r="G1279">
        <v>38394172</v>
      </c>
    </row>
    <row r="1280" spans="1:7" x14ac:dyDescent="0.2">
      <c r="A1280" t="s">
        <v>77</v>
      </c>
      <c r="B1280">
        <v>2015</v>
      </c>
      <c r="C1280" t="str">
        <f>A1280&amp;", "&amp;B1280</f>
        <v>California, 2015</v>
      </c>
      <c r="D1280">
        <v>39</v>
      </c>
      <c r="E1280">
        <v>539</v>
      </c>
      <c r="F1280" s="4">
        <v>2.2263450834879406E-2</v>
      </c>
      <c r="G1280">
        <v>38394172</v>
      </c>
    </row>
    <row r="1281" spans="1:7" x14ac:dyDescent="0.2">
      <c r="A1281" t="s">
        <v>87</v>
      </c>
      <c r="B1281">
        <v>2010</v>
      </c>
      <c r="C1281" t="str">
        <f>A1281&amp;", "&amp;B1281</f>
        <v>Colorado, 2010</v>
      </c>
      <c r="D1281">
        <v>40</v>
      </c>
      <c r="E1281">
        <v>126</v>
      </c>
      <c r="F1281" s="4">
        <v>7.9365079365079361E-3</v>
      </c>
      <c r="G1281">
        <v>4846647</v>
      </c>
    </row>
    <row r="1282" spans="1:7" x14ac:dyDescent="0.2">
      <c r="A1282" t="s">
        <v>87</v>
      </c>
      <c r="B1282">
        <v>2010</v>
      </c>
      <c r="C1282" t="str">
        <f>A1282&amp;", "&amp;B1282</f>
        <v>Colorado, 2010</v>
      </c>
      <c r="D1282">
        <v>41</v>
      </c>
      <c r="E1282">
        <v>157</v>
      </c>
      <c r="F1282" s="4">
        <v>1.2738853503184714E-2</v>
      </c>
      <c r="G1282">
        <v>4846647</v>
      </c>
    </row>
    <row r="1283" spans="1:7" x14ac:dyDescent="0.2">
      <c r="A1283" t="s">
        <v>87</v>
      </c>
      <c r="B1283">
        <v>2010</v>
      </c>
      <c r="C1283" t="str">
        <f>A1283&amp;", "&amp;B1283</f>
        <v>Colorado, 2010</v>
      </c>
      <c r="D1283">
        <v>42</v>
      </c>
      <c r="E1283">
        <v>153</v>
      </c>
      <c r="F1283" s="4">
        <v>6.5359477124183009E-3</v>
      </c>
      <c r="G1283">
        <v>4846647</v>
      </c>
    </row>
    <row r="1284" spans="1:7" x14ac:dyDescent="0.2">
      <c r="A1284" t="s">
        <v>87</v>
      </c>
      <c r="B1284">
        <v>2010</v>
      </c>
      <c r="C1284" t="str">
        <f>A1284&amp;", "&amp;B1284</f>
        <v>Colorado, 2010</v>
      </c>
      <c r="D1284">
        <v>43</v>
      </c>
      <c r="E1284">
        <v>162</v>
      </c>
      <c r="F1284" s="4">
        <v>1.8518518518518517E-2</v>
      </c>
      <c r="G1284">
        <v>4846647</v>
      </c>
    </row>
    <row r="1285" spans="1:7" x14ac:dyDescent="0.2">
      <c r="A1285" t="s">
        <v>87</v>
      </c>
      <c r="B1285">
        <v>2010</v>
      </c>
      <c r="C1285" t="str">
        <f>A1285&amp;", "&amp;B1285</f>
        <v>Colorado, 2010</v>
      </c>
      <c r="D1285">
        <v>44</v>
      </c>
      <c r="E1285">
        <v>163</v>
      </c>
      <c r="F1285" s="4">
        <v>1.2269938650306749E-2</v>
      </c>
      <c r="G1285">
        <v>4846647</v>
      </c>
    </row>
    <row r="1286" spans="1:7" x14ac:dyDescent="0.2">
      <c r="A1286" t="s">
        <v>87</v>
      </c>
      <c r="B1286">
        <v>2010</v>
      </c>
      <c r="C1286" t="str">
        <f>A1286&amp;", "&amp;B1286</f>
        <v>Colorado, 2010</v>
      </c>
      <c r="D1286">
        <v>45</v>
      </c>
      <c r="E1286">
        <v>212</v>
      </c>
      <c r="F1286" s="4">
        <v>2.358490566037736E-2</v>
      </c>
      <c r="G1286">
        <v>4846647</v>
      </c>
    </row>
    <row r="1287" spans="1:7" x14ac:dyDescent="0.2">
      <c r="A1287" t="s">
        <v>87</v>
      </c>
      <c r="B1287">
        <v>2010</v>
      </c>
      <c r="C1287" t="str">
        <f>A1287&amp;", "&amp;B1287</f>
        <v>Colorado, 2010</v>
      </c>
      <c r="D1287">
        <v>46</v>
      </c>
      <c r="E1287">
        <v>154</v>
      </c>
      <c r="F1287" s="4">
        <v>1.948051948051948E-2</v>
      </c>
      <c r="G1287">
        <v>4846647</v>
      </c>
    </row>
    <row r="1288" spans="1:7" x14ac:dyDescent="0.2">
      <c r="A1288" t="s">
        <v>87</v>
      </c>
      <c r="B1288">
        <v>2010</v>
      </c>
      <c r="C1288" t="str">
        <f>A1288&amp;", "&amp;B1288</f>
        <v>Colorado, 2010</v>
      </c>
      <c r="D1288">
        <v>47</v>
      </c>
      <c r="E1288">
        <v>205</v>
      </c>
      <c r="F1288" s="4">
        <v>5.3658536585365853E-2</v>
      </c>
      <c r="G1288">
        <v>4846647</v>
      </c>
    </row>
    <row r="1289" spans="1:7" x14ac:dyDescent="0.2">
      <c r="A1289" t="s">
        <v>87</v>
      </c>
      <c r="B1289">
        <v>2010</v>
      </c>
      <c r="C1289" t="str">
        <f>A1289&amp;", "&amp;B1289</f>
        <v>Colorado, 2010</v>
      </c>
      <c r="D1289">
        <v>48</v>
      </c>
      <c r="E1289">
        <v>196</v>
      </c>
      <c r="F1289" s="4">
        <v>4.5918367346938778E-2</v>
      </c>
      <c r="G1289">
        <v>4846647</v>
      </c>
    </row>
    <row r="1290" spans="1:7" x14ac:dyDescent="0.2">
      <c r="A1290" t="s">
        <v>87</v>
      </c>
      <c r="B1290">
        <v>2010</v>
      </c>
      <c r="C1290" t="str">
        <f>A1290&amp;", "&amp;B1290</f>
        <v>Colorado, 2010</v>
      </c>
      <c r="D1290">
        <v>49</v>
      </c>
      <c r="E1290">
        <v>245</v>
      </c>
      <c r="F1290" s="4">
        <v>5.3061224489795916E-2</v>
      </c>
      <c r="G1290">
        <v>4846647</v>
      </c>
    </row>
    <row r="1291" spans="1:7" x14ac:dyDescent="0.2">
      <c r="A1291" t="s">
        <v>87</v>
      </c>
      <c r="B1291">
        <v>2010</v>
      </c>
      <c r="C1291" t="str">
        <f>A1291&amp;", "&amp;B1291</f>
        <v>Colorado, 2010</v>
      </c>
      <c r="D1291">
        <v>50</v>
      </c>
      <c r="E1291">
        <v>259</v>
      </c>
      <c r="F1291" s="4">
        <v>8.8803088803088806E-2</v>
      </c>
      <c r="G1291">
        <v>4846647</v>
      </c>
    </row>
    <row r="1292" spans="1:7" x14ac:dyDescent="0.2">
      <c r="A1292" t="s">
        <v>87</v>
      </c>
      <c r="B1292">
        <v>2010</v>
      </c>
      <c r="C1292" t="str">
        <f>A1292&amp;", "&amp;B1292</f>
        <v>Colorado, 2010</v>
      </c>
      <c r="D1292">
        <v>51</v>
      </c>
      <c r="E1292">
        <v>261</v>
      </c>
      <c r="F1292" s="4">
        <v>0.1417624521072797</v>
      </c>
      <c r="G1292">
        <v>4846647</v>
      </c>
    </row>
    <row r="1293" spans="1:7" x14ac:dyDescent="0.2">
      <c r="A1293" t="s">
        <v>87</v>
      </c>
      <c r="B1293">
        <v>2010</v>
      </c>
      <c r="C1293" t="str">
        <f>A1293&amp;", "&amp;B1293</f>
        <v>Colorado, 2010</v>
      </c>
      <c r="D1293">
        <v>52</v>
      </c>
      <c r="E1293">
        <v>295</v>
      </c>
      <c r="F1293" s="4">
        <v>0.2</v>
      </c>
      <c r="G1293">
        <v>4846647</v>
      </c>
    </row>
    <row r="1294" spans="1:7" x14ac:dyDescent="0.2">
      <c r="A1294" t="s">
        <v>87</v>
      </c>
      <c r="B1294">
        <v>2011</v>
      </c>
      <c r="C1294" t="str">
        <f>A1294&amp;", "&amp;B1294</f>
        <v>Colorado, 2011</v>
      </c>
      <c r="D1294">
        <v>1</v>
      </c>
      <c r="E1294">
        <v>338</v>
      </c>
      <c r="F1294" s="4">
        <v>0.15680473372781065</v>
      </c>
      <c r="G1294">
        <v>4941571</v>
      </c>
    </row>
    <row r="1295" spans="1:7" x14ac:dyDescent="0.2">
      <c r="A1295" t="s">
        <v>87</v>
      </c>
      <c r="B1295">
        <v>2011</v>
      </c>
      <c r="C1295" t="str">
        <f>A1295&amp;", "&amp;B1295</f>
        <v>Colorado, 2011</v>
      </c>
      <c r="D1295">
        <v>2</v>
      </c>
      <c r="E1295">
        <v>333</v>
      </c>
      <c r="F1295" s="4">
        <v>0.13813813813813813</v>
      </c>
      <c r="G1295">
        <v>4941571</v>
      </c>
    </row>
    <row r="1296" spans="1:7" x14ac:dyDescent="0.2">
      <c r="A1296" t="s">
        <v>87</v>
      </c>
      <c r="B1296">
        <v>2011</v>
      </c>
      <c r="C1296" t="str">
        <f>A1296&amp;", "&amp;B1296</f>
        <v>Colorado, 2011</v>
      </c>
      <c r="D1296">
        <v>3</v>
      </c>
      <c r="E1296">
        <v>321</v>
      </c>
      <c r="F1296" s="4">
        <v>0.14641744548286603</v>
      </c>
      <c r="G1296">
        <v>4941571</v>
      </c>
    </row>
    <row r="1297" spans="1:7" x14ac:dyDescent="0.2">
      <c r="A1297" t="s">
        <v>87</v>
      </c>
      <c r="B1297">
        <v>2011</v>
      </c>
      <c r="C1297" t="str">
        <f>A1297&amp;", "&amp;B1297</f>
        <v>Colorado, 2011</v>
      </c>
      <c r="D1297">
        <v>4</v>
      </c>
      <c r="E1297">
        <v>438</v>
      </c>
      <c r="F1297" s="4">
        <v>0.17579908675799086</v>
      </c>
      <c r="G1297">
        <v>4941571</v>
      </c>
    </row>
    <row r="1298" spans="1:7" x14ac:dyDescent="0.2">
      <c r="A1298" t="s">
        <v>87</v>
      </c>
      <c r="B1298">
        <v>2011</v>
      </c>
      <c r="C1298" t="str">
        <f>A1298&amp;", "&amp;B1298</f>
        <v>Colorado, 2011</v>
      </c>
      <c r="D1298">
        <v>5</v>
      </c>
      <c r="E1298">
        <v>481</v>
      </c>
      <c r="F1298" s="4">
        <v>0.22453222453222454</v>
      </c>
      <c r="G1298">
        <v>4941571</v>
      </c>
    </row>
    <row r="1299" spans="1:7" x14ac:dyDescent="0.2">
      <c r="A1299" t="s">
        <v>87</v>
      </c>
      <c r="B1299">
        <v>2011</v>
      </c>
      <c r="C1299" t="str">
        <f>A1299&amp;", "&amp;B1299</f>
        <v>Colorado, 2011</v>
      </c>
      <c r="D1299">
        <v>6</v>
      </c>
      <c r="E1299">
        <v>499</v>
      </c>
      <c r="F1299" s="4">
        <v>0.20440881763527055</v>
      </c>
      <c r="G1299">
        <v>4941571</v>
      </c>
    </row>
    <row r="1300" spans="1:7" x14ac:dyDescent="0.2">
      <c r="A1300" t="s">
        <v>87</v>
      </c>
      <c r="B1300">
        <v>2011</v>
      </c>
      <c r="C1300" t="str">
        <f>A1300&amp;", "&amp;B1300</f>
        <v>Colorado, 2011</v>
      </c>
      <c r="D1300">
        <v>7</v>
      </c>
      <c r="E1300">
        <v>655</v>
      </c>
      <c r="F1300" s="4">
        <v>0.23969465648854962</v>
      </c>
      <c r="G1300">
        <v>4941571</v>
      </c>
    </row>
    <row r="1301" spans="1:7" x14ac:dyDescent="0.2">
      <c r="A1301" t="s">
        <v>87</v>
      </c>
      <c r="B1301">
        <v>2011</v>
      </c>
      <c r="C1301" t="str">
        <f>A1301&amp;", "&amp;B1301</f>
        <v>Colorado, 2011</v>
      </c>
      <c r="D1301">
        <v>8</v>
      </c>
      <c r="E1301">
        <v>645</v>
      </c>
      <c r="F1301" s="4">
        <v>0.19844961240310077</v>
      </c>
      <c r="G1301">
        <v>4941571</v>
      </c>
    </row>
    <row r="1302" spans="1:7" x14ac:dyDescent="0.2">
      <c r="A1302" t="s">
        <v>87</v>
      </c>
      <c r="B1302">
        <v>2011</v>
      </c>
      <c r="C1302" t="str">
        <f>A1302&amp;", "&amp;B1302</f>
        <v>Colorado, 2011</v>
      </c>
      <c r="D1302">
        <v>9</v>
      </c>
      <c r="E1302">
        <v>583</v>
      </c>
      <c r="F1302" s="4">
        <v>0.14579759862778729</v>
      </c>
      <c r="G1302">
        <v>4941571</v>
      </c>
    </row>
    <row r="1303" spans="1:7" x14ac:dyDescent="0.2">
      <c r="A1303" t="s">
        <v>87</v>
      </c>
      <c r="B1303">
        <v>2011</v>
      </c>
      <c r="C1303" t="str">
        <f>A1303&amp;", "&amp;B1303</f>
        <v>Colorado, 2011</v>
      </c>
      <c r="D1303">
        <v>10</v>
      </c>
      <c r="E1303">
        <v>488</v>
      </c>
      <c r="F1303" s="4">
        <v>0.11680327868852459</v>
      </c>
      <c r="G1303">
        <v>4941571</v>
      </c>
    </row>
    <row r="1304" spans="1:7" x14ac:dyDescent="0.2">
      <c r="A1304" t="s">
        <v>87</v>
      </c>
      <c r="B1304">
        <v>2011</v>
      </c>
      <c r="C1304" t="str">
        <f>A1304&amp;", "&amp;B1304</f>
        <v>Colorado, 2011</v>
      </c>
      <c r="D1304">
        <v>11</v>
      </c>
      <c r="E1304">
        <v>458</v>
      </c>
      <c r="F1304" s="4">
        <v>0.11135371179039301</v>
      </c>
      <c r="G1304">
        <v>4941571</v>
      </c>
    </row>
    <row r="1305" spans="1:7" x14ac:dyDescent="0.2">
      <c r="A1305" t="s">
        <v>87</v>
      </c>
      <c r="B1305">
        <v>2011</v>
      </c>
      <c r="C1305" t="str">
        <f>A1305&amp;", "&amp;B1305</f>
        <v>Colorado, 2011</v>
      </c>
      <c r="D1305">
        <v>12</v>
      </c>
      <c r="E1305">
        <v>357</v>
      </c>
      <c r="F1305" s="4">
        <v>9.2436974789915971E-2</v>
      </c>
      <c r="G1305">
        <v>4941571</v>
      </c>
    </row>
    <row r="1306" spans="1:7" x14ac:dyDescent="0.2">
      <c r="A1306" t="s">
        <v>87</v>
      </c>
      <c r="B1306">
        <v>2011</v>
      </c>
      <c r="C1306" t="str">
        <f>A1306&amp;", "&amp;B1306</f>
        <v>Colorado, 2011</v>
      </c>
      <c r="D1306">
        <v>13</v>
      </c>
      <c r="E1306">
        <v>330</v>
      </c>
      <c r="F1306" s="4">
        <v>6.363636363636363E-2</v>
      </c>
      <c r="G1306">
        <v>4941571</v>
      </c>
    </row>
    <row r="1307" spans="1:7" x14ac:dyDescent="0.2">
      <c r="A1307" t="s">
        <v>87</v>
      </c>
      <c r="B1307">
        <v>2011</v>
      </c>
      <c r="C1307" t="str">
        <f>A1307&amp;", "&amp;B1307</f>
        <v>Colorado, 2011</v>
      </c>
      <c r="D1307">
        <v>14</v>
      </c>
      <c r="E1307">
        <v>273</v>
      </c>
      <c r="F1307" s="4">
        <v>4.0293040293040296E-2</v>
      </c>
      <c r="G1307">
        <v>4941571</v>
      </c>
    </row>
    <row r="1308" spans="1:7" x14ac:dyDescent="0.2">
      <c r="A1308" t="s">
        <v>87</v>
      </c>
      <c r="B1308">
        <v>2011</v>
      </c>
      <c r="C1308" t="str">
        <f>A1308&amp;", "&amp;B1308</f>
        <v>Colorado, 2011</v>
      </c>
      <c r="D1308">
        <v>15</v>
      </c>
      <c r="E1308">
        <v>237</v>
      </c>
      <c r="F1308" s="4">
        <v>3.3755274261603373E-2</v>
      </c>
      <c r="G1308">
        <v>4941571</v>
      </c>
    </row>
    <row r="1309" spans="1:7" x14ac:dyDescent="0.2">
      <c r="A1309" t="s">
        <v>87</v>
      </c>
      <c r="B1309">
        <v>2011</v>
      </c>
      <c r="C1309" t="str">
        <f>A1309&amp;", "&amp;B1309</f>
        <v>Colorado, 2011</v>
      </c>
      <c r="D1309">
        <v>16</v>
      </c>
      <c r="E1309">
        <v>243</v>
      </c>
      <c r="F1309" s="4">
        <v>1.2345679012345678E-2</v>
      </c>
      <c r="G1309">
        <v>4941571</v>
      </c>
    </row>
    <row r="1310" spans="1:7" x14ac:dyDescent="0.2">
      <c r="A1310" t="s">
        <v>87</v>
      </c>
      <c r="B1310">
        <v>2011</v>
      </c>
      <c r="C1310" t="str">
        <f>A1310&amp;", "&amp;B1310</f>
        <v>Colorado, 2011</v>
      </c>
      <c r="D1310">
        <v>17</v>
      </c>
      <c r="E1310">
        <v>144</v>
      </c>
      <c r="F1310" s="4">
        <v>0</v>
      </c>
      <c r="G1310">
        <v>4941571</v>
      </c>
    </row>
    <row r="1311" spans="1:7" x14ac:dyDescent="0.2">
      <c r="A1311" t="s">
        <v>87</v>
      </c>
      <c r="B1311">
        <v>2011</v>
      </c>
      <c r="C1311" t="str">
        <f>A1311&amp;", "&amp;B1311</f>
        <v>Colorado, 2011</v>
      </c>
      <c r="D1311">
        <v>18</v>
      </c>
      <c r="E1311">
        <v>209</v>
      </c>
      <c r="F1311" s="4">
        <v>0</v>
      </c>
      <c r="G1311">
        <v>4941571</v>
      </c>
    </row>
    <row r="1312" spans="1:7" x14ac:dyDescent="0.2">
      <c r="A1312" t="s">
        <v>87</v>
      </c>
      <c r="B1312">
        <v>2011</v>
      </c>
      <c r="C1312" t="str">
        <f>A1312&amp;", "&amp;B1312</f>
        <v>Colorado, 2011</v>
      </c>
      <c r="D1312">
        <v>19</v>
      </c>
      <c r="E1312">
        <v>161</v>
      </c>
      <c r="F1312" s="4">
        <v>1.8633540372670808E-2</v>
      </c>
      <c r="G1312">
        <v>4941571</v>
      </c>
    </row>
    <row r="1313" spans="1:7" x14ac:dyDescent="0.2">
      <c r="A1313" t="s">
        <v>87</v>
      </c>
      <c r="B1313">
        <v>2011</v>
      </c>
      <c r="C1313" t="str">
        <f>A1313&amp;", "&amp;B1313</f>
        <v>Colorado, 2011</v>
      </c>
      <c r="D1313">
        <v>20</v>
      </c>
      <c r="E1313">
        <v>193</v>
      </c>
      <c r="F1313" s="4">
        <v>2.072538860103627E-2</v>
      </c>
      <c r="G1313">
        <v>4941571</v>
      </c>
    </row>
    <row r="1314" spans="1:7" x14ac:dyDescent="0.2">
      <c r="A1314" t="s">
        <v>87</v>
      </c>
      <c r="B1314">
        <v>2011</v>
      </c>
      <c r="C1314" t="str">
        <f>A1314&amp;", "&amp;B1314</f>
        <v>Colorado, 2011</v>
      </c>
      <c r="D1314">
        <v>21</v>
      </c>
      <c r="E1314">
        <v>141</v>
      </c>
      <c r="F1314" s="4">
        <v>0</v>
      </c>
      <c r="G1314">
        <v>4941571</v>
      </c>
    </row>
    <row r="1315" spans="1:7" x14ac:dyDescent="0.2">
      <c r="A1315" t="s">
        <v>87</v>
      </c>
      <c r="B1315">
        <v>2011</v>
      </c>
      <c r="C1315" t="str">
        <f>A1315&amp;", "&amp;B1315</f>
        <v>Colorado, 2011</v>
      </c>
      <c r="D1315">
        <v>22</v>
      </c>
      <c r="E1315">
        <v>153</v>
      </c>
      <c r="F1315" s="4">
        <v>1.3071895424836602E-2</v>
      </c>
      <c r="G1315">
        <v>4941571</v>
      </c>
    </row>
    <row r="1316" spans="1:7" x14ac:dyDescent="0.2">
      <c r="A1316" t="s">
        <v>87</v>
      </c>
      <c r="B1316">
        <v>2011</v>
      </c>
      <c r="C1316" t="str">
        <f>A1316&amp;", "&amp;B1316</f>
        <v>Colorado, 2011</v>
      </c>
      <c r="D1316">
        <v>23</v>
      </c>
      <c r="E1316">
        <v>139</v>
      </c>
      <c r="F1316" s="4">
        <v>0</v>
      </c>
      <c r="G1316">
        <v>4941571</v>
      </c>
    </row>
    <row r="1317" spans="1:7" x14ac:dyDescent="0.2">
      <c r="A1317" t="s">
        <v>87</v>
      </c>
      <c r="B1317">
        <v>2011</v>
      </c>
      <c r="C1317" t="str">
        <f>A1317&amp;", "&amp;B1317</f>
        <v>Colorado, 2011</v>
      </c>
      <c r="D1317">
        <v>24</v>
      </c>
      <c r="E1317">
        <v>142</v>
      </c>
      <c r="F1317" s="4">
        <v>0</v>
      </c>
      <c r="G1317">
        <v>4941571</v>
      </c>
    </row>
    <row r="1318" spans="1:7" x14ac:dyDescent="0.2">
      <c r="A1318" t="s">
        <v>87</v>
      </c>
      <c r="B1318">
        <v>2011</v>
      </c>
      <c r="C1318" t="str">
        <f>A1318&amp;", "&amp;B1318</f>
        <v>Colorado, 2011</v>
      </c>
      <c r="D1318">
        <v>25</v>
      </c>
      <c r="E1318">
        <v>101</v>
      </c>
      <c r="F1318" s="4">
        <v>0</v>
      </c>
      <c r="G1318">
        <v>4941571</v>
      </c>
    </row>
    <row r="1319" spans="1:7" x14ac:dyDescent="0.2">
      <c r="A1319" t="s">
        <v>87</v>
      </c>
      <c r="B1319">
        <v>2011</v>
      </c>
      <c r="C1319" t="str">
        <f>A1319&amp;", "&amp;B1319</f>
        <v>Colorado, 2011</v>
      </c>
      <c r="D1319">
        <v>26</v>
      </c>
      <c r="E1319">
        <v>89</v>
      </c>
      <c r="F1319" s="4">
        <v>0</v>
      </c>
      <c r="G1319">
        <v>4941571</v>
      </c>
    </row>
    <row r="1320" spans="1:7" x14ac:dyDescent="0.2">
      <c r="A1320" t="s">
        <v>87</v>
      </c>
      <c r="B1320">
        <v>2011</v>
      </c>
      <c r="C1320" t="str">
        <f>A1320&amp;", "&amp;B1320</f>
        <v>Colorado, 2011</v>
      </c>
      <c r="D1320">
        <v>27</v>
      </c>
      <c r="E1320">
        <v>68</v>
      </c>
      <c r="F1320" s="4">
        <v>0</v>
      </c>
      <c r="G1320">
        <v>4941571</v>
      </c>
    </row>
    <row r="1321" spans="1:7" x14ac:dyDescent="0.2">
      <c r="A1321" t="s">
        <v>87</v>
      </c>
      <c r="B1321">
        <v>2011</v>
      </c>
      <c r="C1321" t="str">
        <f>A1321&amp;", "&amp;B1321</f>
        <v>Colorado, 2011</v>
      </c>
      <c r="D1321">
        <v>28</v>
      </c>
      <c r="E1321">
        <v>75</v>
      </c>
      <c r="F1321" s="4">
        <v>0</v>
      </c>
      <c r="G1321">
        <v>4941571</v>
      </c>
    </row>
    <row r="1322" spans="1:7" x14ac:dyDescent="0.2">
      <c r="A1322" t="s">
        <v>87</v>
      </c>
      <c r="B1322">
        <v>2011</v>
      </c>
      <c r="C1322" t="str">
        <f>A1322&amp;", "&amp;B1322</f>
        <v>Colorado, 2011</v>
      </c>
      <c r="D1322">
        <v>29</v>
      </c>
      <c r="E1322">
        <v>71</v>
      </c>
      <c r="F1322" s="4">
        <v>0</v>
      </c>
      <c r="G1322">
        <v>4941571</v>
      </c>
    </row>
    <row r="1323" spans="1:7" x14ac:dyDescent="0.2">
      <c r="A1323" t="s">
        <v>87</v>
      </c>
      <c r="B1323">
        <v>2011</v>
      </c>
      <c r="C1323" t="str">
        <f>A1323&amp;", "&amp;B1323</f>
        <v>Colorado, 2011</v>
      </c>
      <c r="D1323">
        <v>30</v>
      </c>
      <c r="E1323">
        <v>55</v>
      </c>
      <c r="F1323" s="4">
        <v>0</v>
      </c>
      <c r="G1323">
        <v>4941571</v>
      </c>
    </row>
    <row r="1324" spans="1:7" x14ac:dyDescent="0.2">
      <c r="A1324" t="s">
        <v>87</v>
      </c>
      <c r="B1324">
        <v>2011</v>
      </c>
      <c r="C1324" t="str">
        <f>A1324&amp;", "&amp;B1324</f>
        <v>Colorado, 2011</v>
      </c>
      <c r="D1324">
        <v>31</v>
      </c>
      <c r="E1324">
        <v>73</v>
      </c>
      <c r="F1324" s="4">
        <v>0</v>
      </c>
      <c r="G1324">
        <v>4941571</v>
      </c>
    </row>
    <row r="1325" spans="1:7" x14ac:dyDescent="0.2">
      <c r="A1325" t="s">
        <v>87</v>
      </c>
      <c r="B1325">
        <v>2011</v>
      </c>
      <c r="C1325" t="str">
        <f>A1325&amp;", "&amp;B1325</f>
        <v>Colorado, 2011</v>
      </c>
      <c r="D1325">
        <v>32</v>
      </c>
      <c r="E1325">
        <v>73</v>
      </c>
      <c r="F1325" s="4">
        <v>0</v>
      </c>
      <c r="G1325">
        <v>4941571</v>
      </c>
    </row>
    <row r="1326" spans="1:7" x14ac:dyDescent="0.2">
      <c r="A1326" t="s">
        <v>87</v>
      </c>
      <c r="B1326">
        <v>2011</v>
      </c>
      <c r="C1326" t="str">
        <f>A1326&amp;", "&amp;B1326</f>
        <v>Colorado, 2011</v>
      </c>
      <c r="D1326">
        <v>33</v>
      </c>
      <c r="E1326">
        <v>83</v>
      </c>
      <c r="F1326" s="4">
        <v>0</v>
      </c>
      <c r="G1326">
        <v>4941571</v>
      </c>
    </row>
    <row r="1327" spans="1:7" x14ac:dyDescent="0.2">
      <c r="A1327" t="s">
        <v>87</v>
      </c>
      <c r="B1327">
        <v>2011</v>
      </c>
      <c r="C1327" t="str">
        <f>A1327&amp;", "&amp;B1327</f>
        <v>Colorado, 2011</v>
      </c>
      <c r="D1327">
        <v>34</v>
      </c>
      <c r="E1327">
        <v>90</v>
      </c>
      <c r="F1327" s="4">
        <v>0</v>
      </c>
      <c r="G1327">
        <v>4941571</v>
      </c>
    </row>
    <row r="1328" spans="1:7" x14ac:dyDescent="0.2">
      <c r="A1328" t="s">
        <v>87</v>
      </c>
      <c r="B1328">
        <v>2011</v>
      </c>
      <c r="C1328" t="str">
        <f>A1328&amp;", "&amp;B1328</f>
        <v>Colorado, 2011</v>
      </c>
      <c r="D1328">
        <v>35</v>
      </c>
      <c r="E1328">
        <v>100</v>
      </c>
      <c r="F1328" s="4">
        <v>0</v>
      </c>
      <c r="G1328">
        <v>4941571</v>
      </c>
    </row>
    <row r="1329" spans="1:7" x14ac:dyDescent="0.2">
      <c r="A1329" t="s">
        <v>87</v>
      </c>
      <c r="B1329">
        <v>2011</v>
      </c>
      <c r="C1329" t="str">
        <f>A1329&amp;", "&amp;B1329</f>
        <v>Colorado, 2011</v>
      </c>
      <c r="D1329">
        <v>36</v>
      </c>
      <c r="E1329">
        <v>93</v>
      </c>
      <c r="F1329" s="4">
        <v>0</v>
      </c>
      <c r="G1329">
        <v>4941571</v>
      </c>
    </row>
    <row r="1330" spans="1:7" x14ac:dyDescent="0.2">
      <c r="A1330" t="s">
        <v>87</v>
      </c>
      <c r="B1330">
        <v>2011</v>
      </c>
      <c r="C1330" t="str">
        <f>A1330&amp;", "&amp;B1330</f>
        <v>Colorado, 2011</v>
      </c>
      <c r="D1330">
        <v>37</v>
      </c>
      <c r="E1330">
        <v>100</v>
      </c>
      <c r="F1330" s="4">
        <v>0</v>
      </c>
      <c r="G1330">
        <v>4941571</v>
      </c>
    </row>
    <row r="1331" spans="1:7" x14ac:dyDescent="0.2">
      <c r="A1331" t="s">
        <v>87</v>
      </c>
      <c r="B1331">
        <v>2011</v>
      </c>
      <c r="C1331" t="str">
        <f>A1331&amp;", "&amp;B1331</f>
        <v>Colorado, 2011</v>
      </c>
      <c r="D1331">
        <v>38</v>
      </c>
      <c r="E1331">
        <v>120</v>
      </c>
      <c r="F1331" s="4">
        <v>0</v>
      </c>
      <c r="G1331">
        <v>4941571</v>
      </c>
    </row>
    <row r="1332" spans="1:7" x14ac:dyDescent="0.2">
      <c r="A1332" t="s">
        <v>87</v>
      </c>
      <c r="B1332">
        <v>2011</v>
      </c>
      <c r="C1332" t="str">
        <f>A1332&amp;", "&amp;B1332</f>
        <v>Colorado, 2011</v>
      </c>
      <c r="D1332">
        <v>39</v>
      </c>
      <c r="E1332">
        <v>130</v>
      </c>
      <c r="F1332" s="4">
        <v>7.6923076923076927E-3</v>
      </c>
      <c r="G1332">
        <v>4941571</v>
      </c>
    </row>
    <row r="1333" spans="1:7" x14ac:dyDescent="0.2">
      <c r="A1333" t="s">
        <v>87</v>
      </c>
      <c r="B1333">
        <v>2011</v>
      </c>
      <c r="C1333" t="str">
        <f>A1333&amp;", "&amp;B1333</f>
        <v>Colorado, 2011</v>
      </c>
      <c r="D1333">
        <v>40</v>
      </c>
      <c r="E1333">
        <v>159</v>
      </c>
      <c r="F1333" s="4">
        <v>0</v>
      </c>
      <c r="G1333">
        <v>4941571</v>
      </c>
    </row>
    <row r="1334" spans="1:7" x14ac:dyDescent="0.2">
      <c r="A1334" t="s">
        <v>87</v>
      </c>
      <c r="B1334">
        <v>2011</v>
      </c>
      <c r="C1334" t="str">
        <f>A1334&amp;", "&amp;B1334</f>
        <v>Colorado, 2011</v>
      </c>
      <c r="D1334">
        <v>41</v>
      </c>
      <c r="E1334">
        <v>167</v>
      </c>
      <c r="F1334" s="4">
        <v>0</v>
      </c>
      <c r="G1334">
        <v>4941571</v>
      </c>
    </row>
    <row r="1335" spans="1:7" x14ac:dyDescent="0.2">
      <c r="A1335" t="s">
        <v>87</v>
      </c>
      <c r="B1335">
        <v>2011</v>
      </c>
      <c r="C1335" t="str">
        <f>A1335&amp;", "&amp;B1335</f>
        <v>Colorado, 2011</v>
      </c>
      <c r="D1335">
        <v>42</v>
      </c>
      <c r="E1335">
        <v>161</v>
      </c>
      <c r="F1335" s="4">
        <v>6.2111801242236021E-3</v>
      </c>
      <c r="G1335">
        <v>4941571</v>
      </c>
    </row>
    <row r="1336" spans="1:7" x14ac:dyDescent="0.2">
      <c r="A1336" t="s">
        <v>87</v>
      </c>
      <c r="B1336">
        <v>2011</v>
      </c>
      <c r="C1336" t="str">
        <f>A1336&amp;", "&amp;B1336</f>
        <v>Colorado, 2011</v>
      </c>
      <c r="D1336">
        <v>43</v>
      </c>
      <c r="E1336">
        <v>145</v>
      </c>
      <c r="F1336" s="4">
        <v>1.3793103448275862E-2</v>
      </c>
      <c r="G1336">
        <v>4941571</v>
      </c>
    </row>
    <row r="1337" spans="1:7" x14ac:dyDescent="0.2">
      <c r="A1337" t="s">
        <v>87</v>
      </c>
      <c r="B1337">
        <v>2011</v>
      </c>
      <c r="C1337" t="str">
        <f>A1337&amp;", "&amp;B1337</f>
        <v>Colorado, 2011</v>
      </c>
      <c r="D1337">
        <v>44</v>
      </c>
      <c r="E1337">
        <v>179</v>
      </c>
      <c r="F1337" s="4">
        <v>0</v>
      </c>
      <c r="G1337">
        <v>4941571</v>
      </c>
    </row>
    <row r="1338" spans="1:7" x14ac:dyDescent="0.2">
      <c r="A1338" t="s">
        <v>87</v>
      </c>
      <c r="B1338">
        <v>2011</v>
      </c>
      <c r="C1338" t="str">
        <f>A1338&amp;", "&amp;B1338</f>
        <v>Colorado, 2011</v>
      </c>
      <c r="D1338">
        <v>45</v>
      </c>
      <c r="E1338">
        <v>212</v>
      </c>
      <c r="F1338" s="4">
        <v>3.7735849056603772E-2</v>
      </c>
      <c r="G1338">
        <v>4941571</v>
      </c>
    </row>
    <row r="1339" spans="1:7" x14ac:dyDescent="0.2">
      <c r="A1339" t="s">
        <v>87</v>
      </c>
      <c r="B1339">
        <v>2011</v>
      </c>
      <c r="C1339" t="str">
        <f>A1339&amp;", "&amp;B1339</f>
        <v>Colorado, 2011</v>
      </c>
      <c r="D1339">
        <v>46</v>
      </c>
      <c r="E1339">
        <v>197</v>
      </c>
      <c r="F1339" s="4">
        <v>2.030456852791878E-2</v>
      </c>
      <c r="G1339">
        <v>4941571</v>
      </c>
    </row>
    <row r="1340" spans="1:7" x14ac:dyDescent="0.2">
      <c r="A1340" t="s">
        <v>87</v>
      </c>
      <c r="B1340">
        <v>2011</v>
      </c>
      <c r="C1340" t="str">
        <f>A1340&amp;", "&amp;B1340</f>
        <v>Colorado, 2011</v>
      </c>
      <c r="D1340">
        <v>47</v>
      </c>
      <c r="E1340">
        <v>197</v>
      </c>
      <c r="F1340" s="4">
        <v>6.0913705583756347E-2</v>
      </c>
      <c r="G1340">
        <v>4941571</v>
      </c>
    </row>
    <row r="1341" spans="1:7" x14ac:dyDescent="0.2">
      <c r="A1341" t="s">
        <v>87</v>
      </c>
      <c r="B1341">
        <v>2011</v>
      </c>
      <c r="C1341" t="str">
        <f>A1341&amp;", "&amp;B1341</f>
        <v>Colorado, 2011</v>
      </c>
      <c r="D1341">
        <v>48</v>
      </c>
      <c r="E1341">
        <v>216</v>
      </c>
      <c r="F1341" s="4">
        <v>2.7777777777777776E-2</v>
      </c>
      <c r="G1341">
        <v>4941571</v>
      </c>
    </row>
    <row r="1342" spans="1:7" x14ac:dyDescent="0.2">
      <c r="A1342" t="s">
        <v>87</v>
      </c>
      <c r="B1342">
        <v>2011</v>
      </c>
      <c r="C1342" t="str">
        <f>A1342&amp;", "&amp;B1342</f>
        <v>Colorado, 2011</v>
      </c>
      <c r="D1342">
        <v>49</v>
      </c>
      <c r="E1342">
        <v>236</v>
      </c>
      <c r="F1342" s="4">
        <v>8.4745762711864403E-2</v>
      </c>
      <c r="G1342">
        <v>4941571</v>
      </c>
    </row>
    <row r="1343" spans="1:7" x14ac:dyDescent="0.2">
      <c r="A1343" t="s">
        <v>87</v>
      </c>
      <c r="B1343">
        <v>2011</v>
      </c>
      <c r="C1343" t="str">
        <f>A1343&amp;", "&amp;B1343</f>
        <v>Colorado, 2011</v>
      </c>
      <c r="D1343">
        <v>50</v>
      </c>
      <c r="E1343">
        <v>253</v>
      </c>
      <c r="F1343" s="4">
        <v>0.12648221343873517</v>
      </c>
      <c r="G1343">
        <v>4941571</v>
      </c>
    </row>
    <row r="1344" spans="1:7" x14ac:dyDescent="0.2">
      <c r="A1344" t="s">
        <v>87</v>
      </c>
      <c r="B1344">
        <v>2011</v>
      </c>
      <c r="C1344" t="str">
        <f>A1344&amp;", "&amp;B1344</f>
        <v>Colorado, 2011</v>
      </c>
      <c r="D1344">
        <v>51</v>
      </c>
      <c r="E1344">
        <v>270</v>
      </c>
      <c r="F1344" s="4">
        <v>0.15555555555555556</v>
      </c>
      <c r="G1344">
        <v>4941571</v>
      </c>
    </row>
    <row r="1345" spans="1:7" x14ac:dyDescent="0.2">
      <c r="A1345" t="s">
        <v>87</v>
      </c>
      <c r="B1345">
        <v>2011</v>
      </c>
      <c r="C1345" t="str">
        <f>A1345&amp;", "&amp;B1345</f>
        <v>Colorado, 2011</v>
      </c>
      <c r="D1345">
        <v>52</v>
      </c>
      <c r="E1345">
        <v>247</v>
      </c>
      <c r="F1345" s="4">
        <v>0.12550607287449392</v>
      </c>
      <c r="G1345">
        <v>4941571</v>
      </c>
    </row>
    <row r="1346" spans="1:7" x14ac:dyDescent="0.2">
      <c r="A1346" t="s">
        <v>87</v>
      </c>
      <c r="B1346">
        <v>2012</v>
      </c>
      <c r="C1346" t="str">
        <f>A1346&amp;", "&amp;B1346</f>
        <v>Colorado, 2012</v>
      </c>
      <c r="D1346">
        <v>1</v>
      </c>
      <c r="E1346">
        <v>293</v>
      </c>
      <c r="F1346" s="4">
        <v>0.11262798634812286</v>
      </c>
      <c r="G1346">
        <v>4918239</v>
      </c>
    </row>
    <row r="1347" spans="1:7" x14ac:dyDescent="0.2">
      <c r="A1347" t="s">
        <v>87</v>
      </c>
      <c r="B1347">
        <v>2012</v>
      </c>
      <c r="C1347" t="str">
        <f>A1347&amp;", "&amp;B1347</f>
        <v>Colorado, 2012</v>
      </c>
      <c r="D1347">
        <v>2</v>
      </c>
      <c r="E1347">
        <v>263</v>
      </c>
      <c r="F1347" s="4">
        <v>0.12167300380228137</v>
      </c>
      <c r="G1347">
        <v>4918239</v>
      </c>
    </row>
    <row r="1348" spans="1:7" x14ac:dyDescent="0.2">
      <c r="A1348" t="s">
        <v>87</v>
      </c>
      <c r="B1348">
        <v>2012</v>
      </c>
      <c r="C1348" t="str">
        <f>A1348&amp;", "&amp;B1348</f>
        <v>Colorado, 2012</v>
      </c>
      <c r="D1348">
        <v>3</v>
      </c>
      <c r="E1348">
        <v>266</v>
      </c>
      <c r="F1348" s="4">
        <v>0.18045112781954886</v>
      </c>
      <c r="G1348">
        <v>4918239</v>
      </c>
    </row>
    <row r="1349" spans="1:7" x14ac:dyDescent="0.2">
      <c r="A1349" t="s">
        <v>87</v>
      </c>
      <c r="B1349">
        <v>2012</v>
      </c>
      <c r="C1349" t="str">
        <f>A1349&amp;", "&amp;B1349</f>
        <v>Colorado, 2012</v>
      </c>
      <c r="D1349">
        <v>4</v>
      </c>
      <c r="E1349">
        <v>329</v>
      </c>
      <c r="F1349" s="4">
        <v>0.14285714285714285</v>
      </c>
      <c r="G1349">
        <v>4918239</v>
      </c>
    </row>
    <row r="1350" spans="1:7" x14ac:dyDescent="0.2">
      <c r="A1350" t="s">
        <v>87</v>
      </c>
      <c r="B1350">
        <v>2012</v>
      </c>
      <c r="C1350" t="str">
        <f>A1350&amp;", "&amp;B1350</f>
        <v>Colorado, 2012</v>
      </c>
      <c r="D1350">
        <v>5</v>
      </c>
      <c r="E1350">
        <v>390</v>
      </c>
      <c r="F1350" s="4">
        <v>0.14615384615384616</v>
      </c>
      <c r="G1350">
        <v>4918239</v>
      </c>
    </row>
    <row r="1351" spans="1:7" x14ac:dyDescent="0.2">
      <c r="A1351" t="s">
        <v>87</v>
      </c>
      <c r="B1351">
        <v>2012</v>
      </c>
      <c r="C1351" t="str">
        <f>A1351&amp;", "&amp;B1351</f>
        <v>Colorado, 2012</v>
      </c>
      <c r="D1351">
        <v>6</v>
      </c>
      <c r="E1351">
        <v>316</v>
      </c>
      <c r="F1351" s="4">
        <v>0.14556962025316456</v>
      </c>
      <c r="G1351">
        <v>4918239</v>
      </c>
    </row>
    <row r="1352" spans="1:7" x14ac:dyDescent="0.2">
      <c r="A1352" t="s">
        <v>87</v>
      </c>
      <c r="B1352">
        <v>2012</v>
      </c>
      <c r="C1352" t="str">
        <f>A1352&amp;", "&amp;B1352</f>
        <v>Colorado, 2012</v>
      </c>
      <c r="D1352">
        <v>7</v>
      </c>
      <c r="E1352">
        <v>397</v>
      </c>
      <c r="F1352" s="4">
        <v>0.13602015113350127</v>
      </c>
      <c r="G1352">
        <v>4918239</v>
      </c>
    </row>
    <row r="1353" spans="1:7" x14ac:dyDescent="0.2">
      <c r="A1353" t="s">
        <v>87</v>
      </c>
      <c r="B1353">
        <v>2012</v>
      </c>
      <c r="C1353" t="str">
        <f>A1353&amp;", "&amp;B1353</f>
        <v>Colorado, 2012</v>
      </c>
      <c r="D1353">
        <v>8</v>
      </c>
      <c r="E1353">
        <v>452</v>
      </c>
      <c r="F1353" s="4">
        <v>0.15929203539823009</v>
      </c>
      <c r="G1353">
        <v>4918239</v>
      </c>
    </row>
    <row r="1354" spans="1:7" x14ac:dyDescent="0.2">
      <c r="A1354" t="s">
        <v>87</v>
      </c>
      <c r="B1354">
        <v>2012</v>
      </c>
      <c r="C1354" t="str">
        <f>A1354&amp;", "&amp;B1354</f>
        <v>Colorado, 2012</v>
      </c>
      <c r="D1354">
        <v>9</v>
      </c>
      <c r="E1354">
        <v>455</v>
      </c>
      <c r="F1354" s="4">
        <v>0.14945054945054945</v>
      </c>
      <c r="G1354">
        <v>4918239</v>
      </c>
    </row>
    <row r="1355" spans="1:7" x14ac:dyDescent="0.2">
      <c r="A1355" t="s">
        <v>87</v>
      </c>
      <c r="B1355">
        <v>2012</v>
      </c>
      <c r="C1355" t="str">
        <f>A1355&amp;", "&amp;B1355</f>
        <v>Colorado, 2012</v>
      </c>
      <c r="D1355">
        <v>10</v>
      </c>
      <c r="E1355">
        <v>452</v>
      </c>
      <c r="F1355" s="4">
        <v>0.12610619469026549</v>
      </c>
      <c r="G1355">
        <v>4918239</v>
      </c>
    </row>
    <row r="1356" spans="1:7" x14ac:dyDescent="0.2">
      <c r="A1356" t="s">
        <v>87</v>
      </c>
      <c r="B1356">
        <v>2012</v>
      </c>
      <c r="C1356" t="str">
        <f>A1356&amp;", "&amp;B1356</f>
        <v>Colorado, 2012</v>
      </c>
      <c r="D1356">
        <v>11</v>
      </c>
      <c r="E1356">
        <v>401</v>
      </c>
      <c r="F1356" s="4">
        <v>0.14463840399002495</v>
      </c>
      <c r="G1356">
        <v>4918239</v>
      </c>
    </row>
    <row r="1357" spans="1:7" x14ac:dyDescent="0.2">
      <c r="A1357" t="s">
        <v>87</v>
      </c>
      <c r="B1357">
        <v>2012</v>
      </c>
      <c r="C1357" t="str">
        <f>A1357&amp;", "&amp;B1357</f>
        <v>Colorado, 2012</v>
      </c>
      <c r="D1357">
        <v>12</v>
      </c>
      <c r="E1357">
        <v>351</v>
      </c>
      <c r="F1357" s="4">
        <v>0.12535612535612536</v>
      </c>
      <c r="G1357">
        <v>4918239</v>
      </c>
    </row>
    <row r="1358" spans="1:7" x14ac:dyDescent="0.2">
      <c r="A1358" t="s">
        <v>87</v>
      </c>
      <c r="B1358">
        <v>2012</v>
      </c>
      <c r="C1358" t="str">
        <f>A1358&amp;", "&amp;B1358</f>
        <v>Colorado, 2012</v>
      </c>
      <c r="D1358">
        <v>13</v>
      </c>
      <c r="E1358">
        <v>290</v>
      </c>
      <c r="F1358" s="4">
        <v>0.10689655172413794</v>
      </c>
      <c r="G1358">
        <v>4918239</v>
      </c>
    </row>
    <row r="1359" spans="1:7" x14ac:dyDescent="0.2">
      <c r="A1359" t="s">
        <v>87</v>
      </c>
      <c r="B1359">
        <v>2012</v>
      </c>
      <c r="C1359" t="str">
        <f>A1359&amp;", "&amp;B1359</f>
        <v>Colorado, 2012</v>
      </c>
      <c r="D1359">
        <v>14</v>
      </c>
      <c r="E1359">
        <v>261</v>
      </c>
      <c r="F1359" s="4">
        <v>9.9616858237547887E-2</v>
      </c>
      <c r="G1359">
        <v>4918239</v>
      </c>
    </row>
    <row r="1360" spans="1:7" x14ac:dyDescent="0.2">
      <c r="A1360" t="s">
        <v>87</v>
      </c>
      <c r="B1360">
        <v>2012</v>
      </c>
      <c r="C1360" t="str">
        <f>A1360&amp;", "&amp;B1360</f>
        <v>Colorado, 2012</v>
      </c>
      <c r="D1360">
        <v>15</v>
      </c>
      <c r="E1360">
        <v>229</v>
      </c>
      <c r="F1360" s="4">
        <v>0.1091703056768559</v>
      </c>
      <c r="G1360">
        <v>4918239</v>
      </c>
    </row>
    <row r="1361" spans="1:7" x14ac:dyDescent="0.2">
      <c r="A1361" t="s">
        <v>87</v>
      </c>
      <c r="B1361">
        <v>2012</v>
      </c>
      <c r="C1361" t="str">
        <f>A1361&amp;", "&amp;B1361</f>
        <v>Colorado, 2012</v>
      </c>
      <c r="D1361">
        <v>16</v>
      </c>
      <c r="E1361">
        <v>229</v>
      </c>
      <c r="F1361" s="4">
        <v>4.8034934497816595E-2</v>
      </c>
      <c r="G1361">
        <v>4918239</v>
      </c>
    </row>
    <row r="1362" spans="1:7" x14ac:dyDescent="0.2">
      <c r="A1362" t="s">
        <v>87</v>
      </c>
      <c r="B1362">
        <v>2012</v>
      </c>
      <c r="C1362" t="str">
        <f>A1362&amp;", "&amp;B1362</f>
        <v>Colorado, 2012</v>
      </c>
      <c r="D1362">
        <v>17</v>
      </c>
      <c r="E1362">
        <v>167</v>
      </c>
      <c r="F1362" s="4">
        <v>4.1916167664670656E-2</v>
      </c>
      <c r="G1362">
        <v>4918239</v>
      </c>
    </row>
    <row r="1363" spans="1:7" x14ac:dyDescent="0.2">
      <c r="A1363" t="s">
        <v>87</v>
      </c>
      <c r="B1363">
        <v>2012</v>
      </c>
      <c r="C1363" t="str">
        <f>A1363&amp;", "&amp;B1363</f>
        <v>Colorado, 2012</v>
      </c>
      <c r="D1363">
        <v>18</v>
      </c>
      <c r="E1363">
        <v>144</v>
      </c>
      <c r="F1363" s="4">
        <v>2.7777777777777776E-2</v>
      </c>
      <c r="G1363">
        <v>4918239</v>
      </c>
    </row>
    <row r="1364" spans="1:7" x14ac:dyDescent="0.2">
      <c r="A1364" t="s">
        <v>87</v>
      </c>
      <c r="B1364">
        <v>2012</v>
      </c>
      <c r="C1364" t="str">
        <f>A1364&amp;", "&amp;B1364</f>
        <v>Colorado, 2012</v>
      </c>
      <c r="D1364">
        <v>19</v>
      </c>
      <c r="E1364">
        <v>126</v>
      </c>
      <c r="F1364" s="4">
        <v>2.3809523809523808E-2</v>
      </c>
      <c r="G1364">
        <v>4918239</v>
      </c>
    </row>
    <row r="1365" spans="1:7" x14ac:dyDescent="0.2">
      <c r="A1365" t="s">
        <v>87</v>
      </c>
      <c r="B1365">
        <v>2012</v>
      </c>
      <c r="C1365" t="str">
        <f>A1365&amp;", "&amp;B1365</f>
        <v>Colorado, 2012</v>
      </c>
      <c r="D1365">
        <v>20</v>
      </c>
      <c r="E1365">
        <v>122</v>
      </c>
      <c r="F1365" s="4">
        <v>4.0983606557377046E-2</v>
      </c>
      <c r="G1365">
        <v>4918239</v>
      </c>
    </row>
    <row r="1366" spans="1:7" x14ac:dyDescent="0.2">
      <c r="A1366" t="s">
        <v>87</v>
      </c>
      <c r="B1366">
        <v>2012</v>
      </c>
      <c r="C1366" t="str">
        <f>A1366&amp;", "&amp;B1366</f>
        <v>Colorado, 2012</v>
      </c>
      <c r="D1366">
        <v>21</v>
      </c>
      <c r="E1366">
        <v>111</v>
      </c>
      <c r="F1366" s="4">
        <v>9.0090090090090089E-3</v>
      </c>
      <c r="G1366">
        <v>4918239</v>
      </c>
    </row>
    <row r="1367" spans="1:7" x14ac:dyDescent="0.2">
      <c r="A1367" t="s">
        <v>87</v>
      </c>
      <c r="B1367">
        <v>2012</v>
      </c>
      <c r="C1367" t="str">
        <f>A1367&amp;", "&amp;B1367</f>
        <v>Colorado, 2012</v>
      </c>
      <c r="D1367">
        <v>22</v>
      </c>
      <c r="E1367">
        <v>93</v>
      </c>
      <c r="F1367" s="4">
        <v>1.0752688172043012E-2</v>
      </c>
      <c r="G1367">
        <v>4918239</v>
      </c>
    </row>
    <row r="1368" spans="1:7" x14ac:dyDescent="0.2">
      <c r="A1368" t="s">
        <v>87</v>
      </c>
      <c r="B1368">
        <v>2012</v>
      </c>
      <c r="C1368" t="str">
        <f>A1368&amp;", "&amp;B1368</f>
        <v>Colorado, 2012</v>
      </c>
      <c r="D1368">
        <v>23</v>
      </c>
      <c r="E1368">
        <v>112</v>
      </c>
      <c r="F1368" s="4">
        <v>0</v>
      </c>
      <c r="G1368">
        <v>4918239</v>
      </c>
    </row>
    <row r="1369" spans="1:7" x14ac:dyDescent="0.2">
      <c r="A1369" t="s">
        <v>87</v>
      </c>
      <c r="B1369">
        <v>2012</v>
      </c>
      <c r="C1369" t="str">
        <f>A1369&amp;", "&amp;B1369</f>
        <v>Colorado, 2012</v>
      </c>
      <c r="D1369">
        <v>24</v>
      </c>
      <c r="E1369">
        <v>106</v>
      </c>
      <c r="F1369" s="4">
        <v>2.8301886792452831E-2</v>
      </c>
      <c r="G1369">
        <v>4918239</v>
      </c>
    </row>
    <row r="1370" spans="1:7" x14ac:dyDescent="0.2">
      <c r="A1370" t="s">
        <v>87</v>
      </c>
      <c r="B1370">
        <v>2012</v>
      </c>
      <c r="C1370" t="str">
        <f>A1370&amp;", "&amp;B1370</f>
        <v>Colorado, 2012</v>
      </c>
      <c r="D1370">
        <v>25</v>
      </c>
      <c r="E1370">
        <v>96</v>
      </c>
      <c r="F1370" s="4">
        <v>0</v>
      </c>
      <c r="G1370">
        <v>4918239</v>
      </c>
    </row>
    <row r="1371" spans="1:7" x14ac:dyDescent="0.2">
      <c r="A1371" t="s">
        <v>87</v>
      </c>
      <c r="B1371">
        <v>2012</v>
      </c>
      <c r="C1371" t="str">
        <f>A1371&amp;", "&amp;B1371</f>
        <v>Colorado, 2012</v>
      </c>
      <c r="D1371">
        <v>26</v>
      </c>
      <c r="E1371">
        <v>85</v>
      </c>
      <c r="F1371" s="4">
        <v>0</v>
      </c>
      <c r="G1371">
        <v>4918239</v>
      </c>
    </row>
    <row r="1372" spans="1:7" x14ac:dyDescent="0.2">
      <c r="A1372" t="s">
        <v>87</v>
      </c>
      <c r="B1372">
        <v>2012</v>
      </c>
      <c r="C1372" t="str">
        <f>A1372&amp;", "&amp;B1372</f>
        <v>Colorado, 2012</v>
      </c>
      <c r="D1372">
        <v>27</v>
      </c>
      <c r="E1372">
        <v>76</v>
      </c>
      <c r="F1372" s="4">
        <v>0</v>
      </c>
      <c r="G1372">
        <v>4918239</v>
      </c>
    </row>
    <row r="1373" spans="1:7" x14ac:dyDescent="0.2">
      <c r="A1373" t="s">
        <v>87</v>
      </c>
      <c r="B1373">
        <v>2012</v>
      </c>
      <c r="C1373" t="str">
        <f>A1373&amp;", "&amp;B1373</f>
        <v>Colorado, 2012</v>
      </c>
      <c r="D1373">
        <v>28</v>
      </c>
      <c r="E1373">
        <v>90</v>
      </c>
      <c r="F1373" s="4">
        <v>2.2222222222222223E-2</v>
      </c>
      <c r="G1373">
        <v>4918239</v>
      </c>
    </row>
    <row r="1374" spans="1:7" x14ac:dyDescent="0.2">
      <c r="A1374" t="s">
        <v>87</v>
      </c>
      <c r="B1374">
        <v>2012</v>
      </c>
      <c r="C1374" t="str">
        <f>A1374&amp;", "&amp;B1374</f>
        <v>Colorado, 2012</v>
      </c>
      <c r="D1374">
        <v>29</v>
      </c>
      <c r="E1374">
        <v>84</v>
      </c>
      <c r="F1374" s="4">
        <v>0</v>
      </c>
      <c r="G1374">
        <v>4918239</v>
      </c>
    </row>
    <row r="1375" spans="1:7" x14ac:dyDescent="0.2">
      <c r="A1375" t="s">
        <v>87</v>
      </c>
      <c r="B1375">
        <v>2012</v>
      </c>
      <c r="C1375" t="str">
        <f>A1375&amp;", "&amp;B1375</f>
        <v>Colorado, 2012</v>
      </c>
      <c r="D1375">
        <v>30</v>
      </c>
      <c r="E1375">
        <v>105</v>
      </c>
      <c r="F1375" s="4">
        <v>0</v>
      </c>
      <c r="G1375">
        <v>4918239</v>
      </c>
    </row>
    <row r="1376" spans="1:7" x14ac:dyDescent="0.2">
      <c r="A1376" t="s">
        <v>87</v>
      </c>
      <c r="B1376">
        <v>2012</v>
      </c>
      <c r="C1376" t="str">
        <f>A1376&amp;", "&amp;B1376</f>
        <v>Colorado, 2012</v>
      </c>
      <c r="D1376">
        <v>31</v>
      </c>
      <c r="E1376">
        <v>94</v>
      </c>
      <c r="F1376" s="4">
        <v>0</v>
      </c>
      <c r="G1376">
        <v>4918239</v>
      </c>
    </row>
    <row r="1377" spans="1:7" x14ac:dyDescent="0.2">
      <c r="A1377" t="s">
        <v>87</v>
      </c>
      <c r="B1377">
        <v>2012</v>
      </c>
      <c r="C1377" t="str">
        <f>A1377&amp;", "&amp;B1377</f>
        <v>Colorado, 2012</v>
      </c>
      <c r="D1377">
        <v>32</v>
      </c>
      <c r="E1377">
        <v>86</v>
      </c>
      <c r="F1377" s="4">
        <v>0</v>
      </c>
      <c r="G1377">
        <v>4918239</v>
      </c>
    </row>
    <row r="1378" spans="1:7" x14ac:dyDescent="0.2">
      <c r="A1378" t="s">
        <v>87</v>
      </c>
      <c r="B1378">
        <v>2012</v>
      </c>
      <c r="C1378" t="str">
        <f>A1378&amp;", "&amp;B1378</f>
        <v>Colorado, 2012</v>
      </c>
      <c r="D1378">
        <v>33</v>
      </c>
      <c r="E1378">
        <v>83</v>
      </c>
      <c r="F1378" s="4">
        <v>2.4096385542168676E-2</v>
      </c>
      <c r="G1378">
        <v>4918239</v>
      </c>
    </row>
    <row r="1379" spans="1:7" x14ac:dyDescent="0.2">
      <c r="A1379" t="s">
        <v>87</v>
      </c>
      <c r="B1379">
        <v>2012</v>
      </c>
      <c r="C1379" t="str">
        <f>A1379&amp;", "&amp;B1379</f>
        <v>Colorado, 2012</v>
      </c>
      <c r="D1379">
        <v>34</v>
      </c>
      <c r="E1379">
        <v>93</v>
      </c>
      <c r="F1379" s="4">
        <v>1.0752688172043012E-2</v>
      </c>
      <c r="G1379">
        <v>4918239</v>
      </c>
    </row>
    <row r="1380" spans="1:7" x14ac:dyDescent="0.2">
      <c r="A1380" t="s">
        <v>87</v>
      </c>
      <c r="B1380">
        <v>2012</v>
      </c>
      <c r="C1380" t="str">
        <f>A1380&amp;", "&amp;B1380</f>
        <v>Colorado, 2012</v>
      </c>
      <c r="D1380">
        <v>35</v>
      </c>
      <c r="E1380">
        <v>74</v>
      </c>
      <c r="F1380" s="4">
        <v>0</v>
      </c>
      <c r="G1380">
        <v>4918239</v>
      </c>
    </row>
    <row r="1381" spans="1:7" x14ac:dyDescent="0.2">
      <c r="A1381" t="s">
        <v>87</v>
      </c>
      <c r="B1381">
        <v>2012</v>
      </c>
      <c r="C1381" t="str">
        <f>A1381&amp;", "&amp;B1381</f>
        <v>Colorado, 2012</v>
      </c>
      <c r="D1381">
        <v>36</v>
      </c>
      <c r="E1381">
        <v>99</v>
      </c>
      <c r="F1381" s="4">
        <v>0</v>
      </c>
      <c r="G1381">
        <v>4918239</v>
      </c>
    </row>
    <row r="1382" spans="1:7" x14ac:dyDescent="0.2">
      <c r="A1382" t="s">
        <v>87</v>
      </c>
      <c r="B1382">
        <v>2012</v>
      </c>
      <c r="C1382" t="str">
        <f>A1382&amp;", "&amp;B1382</f>
        <v>Colorado, 2012</v>
      </c>
      <c r="D1382">
        <v>37</v>
      </c>
      <c r="E1382">
        <v>141</v>
      </c>
      <c r="F1382" s="4">
        <v>1.4184397163120567E-2</v>
      </c>
      <c r="G1382">
        <v>4918239</v>
      </c>
    </row>
    <row r="1383" spans="1:7" x14ac:dyDescent="0.2">
      <c r="A1383" t="s">
        <v>87</v>
      </c>
      <c r="B1383">
        <v>2012</v>
      </c>
      <c r="C1383" t="str">
        <f>A1383&amp;", "&amp;B1383</f>
        <v>Colorado, 2012</v>
      </c>
      <c r="D1383">
        <v>38</v>
      </c>
      <c r="E1383">
        <v>143</v>
      </c>
      <c r="F1383" s="4">
        <v>2.7972027972027972E-2</v>
      </c>
      <c r="G1383">
        <v>4918239</v>
      </c>
    </row>
    <row r="1384" spans="1:7" x14ac:dyDescent="0.2">
      <c r="A1384" t="s">
        <v>87</v>
      </c>
      <c r="B1384">
        <v>2012</v>
      </c>
      <c r="C1384" t="str">
        <f>A1384&amp;", "&amp;B1384</f>
        <v>Colorado, 2012</v>
      </c>
      <c r="D1384">
        <v>39</v>
      </c>
      <c r="E1384">
        <v>160</v>
      </c>
      <c r="F1384" s="4">
        <v>0</v>
      </c>
      <c r="G1384">
        <v>4918239</v>
      </c>
    </row>
    <row r="1385" spans="1:7" x14ac:dyDescent="0.2">
      <c r="A1385" t="s">
        <v>87</v>
      </c>
      <c r="B1385">
        <v>2012</v>
      </c>
      <c r="C1385" t="str">
        <f>A1385&amp;", "&amp;B1385</f>
        <v>Colorado, 2012</v>
      </c>
      <c r="D1385">
        <v>40</v>
      </c>
      <c r="E1385">
        <v>129</v>
      </c>
      <c r="F1385" s="4">
        <v>0</v>
      </c>
      <c r="G1385">
        <v>4918239</v>
      </c>
    </row>
    <row r="1386" spans="1:7" x14ac:dyDescent="0.2">
      <c r="A1386" t="s">
        <v>87</v>
      </c>
      <c r="B1386">
        <v>2012</v>
      </c>
      <c r="C1386" t="str">
        <f>A1386&amp;", "&amp;B1386</f>
        <v>Colorado, 2012</v>
      </c>
      <c r="D1386">
        <v>41</v>
      </c>
      <c r="E1386">
        <v>195</v>
      </c>
      <c r="F1386" s="4">
        <v>1.0256410256410256E-2</v>
      </c>
      <c r="G1386">
        <v>4918239</v>
      </c>
    </row>
    <row r="1387" spans="1:7" x14ac:dyDescent="0.2">
      <c r="A1387" t="s">
        <v>87</v>
      </c>
      <c r="B1387">
        <v>2012</v>
      </c>
      <c r="C1387" t="str">
        <f>A1387&amp;", "&amp;B1387</f>
        <v>Colorado, 2012</v>
      </c>
      <c r="D1387">
        <v>42</v>
      </c>
      <c r="E1387">
        <v>161</v>
      </c>
      <c r="F1387" s="4">
        <v>2.4844720496894408E-2</v>
      </c>
      <c r="G1387">
        <v>4918239</v>
      </c>
    </row>
    <row r="1388" spans="1:7" x14ac:dyDescent="0.2">
      <c r="A1388" t="s">
        <v>87</v>
      </c>
      <c r="B1388">
        <v>2012</v>
      </c>
      <c r="C1388" t="str">
        <f>A1388&amp;", "&amp;B1388</f>
        <v>Colorado, 2012</v>
      </c>
      <c r="D1388">
        <v>43</v>
      </c>
      <c r="E1388">
        <v>191</v>
      </c>
      <c r="F1388" s="4">
        <v>3.1413612565445025E-2</v>
      </c>
      <c r="G1388">
        <v>4918239</v>
      </c>
    </row>
    <row r="1389" spans="1:7" x14ac:dyDescent="0.2">
      <c r="A1389" t="s">
        <v>87</v>
      </c>
      <c r="B1389">
        <v>2012</v>
      </c>
      <c r="C1389" t="str">
        <f>A1389&amp;", "&amp;B1389</f>
        <v>Colorado, 2012</v>
      </c>
      <c r="D1389">
        <v>44</v>
      </c>
      <c r="E1389">
        <v>208</v>
      </c>
      <c r="F1389" s="4">
        <v>8.6538461538461536E-2</v>
      </c>
      <c r="G1389">
        <v>4918239</v>
      </c>
    </row>
    <row r="1390" spans="1:7" x14ac:dyDescent="0.2">
      <c r="A1390" t="s">
        <v>87</v>
      </c>
      <c r="B1390">
        <v>2012</v>
      </c>
      <c r="C1390" t="str">
        <f>A1390&amp;", "&amp;B1390</f>
        <v>Colorado, 2012</v>
      </c>
      <c r="D1390">
        <v>45</v>
      </c>
      <c r="E1390">
        <v>262</v>
      </c>
      <c r="F1390" s="4">
        <v>0.11068702290076336</v>
      </c>
      <c r="G1390">
        <v>4918239</v>
      </c>
    </row>
    <row r="1391" spans="1:7" x14ac:dyDescent="0.2">
      <c r="A1391" t="s">
        <v>87</v>
      </c>
      <c r="B1391">
        <v>2012</v>
      </c>
      <c r="C1391" t="str">
        <f>A1391&amp;", "&amp;B1391</f>
        <v>Colorado, 2012</v>
      </c>
      <c r="D1391">
        <v>46</v>
      </c>
      <c r="E1391">
        <v>249</v>
      </c>
      <c r="F1391" s="4">
        <v>0.10040160642570281</v>
      </c>
      <c r="G1391">
        <v>4918239</v>
      </c>
    </row>
    <row r="1392" spans="1:7" x14ac:dyDescent="0.2">
      <c r="A1392" t="s">
        <v>87</v>
      </c>
      <c r="B1392">
        <v>2012</v>
      </c>
      <c r="C1392" t="str">
        <f>A1392&amp;", "&amp;B1392</f>
        <v>Colorado, 2012</v>
      </c>
      <c r="D1392">
        <v>47</v>
      </c>
      <c r="E1392">
        <v>282</v>
      </c>
      <c r="F1392" s="4">
        <v>0.13120567375886524</v>
      </c>
      <c r="G1392">
        <v>4918239</v>
      </c>
    </row>
    <row r="1393" spans="1:7" x14ac:dyDescent="0.2">
      <c r="A1393" t="s">
        <v>87</v>
      </c>
      <c r="B1393">
        <v>2012</v>
      </c>
      <c r="C1393" t="str">
        <f>A1393&amp;", "&amp;B1393</f>
        <v>Colorado, 2012</v>
      </c>
      <c r="D1393">
        <v>48</v>
      </c>
      <c r="E1393">
        <v>322</v>
      </c>
      <c r="F1393" s="4">
        <v>0.13975155279503104</v>
      </c>
      <c r="G1393">
        <v>4918239</v>
      </c>
    </row>
    <row r="1394" spans="1:7" x14ac:dyDescent="0.2">
      <c r="A1394" t="s">
        <v>87</v>
      </c>
      <c r="B1394">
        <v>2012</v>
      </c>
      <c r="C1394" t="str">
        <f>A1394&amp;", "&amp;B1394</f>
        <v>Colorado, 2012</v>
      </c>
      <c r="D1394">
        <v>49</v>
      </c>
      <c r="E1394">
        <v>449</v>
      </c>
      <c r="F1394" s="4">
        <v>0.19821826280623608</v>
      </c>
      <c r="G1394">
        <v>4918239</v>
      </c>
    </row>
    <row r="1395" spans="1:7" x14ac:dyDescent="0.2">
      <c r="A1395" t="s">
        <v>87</v>
      </c>
      <c r="B1395">
        <v>2012</v>
      </c>
      <c r="C1395" t="str">
        <f>A1395&amp;", "&amp;B1395</f>
        <v>Colorado, 2012</v>
      </c>
      <c r="D1395">
        <v>50</v>
      </c>
      <c r="E1395">
        <v>531</v>
      </c>
      <c r="F1395" s="4">
        <v>0.21468926553672316</v>
      </c>
      <c r="G1395">
        <v>4918239</v>
      </c>
    </row>
    <row r="1396" spans="1:7" x14ac:dyDescent="0.2">
      <c r="A1396" t="s">
        <v>87</v>
      </c>
      <c r="B1396">
        <v>2012</v>
      </c>
      <c r="C1396" t="str">
        <f>A1396&amp;", "&amp;B1396</f>
        <v>Colorado, 2012</v>
      </c>
      <c r="D1396">
        <v>51</v>
      </c>
      <c r="E1396">
        <v>612</v>
      </c>
      <c r="F1396" s="4">
        <v>0.23202614379084968</v>
      </c>
      <c r="G1396">
        <v>4918239</v>
      </c>
    </row>
    <row r="1397" spans="1:7" x14ac:dyDescent="0.2">
      <c r="A1397" t="s">
        <v>87</v>
      </c>
      <c r="B1397">
        <v>2012</v>
      </c>
      <c r="C1397" t="str">
        <f>A1397&amp;", "&amp;B1397</f>
        <v>Colorado, 2012</v>
      </c>
      <c r="D1397">
        <v>52</v>
      </c>
      <c r="E1397">
        <v>639</v>
      </c>
      <c r="F1397" s="4">
        <v>0.24413145539906103</v>
      </c>
      <c r="G1397">
        <v>4918239</v>
      </c>
    </row>
    <row r="1398" spans="1:7" x14ac:dyDescent="0.2">
      <c r="A1398" t="s">
        <v>87</v>
      </c>
      <c r="B1398">
        <v>2013</v>
      </c>
      <c r="C1398" t="str">
        <f>A1398&amp;", "&amp;B1398</f>
        <v>Colorado, 2013</v>
      </c>
      <c r="D1398">
        <v>1</v>
      </c>
      <c r="E1398">
        <v>918</v>
      </c>
      <c r="F1398" s="4">
        <v>0.23311546840958605</v>
      </c>
      <c r="G1398">
        <v>5066830</v>
      </c>
    </row>
    <row r="1399" spans="1:7" x14ac:dyDescent="0.2">
      <c r="A1399" t="s">
        <v>87</v>
      </c>
      <c r="B1399">
        <v>2013</v>
      </c>
      <c r="C1399" t="str">
        <f>A1399&amp;", "&amp;B1399</f>
        <v>Colorado, 2013</v>
      </c>
      <c r="D1399">
        <v>2</v>
      </c>
      <c r="E1399">
        <v>881</v>
      </c>
      <c r="F1399" s="4">
        <v>0.20885357548240635</v>
      </c>
      <c r="G1399">
        <v>5066830</v>
      </c>
    </row>
    <row r="1400" spans="1:7" x14ac:dyDescent="0.2">
      <c r="A1400" t="s">
        <v>87</v>
      </c>
      <c r="B1400">
        <v>2013</v>
      </c>
      <c r="C1400" t="str">
        <f>A1400&amp;", "&amp;B1400</f>
        <v>Colorado, 2013</v>
      </c>
      <c r="D1400">
        <v>3</v>
      </c>
      <c r="E1400">
        <v>900</v>
      </c>
      <c r="F1400" s="4">
        <v>0.25777777777777777</v>
      </c>
      <c r="G1400">
        <v>5066830</v>
      </c>
    </row>
    <row r="1401" spans="1:7" x14ac:dyDescent="0.2">
      <c r="A1401" t="s">
        <v>87</v>
      </c>
      <c r="B1401">
        <v>2013</v>
      </c>
      <c r="C1401" t="str">
        <f>A1401&amp;", "&amp;B1401</f>
        <v>Colorado, 2013</v>
      </c>
      <c r="D1401">
        <v>4</v>
      </c>
      <c r="E1401">
        <v>909</v>
      </c>
      <c r="F1401" s="4">
        <v>0.22662266226622663</v>
      </c>
      <c r="G1401">
        <v>5066830</v>
      </c>
    </row>
    <row r="1402" spans="1:7" x14ac:dyDescent="0.2">
      <c r="A1402" t="s">
        <v>87</v>
      </c>
      <c r="B1402">
        <v>2013</v>
      </c>
      <c r="C1402" t="str">
        <f>A1402&amp;", "&amp;B1402</f>
        <v>Colorado, 2013</v>
      </c>
      <c r="D1402">
        <v>5</v>
      </c>
      <c r="E1402">
        <v>802</v>
      </c>
      <c r="F1402" s="4">
        <v>0.17830423940149626</v>
      </c>
      <c r="G1402">
        <v>5066830</v>
      </c>
    </row>
    <row r="1403" spans="1:7" x14ac:dyDescent="0.2">
      <c r="A1403" t="s">
        <v>87</v>
      </c>
      <c r="B1403">
        <v>2013</v>
      </c>
      <c r="C1403" t="str">
        <f>A1403&amp;", "&amp;B1403</f>
        <v>Colorado, 2013</v>
      </c>
      <c r="D1403">
        <v>6</v>
      </c>
      <c r="E1403">
        <v>776</v>
      </c>
      <c r="F1403" s="4">
        <v>0.16881443298969073</v>
      </c>
      <c r="G1403">
        <v>5066830</v>
      </c>
    </row>
    <row r="1404" spans="1:7" x14ac:dyDescent="0.2">
      <c r="A1404" t="s">
        <v>87</v>
      </c>
      <c r="B1404">
        <v>2013</v>
      </c>
      <c r="C1404" t="str">
        <f>A1404&amp;", "&amp;B1404</f>
        <v>Colorado, 2013</v>
      </c>
      <c r="D1404">
        <v>7</v>
      </c>
      <c r="E1404">
        <v>755</v>
      </c>
      <c r="F1404" s="4">
        <v>0.18013245033112582</v>
      </c>
      <c r="G1404">
        <v>5066830</v>
      </c>
    </row>
    <row r="1405" spans="1:7" x14ac:dyDescent="0.2">
      <c r="A1405" t="s">
        <v>87</v>
      </c>
      <c r="B1405">
        <v>2013</v>
      </c>
      <c r="C1405" t="str">
        <f>A1405&amp;", "&amp;B1405</f>
        <v>Colorado, 2013</v>
      </c>
      <c r="D1405">
        <v>8</v>
      </c>
      <c r="E1405">
        <v>610</v>
      </c>
      <c r="F1405" s="4">
        <v>0.12622950819672132</v>
      </c>
      <c r="G1405">
        <v>5066830</v>
      </c>
    </row>
    <row r="1406" spans="1:7" x14ac:dyDescent="0.2">
      <c r="A1406" t="s">
        <v>87</v>
      </c>
      <c r="B1406">
        <v>2013</v>
      </c>
      <c r="C1406" t="str">
        <f>A1406&amp;", "&amp;B1406</f>
        <v>Colorado, 2013</v>
      </c>
      <c r="D1406">
        <v>9</v>
      </c>
      <c r="E1406">
        <v>466</v>
      </c>
      <c r="F1406" s="4">
        <v>0.11158798283261803</v>
      </c>
      <c r="G1406">
        <v>5066830</v>
      </c>
    </row>
    <row r="1407" spans="1:7" x14ac:dyDescent="0.2">
      <c r="A1407" t="s">
        <v>87</v>
      </c>
      <c r="B1407">
        <v>2013</v>
      </c>
      <c r="C1407" t="str">
        <f>A1407&amp;", "&amp;B1407</f>
        <v>Colorado, 2013</v>
      </c>
      <c r="D1407">
        <v>10</v>
      </c>
      <c r="E1407">
        <v>417</v>
      </c>
      <c r="F1407" s="4">
        <v>0.13908872901678657</v>
      </c>
      <c r="G1407">
        <v>5066830</v>
      </c>
    </row>
    <row r="1408" spans="1:7" x14ac:dyDescent="0.2">
      <c r="A1408" t="s">
        <v>87</v>
      </c>
      <c r="B1408">
        <v>2013</v>
      </c>
      <c r="C1408" t="str">
        <f>A1408&amp;", "&amp;B1408</f>
        <v>Colorado, 2013</v>
      </c>
      <c r="D1408">
        <v>11</v>
      </c>
      <c r="E1408">
        <v>392</v>
      </c>
      <c r="F1408" s="4">
        <v>9.6938775510204078E-2</v>
      </c>
      <c r="G1408">
        <v>5066830</v>
      </c>
    </row>
    <row r="1409" spans="1:7" x14ac:dyDescent="0.2">
      <c r="A1409" t="s">
        <v>87</v>
      </c>
      <c r="B1409">
        <v>2013</v>
      </c>
      <c r="C1409" t="str">
        <f>A1409&amp;", "&amp;B1409</f>
        <v>Colorado, 2013</v>
      </c>
      <c r="D1409">
        <v>12</v>
      </c>
      <c r="E1409">
        <v>316</v>
      </c>
      <c r="F1409" s="4">
        <v>9.8101265822784806E-2</v>
      </c>
      <c r="G1409">
        <v>5066830</v>
      </c>
    </row>
    <row r="1410" spans="1:7" x14ac:dyDescent="0.2">
      <c r="A1410" t="s">
        <v>87</v>
      </c>
      <c r="B1410">
        <v>2013</v>
      </c>
      <c r="C1410" t="str">
        <f>A1410&amp;", "&amp;B1410</f>
        <v>Colorado, 2013</v>
      </c>
      <c r="D1410">
        <v>13</v>
      </c>
      <c r="E1410">
        <v>272</v>
      </c>
      <c r="F1410" s="4">
        <v>4.779411764705882E-2</v>
      </c>
      <c r="G1410">
        <v>5066830</v>
      </c>
    </row>
    <row r="1411" spans="1:7" x14ac:dyDescent="0.2">
      <c r="A1411" t="s">
        <v>87</v>
      </c>
      <c r="B1411">
        <v>2013</v>
      </c>
      <c r="C1411" t="str">
        <f>A1411&amp;", "&amp;B1411</f>
        <v>Colorado, 2013</v>
      </c>
      <c r="D1411">
        <v>14</v>
      </c>
      <c r="E1411">
        <v>226</v>
      </c>
      <c r="F1411" s="4">
        <v>3.9823008849557522E-2</v>
      </c>
      <c r="G1411">
        <v>5066830</v>
      </c>
    </row>
    <row r="1412" spans="1:7" x14ac:dyDescent="0.2">
      <c r="A1412" t="s">
        <v>87</v>
      </c>
      <c r="B1412">
        <v>2013</v>
      </c>
      <c r="C1412" t="str">
        <f>A1412&amp;", "&amp;B1412</f>
        <v>Colorado, 2013</v>
      </c>
      <c r="D1412">
        <v>15</v>
      </c>
      <c r="E1412">
        <v>169</v>
      </c>
      <c r="F1412" s="4">
        <v>5.3254437869822487E-2</v>
      </c>
      <c r="G1412">
        <v>5066830</v>
      </c>
    </row>
    <row r="1413" spans="1:7" x14ac:dyDescent="0.2">
      <c r="A1413" t="s">
        <v>87</v>
      </c>
      <c r="B1413">
        <v>2013</v>
      </c>
      <c r="C1413" t="str">
        <f>A1413&amp;", "&amp;B1413</f>
        <v>Colorado, 2013</v>
      </c>
      <c r="D1413">
        <v>16</v>
      </c>
      <c r="E1413">
        <v>181</v>
      </c>
      <c r="F1413" s="4">
        <v>4.4198895027624308E-2</v>
      </c>
      <c r="G1413">
        <v>5066830</v>
      </c>
    </row>
    <row r="1414" spans="1:7" x14ac:dyDescent="0.2">
      <c r="A1414" t="s">
        <v>87</v>
      </c>
      <c r="B1414">
        <v>2013</v>
      </c>
      <c r="C1414" t="str">
        <f>A1414&amp;", "&amp;B1414</f>
        <v>Colorado, 2013</v>
      </c>
      <c r="D1414">
        <v>17</v>
      </c>
      <c r="E1414">
        <v>175</v>
      </c>
      <c r="F1414" s="4">
        <v>1.1428571428571429E-2</v>
      </c>
      <c r="G1414">
        <v>5066830</v>
      </c>
    </row>
    <row r="1415" spans="1:7" x14ac:dyDescent="0.2">
      <c r="A1415" t="s">
        <v>87</v>
      </c>
      <c r="B1415">
        <v>2013</v>
      </c>
      <c r="C1415" t="str">
        <f>A1415&amp;", "&amp;B1415</f>
        <v>Colorado, 2013</v>
      </c>
      <c r="D1415">
        <v>18</v>
      </c>
      <c r="E1415">
        <v>158</v>
      </c>
      <c r="F1415" s="4">
        <v>1.8987341772151899E-2</v>
      </c>
      <c r="G1415">
        <v>5066830</v>
      </c>
    </row>
    <row r="1416" spans="1:7" x14ac:dyDescent="0.2">
      <c r="A1416" t="s">
        <v>87</v>
      </c>
      <c r="B1416">
        <v>2013</v>
      </c>
      <c r="C1416" t="str">
        <f>A1416&amp;", "&amp;B1416</f>
        <v>Colorado, 2013</v>
      </c>
      <c r="D1416">
        <v>19</v>
      </c>
      <c r="E1416">
        <v>140</v>
      </c>
      <c r="F1416" s="4">
        <v>1.4285714285714285E-2</v>
      </c>
      <c r="G1416">
        <v>5066830</v>
      </c>
    </row>
    <row r="1417" spans="1:7" x14ac:dyDescent="0.2">
      <c r="A1417" t="s">
        <v>87</v>
      </c>
      <c r="B1417">
        <v>2013</v>
      </c>
      <c r="C1417" t="str">
        <f>A1417&amp;", "&amp;B1417</f>
        <v>Colorado, 2013</v>
      </c>
      <c r="D1417">
        <v>20</v>
      </c>
      <c r="E1417">
        <v>136</v>
      </c>
      <c r="F1417" s="4">
        <v>2.9411764705882353E-2</v>
      </c>
      <c r="G1417">
        <v>5066830</v>
      </c>
    </row>
    <row r="1418" spans="1:7" x14ac:dyDescent="0.2">
      <c r="A1418" t="s">
        <v>87</v>
      </c>
      <c r="B1418">
        <v>2013</v>
      </c>
      <c r="C1418" t="str">
        <f>A1418&amp;", "&amp;B1418</f>
        <v>Colorado, 2013</v>
      </c>
      <c r="D1418">
        <v>21</v>
      </c>
      <c r="E1418">
        <v>140</v>
      </c>
      <c r="F1418" s="4">
        <v>2.1428571428571429E-2</v>
      </c>
      <c r="G1418">
        <v>5066830</v>
      </c>
    </row>
    <row r="1419" spans="1:7" x14ac:dyDescent="0.2">
      <c r="A1419" t="s">
        <v>87</v>
      </c>
      <c r="B1419">
        <v>2013</v>
      </c>
      <c r="C1419" t="str">
        <f>A1419&amp;", "&amp;B1419</f>
        <v>Colorado, 2013</v>
      </c>
      <c r="D1419">
        <v>22</v>
      </c>
      <c r="E1419">
        <v>107</v>
      </c>
      <c r="F1419" s="4">
        <v>9.3457943925233638E-3</v>
      </c>
      <c r="G1419">
        <v>5066830</v>
      </c>
    </row>
    <row r="1420" spans="1:7" x14ac:dyDescent="0.2">
      <c r="A1420" t="s">
        <v>87</v>
      </c>
      <c r="B1420">
        <v>2013</v>
      </c>
      <c r="C1420" t="str">
        <f>A1420&amp;", "&amp;B1420</f>
        <v>Colorado, 2013</v>
      </c>
      <c r="D1420">
        <v>23</v>
      </c>
      <c r="E1420">
        <v>127</v>
      </c>
      <c r="F1420" s="4">
        <v>0</v>
      </c>
      <c r="G1420">
        <v>5066830</v>
      </c>
    </row>
    <row r="1421" spans="1:7" x14ac:dyDescent="0.2">
      <c r="A1421" t="s">
        <v>87</v>
      </c>
      <c r="B1421">
        <v>2013</v>
      </c>
      <c r="C1421" t="str">
        <f>A1421&amp;", "&amp;B1421</f>
        <v>Colorado, 2013</v>
      </c>
      <c r="D1421">
        <v>24</v>
      </c>
      <c r="E1421">
        <v>93</v>
      </c>
      <c r="F1421" s="4">
        <v>1.0752688172043012E-2</v>
      </c>
      <c r="G1421">
        <v>5066830</v>
      </c>
    </row>
    <row r="1422" spans="1:7" x14ac:dyDescent="0.2">
      <c r="A1422" t="s">
        <v>87</v>
      </c>
      <c r="B1422">
        <v>2013</v>
      </c>
      <c r="C1422" t="str">
        <f>A1422&amp;", "&amp;B1422</f>
        <v>Colorado, 2013</v>
      </c>
      <c r="D1422">
        <v>25</v>
      </c>
      <c r="E1422">
        <v>103</v>
      </c>
      <c r="F1422" s="4">
        <v>0</v>
      </c>
      <c r="G1422">
        <v>5066830</v>
      </c>
    </row>
    <row r="1423" spans="1:7" x14ac:dyDescent="0.2">
      <c r="A1423" t="s">
        <v>87</v>
      </c>
      <c r="B1423">
        <v>2013</v>
      </c>
      <c r="C1423" t="str">
        <f>A1423&amp;", "&amp;B1423</f>
        <v>Colorado, 2013</v>
      </c>
      <c r="D1423">
        <v>26</v>
      </c>
      <c r="E1423">
        <v>110</v>
      </c>
      <c r="F1423" s="4">
        <v>0</v>
      </c>
      <c r="G1423">
        <v>5066830</v>
      </c>
    </row>
    <row r="1424" spans="1:7" x14ac:dyDescent="0.2">
      <c r="A1424" t="s">
        <v>87</v>
      </c>
      <c r="B1424">
        <v>2013</v>
      </c>
      <c r="C1424" t="str">
        <f>A1424&amp;", "&amp;B1424</f>
        <v>Colorado, 2013</v>
      </c>
      <c r="D1424">
        <v>27</v>
      </c>
      <c r="E1424">
        <v>80</v>
      </c>
      <c r="F1424" s="4">
        <v>0</v>
      </c>
      <c r="G1424">
        <v>5066830</v>
      </c>
    </row>
    <row r="1425" spans="1:7" x14ac:dyDescent="0.2">
      <c r="A1425" t="s">
        <v>87</v>
      </c>
      <c r="B1425">
        <v>2013</v>
      </c>
      <c r="C1425" t="str">
        <f>A1425&amp;", "&amp;B1425</f>
        <v>Colorado, 2013</v>
      </c>
      <c r="D1425">
        <v>28</v>
      </c>
      <c r="E1425">
        <v>84</v>
      </c>
      <c r="F1425" s="4">
        <v>1.1904761904761904E-2</v>
      </c>
      <c r="G1425">
        <v>5066830</v>
      </c>
    </row>
    <row r="1426" spans="1:7" x14ac:dyDescent="0.2">
      <c r="A1426" t="s">
        <v>87</v>
      </c>
      <c r="B1426">
        <v>2013</v>
      </c>
      <c r="C1426" t="str">
        <f>A1426&amp;", "&amp;B1426</f>
        <v>Colorado, 2013</v>
      </c>
      <c r="D1426">
        <v>29</v>
      </c>
      <c r="E1426">
        <v>83</v>
      </c>
      <c r="F1426" s="4">
        <v>1.2048192771084338E-2</v>
      </c>
      <c r="G1426">
        <v>5066830</v>
      </c>
    </row>
    <row r="1427" spans="1:7" x14ac:dyDescent="0.2">
      <c r="A1427" t="s">
        <v>87</v>
      </c>
      <c r="B1427">
        <v>2013</v>
      </c>
      <c r="C1427" t="str">
        <f>A1427&amp;", "&amp;B1427</f>
        <v>Colorado, 2013</v>
      </c>
      <c r="D1427">
        <v>30</v>
      </c>
      <c r="E1427">
        <v>71</v>
      </c>
      <c r="F1427" s="4">
        <v>1.4084507042253521E-2</v>
      </c>
      <c r="G1427">
        <v>5066830</v>
      </c>
    </row>
    <row r="1428" spans="1:7" x14ac:dyDescent="0.2">
      <c r="A1428" t="s">
        <v>87</v>
      </c>
      <c r="B1428">
        <v>2013</v>
      </c>
      <c r="C1428" t="str">
        <f>A1428&amp;", "&amp;B1428</f>
        <v>Colorado, 2013</v>
      </c>
      <c r="D1428">
        <v>31</v>
      </c>
      <c r="E1428">
        <v>74</v>
      </c>
      <c r="F1428" s="4">
        <v>0</v>
      </c>
      <c r="G1428">
        <v>5066830</v>
      </c>
    </row>
    <row r="1429" spans="1:7" x14ac:dyDescent="0.2">
      <c r="A1429" t="s">
        <v>87</v>
      </c>
      <c r="B1429">
        <v>2013</v>
      </c>
      <c r="C1429" t="str">
        <f>A1429&amp;", "&amp;B1429</f>
        <v>Colorado, 2013</v>
      </c>
      <c r="D1429">
        <v>32</v>
      </c>
      <c r="E1429">
        <v>83</v>
      </c>
      <c r="F1429" s="4">
        <v>3.614457831325301E-2</v>
      </c>
      <c r="G1429">
        <v>5066830</v>
      </c>
    </row>
    <row r="1430" spans="1:7" x14ac:dyDescent="0.2">
      <c r="A1430" t="s">
        <v>87</v>
      </c>
      <c r="B1430">
        <v>2013</v>
      </c>
      <c r="C1430" t="str">
        <f>A1430&amp;", "&amp;B1430</f>
        <v>Colorado, 2013</v>
      </c>
      <c r="D1430">
        <v>33</v>
      </c>
      <c r="E1430">
        <v>94</v>
      </c>
      <c r="F1430" s="4">
        <v>0</v>
      </c>
      <c r="G1430">
        <v>5066830</v>
      </c>
    </row>
    <row r="1431" spans="1:7" x14ac:dyDescent="0.2">
      <c r="A1431" t="s">
        <v>87</v>
      </c>
      <c r="B1431">
        <v>2013</v>
      </c>
      <c r="C1431" t="str">
        <f>A1431&amp;", "&amp;B1431</f>
        <v>Colorado, 2013</v>
      </c>
      <c r="D1431">
        <v>34</v>
      </c>
      <c r="E1431">
        <v>114</v>
      </c>
      <c r="F1431" s="4">
        <v>0</v>
      </c>
      <c r="G1431">
        <v>5066830</v>
      </c>
    </row>
    <row r="1432" spans="1:7" x14ac:dyDescent="0.2">
      <c r="A1432" t="s">
        <v>87</v>
      </c>
      <c r="B1432">
        <v>2013</v>
      </c>
      <c r="C1432" t="str">
        <f>A1432&amp;", "&amp;B1432</f>
        <v>Colorado, 2013</v>
      </c>
      <c r="D1432">
        <v>35</v>
      </c>
      <c r="E1432">
        <v>114</v>
      </c>
      <c r="F1432" s="4">
        <v>0</v>
      </c>
      <c r="G1432">
        <v>5066830</v>
      </c>
    </row>
    <row r="1433" spans="1:7" x14ac:dyDescent="0.2">
      <c r="A1433" t="s">
        <v>87</v>
      </c>
      <c r="B1433">
        <v>2013</v>
      </c>
      <c r="C1433" t="str">
        <f>A1433&amp;", "&amp;B1433</f>
        <v>Colorado, 2013</v>
      </c>
      <c r="D1433">
        <v>36</v>
      </c>
      <c r="E1433">
        <v>112</v>
      </c>
      <c r="F1433" s="4">
        <v>8.9285714285714281E-3</v>
      </c>
      <c r="G1433">
        <v>5066830</v>
      </c>
    </row>
    <row r="1434" spans="1:7" x14ac:dyDescent="0.2">
      <c r="A1434" t="s">
        <v>87</v>
      </c>
      <c r="B1434">
        <v>2013</v>
      </c>
      <c r="C1434" t="str">
        <f>A1434&amp;", "&amp;B1434</f>
        <v>Colorado, 2013</v>
      </c>
      <c r="D1434">
        <v>37</v>
      </c>
      <c r="E1434">
        <v>155</v>
      </c>
      <c r="F1434" s="4">
        <v>6.4516129032258064E-3</v>
      </c>
      <c r="G1434">
        <v>5066830</v>
      </c>
    </row>
    <row r="1435" spans="1:7" x14ac:dyDescent="0.2">
      <c r="A1435" t="s">
        <v>87</v>
      </c>
      <c r="B1435">
        <v>2013</v>
      </c>
      <c r="C1435" t="str">
        <f>A1435&amp;", "&amp;B1435</f>
        <v>Colorado, 2013</v>
      </c>
      <c r="D1435">
        <v>38</v>
      </c>
      <c r="E1435">
        <v>145</v>
      </c>
      <c r="F1435" s="4">
        <v>0</v>
      </c>
      <c r="G1435">
        <v>5066830</v>
      </c>
    </row>
    <row r="1436" spans="1:7" x14ac:dyDescent="0.2">
      <c r="A1436" t="s">
        <v>87</v>
      </c>
      <c r="B1436">
        <v>2013</v>
      </c>
      <c r="C1436" t="str">
        <f>A1436&amp;", "&amp;B1436</f>
        <v>Colorado, 2013</v>
      </c>
      <c r="D1436">
        <v>39</v>
      </c>
      <c r="E1436">
        <v>133</v>
      </c>
      <c r="F1436" s="4">
        <v>2.2556390977443608E-2</v>
      </c>
      <c r="G1436">
        <v>5066830</v>
      </c>
    </row>
    <row r="1437" spans="1:7" x14ac:dyDescent="0.2">
      <c r="A1437" t="s">
        <v>87</v>
      </c>
      <c r="B1437">
        <v>2013</v>
      </c>
      <c r="C1437" t="str">
        <f>A1437&amp;", "&amp;B1437</f>
        <v>Colorado, 2013</v>
      </c>
      <c r="D1437">
        <v>40</v>
      </c>
      <c r="E1437">
        <v>197</v>
      </c>
      <c r="F1437" s="4">
        <v>1.015228426395939E-2</v>
      </c>
      <c r="G1437">
        <v>5066830</v>
      </c>
    </row>
    <row r="1438" spans="1:7" x14ac:dyDescent="0.2">
      <c r="A1438" t="s">
        <v>87</v>
      </c>
      <c r="B1438">
        <v>2013</v>
      </c>
      <c r="C1438" t="str">
        <f>A1438&amp;", "&amp;B1438</f>
        <v>Colorado, 2013</v>
      </c>
      <c r="D1438">
        <v>41</v>
      </c>
      <c r="E1438">
        <v>223</v>
      </c>
      <c r="F1438" s="4">
        <v>4.4843049327354259E-3</v>
      </c>
      <c r="G1438">
        <v>5066830</v>
      </c>
    </row>
    <row r="1439" spans="1:7" x14ac:dyDescent="0.2">
      <c r="A1439" t="s">
        <v>87</v>
      </c>
      <c r="B1439">
        <v>2013</v>
      </c>
      <c r="C1439" t="str">
        <f>A1439&amp;", "&amp;B1439</f>
        <v>Colorado, 2013</v>
      </c>
      <c r="D1439">
        <v>42</v>
      </c>
      <c r="E1439">
        <v>221</v>
      </c>
      <c r="F1439" s="4">
        <v>1.8099547511312219E-2</v>
      </c>
      <c r="G1439">
        <v>5066830</v>
      </c>
    </row>
    <row r="1440" spans="1:7" x14ac:dyDescent="0.2">
      <c r="A1440" t="s">
        <v>87</v>
      </c>
      <c r="B1440">
        <v>2013</v>
      </c>
      <c r="C1440" t="str">
        <f>A1440&amp;", "&amp;B1440</f>
        <v>Colorado, 2013</v>
      </c>
      <c r="D1440">
        <v>43</v>
      </c>
      <c r="E1440">
        <v>221</v>
      </c>
      <c r="F1440" s="4">
        <v>9.0497737556561094E-3</v>
      </c>
      <c r="G1440">
        <v>5066830</v>
      </c>
    </row>
    <row r="1441" spans="1:7" x14ac:dyDescent="0.2">
      <c r="A1441" t="s">
        <v>87</v>
      </c>
      <c r="B1441">
        <v>2013</v>
      </c>
      <c r="C1441" t="str">
        <f>A1441&amp;", "&amp;B1441</f>
        <v>Colorado, 2013</v>
      </c>
      <c r="D1441">
        <v>44</v>
      </c>
      <c r="E1441">
        <v>231</v>
      </c>
      <c r="F1441" s="4">
        <v>4.7619047619047616E-2</v>
      </c>
      <c r="G1441">
        <v>5066830</v>
      </c>
    </row>
    <row r="1442" spans="1:7" x14ac:dyDescent="0.2">
      <c r="A1442" t="s">
        <v>87</v>
      </c>
      <c r="B1442">
        <v>2013</v>
      </c>
      <c r="C1442" t="str">
        <f>A1442&amp;", "&amp;B1442</f>
        <v>Colorado, 2013</v>
      </c>
      <c r="D1442">
        <v>45</v>
      </c>
      <c r="E1442">
        <v>236</v>
      </c>
      <c r="F1442" s="4">
        <v>7.6271186440677971E-2</v>
      </c>
      <c r="G1442">
        <v>5066830</v>
      </c>
    </row>
    <row r="1443" spans="1:7" x14ac:dyDescent="0.2">
      <c r="A1443" t="s">
        <v>87</v>
      </c>
      <c r="B1443">
        <v>2013</v>
      </c>
      <c r="C1443" t="str">
        <f>A1443&amp;", "&amp;B1443</f>
        <v>Colorado, 2013</v>
      </c>
      <c r="D1443">
        <v>46</v>
      </c>
      <c r="E1443">
        <v>251</v>
      </c>
      <c r="F1443" s="4">
        <v>0.19123505976095617</v>
      </c>
      <c r="G1443">
        <v>5066830</v>
      </c>
    </row>
    <row r="1444" spans="1:7" x14ac:dyDescent="0.2">
      <c r="A1444" t="s">
        <v>87</v>
      </c>
      <c r="B1444">
        <v>2013</v>
      </c>
      <c r="C1444" t="str">
        <f>A1444&amp;", "&amp;B1444</f>
        <v>Colorado, 2013</v>
      </c>
      <c r="D1444">
        <v>47</v>
      </c>
      <c r="E1444">
        <v>306</v>
      </c>
      <c r="F1444" s="4">
        <v>0.18300653594771241</v>
      </c>
      <c r="G1444">
        <v>5066830</v>
      </c>
    </row>
    <row r="1445" spans="1:7" x14ac:dyDescent="0.2">
      <c r="A1445" t="s">
        <v>87</v>
      </c>
      <c r="B1445">
        <v>2013</v>
      </c>
      <c r="C1445" t="str">
        <f>A1445&amp;", "&amp;B1445</f>
        <v>Colorado, 2013</v>
      </c>
      <c r="D1445">
        <v>48</v>
      </c>
      <c r="E1445">
        <v>341</v>
      </c>
      <c r="F1445" s="4">
        <v>0.31378299120234604</v>
      </c>
      <c r="G1445">
        <v>5066830</v>
      </c>
    </row>
    <row r="1446" spans="1:7" x14ac:dyDescent="0.2">
      <c r="A1446" t="s">
        <v>87</v>
      </c>
      <c r="B1446">
        <v>2013</v>
      </c>
      <c r="C1446" t="str">
        <f>A1446&amp;", "&amp;B1446</f>
        <v>Colorado, 2013</v>
      </c>
      <c r="D1446">
        <v>49</v>
      </c>
      <c r="E1446">
        <v>606</v>
      </c>
      <c r="F1446" s="4">
        <v>0.3316831683168317</v>
      </c>
      <c r="G1446">
        <v>5066830</v>
      </c>
    </row>
    <row r="1447" spans="1:7" x14ac:dyDescent="0.2">
      <c r="A1447" t="s">
        <v>87</v>
      </c>
      <c r="B1447">
        <v>2013</v>
      </c>
      <c r="C1447" t="str">
        <f>A1447&amp;", "&amp;B1447</f>
        <v>Colorado, 2013</v>
      </c>
      <c r="D1447">
        <v>50</v>
      </c>
      <c r="E1447">
        <v>617</v>
      </c>
      <c r="F1447" s="4">
        <v>0.33711507293354942</v>
      </c>
      <c r="G1447">
        <v>5066830</v>
      </c>
    </row>
    <row r="1448" spans="1:7" x14ac:dyDescent="0.2">
      <c r="A1448" t="s">
        <v>87</v>
      </c>
      <c r="B1448">
        <v>2013</v>
      </c>
      <c r="C1448" t="str">
        <f>A1448&amp;", "&amp;B1448</f>
        <v>Colorado, 2013</v>
      </c>
      <c r="D1448">
        <v>51</v>
      </c>
      <c r="E1448">
        <v>809</v>
      </c>
      <c r="F1448" s="4">
        <v>0.36959208899876389</v>
      </c>
      <c r="G1448">
        <v>5066830</v>
      </c>
    </row>
    <row r="1449" spans="1:7" x14ac:dyDescent="0.2">
      <c r="A1449" t="s">
        <v>87</v>
      </c>
      <c r="B1449">
        <v>2013</v>
      </c>
      <c r="C1449" t="str">
        <f>A1449&amp;", "&amp;B1449</f>
        <v>Colorado, 2013</v>
      </c>
      <c r="D1449">
        <v>52</v>
      </c>
      <c r="E1449">
        <v>1136</v>
      </c>
      <c r="F1449" s="4">
        <v>0.40845070422535212</v>
      </c>
      <c r="G1449">
        <v>5066830</v>
      </c>
    </row>
    <row r="1450" spans="1:7" x14ac:dyDescent="0.2">
      <c r="A1450" t="s">
        <v>87</v>
      </c>
      <c r="B1450">
        <v>2014</v>
      </c>
      <c r="C1450" t="str">
        <f>A1450&amp;", "&amp;B1450</f>
        <v>Colorado, 2014</v>
      </c>
      <c r="D1450">
        <v>1</v>
      </c>
      <c r="E1450">
        <v>1332</v>
      </c>
      <c r="F1450" s="4">
        <v>0.37312312312312312</v>
      </c>
      <c r="G1450">
        <v>5040592</v>
      </c>
    </row>
    <row r="1451" spans="1:7" x14ac:dyDescent="0.2">
      <c r="A1451" t="s">
        <v>87</v>
      </c>
      <c r="B1451">
        <v>2014</v>
      </c>
      <c r="C1451" t="str">
        <f>A1451&amp;", "&amp;B1451</f>
        <v>Colorado, 2014</v>
      </c>
      <c r="D1451">
        <v>2</v>
      </c>
      <c r="E1451">
        <v>1117</v>
      </c>
      <c r="F1451" s="4">
        <v>0.25246195165622204</v>
      </c>
      <c r="G1451">
        <v>5040592</v>
      </c>
    </row>
    <row r="1452" spans="1:7" x14ac:dyDescent="0.2">
      <c r="A1452" t="s">
        <v>87</v>
      </c>
      <c r="B1452">
        <v>2014</v>
      </c>
      <c r="C1452" t="str">
        <f>A1452&amp;", "&amp;B1452</f>
        <v>Colorado, 2014</v>
      </c>
      <c r="D1452">
        <v>3</v>
      </c>
      <c r="E1452">
        <v>924</v>
      </c>
      <c r="F1452" s="4">
        <v>0.19264069264069264</v>
      </c>
      <c r="G1452">
        <v>5040592</v>
      </c>
    </row>
    <row r="1453" spans="1:7" x14ac:dyDescent="0.2">
      <c r="A1453" t="s">
        <v>87</v>
      </c>
      <c r="B1453">
        <v>2014</v>
      </c>
      <c r="C1453" t="str">
        <f>A1453&amp;", "&amp;B1453</f>
        <v>Colorado, 2014</v>
      </c>
      <c r="D1453">
        <v>4</v>
      </c>
      <c r="E1453">
        <v>786</v>
      </c>
      <c r="F1453" s="4">
        <v>0.12595419847328243</v>
      </c>
      <c r="G1453">
        <v>5040592</v>
      </c>
    </row>
    <row r="1454" spans="1:7" x14ac:dyDescent="0.2">
      <c r="A1454" t="s">
        <v>87</v>
      </c>
      <c r="B1454">
        <v>2014</v>
      </c>
      <c r="C1454" t="str">
        <f>A1454&amp;", "&amp;B1454</f>
        <v>Colorado, 2014</v>
      </c>
      <c r="D1454">
        <v>5</v>
      </c>
      <c r="E1454">
        <v>600</v>
      </c>
      <c r="F1454" s="4">
        <v>0.115</v>
      </c>
      <c r="G1454">
        <v>5040592</v>
      </c>
    </row>
    <row r="1455" spans="1:7" x14ac:dyDescent="0.2">
      <c r="A1455" t="s">
        <v>87</v>
      </c>
      <c r="B1455">
        <v>2014</v>
      </c>
      <c r="C1455" t="str">
        <f>A1455&amp;", "&amp;B1455</f>
        <v>Colorado, 2014</v>
      </c>
      <c r="D1455">
        <v>6</v>
      </c>
      <c r="E1455">
        <v>506</v>
      </c>
      <c r="F1455" s="4">
        <v>6.9169960474308304E-2</v>
      </c>
      <c r="G1455">
        <v>5040592</v>
      </c>
    </row>
    <row r="1456" spans="1:7" x14ac:dyDescent="0.2">
      <c r="A1456" t="s">
        <v>87</v>
      </c>
      <c r="B1456">
        <v>2014</v>
      </c>
      <c r="C1456" t="str">
        <f>A1456&amp;", "&amp;B1456</f>
        <v>Colorado, 2014</v>
      </c>
      <c r="D1456">
        <v>7</v>
      </c>
      <c r="E1456">
        <v>445</v>
      </c>
      <c r="F1456" s="4">
        <v>5.1685393258426963E-2</v>
      </c>
      <c r="G1456">
        <v>5040592</v>
      </c>
    </row>
    <row r="1457" spans="1:7" x14ac:dyDescent="0.2">
      <c r="A1457" t="s">
        <v>87</v>
      </c>
      <c r="B1457">
        <v>2014</v>
      </c>
      <c r="C1457" t="str">
        <f>A1457&amp;", "&amp;B1457</f>
        <v>Colorado, 2014</v>
      </c>
      <c r="D1457">
        <v>8</v>
      </c>
      <c r="E1457">
        <v>471</v>
      </c>
      <c r="F1457" s="4">
        <v>2.7600849256900213E-2</v>
      </c>
      <c r="G1457">
        <v>5040592</v>
      </c>
    </row>
    <row r="1458" spans="1:7" x14ac:dyDescent="0.2">
      <c r="A1458" t="s">
        <v>87</v>
      </c>
      <c r="B1458">
        <v>2014</v>
      </c>
      <c r="C1458" t="str">
        <f>A1458&amp;", "&amp;B1458</f>
        <v>Colorado, 2014</v>
      </c>
      <c r="D1458">
        <v>9</v>
      </c>
      <c r="E1458">
        <v>440</v>
      </c>
      <c r="F1458" s="4">
        <v>1.3636363636363636E-2</v>
      </c>
      <c r="G1458">
        <v>5040592</v>
      </c>
    </row>
    <row r="1459" spans="1:7" x14ac:dyDescent="0.2">
      <c r="A1459" t="s">
        <v>87</v>
      </c>
      <c r="B1459">
        <v>2014</v>
      </c>
      <c r="C1459" t="str">
        <f>A1459&amp;", "&amp;B1459</f>
        <v>Colorado, 2014</v>
      </c>
      <c r="D1459">
        <v>10</v>
      </c>
      <c r="E1459">
        <v>397</v>
      </c>
      <c r="F1459" s="4">
        <v>2.2670025188916875E-2</v>
      </c>
      <c r="G1459">
        <v>5040592</v>
      </c>
    </row>
    <row r="1460" spans="1:7" x14ac:dyDescent="0.2">
      <c r="A1460" t="s">
        <v>87</v>
      </c>
      <c r="B1460">
        <v>2014</v>
      </c>
      <c r="C1460" t="str">
        <f>A1460&amp;", "&amp;B1460</f>
        <v>Colorado, 2014</v>
      </c>
      <c r="D1460">
        <v>11</v>
      </c>
      <c r="E1460">
        <v>356</v>
      </c>
      <c r="F1460" s="4">
        <v>2.5280898876404494E-2</v>
      </c>
      <c r="G1460">
        <v>5040592</v>
      </c>
    </row>
    <row r="1461" spans="1:7" x14ac:dyDescent="0.2">
      <c r="A1461" t="s">
        <v>87</v>
      </c>
      <c r="B1461">
        <v>2014</v>
      </c>
      <c r="C1461" t="str">
        <f>A1461&amp;", "&amp;B1461</f>
        <v>Colorado, 2014</v>
      </c>
      <c r="D1461">
        <v>12</v>
      </c>
      <c r="E1461">
        <v>359</v>
      </c>
      <c r="F1461" s="4">
        <v>3.6211699164345405E-2</v>
      </c>
      <c r="G1461">
        <v>5040592</v>
      </c>
    </row>
    <row r="1462" spans="1:7" x14ac:dyDescent="0.2">
      <c r="A1462" t="s">
        <v>87</v>
      </c>
      <c r="B1462">
        <v>2014</v>
      </c>
      <c r="C1462" t="str">
        <f>A1462&amp;", "&amp;B1462</f>
        <v>Colorado, 2014</v>
      </c>
      <c r="D1462">
        <v>13</v>
      </c>
      <c r="E1462">
        <v>270</v>
      </c>
      <c r="F1462" s="4">
        <v>5.9259259259259262E-2</v>
      </c>
      <c r="G1462">
        <v>5040592</v>
      </c>
    </row>
    <row r="1463" spans="1:7" x14ac:dyDescent="0.2">
      <c r="A1463" t="s">
        <v>87</v>
      </c>
      <c r="B1463">
        <v>2014</v>
      </c>
      <c r="C1463" t="str">
        <f>A1463&amp;", "&amp;B1463</f>
        <v>Colorado, 2014</v>
      </c>
      <c r="D1463">
        <v>14</v>
      </c>
      <c r="E1463">
        <v>217</v>
      </c>
      <c r="F1463" s="4">
        <v>4.6082949308755762E-2</v>
      </c>
      <c r="G1463">
        <v>5040592</v>
      </c>
    </row>
    <row r="1464" spans="1:7" x14ac:dyDescent="0.2">
      <c r="A1464" t="s">
        <v>87</v>
      </c>
      <c r="B1464">
        <v>2014</v>
      </c>
      <c r="C1464" t="str">
        <f>A1464&amp;", "&amp;B1464</f>
        <v>Colorado, 2014</v>
      </c>
      <c r="D1464">
        <v>15</v>
      </c>
      <c r="E1464">
        <v>217</v>
      </c>
      <c r="F1464" s="4">
        <v>5.0691244239631339E-2</v>
      </c>
      <c r="G1464">
        <v>5040592</v>
      </c>
    </row>
    <row r="1465" spans="1:7" x14ac:dyDescent="0.2">
      <c r="A1465" t="s">
        <v>87</v>
      </c>
      <c r="B1465">
        <v>2014</v>
      </c>
      <c r="C1465" t="str">
        <f>A1465&amp;", "&amp;B1465</f>
        <v>Colorado, 2014</v>
      </c>
      <c r="D1465">
        <v>16</v>
      </c>
      <c r="E1465">
        <v>201</v>
      </c>
      <c r="F1465" s="4">
        <v>5.4726368159203981E-2</v>
      </c>
      <c r="G1465">
        <v>5040592</v>
      </c>
    </row>
    <row r="1466" spans="1:7" x14ac:dyDescent="0.2">
      <c r="A1466" t="s">
        <v>87</v>
      </c>
      <c r="B1466">
        <v>2014</v>
      </c>
      <c r="C1466" t="str">
        <f>A1466&amp;", "&amp;B1466</f>
        <v>Colorado, 2014</v>
      </c>
      <c r="D1466">
        <v>17</v>
      </c>
      <c r="E1466">
        <v>208</v>
      </c>
      <c r="F1466" s="4">
        <v>6.7307692307692304E-2</v>
      </c>
      <c r="G1466">
        <v>5040592</v>
      </c>
    </row>
    <row r="1467" spans="1:7" x14ac:dyDescent="0.2">
      <c r="A1467" t="s">
        <v>87</v>
      </c>
      <c r="B1467">
        <v>2014</v>
      </c>
      <c r="C1467" t="str">
        <f>A1467&amp;", "&amp;B1467</f>
        <v>Colorado, 2014</v>
      </c>
      <c r="D1467">
        <v>18</v>
      </c>
      <c r="E1467">
        <v>179</v>
      </c>
      <c r="F1467" s="4">
        <v>5.027932960893855E-2</v>
      </c>
      <c r="G1467">
        <v>5040592</v>
      </c>
    </row>
    <row r="1468" spans="1:7" x14ac:dyDescent="0.2">
      <c r="A1468" t="s">
        <v>87</v>
      </c>
      <c r="B1468">
        <v>2014</v>
      </c>
      <c r="C1468" t="str">
        <f>A1468&amp;", "&amp;B1468</f>
        <v>Colorado, 2014</v>
      </c>
      <c r="D1468">
        <v>19</v>
      </c>
      <c r="E1468">
        <v>142</v>
      </c>
      <c r="F1468" s="4">
        <v>5.6338028169014086E-2</v>
      </c>
      <c r="G1468">
        <v>5040592</v>
      </c>
    </row>
    <row r="1469" spans="1:7" x14ac:dyDescent="0.2">
      <c r="A1469" t="s">
        <v>87</v>
      </c>
      <c r="B1469">
        <v>2014</v>
      </c>
      <c r="C1469" t="str">
        <f>A1469&amp;", "&amp;B1469</f>
        <v>Colorado, 2014</v>
      </c>
      <c r="D1469">
        <v>20</v>
      </c>
      <c r="E1469">
        <v>175</v>
      </c>
      <c r="F1469" s="4">
        <v>4.5714285714285714E-2</v>
      </c>
      <c r="G1469">
        <v>5040592</v>
      </c>
    </row>
    <row r="1470" spans="1:7" x14ac:dyDescent="0.2">
      <c r="A1470" t="s">
        <v>87</v>
      </c>
      <c r="B1470">
        <v>2014</v>
      </c>
      <c r="C1470" t="str">
        <f>A1470&amp;", "&amp;B1470</f>
        <v>Colorado, 2014</v>
      </c>
      <c r="D1470">
        <v>21</v>
      </c>
      <c r="E1470">
        <v>162</v>
      </c>
      <c r="F1470" s="4">
        <v>8.0246913580246909E-2</v>
      </c>
      <c r="G1470">
        <v>5040592</v>
      </c>
    </row>
    <row r="1471" spans="1:7" x14ac:dyDescent="0.2">
      <c r="A1471" t="s">
        <v>87</v>
      </c>
      <c r="B1471">
        <v>2014</v>
      </c>
      <c r="C1471" t="str">
        <f>A1471&amp;", "&amp;B1471</f>
        <v>Colorado, 2014</v>
      </c>
      <c r="D1471">
        <v>22</v>
      </c>
      <c r="E1471">
        <v>170</v>
      </c>
      <c r="F1471" s="4">
        <v>3.5294117647058823E-2</v>
      </c>
      <c r="G1471">
        <v>5040592</v>
      </c>
    </row>
    <row r="1472" spans="1:7" x14ac:dyDescent="0.2">
      <c r="A1472" t="s">
        <v>87</v>
      </c>
      <c r="B1472">
        <v>2014</v>
      </c>
      <c r="C1472" t="str">
        <f>A1472&amp;", "&amp;B1472</f>
        <v>Colorado, 2014</v>
      </c>
      <c r="D1472">
        <v>23</v>
      </c>
      <c r="E1472">
        <v>125</v>
      </c>
      <c r="F1472" s="4">
        <v>0.04</v>
      </c>
      <c r="G1472">
        <v>5040592</v>
      </c>
    </row>
    <row r="1473" spans="1:7" x14ac:dyDescent="0.2">
      <c r="A1473" t="s">
        <v>87</v>
      </c>
      <c r="B1473">
        <v>2014</v>
      </c>
      <c r="C1473" t="str">
        <f>A1473&amp;", "&amp;B1473</f>
        <v>Colorado, 2014</v>
      </c>
      <c r="D1473">
        <v>24</v>
      </c>
      <c r="E1473">
        <v>125</v>
      </c>
      <c r="F1473" s="4">
        <v>0</v>
      </c>
      <c r="G1473">
        <v>5040592</v>
      </c>
    </row>
    <row r="1474" spans="1:7" x14ac:dyDescent="0.2">
      <c r="A1474" t="s">
        <v>87</v>
      </c>
      <c r="B1474">
        <v>2014</v>
      </c>
      <c r="C1474" t="str">
        <f>A1474&amp;", "&amp;B1474</f>
        <v>Colorado, 2014</v>
      </c>
      <c r="D1474">
        <v>25</v>
      </c>
      <c r="E1474">
        <v>122</v>
      </c>
      <c r="F1474" s="4">
        <v>1.6393442622950821E-2</v>
      </c>
      <c r="G1474">
        <v>5040592</v>
      </c>
    </row>
    <row r="1475" spans="1:7" x14ac:dyDescent="0.2">
      <c r="A1475" t="s">
        <v>87</v>
      </c>
      <c r="B1475">
        <v>2014</v>
      </c>
      <c r="C1475" t="str">
        <f>A1475&amp;", "&amp;B1475</f>
        <v>Colorado, 2014</v>
      </c>
      <c r="D1475">
        <v>26</v>
      </c>
      <c r="E1475">
        <v>108</v>
      </c>
      <c r="F1475" s="4">
        <v>9.2592592592592587E-3</v>
      </c>
      <c r="G1475">
        <v>5040592</v>
      </c>
    </row>
    <row r="1476" spans="1:7" x14ac:dyDescent="0.2">
      <c r="A1476" t="s">
        <v>87</v>
      </c>
      <c r="B1476">
        <v>2014</v>
      </c>
      <c r="C1476" t="str">
        <f>A1476&amp;", "&amp;B1476</f>
        <v>Colorado, 2014</v>
      </c>
      <c r="D1476">
        <v>27</v>
      </c>
      <c r="E1476">
        <v>101</v>
      </c>
      <c r="F1476" s="4">
        <v>0</v>
      </c>
      <c r="G1476">
        <v>5040592</v>
      </c>
    </row>
    <row r="1477" spans="1:7" x14ac:dyDescent="0.2">
      <c r="A1477" t="s">
        <v>87</v>
      </c>
      <c r="B1477">
        <v>2014</v>
      </c>
      <c r="C1477" t="str">
        <f>A1477&amp;", "&amp;B1477</f>
        <v>Colorado, 2014</v>
      </c>
      <c r="D1477">
        <v>28</v>
      </c>
      <c r="E1477">
        <v>94</v>
      </c>
      <c r="F1477" s="4">
        <v>0</v>
      </c>
      <c r="G1477">
        <v>5040592</v>
      </c>
    </row>
    <row r="1478" spans="1:7" x14ac:dyDescent="0.2">
      <c r="A1478" t="s">
        <v>87</v>
      </c>
      <c r="B1478">
        <v>2014</v>
      </c>
      <c r="C1478" t="str">
        <f>A1478&amp;", "&amp;B1478</f>
        <v>Colorado, 2014</v>
      </c>
      <c r="D1478">
        <v>29</v>
      </c>
      <c r="E1478">
        <v>107</v>
      </c>
      <c r="F1478" s="4">
        <v>0</v>
      </c>
      <c r="G1478">
        <v>5040592</v>
      </c>
    </row>
    <row r="1479" spans="1:7" x14ac:dyDescent="0.2">
      <c r="A1479" t="s">
        <v>87</v>
      </c>
      <c r="B1479">
        <v>2014</v>
      </c>
      <c r="C1479" t="str">
        <f>A1479&amp;", "&amp;B1479</f>
        <v>Colorado, 2014</v>
      </c>
      <c r="D1479">
        <v>30</v>
      </c>
      <c r="E1479">
        <v>103</v>
      </c>
      <c r="F1479" s="4">
        <v>0</v>
      </c>
      <c r="G1479">
        <v>5040592</v>
      </c>
    </row>
    <row r="1480" spans="1:7" x14ac:dyDescent="0.2">
      <c r="A1480" t="s">
        <v>87</v>
      </c>
      <c r="B1480">
        <v>2014</v>
      </c>
      <c r="C1480" t="str">
        <f>A1480&amp;", "&amp;B1480</f>
        <v>Colorado, 2014</v>
      </c>
      <c r="D1480">
        <v>31</v>
      </c>
      <c r="E1480">
        <v>80</v>
      </c>
      <c r="F1480" s="4">
        <v>0</v>
      </c>
      <c r="G1480">
        <v>5040592</v>
      </c>
    </row>
    <row r="1481" spans="1:7" x14ac:dyDescent="0.2">
      <c r="A1481" t="s">
        <v>87</v>
      </c>
      <c r="B1481">
        <v>2014</v>
      </c>
      <c r="C1481" t="str">
        <f>A1481&amp;", "&amp;B1481</f>
        <v>Colorado, 2014</v>
      </c>
      <c r="D1481">
        <v>32</v>
      </c>
      <c r="E1481">
        <v>103</v>
      </c>
      <c r="F1481" s="4">
        <v>0</v>
      </c>
      <c r="G1481">
        <v>5040592</v>
      </c>
    </row>
    <row r="1482" spans="1:7" x14ac:dyDescent="0.2">
      <c r="A1482" t="s">
        <v>87</v>
      </c>
      <c r="B1482">
        <v>2014</v>
      </c>
      <c r="C1482" t="str">
        <f>A1482&amp;", "&amp;B1482</f>
        <v>Colorado, 2014</v>
      </c>
      <c r="D1482">
        <v>33</v>
      </c>
      <c r="E1482">
        <v>97</v>
      </c>
      <c r="F1482" s="4">
        <v>0</v>
      </c>
      <c r="G1482">
        <v>5040592</v>
      </c>
    </row>
    <row r="1483" spans="1:7" x14ac:dyDescent="0.2">
      <c r="A1483" t="s">
        <v>87</v>
      </c>
      <c r="B1483">
        <v>2014</v>
      </c>
      <c r="C1483" t="str">
        <f>A1483&amp;", "&amp;B1483</f>
        <v>Colorado, 2014</v>
      </c>
      <c r="D1483">
        <v>34</v>
      </c>
      <c r="E1483">
        <v>132</v>
      </c>
      <c r="F1483" s="4">
        <v>1.5151515151515152E-2</v>
      </c>
      <c r="G1483">
        <v>5040592</v>
      </c>
    </row>
    <row r="1484" spans="1:7" x14ac:dyDescent="0.2">
      <c r="A1484" t="s">
        <v>87</v>
      </c>
      <c r="B1484">
        <v>2014</v>
      </c>
      <c r="C1484" t="str">
        <f>A1484&amp;", "&amp;B1484</f>
        <v>Colorado, 2014</v>
      </c>
      <c r="D1484">
        <v>35</v>
      </c>
      <c r="E1484">
        <v>165</v>
      </c>
      <c r="F1484" s="4">
        <v>0</v>
      </c>
      <c r="G1484">
        <v>5040592</v>
      </c>
    </row>
    <row r="1485" spans="1:7" x14ac:dyDescent="0.2">
      <c r="A1485" t="s">
        <v>87</v>
      </c>
      <c r="B1485">
        <v>2014</v>
      </c>
      <c r="C1485" t="str">
        <f>A1485&amp;", "&amp;B1485</f>
        <v>Colorado, 2014</v>
      </c>
      <c r="D1485">
        <v>36</v>
      </c>
      <c r="E1485">
        <v>195</v>
      </c>
      <c r="F1485" s="4">
        <v>0</v>
      </c>
      <c r="G1485">
        <v>5040592</v>
      </c>
    </row>
    <row r="1486" spans="1:7" x14ac:dyDescent="0.2">
      <c r="A1486" t="s">
        <v>87</v>
      </c>
      <c r="B1486">
        <v>2014</v>
      </c>
      <c r="C1486" t="str">
        <f>A1486&amp;", "&amp;B1486</f>
        <v>Colorado, 2014</v>
      </c>
      <c r="D1486">
        <v>37</v>
      </c>
      <c r="E1486">
        <v>249</v>
      </c>
      <c r="F1486" s="4">
        <v>0</v>
      </c>
      <c r="G1486">
        <v>5040592</v>
      </c>
    </row>
    <row r="1487" spans="1:7" x14ac:dyDescent="0.2">
      <c r="A1487" t="s">
        <v>87</v>
      </c>
      <c r="B1487">
        <v>2014</v>
      </c>
      <c r="C1487" t="str">
        <f>A1487&amp;", "&amp;B1487</f>
        <v>Colorado, 2014</v>
      </c>
      <c r="D1487">
        <v>38</v>
      </c>
      <c r="E1487">
        <v>246</v>
      </c>
      <c r="F1487" s="4">
        <v>4.0650406504065045E-3</v>
      </c>
      <c r="G1487">
        <v>5040592</v>
      </c>
    </row>
    <row r="1488" spans="1:7" x14ac:dyDescent="0.2">
      <c r="A1488" t="s">
        <v>87</v>
      </c>
      <c r="B1488">
        <v>2014</v>
      </c>
      <c r="C1488" t="str">
        <f>A1488&amp;", "&amp;B1488</f>
        <v>Colorado, 2014</v>
      </c>
      <c r="D1488">
        <v>39</v>
      </c>
      <c r="E1488">
        <v>219</v>
      </c>
      <c r="F1488" s="4">
        <v>4.5662100456621002E-3</v>
      </c>
      <c r="G1488">
        <v>5040592</v>
      </c>
    </row>
    <row r="1489" spans="1:7" x14ac:dyDescent="0.2">
      <c r="A1489" t="s">
        <v>87</v>
      </c>
      <c r="B1489">
        <v>2014</v>
      </c>
      <c r="C1489" t="str">
        <f>A1489&amp;", "&amp;B1489</f>
        <v>Colorado, 2014</v>
      </c>
      <c r="D1489">
        <v>40</v>
      </c>
      <c r="E1489">
        <v>210</v>
      </c>
      <c r="F1489" s="4">
        <v>2.8571428571428571E-2</v>
      </c>
      <c r="G1489">
        <v>5040592</v>
      </c>
    </row>
    <row r="1490" spans="1:7" x14ac:dyDescent="0.2">
      <c r="A1490" t="s">
        <v>87</v>
      </c>
      <c r="B1490">
        <v>2014</v>
      </c>
      <c r="C1490" t="str">
        <f>A1490&amp;", "&amp;B1490</f>
        <v>Colorado, 2014</v>
      </c>
      <c r="D1490">
        <v>41</v>
      </c>
      <c r="E1490">
        <v>219</v>
      </c>
      <c r="F1490" s="4">
        <v>4.5662100456621002E-3</v>
      </c>
      <c r="G1490">
        <v>5040592</v>
      </c>
    </row>
    <row r="1491" spans="1:7" x14ac:dyDescent="0.2">
      <c r="A1491" t="s">
        <v>87</v>
      </c>
      <c r="B1491">
        <v>2014</v>
      </c>
      <c r="C1491" t="str">
        <f>A1491&amp;", "&amp;B1491</f>
        <v>Colorado, 2014</v>
      </c>
      <c r="D1491">
        <v>42</v>
      </c>
      <c r="E1491">
        <v>250</v>
      </c>
      <c r="F1491" s="4">
        <v>1.6E-2</v>
      </c>
      <c r="G1491">
        <v>5040592</v>
      </c>
    </row>
    <row r="1492" spans="1:7" x14ac:dyDescent="0.2">
      <c r="A1492" t="s">
        <v>87</v>
      </c>
      <c r="B1492">
        <v>2014</v>
      </c>
      <c r="C1492" t="str">
        <f>A1492&amp;", "&amp;B1492</f>
        <v>Colorado, 2014</v>
      </c>
      <c r="D1492">
        <v>43</v>
      </c>
      <c r="E1492">
        <v>194</v>
      </c>
      <c r="F1492" s="4">
        <v>3.0927835051546393E-2</v>
      </c>
      <c r="G1492">
        <v>5040592</v>
      </c>
    </row>
    <row r="1493" spans="1:7" x14ac:dyDescent="0.2">
      <c r="A1493" t="s">
        <v>87</v>
      </c>
      <c r="B1493">
        <v>2014</v>
      </c>
      <c r="C1493" t="str">
        <f>A1493&amp;", "&amp;B1493</f>
        <v>Colorado, 2014</v>
      </c>
      <c r="D1493">
        <v>44</v>
      </c>
      <c r="E1493">
        <v>194</v>
      </c>
      <c r="F1493" s="4">
        <v>4.1237113402061855E-2</v>
      </c>
      <c r="G1493">
        <v>5040592</v>
      </c>
    </row>
    <row r="1494" spans="1:7" x14ac:dyDescent="0.2">
      <c r="A1494" t="s">
        <v>87</v>
      </c>
      <c r="B1494">
        <v>2014</v>
      </c>
      <c r="C1494" t="str">
        <f>A1494&amp;", "&amp;B1494</f>
        <v>Colorado, 2014</v>
      </c>
      <c r="D1494">
        <v>45</v>
      </c>
      <c r="E1494">
        <v>204</v>
      </c>
      <c r="F1494" s="4">
        <v>0.14705882352941177</v>
      </c>
      <c r="G1494">
        <v>5040592</v>
      </c>
    </row>
    <row r="1495" spans="1:7" x14ac:dyDescent="0.2">
      <c r="A1495" t="s">
        <v>87</v>
      </c>
      <c r="B1495">
        <v>2014</v>
      </c>
      <c r="C1495" t="str">
        <f>A1495&amp;", "&amp;B1495</f>
        <v>Colorado, 2014</v>
      </c>
      <c r="D1495">
        <v>46</v>
      </c>
      <c r="E1495">
        <v>250</v>
      </c>
      <c r="F1495" s="4">
        <v>0.17599999999999999</v>
      </c>
      <c r="G1495">
        <v>5040592</v>
      </c>
    </row>
    <row r="1496" spans="1:7" x14ac:dyDescent="0.2">
      <c r="A1496" t="s">
        <v>87</v>
      </c>
      <c r="B1496">
        <v>2014</v>
      </c>
      <c r="C1496" t="str">
        <f>A1496&amp;", "&amp;B1496</f>
        <v>Colorado, 2014</v>
      </c>
      <c r="D1496">
        <v>47</v>
      </c>
      <c r="E1496">
        <v>368</v>
      </c>
      <c r="F1496" s="4">
        <v>0.23641304347826086</v>
      </c>
      <c r="G1496">
        <v>5040592</v>
      </c>
    </row>
    <row r="1497" spans="1:7" x14ac:dyDescent="0.2">
      <c r="A1497" t="s">
        <v>87</v>
      </c>
      <c r="B1497">
        <v>2014</v>
      </c>
      <c r="C1497" t="str">
        <f>A1497&amp;", "&amp;B1497</f>
        <v>Colorado, 2014</v>
      </c>
      <c r="D1497">
        <v>48</v>
      </c>
      <c r="E1497">
        <v>415</v>
      </c>
      <c r="F1497" s="4">
        <v>0.35903614457831323</v>
      </c>
      <c r="G1497">
        <v>5040592</v>
      </c>
    </row>
    <row r="1498" spans="1:7" x14ac:dyDescent="0.2">
      <c r="A1498" t="s">
        <v>87</v>
      </c>
      <c r="B1498">
        <v>2014</v>
      </c>
      <c r="C1498" t="str">
        <f>A1498&amp;", "&amp;B1498</f>
        <v>Colorado, 2014</v>
      </c>
      <c r="D1498">
        <v>49</v>
      </c>
      <c r="E1498">
        <v>710</v>
      </c>
      <c r="F1498" s="4">
        <v>0.42112676056338028</v>
      </c>
      <c r="G1498">
        <v>5040592</v>
      </c>
    </row>
    <row r="1499" spans="1:7" x14ac:dyDescent="0.2">
      <c r="A1499" t="s">
        <v>87</v>
      </c>
      <c r="B1499">
        <v>2014</v>
      </c>
      <c r="C1499" t="str">
        <f>A1499&amp;", "&amp;B1499</f>
        <v>Colorado, 2014</v>
      </c>
      <c r="D1499">
        <v>50</v>
      </c>
      <c r="E1499">
        <v>1006</v>
      </c>
      <c r="F1499" s="4">
        <v>0.47316103379721669</v>
      </c>
      <c r="G1499">
        <v>5040592</v>
      </c>
    </row>
    <row r="1500" spans="1:7" x14ac:dyDescent="0.2">
      <c r="A1500" t="s">
        <v>87</v>
      </c>
      <c r="B1500">
        <v>2014</v>
      </c>
      <c r="C1500" t="str">
        <f>A1500&amp;", "&amp;B1500</f>
        <v>Colorado, 2014</v>
      </c>
      <c r="D1500">
        <v>51</v>
      </c>
      <c r="E1500">
        <v>1479</v>
      </c>
      <c r="F1500" s="4">
        <v>0.47464503042596351</v>
      </c>
      <c r="G1500">
        <v>5040592</v>
      </c>
    </row>
    <row r="1501" spans="1:7" x14ac:dyDescent="0.2">
      <c r="A1501" t="s">
        <v>87</v>
      </c>
      <c r="B1501">
        <v>2014</v>
      </c>
      <c r="C1501" t="str">
        <f>A1501&amp;", "&amp;B1501</f>
        <v>Colorado, 2014</v>
      </c>
      <c r="D1501">
        <v>52</v>
      </c>
      <c r="E1501">
        <v>1342</v>
      </c>
      <c r="F1501" s="4">
        <v>0.45827123695976157</v>
      </c>
      <c r="G1501">
        <v>5040592</v>
      </c>
    </row>
    <row r="1502" spans="1:7" x14ac:dyDescent="0.2">
      <c r="A1502" t="s">
        <v>87</v>
      </c>
      <c r="B1502">
        <v>2014</v>
      </c>
      <c r="C1502" t="str">
        <f>A1502&amp;", "&amp;B1502</f>
        <v>Colorado, 2014</v>
      </c>
      <c r="D1502">
        <v>53</v>
      </c>
      <c r="E1502">
        <v>1183</v>
      </c>
      <c r="F1502" s="4">
        <v>0.39644970414201186</v>
      </c>
      <c r="G1502">
        <v>5040592</v>
      </c>
    </row>
    <row r="1503" spans="1:7" x14ac:dyDescent="0.2">
      <c r="A1503" t="s">
        <v>87</v>
      </c>
      <c r="B1503">
        <v>2015</v>
      </c>
      <c r="C1503" t="str">
        <f>A1503&amp;", "&amp;B1503</f>
        <v>Colorado, 2015</v>
      </c>
      <c r="D1503">
        <v>1</v>
      </c>
      <c r="E1503">
        <v>857</v>
      </c>
      <c r="F1503" s="4">
        <v>0.26837806301050177</v>
      </c>
      <c r="G1503">
        <v>5162330</v>
      </c>
    </row>
    <row r="1504" spans="1:7" x14ac:dyDescent="0.2">
      <c r="A1504" t="s">
        <v>87</v>
      </c>
      <c r="B1504">
        <v>2015</v>
      </c>
      <c r="C1504" t="str">
        <f>A1504&amp;", "&amp;B1504</f>
        <v>Colorado, 2015</v>
      </c>
      <c r="D1504">
        <v>2</v>
      </c>
      <c r="E1504">
        <v>661</v>
      </c>
      <c r="F1504" s="4">
        <v>0.16036308623298035</v>
      </c>
      <c r="G1504">
        <v>5162330</v>
      </c>
    </row>
    <row r="1505" spans="1:7" x14ac:dyDescent="0.2">
      <c r="A1505" t="s">
        <v>87</v>
      </c>
      <c r="B1505">
        <v>2015</v>
      </c>
      <c r="C1505" t="str">
        <f>A1505&amp;", "&amp;B1505</f>
        <v>Colorado, 2015</v>
      </c>
      <c r="D1505">
        <v>3</v>
      </c>
      <c r="E1505">
        <v>601</v>
      </c>
      <c r="F1505" s="4">
        <v>0.12978369384359401</v>
      </c>
      <c r="G1505">
        <v>5162330</v>
      </c>
    </row>
    <row r="1506" spans="1:7" x14ac:dyDescent="0.2">
      <c r="A1506" t="s">
        <v>87</v>
      </c>
      <c r="B1506">
        <v>2015</v>
      </c>
      <c r="C1506" t="str">
        <f>A1506&amp;", "&amp;B1506</f>
        <v>Colorado, 2015</v>
      </c>
      <c r="D1506">
        <v>4</v>
      </c>
      <c r="E1506">
        <v>645</v>
      </c>
      <c r="F1506" s="4">
        <v>9.9224806201550386E-2</v>
      </c>
      <c r="G1506">
        <v>5162330</v>
      </c>
    </row>
    <row r="1507" spans="1:7" x14ac:dyDescent="0.2">
      <c r="A1507" t="s">
        <v>87</v>
      </c>
      <c r="B1507">
        <v>2015</v>
      </c>
      <c r="C1507" t="str">
        <f>A1507&amp;", "&amp;B1507</f>
        <v>Colorado, 2015</v>
      </c>
      <c r="D1507">
        <v>5</v>
      </c>
      <c r="E1507">
        <v>612</v>
      </c>
      <c r="F1507" s="4">
        <v>0.11437908496732026</v>
      </c>
      <c r="G1507">
        <v>5162330</v>
      </c>
    </row>
    <row r="1508" spans="1:7" x14ac:dyDescent="0.2">
      <c r="A1508" t="s">
        <v>87</v>
      </c>
      <c r="B1508">
        <v>2015</v>
      </c>
      <c r="C1508" t="str">
        <f>A1508&amp;", "&amp;B1508</f>
        <v>Colorado, 2015</v>
      </c>
      <c r="D1508">
        <v>6</v>
      </c>
      <c r="E1508">
        <v>624</v>
      </c>
      <c r="F1508" s="4">
        <v>0.11698717948717949</v>
      </c>
      <c r="G1508">
        <v>5162330</v>
      </c>
    </row>
    <row r="1509" spans="1:7" x14ac:dyDescent="0.2">
      <c r="A1509" t="s">
        <v>87</v>
      </c>
      <c r="B1509">
        <v>2015</v>
      </c>
      <c r="C1509" t="str">
        <f>A1509&amp;", "&amp;B1509</f>
        <v>Colorado, 2015</v>
      </c>
      <c r="D1509">
        <v>7</v>
      </c>
      <c r="E1509">
        <v>580</v>
      </c>
      <c r="F1509" s="4">
        <v>0.14655172413793102</v>
      </c>
      <c r="G1509">
        <v>5162330</v>
      </c>
    </row>
    <row r="1510" spans="1:7" x14ac:dyDescent="0.2">
      <c r="A1510" t="s">
        <v>87</v>
      </c>
      <c r="B1510">
        <v>2015</v>
      </c>
      <c r="C1510" t="str">
        <f>A1510&amp;", "&amp;B1510</f>
        <v>Colorado, 2015</v>
      </c>
      <c r="D1510">
        <v>8</v>
      </c>
      <c r="E1510">
        <v>589</v>
      </c>
      <c r="F1510" s="4">
        <v>0.15959252971137522</v>
      </c>
      <c r="G1510">
        <v>5162330</v>
      </c>
    </row>
    <row r="1511" spans="1:7" x14ac:dyDescent="0.2">
      <c r="A1511" t="s">
        <v>87</v>
      </c>
      <c r="B1511">
        <v>2015</v>
      </c>
      <c r="C1511" t="str">
        <f>A1511&amp;", "&amp;B1511</f>
        <v>Colorado, 2015</v>
      </c>
      <c r="D1511">
        <v>9</v>
      </c>
      <c r="E1511">
        <v>577</v>
      </c>
      <c r="F1511" s="4">
        <v>0.15597920277296359</v>
      </c>
      <c r="G1511">
        <v>5162330</v>
      </c>
    </row>
    <row r="1512" spans="1:7" x14ac:dyDescent="0.2">
      <c r="A1512" t="s">
        <v>87</v>
      </c>
      <c r="B1512">
        <v>2015</v>
      </c>
      <c r="C1512" t="str">
        <f>A1512&amp;", "&amp;B1512</f>
        <v>Colorado, 2015</v>
      </c>
      <c r="D1512">
        <v>10</v>
      </c>
      <c r="E1512">
        <v>510</v>
      </c>
      <c r="F1512" s="4">
        <v>0.17647058823529413</v>
      </c>
      <c r="G1512">
        <v>5162330</v>
      </c>
    </row>
    <row r="1513" spans="1:7" x14ac:dyDescent="0.2">
      <c r="A1513" t="s">
        <v>87</v>
      </c>
      <c r="B1513">
        <v>2015</v>
      </c>
      <c r="C1513" t="str">
        <f>A1513&amp;", "&amp;B1513</f>
        <v>Colorado, 2015</v>
      </c>
      <c r="D1513">
        <v>11</v>
      </c>
      <c r="E1513">
        <v>457</v>
      </c>
      <c r="F1513" s="4">
        <v>0.12035010940919037</v>
      </c>
      <c r="G1513">
        <v>5162330</v>
      </c>
    </row>
    <row r="1514" spans="1:7" x14ac:dyDescent="0.2">
      <c r="A1514" t="s">
        <v>87</v>
      </c>
      <c r="B1514">
        <v>2015</v>
      </c>
      <c r="C1514" t="str">
        <f>A1514&amp;", "&amp;B1514</f>
        <v>Colorado, 2015</v>
      </c>
      <c r="D1514">
        <v>12</v>
      </c>
      <c r="E1514">
        <v>427</v>
      </c>
      <c r="F1514" s="4">
        <v>0.11241217798594848</v>
      </c>
      <c r="G1514">
        <v>5162330</v>
      </c>
    </row>
    <row r="1515" spans="1:7" x14ac:dyDescent="0.2">
      <c r="A1515" t="s">
        <v>87</v>
      </c>
      <c r="B1515">
        <v>2015</v>
      </c>
      <c r="C1515" t="str">
        <f>A1515&amp;", "&amp;B1515</f>
        <v>Colorado, 2015</v>
      </c>
      <c r="D1515">
        <v>13</v>
      </c>
      <c r="E1515">
        <v>347</v>
      </c>
      <c r="F1515" s="4">
        <v>8.069164265129683E-2</v>
      </c>
      <c r="G1515">
        <v>5162330</v>
      </c>
    </row>
    <row r="1516" spans="1:7" x14ac:dyDescent="0.2">
      <c r="A1516" t="s">
        <v>87</v>
      </c>
      <c r="B1516">
        <v>2015</v>
      </c>
      <c r="C1516" t="str">
        <f>A1516&amp;", "&amp;B1516</f>
        <v>Colorado, 2015</v>
      </c>
      <c r="D1516">
        <v>14</v>
      </c>
      <c r="E1516">
        <v>316</v>
      </c>
      <c r="F1516" s="4">
        <v>6.6455696202531639E-2</v>
      </c>
      <c r="G1516">
        <v>5162330</v>
      </c>
    </row>
    <row r="1517" spans="1:7" x14ac:dyDescent="0.2">
      <c r="A1517" t="s">
        <v>87</v>
      </c>
      <c r="B1517">
        <v>2015</v>
      </c>
      <c r="C1517" t="str">
        <f>A1517&amp;", "&amp;B1517</f>
        <v>Colorado, 2015</v>
      </c>
      <c r="D1517">
        <v>15</v>
      </c>
      <c r="E1517">
        <v>313</v>
      </c>
      <c r="F1517" s="4">
        <v>7.3482428115015971E-2</v>
      </c>
      <c r="G1517">
        <v>5162330</v>
      </c>
    </row>
    <row r="1518" spans="1:7" x14ac:dyDescent="0.2">
      <c r="A1518" t="s">
        <v>87</v>
      </c>
      <c r="B1518">
        <v>2015</v>
      </c>
      <c r="C1518" t="str">
        <f>A1518&amp;", "&amp;B1518</f>
        <v>Colorado, 2015</v>
      </c>
      <c r="D1518">
        <v>16</v>
      </c>
      <c r="E1518">
        <v>275</v>
      </c>
      <c r="F1518" s="4">
        <v>3.6363636363636362E-2</v>
      </c>
      <c r="G1518">
        <v>5162330</v>
      </c>
    </row>
    <row r="1519" spans="1:7" x14ac:dyDescent="0.2">
      <c r="A1519" t="s">
        <v>87</v>
      </c>
      <c r="B1519">
        <v>2015</v>
      </c>
      <c r="C1519" t="str">
        <f>A1519&amp;", "&amp;B1519</f>
        <v>Colorado, 2015</v>
      </c>
      <c r="D1519">
        <v>17</v>
      </c>
      <c r="E1519">
        <v>236</v>
      </c>
      <c r="F1519" s="4">
        <v>3.8135593220338986E-2</v>
      </c>
      <c r="G1519">
        <v>5162330</v>
      </c>
    </row>
    <row r="1520" spans="1:7" x14ac:dyDescent="0.2">
      <c r="A1520" t="s">
        <v>87</v>
      </c>
      <c r="B1520">
        <v>2015</v>
      </c>
      <c r="C1520" t="str">
        <f>A1520&amp;", "&amp;B1520</f>
        <v>Colorado, 2015</v>
      </c>
      <c r="D1520">
        <v>18</v>
      </c>
      <c r="E1520">
        <v>202</v>
      </c>
      <c r="F1520" s="4">
        <v>2.9702970297029702E-2</v>
      </c>
      <c r="G1520">
        <v>5162330</v>
      </c>
    </row>
    <row r="1521" spans="1:7" x14ac:dyDescent="0.2">
      <c r="A1521" t="s">
        <v>87</v>
      </c>
      <c r="B1521">
        <v>2015</v>
      </c>
      <c r="C1521" t="str">
        <f>A1521&amp;", "&amp;B1521</f>
        <v>Colorado, 2015</v>
      </c>
      <c r="D1521">
        <v>19</v>
      </c>
      <c r="E1521">
        <v>256</v>
      </c>
      <c r="F1521" s="4">
        <v>1.5625E-2</v>
      </c>
      <c r="G1521">
        <v>5162330</v>
      </c>
    </row>
    <row r="1522" spans="1:7" x14ac:dyDescent="0.2">
      <c r="A1522" t="s">
        <v>87</v>
      </c>
      <c r="B1522">
        <v>2015</v>
      </c>
      <c r="C1522" t="str">
        <f>A1522&amp;", "&amp;B1522</f>
        <v>Colorado, 2015</v>
      </c>
      <c r="D1522">
        <v>20</v>
      </c>
      <c r="E1522">
        <v>213</v>
      </c>
      <c r="F1522" s="4">
        <v>0</v>
      </c>
      <c r="G1522">
        <v>5162330</v>
      </c>
    </row>
    <row r="1523" spans="1:7" x14ac:dyDescent="0.2">
      <c r="A1523" t="s">
        <v>87</v>
      </c>
      <c r="B1523">
        <v>2015</v>
      </c>
      <c r="C1523" t="str">
        <f>A1523&amp;", "&amp;B1523</f>
        <v>Colorado, 2015</v>
      </c>
      <c r="D1523">
        <v>21</v>
      </c>
      <c r="E1523">
        <v>192</v>
      </c>
      <c r="F1523" s="4">
        <v>0</v>
      </c>
      <c r="G1523">
        <v>5162330</v>
      </c>
    </row>
    <row r="1524" spans="1:7" x14ac:dyDescent="0.2">
      <c r="A1524" t="s">
        <v>87</v>
      </c>
      <c r="B1524">
        <v>2015</v>
      </c>
      <c r="C1524" t="str">
        <f>A1524&amp;", "&amp;B1524</f>
        <v>Colorado, 2015</v>
      </c>
      <c r="D1524">
        <v>22</v>
      </c>
      <c r="E1524">
        <v>202</v>
      </c>
      <c r="F1524" s="4">
        <v>0</v>
      </c>
      <c r="G1524">
        <v>5162330</v>
      </c>
    </row>
    <row r="1525" spans="1:7" x14ac:dyDescent="0.2">
      <c r="A1525" t="s">
        <v>87</v>
      </c>
      <c r="B1525">
        <v>2015</v>
      </c>
      <c r="C1525" t="str">
        <f>A1525&amp;", "&amp;B1525</f>
        <v>Colorado, 2015</v>
      </c>
      <c r="D1525">
        <v>23</v>
      </c>
      <c r="E1525">
        <v>151</v>
      </c>
      <c r="F1525" s="4">
        <v>6.6225165562913907E-3</v>
      </c>
      <c r="G1525">
        <v>5162330</v>
      </c>
    </row>
    <row r="1526" spans="1:7" x14ac:dyDescent="0.2">
      <c r="A1526" t="s">
        <v>87</v>
      </c>
      <c r="B1526">
        <v>2015</v>
      </c>
      <c r="C1526" t="str">
        <f>A1526&amp;", "&amp;B1526</f>
        <v>Colorado, 2015</v>
      </c>
      <c r="D1526">
        <v>24</v>
      </c>
      <c r="E1526">
        <v>142</v>
      </c>
      <c r="F1526" s="4">
        <v>0</v>
      </c>
      <c r="G1526">
        <v>5162330</v>
      </c>
    </row>
    <row r="1527" spans="1:7" x14ac:dyDescent="0.2">
      <c r="A1527" t="s">
        <v>87</v>
      </c>
      <c r="B1527">
        <v>2015</v>
      </c>
      <c r="C1527" t="str">
        <f>A1527&amp;", "&amp;B1527</f>
        <v>Colorado, 2015</v>
      </c>
      <c r="D1527">
        <v>25</v>
      </c>
      <c r="E1527">
        <v>143</v>
      </c>
      <c r="F1527" s="4">
        <v>0</v>
      </c>
      <c r="G1527">
        <v>5162330</v>
      </c>
    </row>
    <row r="1528" spans="1:7" x14ac:dyDescent="0.2">
      <c r="A1528" t="s">
        <v>87</v>
      </c>
      <c r="B1528">
        <v>2015</v>
      </c>
      <c r="C1528" t="str">
        <f>A1528&amp;", "&amp;B1528</f>
        <v>Colorado, 2015</v>
      </c>
      <c r="D1528">
        <v>26</v>
      </c>
      <c r="E1528">
        <v>125</v>
      </c>
      <c r="F1528" s="4">
        <v>0</v>
      </c>
      <c r="G1528">
        <v>5162330</v>
      </c>
    </row>
    <row r="1529" spans="1:7" x14ac:dyDescent="0.2">
      <c r="A1529" t="s">
        <v>87</v>
      </c>
      <c r="B1529">
        <v>2015</v>
      </c>
      <c r="C1529" t="str">
        <f>A1529&amp;", "&amp;B1529</f>
        <v>Colorado, 2015</v>
      </c>
      <c r="D1529">
        <v>27</v>
      </c>
      <c r="E1529">
        <v>137</v>
      </c>
      <c r="F1529" s="4">
        <v>0</v>
      </c>
      <c r="G1529">
        <v>5162330</v>
      </c>
    </row>
    <row r="1530" spans="1:7" x14ac:dyDescent="0.2">
      <c r="A1530" t="s">
        <v>87</v>
      </c>
      <c r="B1530">
        <v>2015</v>
      </c>
      <c r="C1530" t="str">
        <f>A1530&amp;", "&amp;B1530</f>
        <v>Colorado, 2015</v>
      </c>
      <c r="D1530">
        <v>28</v>
      </c>
      <c r="E1530">
        <v>142</v>
      </c>
      <c r="F1530" s="4">
        <v>7.0422535211267607E-3</v>
      </c>
      <c r="G1530">
        <v>5162330</v>
      </c>
    </row>
    <row r="1531" spans="1:7" x14ac:dyDescent="0.2">
      <c r="A1531" t="s">
        <v>87</v>
      </c>
      <c r="B1531">
        <v>2015</v>
      </c>
      <c r="C1531" t="str">
        <f>A1531&amp;", "&amp;B1531</f>
        <v>Colorado, 2015</v>
      </c>
      <c r="D1531">
        <v>29</v>
      </c>
      <c r="E1531">
        <v>177</v>
      </c>
      <c r="F1531" s="4">
        <v>5.6497175141242938E-3</v>
      </c>
      <c r="G1531">
        <v>5162330</v>
      </c>
    </row>
    <row r="1532" spans="1:7" x14ac:dyDescent="0.2">
      <c r="A1532" t="s">
        <v>87</v>
      </c>
      <c r="B1532">
        <v>2015</v>
      </c>
      <c r="C1532" t="str">
        <f>A1532&amp;", "&amp;B1532</f>
        <v>Colorado, 2015</v>
      </c>
      <c r="D1532">
        <v>30</v>
      </c>
      <c r="E1532">
        <v>115</v>
      </c>
      <c r="F1532" s="4">
        <v>8.6956521739130436E-3</v>
      </c>
      <c r="G1532">
        <v>5162330</v>
      </c>
    </row>
    <row r="1533" spans="1:7" x14ac:dyDescent="0.2">
      <c r="A1533" t="s">
        <v>87</v>
      </c>
      <c r="B1533">
        <v>2015</v>
      </c>
      <c r="C1533" t="str">
        <f>A1533&amp;", "&amp;B1533</f>
        <v>Colorado, 2015</v>
      </c>
      <c r="D1533">
        <v>31</v>
      </c>
      <c r="E1533">
        <v>126</v>
      </c>
      <c r="F1533" s="4">
        <v>0</v>
      </c>
      <c r="G1533">
        <v>5162330</v>
      </c>
    </row>
    <row r="1534" spans="1:7" x14ac:dyDescent="0.2">
      <c r="A1534" t="s">
        <v>87</v>
      </c>
      <c r="B1534">
        <v>2015</v>
      </c>
      <c r="C1534" t="str">
        <f>A1534&amp;", "&amp;B1534</f>
        <v>Colorado, 2015</v>
      </c>
      <c r="D1534">
        <v>32</v>
      </c>
      <c r="E1534">
        <v>120</v>
      </c>
      <c r="F1534" s="4">
        <v>0</v>
      </c>
      <c r="G1534">
        <v>5162330</v>
      </c>
    </row>
    <row r="1535" spans="1:7" x14ac:dyDescent="0.2">
      <c r="A1535" t="s">
        <v>87</v>
      </c>
      <c r="B1535">
        <v>2015</v>
      </c>
      <c r="C1535" t="str">
        <f>A1535&amp;", "&amp;B1535</f>
        <v>Colorado, 2015</v>
      </c>
      <c r="D1535">
        <v>33</v>
      </c>
      <c r="E1535">
        <v>160</v>
      </c>
      <c r="F1535" s="4">
        <v>6.2500000000000003E-3</v>
      </c>
      <c r="G1535">
        <v>5162330</v>
      </c>
    </row>
    <row r="1536" spans="1:7" x14ac:dyDescent="0.2">
      <c r="A1536" t="s">
        <v>87</v>
      </c>
      <c r="B1536">
        <v>2015</v>
      </c>
      <c r="C1536" t="str">
        <f>A1536&amp;", "&amp;B1536</f>
        <v>Colorado, 2015</v>
      </c>
      <c r="D1536">
        <v>34</v>
      </c>
      <c r="E1536">
        <v>148</v>
      </c>
      <c r="F1536" s="4">
        <v>6.7567567567567571E-3</v>
      </c>
      <c r="G1536">
        <v>5162330</v>
      </c>
    </row>
    <row r="1537" spans="1:7" x14ac:dyDescent="0.2">
      <c r="A1537" t="s">
        <v>87</v>
      </c>
      <c r="B1537">
        <v>2015</v>
      </c>
      <c r="C1537" t="str">
        <f>A1537&amp;", "&amp;B1537</f>
        <v>Colorado, 2015</v>
      </c>
      <c r="D1537">
        <v>35</v>
      </c>
      <c r="E1537">
        <v>164</v>
      </c>
      <c r="F1537" s="4">
        <v>6.0975609756097563E-3</v>
      </c>
      <c r="G1537">
        <v>5162330</v>
      </c>
    </row>
    <row r="1538" spans="1:7" x14ac:dyDescent="0.2">
      <c r="A1538" t="s">
        <v>87</v>
      </c>
      <c r="B1538">
        <v>2015</v>
      </c>
      <c r="C1538" t="str">
        <f>A1538&amp;", "&amp;B1538</f>
        <v>Colorado, 2015</v>
      </c>
      <c r="D1538">
        <v>36</v>
      </c>
      <c r="E1538">
        <v>172</v>
      </c>
      <c r="F1538" s="4">
        <v>1.7441860465116279E-2</v>
      </c>
      <c r="G1538">
        <v>5162330</v>
      </c>
    </row>
    <row r="1539" spans="1:7" x14ac:dyDescent="0.2">
      <c r="A1539" t="s">
        <v>87</v>
      </c>
      <c r="B1539">
        <v>2015</v>
      </c>
      <c r="C1539" t="str">
        <f>A1539&amp;", "&amp;B1539</f>
        <v>Colorado, 2015</v>
      </c>
      <c r="D1539">
        <v>37</v>
      </c>
      <c r="E1539">
        <v>183</v>
      </c>
      <c r="F1539" s="4">
        <v>5.4644808743169399E-3</v>
      </c>
      <c r="G1539">
        <v>5162330</v>
      </c>
    </row>
    <row r="1540" spans="1:7" x14ac:dyDescent="0.2">
      <c r="A1540" t="s">
        <v>87</v>
      </c>
      <c r="B1540">
        <v>2015</v>
      </c>
      <c r="C1540" t="str">
        <f>A1540&amp;", "&amp;B1540</f>
        <v>Colorado, 2015</v>
      </c>
      <c r="D1540">
        <v>38</v>
      </c>
      <c r="E1540">
        <v>167</v>
      </c>
      <c r="F1540" s="4">
        <v>0</v>
      </c>
      <c r="G1540">
        <v>5162330</v>
      </c>
    </row>
    <row r="1541" spans="1:7" x14ac:dyDescent="0.2">
      <c r="A1541" t="s">
        <v>87</v>
      </c>
      <c r="B1541">
        <v>2015</v>
      </c>
      <c r="C1541" t="str">
        <f>A1541&amp;", "&amp;B1541</f>
        <v>Colorado, 2015</v>
      </c>
      <c r="D1541">
        <v>39</v>
      </c>
      <c r="E1541">
        <v>200</v>
      </c>
      <c r="F1541" s="4">
        <v>0.01</v>
      </c>
      <c r="G1541">
        <v>5162330</v>
      </c>
    </row>
    <row r="1542" spans="1:7" x14ac:dyDescent="0.2">
      <c r="A1542" t="s">
        <v>97</v>
      </c>
      <c r="B1542">
        <v>2010</v>
      </c>
      <c r="C1542" t="str">
        <f>A1542&amp;", "&amp;B1542</f>
        <v>Connecticut, 2010</v>
      </c>
      <c r="D1542">
        <v>40</v>
      </c>
      <c r="E1542">
        <v>54</v>
      </c>
      <c r="F1542" s="4">
        <v>0</v>
      </c>
      <c r="G1542">
        <v>3545837</v>
      </c>
    </row>
    <row r="1543" spans="1:7" x14ac:dyDescent="0.2">
      <c r="A1543" t="s">
        <v>97</v>
      </c>
      <c r="B1543">
        <v>2010</v>
      </c>
      <c r="C1543" t="str">
        <f>A1543&amp;", "&amp;B1543</f>
        <v>Connecticut, 2010</v>
      </c>
      <c r="D1543">
        <v>41</v>
      </c>
      <c r="E1543">
        <v>57</v>
      </c>
      <c r="F1543" s="4">
        <v>1.7543859649122806E-2</v>
      </c>
      <c r="G1543">
        <v>3545837</v>
      </c>
    </row>
    <row r="1544" spans="1:7" x14ac:dyDescent="0.2">
      <c r="A1544" t="s">
        <v>97</v>
      </c>
      <c r="B1544">
        <v>2010</v>
      </c>
      <c r="C1544" t="str">
        <f>A1544&amp;", "&amp;B1544</f>
        <v>Connecticut, 2010</v>
      </c>
      <c r="D1544">
        <v>42</v>
      </c>
      <c r="E1544">
        <v>71</v>
      </c>
      <c r="F1544" s="4">
        <v>1.4084507042253521E-2</v>
      </c>
      <c r="G1544">
        <v>3545837</v>
      </c>
    </row>
    <row r="1545" spans="1:7" x14ac:dyDescent="0.2">
      <c r="A1545" t="s">
        <v>97</v>
      </c>
      <c r="B1545">
        <v>2010</v>
      </c>
      <c r="C1545" t="str">
        <f>A1545&amp;", "&amp;B1545</f>
        <v>Connecticut, 2010</v>
      </c>
      <c r="D1545">
        <v>43</v>
      </c>
      <c r="E1545">
        <v>77</v>
      </c>
      <c r="F1545" s="4">
        <v>2.5974025974025976E-2</v>
      </c>
      <c r="G1545">
        <v>3545837</v>
      </c>
    </row>
    <row r="1546" spans="1:7" x14ac:dyDescent="0.2">
      <c r="A1546" t="s">
        <v>97</v>
      </c>
      <c r="B1546">
        <v>2010</v>
      </c>
      <c r="C1546" t="str">
        <f>A1546&amp;", "&amp;B1546</f>
        <v>Connecticut, 2010</v>
      </c>
      <c r="D1546">
        <v>44</v>
      </c>
      <c r="E1546">
        <v>68</v>
      </c>
      <c r="F1546" s="4">
        <v>0</v>
      </c>
      <c r="G1546">
        <v>3545837</v>
      </c>
    </row>
    <row r="1547" spans="1:7" x14ac:dyDescent="0.2">
      <c r="A1547" t="s">
        <v>97</v>
      </c>
      <c r="B1547">
        <v>2010</v>
      </c>
      <c r="C1547" t="str">
        <f>A1547&amp;", "&amp;B1547</f>
        <v>Connecticut, 2010</v>
      </c>
      <c r="D1547">
        <v>45</v>
      </c>
      <c r="E1547">
        <v>64</v>
      </c>
      <c r="F1547" s="4">
        <v>1.5625E-2</v>
      </c>
      <c r="G1547">
        <v>3545837</v>
      </c>
    </row>
    <row r="1548" spans="1:7" x14ac:dyDescent="0.2">
      <c r="A1548" t="s">
        <v>97</v>
      </c>
      <c r="B1548">
        <v>2010</v>
      </c>
      <c r="C1548" t="str">
        <f>A1548&amp;", "&amp;B1548</f>
        <v>Connecticut, 2010</v>
      </c>
      <c r="D1548">
        <v>46</v>
      </c>
      <c r="E1548">
        <v>84</v>
      </c>
      <c r="F1548" s="4">
        <v>3.5714285714285712E-2</v>
      </c>
      <c r="G1548">
        <v>3545837</v>
      </c>
    </row>
    <row r="1549" spans="1:7" x14ac:dyDescent="0.2">
      <c r="A1549" t="s">
        <v>97</v>
      </c>
      <c r="B1549">
        <v>2010</v>
      </c>
      <c r="C1549" t="str">
        <f>A1549&amp;", "&amp;B1549</f>
        <v>Connecticut, 2010</v>
      </c>
      <c r="D1549">
        <v>47</v>
      </c>
      <c r="E1549">
        <v>79</v>
      </c>
      <c r="F1549" s="4">
        <v>2.5316455696202531E-2</v>
      </c>
      <c r="G1549">
        <v>3545837</v>
      </c>
    </row>
    <row r="1550" spans="1:7" x14ac:dyDescent="0.2">
      <c r="A1550" t="s">
        <v>97</v>
      </c>
      <c r="B1550">
        <v>2010</v>
      </c>
      <c r="C1550" t="str">
        <f>A1550&amp;", "&amp;B1550</f>
        <v>Connecticut, 2010</v>
      </c>
      <c r="D1550">
        <v>48</v>
      </c>
      <c r="E1550">
        <v>97</v>
      </c>
      <c r="F1550" s="4">
        <v>3.0927835051546393E-2</v>
      </c>
      <c r="G1550">
        <v>3545837</v>
      </c>
    </row>
    <row r="1551" spans="1:7" x14ac:dyDescent="0.2">
      <c r="A1551" t="s">
        <v>97</v>
      </c>
      <c r="B1551">
        <v>2010</v>
      </c>
      <c r="C1551" t="str">
        <f>A1551&amp;", "&amp;B1551</f>
        <v>Connecticut, 2010</v>
      </c>
      <c r="D1551">
        <v>49</v>
      </c>
      <c r="E1551">
        <v>112</v>
      </c>
      <c r="F1551" s="4">
        <v>0.20535714285714285</v>
      </c>
      <c r="G1551">
        <v>3545837</v>
      </c>
    </row>
    <row r="1552" spans="1:7" x14ac:dyDescent="0.2">
      <c r="A1552" t="s">
        <v>97</v>
      </c>
      <c r="B1552">
        <v>2010</v>
      </c>
      <c r="C1552" t="str">
        <f>A1552&amp;", "&amp;B1552</f>
        <v>Connecticut, 2010</v>
      </c>
      <c r="D1552">
        <v>50</v>
      </c>
      <c r="E1552">
        <v>110</v>
      </c>
      <c r="F1552" s="4">
        <v>0.19090909090909092</v>
      </c>
      <c r="G1552">
        <v>3545837</v>
      </c>
    </row>
    <row r="1553" spans="1:7" x14ac:dyDescent="0.2">
      <c r="A1553" t="s">
        <v>97</v>
      </c>
      <c r="B1553">
        <v>2010</v>
      </c>
      <c r="C1553" t="str">
        <f>A1553&amp;", "&amp;B1553</f>
        <v>Connecticut, 2010</v>
      </c>
      <c r="D1553">
        <v>51</v>
      </c>
      <c r="E1553">
        <v>143</v>
      </c>
      <c r="F1553" s="4">
        <v>0.31468531468531469</v>
      </c>
      <c r="G1553">
        <v>3545837</v>
      </c>
    </row>
    <row r="1554" spans="1:7" x14ac:dyDescent="0.2">
      <c r="A1554" t="s">
        <v>97</v>
      </c>
      <c r="B1554">
        <v>2010</v>
      </c>
      <c r="C1554" t="str">
        <f>A1554&amp;", "&amp;B1554</f>
        <v>Connecticut, 2010</v>
      </c>
      <c r="D1554">
        <v>52</v>
      </c>
      <c r="E1554">
        <v>208</v>
      </c>
      <c r="F1554" s="4">
        <v>0.49038461538461536</v>
      </c>
      <c r="G1554">
        <v>3545837</v>
      </c>
    </row>
    <row r="1555" spans="1:7" x14ac:dyDescent="0.2">
      <c r="A1555" t="s">
        <v>97</v>
      </c>
      <c r="B1555">
        <v>2011</v>
      </c>
      <c r="C1555" t="str">
        <f>A1555&amp;", "&amp;B1555</f>
        <v>Connecticut, 2011</v>
      </c>
      <c r="D1555">
        <v>1</v>
      </c>
      <c r="E1555">
        <v>273</v>
      </c>
      <c r="F1555" s="4">
        <v>0.45054945054945056</v>
      </c>
      <c r="G1555">
        <v>3558172</v>
      </c>
    </row>
    <row r="1556" spans="1:7" x14ac:dyDescent="0.2">
      <c r="A1556" t="s">
        <v>97</v>
      </c>
      <c r="B1556">
        <v>2011</v>
      </c>
      <c r="C1556" t="str">
        <f>A1556&amp;", "&amp;B1556</f>
        <v>Connecticut, 2011</v>
      </c>
      <c r="D1556">
        <v>2</v>
      </c>
      <c r="E1556">
        <v>265</v>
      </c>
      <c r="F1556" s="4">
        <v>0.38490566037735852</v>
      </c>
      <c r="G1556">
        <v>3558172</v>
      </c>
    </row>
    <row r="1557" spans="1:7" x14ac:dyDescent="0.2">
      <c r="A1557" t="s">
        <v>97</v>
      </c>
      <c r="B1557">
        <v>2011</v>
      </c>
      <c r="C1557" t="str">
        <f>A1557&amp;", "&amp;B1557</f>
        <v>Connecticut, 2011</v>
      </c>
      <c r="D1557">
        <v>3</v>
      </c>
      <c r="E1557">
        <v>276</v>
      </c>
      <c r="F1557" s="4">
        <v>0.51086956521739135</v>
      </c>
      <c r="G1557">
        <v>3558172</v>
      </c>
    </row>
    <row r="1558" spans="1:7" x14ac:dyDescent="0.2">
      <c r="A1558" t="s">
        <v>97</v>
      </c>
      <c r="B1558">
        <v>2011</v>
      </c>
      <c r="C1558" t="str">
        <f>A1558&amp;", "&amp;B1558</f>
        <v>Connecticut, 2011</v>
      </c>
      <c r="D1558">
        <v>4</v>
      </c>
      <c r="E1558">
        <v>239</v>
      </c>
      <c r="F1558" s="4">
        <v>0.41841004184100417</v>
      </c>
      <c r="G1558">
        <v>3558172</v>
      </c>
    </row>
    <row r="1559" spans="1:7" x14ac:dyDescent="0.2">
      <c r="A1559" t="s">
        <v>97</v>
      </c>
      <c r="B1559">
        <v>2011</v>
      </c>
      <c r="C1559" t="str">
        <f>A1559&amp;", "&amp;B1559</f>
        <v>Connecticut, 2011</v>
      </c>
      <c r="D1559">
        <v>5</v>
      </c>
      <c r="E1559">
        <v>287</v>
      </c>
      <c r="F1559" s="4">
        <v>0.45993031358885017</v>
      </c>
      <c r="G1559">
        <v>3558172</v>
      </c>
    </row>
    <row r="1560" spans="1:7" x14ac:dyDescent="0.2">
      <c r="A1560" t="s">
        <v>97</v>
      </c>
      <c r="B1560">
        <v>2011</v>
      </c>
      <c r="C1560" t="str">
        <f>A1560&amp;", "&amp;B1560</f>
        <v>Connecticut, 2011</v>
      </c>
      <c r="D1560">
        <v>6</v>
      </c>
      <c r="E1560">
        <v>291</v>
      </c>
      <c r="F1560" s="4">
        <v>0.42955326460481097</v>
      </c>
      <c r="G1560">
        <v>3558172</v>
      </c>
    </row>
    <row r="1561" spans="1:7" x14ac:dyDescent="0.2">
      <c r="A1561" t="s">
        <v>97</v>
      </c>
      <c r="B1561">
        <v>2011</v>
      </c>
      <c r="C1561" t="str">
        <f>A1561&amp;", "&amp;B1561</f>
        <v>Connecticut, 2011</v>
      </c>
      <c r="D1561">
        <v>7</v>
      </c>
      <c r="E1561">
        <v>404</v>
      </c>
      <c r="F1561" s="4">
        <v>0.48267326732673266</v>
      </c>
      <c r="G1561">
        <v>3558172</v>
      </c>
    </row>
    <row r="1562" spans="1:7" x14ac:dyDescent="0.2">
      <c r="A1562" t="s">
        <v>97</v>
      </c>
      <c r="B1562">
        <v>2011</v>
      </c>
      <c r="C1562" t="str">
        <f>A1562&amp;", "&amp;B1562</f>
        <v>Connecticut, 2011</v>
      </c>
      <c r="D1562">
        <v>8</v>
      </c>
      <c r="E1562">
        <v>363</v>
      </c>
      <c r="F1562" s="4">
        <v>0.49586776859504134</v>
      </c>
      <c r="G1562">
        <v>3558172</v>
      </c>
    </row>
    <row r="1563" spans="1:7" x14ac:dyDescent="0.2">
      <c r="A1563" t="s">
        <v>97</v>
      </c>
      <c r="B1563">
        <v>2011</v>
      </c>
      <c r="C1563" t="str">
        <f>A1563&amp;", "&amp;B1563</f>
        <v>Connecticut, 2011</v>
      </c>
      <c r="D1563">
        <v>9</v>
      </c>
      <c r="E1563">
        <v>326</v>
      </c>
      <c r="F1563" s="4">
        <v>0.42024539877300615</v>
      </c>
      <c r="G1563">
        <v>3558172</v>
      </c>
    </row>
    <row r="1564" spans="1:7" x14ac:dyDescent="0.2">
      <c r="A1564" t="s">
        <v>97</v>
      </c>
      <c r="B1564">
        <v>2011</v>
      </c>
      <c r="C1564" t="str">
        <f>A1564&amp;", "&amp;B1564</f>
        <v>Connecticut, 2011</v>
      </c>
      <c r="D1564">
        <v>10</v>
      </c>
      <c r="E1564">
        <v>322</v>
      </c>
      <c r="F1564" s="4">
        <v>0.36335403726708076</v>
      </c>
      <c r="G1564">
        <v>3558172</v>
      </c>
    </row>
    <row r="1565" spans="1:7" x14ac:dyDescent="0.2">
      <c r="A1565" t="s">
        <v>97</v>
      </c>
      <c r="B1565">
        <v>2011</v>
      </c>
      <c r="C1565" t="str">
        <f>A1565&amp;", "&amp;B1565</f>
        <v>Connecticut, 2011</v>
      </c>
      <c r="D1565">
        <v>11</v>
      </c>
      <c r="E1565">
        <v>316</v>
      </c>
      <c r="F1565" s="4">
        <v>0.31645569620253167</v>
      </c>
      <c r="G1565">
        <v>3558172</v>
      </c>
    </row>
    <row r="1566" spans="1:7" x14ac:dyDescent="0.2">
      <c r="A1566" t="s">
        <v>97</v>
      </c>
      <c r="B1566">
        <v>2011</v>
      </c>
      <c r="C1566" t="str">
        <f>A1566&amp;", "&amp;B1566</f>
        <v>Connecticut, 2011</v>
      </c>
      <c r="D1566">
        <v>12</v>
      </c>
      <c r="E1566">
        <v>297</v>
      </c>
      <c r="F1566" s="4">
        <v>0.25252525252525254</v>
      </c>
      <c r="G1566">
        <v>3558172</v>
      </c>
    </row>
    <row r="1567" spans="1:7" x14ac:dyDescent="0.2">
      <c r="A1567" t="s">
        <v>97</v>
      </c>
      <c r="B1567">
        <v>2011</v>
      </c>
      <c r="C1567" t="str">
        <f>A1567&amp;", "&amp;B1567</f>
        <v>Connecticut, 2011</v>
      </c>
      <c r="D1567">
        <v>13</v>
      </c>
      <c r="E1567">
        <v>250</v>
      </c>
      <c r="F1567" s="4">
        <v>0.216</v>
      </c>
      <c r="G1567">
        <v>3558172</v>
      </c>
    </row>
    <row r="1568" spans="1:7" x14ac:dyDescent="0.2">
      <c r="A1568" t="s">
        <v>97</v>
      </c>
      <c r="B1568">
        <v>2011</v>
      </c>
      <c r="C1568" t="str">
        <f>A1568&amp;", "&amp;B1568</f>
        <v>Connecticut, 2011</v>
      </c>
      <c r="D1568">
        <v>14</v>
      </c>
      <c r="E1568">
        <v>188</v>
      </c>
      <c r="F1568" s="4">
        <v>0.18617021276595744</v>
      </c>
      <c r="G1568">
        <v>3558172</v>
      </c>
    </row>
    <row r="1569" spans="1:7" x14ac:dyDescent="0.2">
      <c r="A1569" t="s">
        <v>97</v>
      </c>
      <c r="B1569">
        <v>2011</v>
      </c>
      <c r="C1569" t="str">
        <f>A1569&amp;", "&amp;B1569</f>
        <v>Connecticut, 2011</v>
      </c>
      <c r="D1569">
        <v>15</v>
      </c>
      <c r="E1569">
        <v>162</v>
      </c>
      <c r="F1569" s="4">
        <v>0.14814814814814814</v>
      </c>
      <c r="G1569">
        <v>3558172</v>
      </c>
    </row>
    <row r="1570" spans="1:7" x14ac:dyDescent="0.2">
      <c r="A1570" t="s">
        <v>97</v>
      </c>
      <c r="B1570">
        <v>2011</v>
      </c>
      <c r="C1570" t="str">
        <f>A1570&amp;", "&amp;B1570</f>
        <v>Connecticut, 2011</v>
      </c>
      <c r="D1570">
        <v>16</v>
      </c>
      <c r="E1570">
        <v>147</v>
      </c>
      <c r="F1570" s="4">
        <v>0.14965986394557823</v>
      </c>
      <c r="G1570">
        <v>3558172</v>
      </c>
    </row>
    <row r="1571" spans="1:7" x14ac:dyDescent="0.2">
      <c r="A1571" t="s">
        <v>97</v>
      </c>
      <c r="B1571">
        <v>2011</v>
      </c>
      <c r="C1571" t="str">
        <f>A1571&amp;", "&amp;B1571</f>
        <v>Connecticut, 2011</v>
      </c>
      <c r="D1571">
        <v>17</v>
      </c>
      <c r="E1571">
        <v>146</v>
      </c>
      <c r="F1571" s="4">
        <v>6.1643835616438353E-2</v>
      </c>
      <c r="G1571">
        <v>3558172</v>
      </c>
    </row>
    <row r="1572" spans="1:7" x14ac:dyDescent="0.2">
      <c r="A1572" t="s">
        <v>97</v>
      </c>
      <c r="B1572">
        <v>2011</v>
      </c>
      <c r="C1572" t="str">
        <f>A1572&amp;", "&amp;B1572</f>
        <v>Connecticut, 2011</v>
      </c>
      <c r="D1572">
        <v>18</v>
      </c>
      <c r="E1572">
        <v>123</v>
      </c>
      <c r="F1572" s="4">
        <v>8.130081300813009E-3</v>
      </c>
      <c r="G1572">
        <v>3558172</v>
      </c>
    </row>
    <row r="1573" spans="1:7" x14ac:dyDescent="0.2">
      <c r="A1573" t="s">
        <v>97</v>
      </c>
      <c r="B1573">
        <v>2011</v>
      </c>
      <c r="C1573" t="str">
        <f>A1573&amp;", "&amp;B1573</f>
        <v>Connecticut, 2011</v>
      </c>
      <c r="D1573">
        <v>19</v>
      </c>
      <c r="E1573">
        <v>115</v>
      </c>
      <c r="F1573" s="4">
        <v>0</v>
      </c>
      <c r="G1573">
        <v>3558172</v>
      </c>
    </row>
    <row r="1574" spans="1:7" x14ac:dyDescent="0.2">
      <c r="A1574" t="s">
        <v>97</v>
      </c>
      <c r="B1574">
        <v>2011</v>
      </c>
      <c r="C1574" t="str">
        <f>A1574&amp;", "&amp;B1574</f>
        <v>Connecticut, 2011</v>
      </c>
      <c r="D1574">
        <v>20</v>
      </c>
      <c r="E1574">
        <v>132</v>
      </c>
      <c r="F1574" s="4">
        <v>0</v>
      </c>
      <c r="G1574">
        <v>3558172</v>
      </c>
    </row>
    <row r="1575" spans="1:7" x14ac:dyDescent="0.2">
      <c r="A1575" t="s">
        <v>97</v>
      </c>
      <c r="B1575">
        <v>2011</v>
      </c>
      <c r="C1575" t="str">
        <f>A1575&amp;", "&amp;B1575</f>
        <v>Connecticut, 2011</v>
      </c>
      <c r="D1575">
        <v>21</v>
      </c>
      <c r="E1575">
        <v>118</v>
      </c>
      <c r="F1575" s="4">
        <v>2.5423728813559324E-2</v>
      </c>
      <c r="G1575">
        <v>3558172</v>
      </c>
    </row>
    <row r="1576" spans="1:7" x14ac:dyDescent="0.2">
      <c r="A1576" t="s">
        <v>97</v>
      </c>
      <c r="B1576">
        <v>2011</v>
      </c>
      <c r="C1576" t="str">
        <f>A1576&amp;", "&amp;B1576</f>
        <v>Connecticut, 2011</v>
      </c>
      <c r="D1576">
        <v>22</v>
      </c>
      <c r="E1576">
        <v>130</v>
      </c>
      <c r="F1576" s="4">
        <v>0</v>
      </c>
      <c r="G1576">
        <v>3558172</v>
      </c>
    </row>
    <row r="1577" spans="1:7" x14ac:dyDescent="0.2">
      <c r="A1577" t="s">
        <v>97</v>
      </c>
      <c r="B1577">
        <v>2011</v>
      </c>
      <c r="C1577" t="str">
        <f>A1577&amp;", "&amp;B1577</f>
        <v>Connecticut, 2011</v>
      </c>
      <c r="D1577">
        <v>23</v>
      </c>
      <c r="E1577">
        <v>94</v>
      </c>
      <c r="F1577" s="4">
        <v>0</v>
      </c>
      <c r="G1577">
        <v>3558172</v>
      </c>
    </row>
    <row r="1578" spans="1:7" x14ac:dyDescent="0.2">
      <c r="A1578" t="s">
        <v>97</v>
      </c>
      <c r="B1578">
        <v>2011</v>
      </c>
      <c r="C1578" t="str">
        <f>A1578&amp;", "&amp;B1578</f>
        <v>Connecticut, 2011</v>
      </c>
      <c r="D1578">
        <v>24</v>
      </c>
      <c r="E1578">
        <v>104</v>
      </c>
      <c r="F1578" s="4">
        <v>0</v>
      </c>
      <c r="G1578">
        <v>3558172</v>
      </c>
    </row>
    <row r="1579" spans="1:7" x14ac:dyDescent="0.2">
      <c r="A1579" t="s">
        <v>97</v>
      </c>
      <c r="B1579">
        <v>2011</v>
      </c>
      <c r="C1579" t="str">
        <f>A1579&amp;", "&amp;B1579</f>
        <v>Connecticut, 2011</v>
      </c>
      <c r="D1579">
        <v>25</v>
      </c>
      <c r="E1579">
        <v>108</v>
      </c>
      <c r="F1579" s="4">
        <v>0</v>
      </c>
      <c r="G1579">
        <v>3558172</v>
      </c>
    </row>
    <row r="1580" spans="1:7" x14ac:dyDescent="0.2">
      <c r="A1580" t="s">
        <v>97</v>
      </c>
      <c r="B1580">
        <v>2011</v>
      </c>
      <c r="C1580" t="str">
        <f>A1580&amp;", "&amp;B1580</f>
        <v>Connecticut, 2011</v>
      </c>
      <c r="D1580">
        <v>28</v>
      </c>
      <c r="E1580">
        <v>14</v>
      </c>
      <c r="F1580" s="4">
        <v>0</v>
      </c>
      <c r="G1580">
        <v>3558172</v>
      </c>
    </row>
    <row r="1581" spans="1:7" x14ac:dyDescent="0.2">
      <c r="A1581" t="s">
        <v>97</v>
      </c>
      <c r="B1581">
        <v>2011</v>
      </c>
      <c r="C1581" t="str">
        <f>A1581&amp;", "&amp;B1581</f>
        <v>Connecticut, 2011</v>
      </c>
      <c r="D1581">
        <v>39</v>
      </c>
      <c r="E1581">
        <v>10</v>
      </c>
      <c r="F1581" s="4">
        <v>0</v>
      </c>
      <c r="G1581">
        <v>3558172</v>
      </c>
    </row>
    <row r="1582" spans="1:7" x14ac:dyDescent="0.2">
      <c r="A1582" t="s">
        <v>97</v>
      </c>
      <c r="B1582">
        <v>2011</v>
      </c>
      <c r="C1582" t="str">
        <f>A1582&amp;", "&amp;B1582</f>
        <v>Connecticut, 2011</v>
      </c>
      <c r="D1582">
        <v>41</v>
      </c>
      <c r="E1582">
        <v>11</v>
      </c>
      <c r="F1582" s="4">
        <v>9.0909090909090912E-2</v>
      </c>
      <c r="G1582">
        <v>3558172</v>
      </c>
    </row>
    <row r="1583" spans="1:7" x14ac:dyDescent="0.2">
      <c r="A1583" t="s">
        <v>97</v>
      </c>
      <c r="B1583">
        <v>2011</v>
      </c>
      <c r="C1583" t="str">
        <f>A1583&amp;", "&amp;B1583</f>
        <v>Connecticut, 2011</v>
      </c>
      <c r="D1583">
        <v>44</v>
      </c>
      <c r="E1583">
        <v>97</v>
      </c>
      <c r="F1583" s="4">
        <v>0</v>
      </c>
      <c r="G1583">
        <v>3558172</v>
      </c>
    </row>
    <row r="1584" spans="1:7" x14ac:dyDescent="0.2">
      <c r="A1584" t="s">
        <v>97</v>
      </c>
      <c r="B1584">
        <v>2011</v>
      </c>
      <c r="C1584" t="str">
        <f>A1584&amp;", "&amp;B1584</f>
        <v>Connecticut, 2011</v>
      </c>
      <c r="D1584">
        <v>45</v>
      </c>
      <c r="E1584">
        <v>138</v>
      </c>
      <c r="F1584" s="4">
        <v>0</v>
      </c>
      <c r="G1584">
        <v>3558172</v>
      </c>
    </row>
    <row r="1585" spans="1:7" x14ac:dyDescent="0.2">
      <c r="A1585" t="s">
        <v>97</v>
      </c>
      <c r="B1585">
        <v>2011</v>
      </c>
      <c r="C1585" t="str">
        <f>A1585&amp;", "&amp;B1585</f>
        <v>Connecticut, 2011</v>
      </c>
      <c r="D1585">
        <v>46</v>
      </c>
      <c r="E1585">
        <v>123</v>
      </c>
      <c r="F1585" s="4">
        <v>0</v>
      </c>
      <c r="G1585">
        <v>3558172</v>
      </c>
    </row>
    <row r="1586" spans="1:7" x14ac:dyDescent="0.2">
      <c r="A1586" t="s">
        <v>97</v>
      </c>
      <c r="B1586">
        <v>2011</v>
      </c>
      <c r="C1586" t="str">
        <f>A1586&amp;", "&amp;B1586</f>
        <v>Connecticut, 2011</v>
      </c>
      <c r="D1586">
        <v>47</v>
      </c>
      <c r="E1586">
        <v>124</v>
      </c>
      <c r="F1586" s="4">
        <v>0</v>
      </c>
      <c r="G1586">
        <v>3558172</v>
      </c>
    </row>
    <row r="1587" spans="1:7" x14ac:dyDescent="0.2">
      <c r="A1587" t="s">
        <v>97</v>
      </c>
      <c r="B1587">
        <v>2011</v>
      </c>
      <c r="C1587" t="str">
        <f>A1587&amp;", "&amp;B1587</f>
        <v>Connecticut, 2011</v>
      </c>
      <c r="D1587">
        <v>48</v>
      </c>
      <c r="E1587">
        <v>128</v>
      </c>
      <c r="F1587" s="4">
        <v>0</v>
      </c>
      <c r="G1587">
        <v>3558172</v>
      </c>
    </row>
    <row r="1588" spans="1:7" x14ac:dyDescent="0.2">
      <c r="A1588" t="s">
        <v>97</v>
      </c>
      <c r="B1588">
        <v>2011</v>
      </c>
      <c r="C1588" t="str">
        <f>A1588&amp;", "&amp;B1588</f>
        <v>Connecticut, 2011</v>
      </c>
      <c r="D1588">
        <v>49</v>
      </c>
      <c r="E1588">
        <v>144</v>
      </c>
      <c r="F1588" s="4">
        <v>0</v>
      </c>
      <c r="G1588">
        <v>3558172</v>
      </c>
    </row>
    <row r="1589" spans="1:7" x14ac:dyDescent="0.2">
      <c r="A1589" t="s">
        <v>97</v>
      </c>
      <c r="B1589">
        <v>2011</v>
      </c>
      <c r="C1589" t="str">
        <f>A1589&amp;", "&amp;B1589</f>
        <v>Connecticut, 2011</v>
      </c>
      <c r="D1589">
        <v>50</v>
      </c>
      <c r="E1589">
        <v>153</v>
      </c>
      <c r="F1589" s="4">
        <v>0</v>
      </c>
      <c r="G1589">
        <v>3558172</v>
      </c>
    </row>
    <row r="1590" spans="1:7" x14ac:dyDescent="0.2">
      <c r="A1590" t="s">
        <v>97</v>
      </c>
      <c r="B1590">
        <v>2011</v>
      </c>
      <c r="C1590" t="str">
        <f>A1590&amp;", "&amp;B1590</f>
        <v>Connecticut, 2011</v>
      </c>
      <c r="D1590">
        <v>51</v>
      </c>
      <c r="E1590">
        <v>164</v>
      </c>
      <c r="F1590" s="4">
        <v>0</v>
      </c>
      <c r="G1590">
        <v>3558172</v>
      </c>
    </row>
    <row r="1591" spans="1:7" x14ac:dyDescent="0.2">
      <c r="A1591" t="s">
        <v>97</v>
      </c>
      <c r="B1591">
        <v>2011</v>
      </c>
      <c r="C1591" t="str">
        <f>A1591&amp;", "&amp;B1591</f>
        <v>Connecticut, 2011</v>
      </c>
      <c r="D1591">
        <v>52</v>
      </c>
      <c r="E1591">
        <v>163</v>
      </c>
      <c r="F1591" s="4">
        <v>6.1349693251533744E-3</v>
      </c>
      <c r="G1591">
        <v>3558172</v>
      </c>
    </row>
    <row r="1592" spans="1:7" x14ac:dyDescent="0.2">
      <c r="A1592" t="s">
        <v>97</v>
      </c>
      <c r="B1592">
        <v>2012</v>
      </c>
      <c r="C1592" t="str">
        <f>A1592&amp;", "&amp;B1592</f>
        <v>Connecticut, 2012</v>
      </c>
      <c r="D1592">
        <v>1</v>
      </c>
      <c r="E1592">
        <v>197</v>
      </c>
      <c r="F1592" s="4">
        <v>0</v>
      </c>
      <c r="G1592">
        <v>3572213</v>
      </c>
    </row>
    <row r="1593" spans="1:7" x14ac:dyDescent="0.2">
      <c r="A1593" t="s">
        <v>97</v>
      </c>
      <c r="B1593">
        <v>2012</v>
      </c>
      <c r="C1593" t="str">
        <f>A1593&amp;", "&amp;B1593</f>
        <v>Connecticut, 2012</v>
      </c>
      <c r="D1593">
        <v>2</v>
      </c>
      <c r="E1593">
        <v>205</v>
      </c>
      <c r="F1593" s="4">
        <v>9.7560975609756097E-3</v>
      </c>
      <c r="G1593">
        <v>3572213</v>
      </c>
    </row>
    <row r="1594" spans="1:7" x14ac:dyDescent="0.2">
      <c r="A1594" t="s">
        <v>97</v>
      </c>
      <c r="B1594">
        <v>2012</v>
      </c>
      <c r="C1594" t="str">
        <f>A1594&amp;", "&amp;B1594</f>
        <v>Connecticut, 2012</v>
      </c>
      <c r="D1594">
        <v>3</v>
      </c>
      <c r="E1594">
        <v>204</v>
      </c>
      <c r="F1594" s="4">
        <v>9.8039215686274508E-3</v>
      </c>
      <c r="G1594">
        <v>3572213</v>
      </c>
    </row>
    <row r="1595" spans="1:7" x14ac:dyDescent="0.2">
      <c r="A1595" t="s">
        <v>97</v>
      </c>
      <c r="B1595">
        <v>2012</v>
      </c>
      <c r="C1595" t="str">
        <f>A1595&amp;", "&amp;B1595</f>
        <v>Connecticut, 2012</v>
      </c>
      <c r="D1595">
        <v>4</v>
      </c>
      <c r="E1595">
        <v>222</v>
      </c>
      <c r="F1595" s="4">
        <v>2.2522522522522521E-2</v>
      </c>
      <c r="G1595">
        <v>3572213</v>
      </c>
    </row>
    <row r="1596" spans="1:7" x14ac:dyDescent="0.2">
      <c r="A1596" t="s">
        <v>97</v>
      </c>
      <c r="B1596">
        <v>2012</v>
      </c>
      <c r="C1596" t="str">
        <f>A1596&amp;", "&amp;B1596</f>
        <v>Connecticut, 2012</v>
      </c>
      <c r="D1596">
        <v>5</v>
      </c>
      <c r="E1596">
        <v>127</v>
      </c>
      <c r="F1596" s="4">
        <v>3.937007874015748E-2</v>
      </c>
      <c r="G1596">
        <v>3572213</v>
      </c>
    </row>
    <row r="1597" spans="1:7" x14ac:dyDescent="0.2">
      <c r="A1597" t="s">
        <v>97</v>
      </c>
      <c r="B1597">
        <v>2012</v>
      </c>
      <c r="C1597" t="str">
        <f>A1597&amp;", "&amp;B1597</f>
        <v>Connecticut, 2012</v>
      </c>
      <c r="D1597">
        <v>6</v>
      </c>
      <c r="E1597">
        <v>177</v>
      </c>
      <c r="F1597" s="4">
        <v>2.2598870056497175E-2</v>
      </c>
      <c r="G1597">
        <v>3572213</v>
      </c>
    </row>
    <row r="1598" spans="1:7" x14ac:dyDescent="0.2">
      <c r="A1598" t="s">
        <v>97</v>
      </c>
      <c r="B1598">
        <v>2012</v>
      </c>
      <c r="C1598" t="str">
        <f>A1598&amp;", "&amp;B1598</f>
        <v>Connecticut, 2012</v>
      </c>
      <c r="D1598">
        <v>7</v>
      </c>
      <c r="E1598">
        <v>177</v>
      </c>
      <c r="F1598" s="4">
        <v>2.8248587570621469E-2</v>
      </c>
      <c r="G1598">
        <v>3572213</v>
      </c>
    </row>
    <row r="1599" spans="1:7" x14ac:dyDescent="0.2">
      <c r="A1599" t="s">
        <v>97</v>
      </c>
      <c r="B1599">
        <v>2012</v>
      </c>
      <c r="C1599" t="str">
        <f>A1599&amp;", "&amp;B1599</f>
        <v>Connecticut, 2012</v>
      </c>
      <c r="D1599">
        <v>8</v>
      </c>
      <c r="E1599">
        <v>158</v>
      </c>
      <c r="F1599" s="4">
        <v>2.5316455696202531E-2</v>
      </c>
      <c r="G1599">
        <v>3572213</v>
      </c>
    </row>
    <row r="1600" spans="1:7" x14ac:dyDescent="0.2">
      <c r="A1600" t="s">
        <v>97</v>
      </c>
      <c r="B1600">
        <v>2012</v>
      </c>
      <c r="C1600" t="str">
        <f>A1600&amp;", "&amp;B1600</f>
        <v>Connecticut, 2012</v>
      </c>
      <c r="D1600">
        <v>9</v>
      </c>
      <c r="E1600">
        <v>192</v>
      </c>
      <c r="F1600" s="4">
        <v>5.2083333333333336E-2</v>
      </c>
      <c r="G1600">
        <v>3572213</v>
      </c>
    </row>
    <row r="1601" spans="1:7" x14ac:dyDescent="0.2">
      <c r="A1601" t="s">
        <v>97</v>
      </c>
      <c r="B1601">
        <v>2012</v>
      </c>
      <c r="C1601" t="str">
        <f>A1601&amp;", "&amp;B1601</f>
        <v>Connecticut, 2012</v>
      </c>
      <c r="D1601">
        <v>10</v>
      </c>
      <c r="E1601">
        <v>186</v>
      </c>
      <c r="F1601" s="4">
        <v>9.1397849462365593E-2</v>
      </c>
      <c r="G1601">
        <v>3572213</v>
      </c>
    </row>
    <row r="1602" spans="1:7" x14ac:dyDescent="0.2">
      <c r="A1602" t="s">
        <v>97</v>
      </c>
      <c r="B1602">
        <v>2012</v>
      </c>
      <c r="C1602" t="str">
        <f>A1602&amp;", "&amp;B1602</f>
        <v>Connecticut, 2012</v>
      </c>
      <c r="D1602">
        <v>11</v>
      </c>
      <c r="E1602">
        <v>187</v>
      </c>
      <c r="F1602" s="4">
        <v>0.16042780748663102</v>
      </c>
      <c r="G1602">
        <v>3572213</v>
      </c>
    </row>
    <row r="1603" spans="1:7" x14ac:dyDescent="0.2">
      <c r="A1603" t="s">
        <v>97</v>
      </c>
      <c r="B1603">
        <v>2012</v>
      </c>
      <c r="C1603" t="str">
        <f>A1603&amp;", "&amp;B1603</f>
        <v>Connecticut, 2012</v>
      </c>
      <c r="D1603">
        <v>12</v>
      </c>
      <c r="E1603">
        <v>226</v>
      </c>
      <c r="F1603" s="4">
        <v>0.20796460176991149</v>
      </c>
      <c r="G1603">
        <v>3572213</v>
      </c>
    </row>
    <row r="1604" spans="1:7" x14ac:dyDescent="0.2">
      <c r="A1604" t="s">
        <v>97</v>
      </c>
      <c r="B1604">
        <v>2012</v>
      </c>
      <c r="C1604" t="str">
        <f>A1604&amp;", "&amp;B1604</f>
        <v>Connecticut, 2012</v>
      </c>
      <c r="D1604">
        <v>13</v>
      </c>
      <c r="E1604">
        <v>180</v>
      </c>
      <c r="F1604" s="4">
        <v>0.15555555555555556</v>
      </c>
      <c r="G1604">
        <v>3572213</v>
      </c>
    </row>
    <row r="1605" spans="1:7" x14ac:dyDescent="0.2">
      <c r="A1605" t="s">
        <v>97</v>
      </c>
      <c r="B1605">
        <v>2012</v>
      </c>
      <c r="C1605" t="str">
        <f>A1605&amp;", "&amp;B1605</f>
        <v>Connecticut, 2012</v>
      </c>
      <c r="D1605">
        <v>14</v>
      </c>
      <c r="E1605">
        <v>183</v>
      </c>
      <c r="F1605" s="4">
        <v>0.15846994535519127</v>
      </c>
      <c r="G1605">
        <v>3572213</v>
      </c>
    </row>
    <row r="1606" spans="1:7" x14ac:dyDescent="0.2">
      <c r="A1606" t="s">
        <v>97</v>
      </c>
      <c r="B1606">
        <v>2012</v>
      </c>
      <c r="C1606" t="str">
        <f>A1606&amp;", "&amp;B1606</f>
        <v>Connecticut, 2012</v>
      </c>
      <c r="D1606">
        <v>15</v>
      </c>
      <c r="E1606">
        <v>234</v>
      </c>
      <c r="F1606" s="4">
        <v>0.20512820512820512</v>
      </c>
      <c r="G1606">
        <v>3572213</v>
      </c>
    </row>
    <row r="1607" spans="1:7" x14ac:dyDescent="0.2">
      <c r="A1607" t="s">
        <v>97</v>
      </c>
      <c r="B1607">
        <v>2012</v>
      </c>
      <c r="C1607" t="str">
        <f>A1607&amp;", "&amp;B1607</f>
        <v>Connecticut, 2012</v>
      </c>
      <c r="D1607">
        <v>16</v>
      </c>
      <c r="E1607">
        <v>220</v>
      </c>
      <c r="F1607" s="4">
        <v>0.2</v>
      </c>
      <c r="G1607">
        <v>3572213</v>
      </c>
    </row>
    <row r="1608" spans="1:7" x14ac:dyDescent="0.2">
      <c r="A1608" t="s">
        <v>97</v>
      </c>
      <c r="B1608">
        <v>2012</v>
      </c>
      <c r="C1608" t="str">
        <f>A1608&amp;", "&amp;B1608</f>
        <v>Connecticut, 2012</v>
      </c>
      <c r="D1608">
        <v>17</v>
      </c>
      <c r="E1608">
        <v>195</v>
      </c>
      <c r="F1608" s="4">
        <v>0.1641025641025641</v>
      </c>
      <c r="G1608">
        <v>3572213</v>
      </c>
    </row>
    <row r="1609" spans="1:7" x14ac:dyDescent="0.2">
      <c r="A1609" t="s">
        <v>97</v>
      </c>
      <c r="B1609">
        <v>2012</v>
      </c>
      <c r="C1609" t="str">
        <f>A1609&amp;", "&amp;B1609</f>
        <v>Connecticut, 2012</v>
      </c>
      <c r="D1609">
        <v>18</v>
      </c>
      <c r="E1609">
        <v>151</v>
      </c>
      <c r="F1609" s="4">
        <v>0.13245033112582782</v>
      </c>
      <c r="G1609">
        <v>3572213</v>
      </c>
    </row>
    <row r="1610" spans="1:7" x14ac:dyDescent="0.2">
      <c r="A1610" t="s">
        <v>97</v>
      </c>
      <c r="B1610">
        <v>2012</v>
      </c>
      <c r="C1610" t="str">
        <f>A1610&amp;", "&amp;B1610</f>
        <v>Connecticut, 2012</v>
      </c>
      <c r="D1610">
        <v>19</v>
      </c>
      <c r="E1610">
        <v>157</v>
      </c>
      <c r="F1610" s="4">
        <v>3.8216560509554139E-2</v>
      </c>
      <c r="G1610">
        <v>3572213</v>
      </c>
    </row>
    <row r="1611" spans="1:7" x14ac:dyDescent="0.2">
      <c r="A1611" t="s">
        <v>97</v>
      </c>
      <c r="B1611">
        <v>2012</v>
      </c>
      <c r="C1611" t="str">
        <f>A1611&amp;", "&amp;B1611</f>
        <v>Connecticut, 2012</v>
      </c>
      <c r="D1611">
        <v>20</v>
      </c>
      <c r="E1611">
        <v>189</v>
      </c>
      <c r="F1611" s="4">
        <v>5.2910052910052907E-2</v>
      </c>
      <c r="G1611">
        <v>3572213</v>
      </c>
    </row>
    <row r="1612" spans="1:7" x14ac:dyDescent="0.2">
      <c r="A1612" t="s">
        <v>97</v>
      </c>
      <c r="B1612">
        <v>2012</v>
      </c>
      <c r="C1612" t="str">
        <f>A1612&amp;", "&amp;B1612</f>
        <v>Connecticut, 2012</v>
      </c>
      <c r="D1612">
        <v>21</v>
      </c>
      <c r="E1612">
        <v>124</v>
      </c>
      <c r="F1612" s="4">
        <v>5.6451612903225805E-2</v>
      </c>
      <c r="G1612">
        <v>3572213</v>
      </c>
    </row>
    <row r="1613" spans="1:7" x14ac:dyDescent="0.2">
      <c r="A1613" t="s">
        <v>97</v>
      </c>
      <c r="B1613">
        <v>2012</v>
      </c>
      <c r="C1613" t="str">
        <f>A1613&amp;", "&amp;B1613</f>
        <v>Connecticut, 2012</v>
      </c>
      <c r="D1613">
        <v>22</v>
      </c>
      <c r="E1613">
        <v>145</v>
      </c>
      <c r="F1613" s="4">
        <v>4.8275862068965517E-2</v>
      </c>
      <c r="G1613">
        <v>3572213</v>
      </c>
    </row>
    <row r="1614" spans="1:7" x14ac:dyDescent="0.2">
      <c r="A1614" t="s">
        <v>97</v>
      </c>
      <c r="B1614">
        <v>2012</v>
      </c>
      <c r="C1614" t="str">
        <f>A1614&amp;", "&amp;B1614</f>
        <v>Connecticut, 2012</v>
      </c>
      <c r="D1614">
        <v>23</v>
      </c>
      <c r="E1614">
        <v>120</v>
      </c>
      <c r="F1614" s="4">
        <v>8.3333333333333332E-3</v>
      </c>
      <c r="G1614">
        <v>3572213</v>
      </c>
    </row>
    <row r="1615" spans="1:7" x14ac:dyDescent="0.2">
      <c r="A1615" t="s">
        <v>97</v>
      </c>
      <c r="B1615">
        <v>2012</v>
      </c>
      <c r="C1615" t="str">
        <f>A1615&amp;", "&amp;B1615</f>
        <v>Connecticut, 2012</v>
      </c>
      <c r="D1615">
        <v>24</v>
      </c>
      <c r="E1615">
        <v>121</v>
      </c>
      <c r="F1615" s="4">
        <v>0</v>
      </c>
      <c r="G1615">
        <v>3572213</v>
      </c>
    </row>
    <row r="1616" spans="1:7" x14ac:dyDescent="0.2">
      <c r="A1616" t="s">
        <v>97</v>
      </c>
      <c r="B1616">
        <v>2012</v>
      </c>
      <c r="C1616" t="str">
        <f>A1616&amp;", "&amp;B1616</f>
        <v>Connecticut, 2012</v>
      </c>
      <c r="D1616">
        <v>25</v>
      </c>
      <c r="E1616">
        <v>102</v>
      </c>
      <c r="F1616" s="4">
        <v>9.8039215686274508E-3</v>
      </c>
      <c r="G1616">
        <v>3572213</v>
      </c>
    </row>
    <row r="1617" spans="1:7" x14ac:dyDescent="0.2">
      <c r="A1617" t="s">
        <v>97</v>
      </c>
      <c r="B1617">
        <v>2012</v>
      </c>
      <c r="C1617" t="str">
        <f>A1617&amp;", "&amp;B1617</f>
        <v>Connecticut, 2012</v>
      </c>
      <c r="D1617">
        <v>26</v>
      </c>
      <c r="E1617">
        <v>112</v>
      </c>
      <c r="F1617" s="4">
        <v>0</v>
      </c>
      <c r="G1617">
        <v>3572213</v>
      </c>
    </row>
    <row r="1618" spans="1:7" x14ac:dyDescent="0.2">
      <c r="A1618" t="s">
        <v>97</v>
      </c>
      <c r="B1618">
        <v>2012</v>
      </c>
      <c r="C1618" t="str">
        <f>A1618&amp;", "&amp;B1618</f>
        <v>Connecticut, 2012</v>
      </c>
      <c r="D1618">
        <v>27</v>
      </c>
      <c r="E1618">
        <v>107</v>
      </c>
      <c r="F1618" s="4">
        <v>0</v>
      </c>
      <c r="G1618">
        <v>3572213</v>
      </c>
    </row>
    <row r="1619" spans="1:7" x14ac:dyDescent="0.2">
      <c r="A1619" t="s">
        <v>97</v>
      </c>
      <c r="B1619">
        <v>2012</v>
      </c>
      <c r="C1619" t="str">
        <f>A1619&amp;", "&amp;B1619</f>
        <v>Connecticut, 2012</v>
      </c>
      <c r="D1619">
        <v>28</v>
      </c>
      <c r="E1619">
        <v>98</v>
      </c>
      <c r="F1619" s="4">
        <v>1.020408163265306E-2</v>
      </c>
      <c r="G1619">
        <v>3572213</v>
      </c>
    </row>
    <row r="1620" spans="1:7" x14ac:dyDescent="0.2">
      <c r="A1620" t="s">
        <v>97</v>
      </c>
      <c r="B1620">
        <v>2012</v>
      </c>
      <c r="C1620" t="str">
        <f>A1620&amp;", "&amp;B1620</f>
        <v>Connecticut, 2012</v>
      </c>
      <c r="D1620">
        <v>29</v>
      </c>
      <c r="E1620">
        <v>88</v>
      </c>
      <c r="F1620" s="4">
        <v>0</v>
      </c>
      <c r="G1620">
        <v>3572213</v>
      </c>
    </row>
    <row r="1621" spans="1:7" x14ac:dyDescent="0.2">
      <c r="A1621" t="s">
        <v>97</v>
      </c>
      <c r="B1621">
        <v>2012</v>
      </c>
      <c r="C1621" t="str">
        <f>A1621&amp;", "&amp;B1621</f>
        <v>Connecticut, 2012</v>
      </c>
      <c r="D1621">
        <v>30</v>
      </c>
      <c r="E1621">
        <v>100</v>
      </c>
      <c r="F1621" s="4">
        <v>0</v>
      </c>
      <c r="G1621">
        <v>3572213</v>
      </c>
    </row>
    <row r="1622" spans="1:7" x14ac:dyDescent="0.2">
      <c r="A1622" t="s">
        <v>97</v>
      </c>
      <c r="B1622">
        <v>2012</v>
      </c>
      <c r="C1622" t="str">
        <f>A1622&amp;", "&amp;B1622</f>
        <v>Connecticut, 2012</v>
      </c>
      <c r="D1622">
        <v>31</v>
      </c>
      <c r="E1622">
        <v>121</v>
      </c>
      <c r="F1622" s="4">
        <v>0</v>
      </c>
      <c r="G1622">
        <v>3572213</v>
      </c>
    </row>
    <row r="1623" spans="1:7" x14ac:dyDescent="0.2">
      <c r="A1623" t="s">
        <v>97</v>
      </c>
      <c r="B1623">
        <v>2012</v>
      </c>
      <c r="C1623" t="str">
        <f>A1623&amp;", "&amp;B1623</f>
        <v>Connecticut, 2012</v>
      </c>
      <c r="D1623">
        <v>32</v>
      </c>
      <c r="E1623">
        <v>99</v>
      </c>
      <c r="F1623" s="4">
        <v>0</v>
      </c>
      <c r="G1623">
        <v>3572213</v>
      </c>
    </row>
    <row r="1624" spans="1:7" x14ac:dyDescent="0.2">
      <c r="A1624" t="s">
        <v>97</v>
      </c>
      <c r="B1624">
        <v>2012</v>
      </c>
      <c r="C1624" t="str">
        <f>A1624&amp;", "&amp;B1624</f>
        <v>Connecticut, 2012</v>
      </c>
      <c r="D1624">
        <v>33</v>
      </c>
      <c r="E1624">
        <v>111</v>
      </c>
      <c r="F1624" s="4">
        <v>9.0090090090090089E-3</v>
      </c>
      <c r="G1624">
        <v>3572213</v>
      </c>
    </row>
    <row r="1625" spans="1:7" x14ac:dyDescent="0.2">
      <c r="A1625" t="s">
        <v>97</v>
      </c>
      <c r="B1625">
        <v>2012</v>
      </c>
      <c r="C1625" t="str">
        <f>A1625&amp;", "&amp;B1625</f>
        <v>Connecticut, 2012</v>
      </c>
      <c r="D1625">
        <v>34</v>
      </c>
      <c r="E1625">
        <v>107</v>
      </c>
      <c r="F1625" s="4">
        <v>0</v>
      </c>
      <c r="G1625">
        <v>3572213</v>
      </c>
    </row>
    <row r="1626" spans="1:7" x14ac:dyDescent="0.2">
      <c r="A1626" t="s">
        <v>97</v>
      </c>
      <c r="B1626">
        <v>2012</v>
      </c>
      <c r="C1626" t="str">
        <f>A1626&amp;", "&amp;B1626</f>
        <v>Connecticut, 2012</v>
      </c>
      <c r="D1626">
        <v>35</v>
      </c>
      <c r="E1626">
        <v>98</v>
      </c>
      <c r="F1626" s="4">
        <v>1.020408163265306E-2</v>
      </c>
      <c r="G1626">
        <v>3572213</v>
      </c>
    </row>
    <row r="1627" spans="1:7" x14ac:dyDescent="0.2">
      <c r="A1627" t="s">
        <v>97</v>
      </c>
      <c r="B1627">
        <v>2012</v>
      </c>
      <c r="C1627" t="str">
        <f>A1627&amp;", "&amp;B1627</f>
        <v>Connecticut, 2012</v>
      </c>
      <c r="D1627">
        <v>36</v>
      </c>
      <c r="E1627">
        <v>104</v>
      </c>
      <c r="F1627" s="4">
        <v>0</v>
      </c>
      <c r="G1627">
        <v>3572213</v>
      </c>
    </row>
    <row r="1628" spans="1:7" x14ac:dyDescent="0.2">
      <c r="A1628" t="s">
        <v>97</v>
      </c>
      <c r="B1628">
        <v>2012</v>
      </c>
      <c r="C1628" t="str">
        <f>A1628&amp;", "&amp;B1628</f>
        <v>Connecticut, 2012</v>
      </c>
      <c r="D1628">
        <v>37</v>
      </c>
      <c r="E1628">
        <v>97</v>
      </c>
      <c r="F1628" s="4">
        <v>0</v>
      </c>
      <c r="G1628">
        <v>3572213</v>
      </c>
    </row>
    <row r="1629" spans="1:7" x14ac:dyDescent="0.2">
      <c r="A1629" t="s">
        <v>97</v>
      </c>
      <c r="B1629">
        <v>2012</v>
      </c>
      <c r="C1629" t="str">
        <f>A1629&amp;", "&amp;B1629</f>
        <v>Connecticut, 2012</v>
      </c>
      <c r="D1629">
        <v>38</v>
      </c>
      <c r="E1629">
        <v>134</v>
      </c>
      <c r="F1629" s="4">
        <v>0</v>
      </c>
      <c r="G1629">
        <v>3572213</v>
      </c>
    </row>
    <row r="1630" spans="1:7" x14ac:dyDescent="0.2">
      <c r="A1630" t="s">
        <v>97</v>
      </c>
      <c r="B1630">
        <v>2012</v>
      </c>
      <c r="C1630" t="str">
        <f>A1630&amp;", "&amp;B1630</f>
        <v>Connecticut, 2012</v>
      </c>
      <c r="D1630">
        <v>39</v>
      </c>
      <c r="E1630">
        <v>145</v>
      </c>
      <c r="F1630" s="4">
        <v>0</v>
      </c>
      <c r="G1630">
        <v>3572213</v>
      </c>
    </row>
    <row r="1631" spans="1:7" x14ac:dyDescent="0.2">
      <c r="A1631" t="s">
        <v>97</v>
      </c>
      <c r="B1631">
        <v>2012</v>
      </c>
      <c r="C1631" t="str">
        <f>A1631&amp;", "&amp;B1631</f>
        <v>Connecticut, 2012</v>
      </c>
      <c r="D1631">
        <v>40</v>
      </c>
      <c r="E1631">
        <v>158</v>
      </c>
      <c r="F1631" s="4">
        <v>0</v>
      </c>
      <c r="G1631">
        <v>3572213</v>
      </c>
    </row>
    <row r="1632" spans="1:7" x14ac:dyDescent="0.2">
      <c r="A1632" t="s">
        <v>97</v>
      </c>
      <c r="B1632">
        <v>2012</v>
      </c>
      <c r="C1632" t="str">
        <f>A1632&amp;", "&amp;B1632</f>
        <v>Connecticut, 2012</v>
      </c>
      <c r="D1632">
        <v>41</v>
      </c>
      <c r="E1632">
        <v>165</v>
      </c>
      <c r="F1632" s="4">
        <v>0</v>
      </c>
      <c r="G1632">
        <v>3572213</v>
      </c>
    </row>
    <row r="1633" spans="1:7" x14ac:dyDescent="0.2">
      <c r="A1633" t="s">
        <v>97</v>
      </c>
      <c r="B1633">
        <v>2012</v>
      </c>
      <c r="C1633" t="str">
        <f>A1633&amp;", "&amp;B1633</f>
        <v>Connecticut, 2012</v>
      </c>
      <c r="D1633">
        <v>42</v>
      </c>
      <c r="E1633">
        <v>169</v>
      </c>
      <c r="F1633" s="4">
        <v>0</v>
      </c>
      <c r="G1633">
        <v>3572213</v>
      </c>
    </row>
    <row r="1634" spans="1:7" x14ac:dyDescent="0.2">
      <c r="A1634" t="s">
        <v>97</v>
      </c>
      <c r="B1634">
        <v>2012</v>
      </c>
      <c r="C1634" t="str">
        <f>A1634&amp;", "&amp;B1634</f>
        <v>Connecticut, 2012</v>
      </c>
      <c r="D1634">
        <v>43</v>
      </c>
      <c r="E1634">
        <v>176</v>
      </c>
      <c r="F1634" s="4">
        <v>0</v>
      </c>
      <c r="G1634">
        <v>3572213</v>
      </c>
    </row>
    <row r="1635" spans="1:7" x14ac:dyDescent="0.2">
      <c r="A1635" t="s">
        <v>97</v>
      </c>
      <c r="B1635">
        <v>2012</v>
      </c>
      <c r="C1635" t="str">
        <f>A1635&amp;", "&amp;B1635</f>
        <v>Connecticut, 2012</v>
      </c>
      <c r="D1635">
        <v>44</v>
      </c>
      <c r="E1635">
        <v>167</v>
      </c>
      <c r="F1635" s="4">
        <v>5.9880239520958087E-3</v>
      </c>
      <c r="G1635">
        <v>3572213</v>
      </c>
    </row>
    <row r="1636" spans="1:7" x14ac:dyDescent="0.2">
      <c r="A1636" t="s">
        <v>97</v>
      </c>
      <c r="B1636">
        <v>2012</v>
      </c>
      <c r="C1636" t="str">
        <f>A1636&amp;", "&amp;B1636</f>
        <v>Connecticut, 2012</v>
      </c>
      <c r="D1636">
        <v>45</v>
      </c>
      <c r="E1636">
        <v>161</v>
      </c>
      <c r="F1636" s="4">
        <v>6.2111801242236021E-3</v>
      </c>
      <c r="G1636">
        <v>3572213</v>
      </c>
    </row>
    <row r="1637" spans="1:7" x14ac:dyDescent="0.2">
      <c r="A1637" t="s">
        <v>97</v>
      </c>
      <c r="B1637">
        <v>2012</v>
      </c>
      <c r="C1637" t="str">
        <f>A1637&amp;", "&amp;B1637</f>
        <v>Connecticut, 2012</v>
      </c>
      <c r="D1637">
        <v>46</v>
      </c>
      <c r="E1637">
        <v>144</v>
      </c>
      <c r="F1637" s="4">
        <v>2.0833333333333332E-2</v>
      </c>
      <c r="G1637">
        <v>3572213</v>
      </c>
    </row>
    <row r="1638" spans="1:7" x14ac:dyDescent="0.2">
      <c r="A1638" t="s">
        <v>97</v>
      </c>
      <c r="B1638">
        <v>2012</v>
      </c>
      <c r="C1638" t="str">
        <f>A1638&amp;", "&amp;B1638</f>
        <v>Connecticut, 2012</v>
      </c>
      <c r="D1638">
        <v>47</v>
      </c>
      <c r="E1638">
        <v>143</v>
      </c>
      <c r="F1638" s="4">
        <v>3.4965034965034968E-2</v>
      </c>
      <c r="G1638">
        <v>3572213</v>
      </c>
    </row>
    <row r="1639" spans="1:7" x14ac:dyDescent="0.2">
      <c r="A1639" t="s">
        <v>97</v>
      </c>
      <c r="B1639">
        <v>2012</v>
      </c>
      <c r="C1639" t="str">
        <f>A1639&amp;", "&amp;B1639</f>
        <v>Connecticut, 2012</v>
      </c>
      <c r="D1639">
        <v>48</v>
      </c>
      <c r="E1639">
        <v>162</v>
      </c>
      <c r="F1639" s="4">
        <v>7.407407407407407E-2</v>
      </c>
      <c r="G1639">
        <v>3572213</v>
      </c>
    </row>
    <row r="1640" spans="1:7" x14ac:dyDescent="0.2">
      <c r="A1640" t="s">
        <v>97</v>
      </c>
      <c r="B1640">
        <v>2012</v>
      </c>
      <c r="C1640" t="str">
        <f>A1640&amp;", "&amp;B1640</f>
        <v>Connecticut, 2012</v>
      </c>
      <c r="D1640">
        <v>49</v>
      </c>
      <c r="E1640">
        <v>223</v>
      </c>
      <c r="F1640" s="4">
        <v>0.22869955156950672</v>
      </c>
      <c r="G1640">
        <v>3572213</v>
      </c>
    </row>
    <row r="1641" spans="1:7" x14ac:dyDescent="0.2">
      <c r="A1641" t="s">
        <v>97</v>
      </c>
      <c r="B1641">
        <v>2012</v>
      </c>
      <c r="C1641" t="str">
        <f>A1641&amp;", "&amp;B1641</f>
        <v>Connecticut, 2012</v>
      </c>
      <c r="D1641">
        <v>50</v>
      </c>
      <c r="E1641">
        <v>272</v>
      </c>
      <c r="F1641" s="4">
        <v>0.33088235294117646</v>
      </c>
      <c r="G1641">
        <v>3572213</v>
      </c>
    </row>
    <row r="1642" spans="1:7" x14ac:dyDescent="0.2">
      <c r="A1642" t="s">
        <v>97</v>
      </c>
      <c r="B1642">
        <v>2012</v>
      </c>
      <c r="C1642" t="str">
        <f>A1642&amp;", "&amp;B1642</f>
        <v>Connecticut, 2012</v>
      </c>
      <c r="D1642">
        <v>51</v>
      </c>
      <c r="E1642">
        <v>419</v>
      </c>
      <c r="F1642" s="4">
        <v>0.43198090692124103</v>
      </c>
      <c r="G1642">
        <v>3572213</v>
      </c>
    </row>
    <row r="1643" spans="1:7" x14ac:dyDescent="0.2">
      <c r="A1643" t="s">
        <v>97</v>
      </c>
      <c r="B1643">
        <v>2012</v>
      </c>
      <c r="C1643" t="str">
        <f>A1643&amp;", "&amp;B1643</f>
        <v>Connecticut, 2012</v>
      </c>
      <c r="D1643">
        <v>52</v>
      </c>
      <c r="E1643">
        <v>547</v>
      </c>
      <c r="F1643" s="4">
        <v>0.50274223034734922</v>
      </c>
      <c r="G1643">
        <v>3572213</v>
      </c>
    </row>
    <row r="1644" spans="1:7" x14ac:dyDescent="0.2">
      <c r="A1644" t="s">
        <v>97</v>
      </c>
      <c r="B1644">
        <v>2013</v>
      </c>
      <c r="C1644" t="str">
        <f>A1644&amp;", "&amp;B1644</f>
        <v>Connecticut, 2013</v>
      </c>
      <c r="D1644">
        <v>1</v>
      </c>
      <c r="E1644">
        <v>654</v>
      </c>
      <c r="F1644" s="4">
        <v>0.40366972477064222</v>
      </c>
      <c r="G1644">
        <v>3583561</v>
      </c>
    </row>
    <row r="1645" spans="1:7" x14ac:dyDescent="0.2">
      <c r="A1645" t="s">
        <v>97</v>
      </c>
      <c r="B1645">
        <v>2013</v>
      </c>
      <c r="C1645" t="str">
        <f>A1645&amp;", "&amp;B1645</f>
        <v>Connecticut, 2013</v>
      </c>
      <c r="D1645">
        <v>2</v>
      </c>
      <c r="E1645">
        <v>700</v>
      </c>
      <c r="F1645" s="4">
        <v>0.39</v>
      </c>
      <c r="G1645">
        <v>3583561</v>
      </c>
    </row>
    <row r="1646" spans="1:7" x14ac:dyDescent="0.2">
      <c r="A1646" t="s">
        <v>97</v>
      </c>
      <c r="B1646">
        <v>2013</v>
      </c>
      <c r="C1646" t="str">
        <f>A1646&amp;", "&amp;B1646</f>
        <v>Connecticut, 2013</v>
      </c>
      <c r="D1646">
        <v>3</v>
      </c>
      <c r="E1646">
        <v>597</v>
      </c>
      <c r="F1646" s="4">
        <v>0.31323283082077052</v>
      </c>
      <c r="G1646">
        <v>3583561</v>
      </c>
    </row>
    <row r="1647" spans="1:7" x14ac:dyDescent="0.2">
      <c r="A1647" t="s">
        <v>97</v>
      </c>
      <c r="B1647">
        <v>2013</v>
      </c>
      <c r="C1647" t="str">
        <f>A1647&amp;", "&amp;B1647</f>
        <v>Connecticut, 2013</v>
      </c>
      <c r="D1647">
        <v>4</v>
      </c>
      <c r="E1647">
        <v>419</v>
      </c>
      <c r="F1647" s="4">
        <v>0.29832935560859186</v>
      </c>
      <c r="G1647">
        <v>3583561</v>
      </c>
    </row>
    <row r="1648" spans="1:7" x14ac:dyDescent="0.2">
      <c r="A1648" t="s">
        <v>97</v>
      </c>
      <c r="B1648">
        <v>2013</v>
      </c>
      <c r="C1648" t="str">
        <f>A1648&amp;", "&amp;B1648</f>
        <v>Connecticut, 2013</v>
      </c>
      <c r="D1648">
        <v>5</v>
      </c>
      <c r="E1648">
        <v>352</v>
      </c>
      <c r="F1648" s="4">
        <v>0.22727272727272727</v>
      </c>
      <c r="G1648">
        <v>3583561</v>
      </c>
    </row>
    <row r="1649" spans="1:7" x14ac:dyDescent="0.2">
      <c r="A1649" t="s">
        <v>97</v>
      </c>
      <c r="B1649">
        <v>2013</v>
      </c>
      <c r="C1649" t="str">
        <f>A1649&amp;", "&amp;B1649</f>
        <v>Connecticut, 2013</v>
      </c>
      <c r="D1649">
        <v>6</v>
      </c>
      <c r="E1649">
        <v>271</v>
      </c>
      <c r="F1649" s="4">
        <v>0.21033210332103322</v>
      </c>
      <c r="G1649">
        <v>3583561</v>
      </c>
    </row>
    <row r="1650" spans="1:7" x14ac:dyDescent="0.2">
      <c r="A1650" t="s">
        <v>97</v>
      </c>
      <c r="B1650">
        <v>2013</v>
      </c>
      <c r="C1650" t="str">
        <f>A1650&amp;", "&amp;B1650</f>
        <v>Connecticut, 2013</v>
      </c>
      <c r="D1650">
        <v>7</v>
      </c>
      <c r="E1650">
        <v>208</v>
      </c>
      <c r="F1650" s="4">
        <v>0.15865384615384615</v>
      </c>
      <c r="G1650">
        <v>3583561</v>
      </c>
    </row>
    <row r="1651" spans="1:7" x14ac:dyDescent="0.2">
      <c r="A1651" t="s">
        <v>97</v>
      </c>
      <c r="B1651">
        <v>2013</v>
      </c>
      <c r="C1651" t="str">
        <f>A1651&amp;", "&amp;B1651</f>
        <v>Connecticut, 2013</v>
      </c>
      <c r="D1651">
        <v>8</v>
      </c>
      <c r="E1651">
        <v>193</v>
      </c>
      <c r="F1651" s="4">
        <v>0.11398963730569948</v>
      </c>
      <c r="G1651">
        <v>3583561</v>
      </c>
    </row>
    <row r="1652" spans="1:7" x14ac:dyDescent="0.2">
      <c r="A1652" t="s">
        <v>97</v>
      </c>
      <c r="B1652">
        <v>2013</v>
      </c>
      <c r="C1652" t="str">
        <f>A1652&amp;", "&amp;B1652</f>
        <v>Connecticut, 2013</v>
      </c>
      <c r="D1652">
        <v>9</v>
      </c>
      <c r="E1652">
        <v>159</v>
      </c>
      <c r="F1652" s="4">
        <v>0.22641509433962265</v>
      </c>
      <c r="G1652">
        <v>3583561</v>
      </c>
    </row>
    <row r="1653" spans="1:7" x14ac:dyDescent="0.2">
      <c r="A1653" t="s">
        <v>97</v>
      </c>
      <c r="B1653">
        <v>2013</v>
      </c>
      <c r="C1653" t="str">
        <f>A1653&amp;", "&amp;B1653</f>
        <v>Connecticut, 2013</v>
      </c>
      <c r="D1653">
        <v>10</v>
      </c>
      <c r="E1653">
        <v>157</v>
      </c>
      <c r="F1653" s="4">
        <v>0.20382165605095542</v>
      </c>
      <c r="G1653">
        <v>3583561</v>
      </c>
    </row>
    <row r="1654" spans="1:7" x14ac:dyDescent="0.2">
      <c r="A1654" t="s">
        <v>97</v>
      </c>
      <c r="B1654">
        <v>2013</v>
      </c>
      <c r="C1654" t="str">
        <f>A1654&amp;", "&amp;B1654</f>
        <v>Connecticut, 2013</v>
      </c>
      <c r="D1654">
        <v>11</v>
      </c>
      <c r="E1654">
        <v>181</v>
      </c>
      <c r="F1654" s="4">
        <v>9.3922651933701654E-2</v>
      </c>
      <c r="G1654">
        <v>3583561</v>
      </c>
    </row>
    <row r="1655" spans="1:7" x14ac:dyDescent="0.2">
      <c r="A1655" t="s">
        <v>97</v>
      </c>
      <c r="B1655">
        <v>2013</v>
      </c>
      <c r="C1655" t="str">
        <f>A1655&amp;", "&amp;B1655</f>
        <v>Connecticut, 2013</v>
      </c>
      <c r="D1655">
        <v>12</v>
      </c>
      <c r="E1655">
        <v>177</v>
      </c>
      <c r="F1655" s="4">
        <v>0.11299435028248588</v>
      </c>
      <c r="G1655">
        <v>3583561</v>
      </c>
    </row>
    <row r="1656" spans="1:7" x14ac:dyDescent="0.2">
      <c r="A1656" t="s">
        <v>97</v>
      </c>
      <c r="B1656">
        <v>2013</v>
      </c>
      <c r="C1656" t="str">
        <f>A1656&amp;", "&amp;B1656</f>
        <v>Connecticut, 2013</v>
      </c>
      <c r="D1656">
        <v>13</v>
      </c>
      <c r="E1656">
        <v>166</v>
      </c>
      <c r="F1656" s="4">
        <v>9.6385542168674704E-2</v>
      </c>
      <c r="G1656">
        <v>3583561</v>
      </c>
    </row>
    <row r="1657" spans="1:7" x14ac:dyDescent="0.2">
      <c r="A1657" t="s">
        <v>97</v>
      </c>
      <c r="B1657">
        <v>2013</v>
      </c>
      <c r="C1657" t="str">
        <f>A1657&amp;", "&amp;B1657</f>
        <v>Connecticut, 2013</v>
      </c>
      <c r="D1657">
        <v>14</v>
      </c>
      <c r="E1657">
        <v>172</v>
      </c>
      <c r="F1657" s="4">
        <v>0.14534883720930233</v>
      </c>
      <c r="G1657">
        <v>3583561</v>
      </c>
    </row>
    <row r="1658" spans="1:7" x14ac:dyDescent="0.2">
      <c r="A1658" t="s">
        <v>97</v>
      </c>
      <c r="B1658">
        <v>2013</v>
      </c>
      <c r="C1658" t="str">
        <f>A1658&amp;", "&amp;B1658</f>
        <v>Connecticut, 2013</v>
      </c>
      <c r="D1658">
        <v>15</v>
      </c>
      <c r="E1658">
        <v>175</v>
      </c>
      <c r="F1658" s="4">
        <v>0.13142857142857142</v>
      </c>
      <c r="G1658">
        <v>3583561</v>
      </c>
    </row>
    <row r="1659" spans="1:7" x14ac:dyDescent="0.2">
      <c r="A1659" t="s">
        <v>97</v>
      </c>
      <c r="B1659">
        <v>2013</v>
      </c>
      <c r="C1659" t="str">
        <f>A1659&amp;", "&amp;B1659</f>
        <v>Connecticut, 2013</v>
      </c>
      <c r="D1659">
        <v>16</v>
      </c>
      <c r="E1659">
        <v>193</v>
      </c>
      <c r="F1659" s="4">
        <v>7.7720207253886009E-2</v>
      </c>
      <c r="G1659">
        <v>3583561</v>
      </c>
    </row>
    <row r="1660" spans="1:7" x14ac:dyDescent="0.2">
      <c r="A1660" t="s">
        <v>97</v>
      </c>
      <c r="B1660">
        <v>2013</v>
      </c>
      <c r="C1660" t="str">
        <f>A1660&amp;", "&amp;B1660</f>
        <v>Connecticut, 2013</v>
      </c>
      <c r="D1660">
        <v>17</v>
      </c>
      <c r="E1660">
        <v>118</v>
      </c>
      <c r="F1660" s="4">
        <v>7.6271186440677971E-2</v>
      </c>
      <c r="G1660">
        <v>3583561</v>
      </c>
    </row>
    <row r="1661" spans="1:7" x14ac:dyDescent="0.2">
      <c r="A1661" t="s">
        <v>97</v>
      </c>
      <c r="B1661">
        <v>2013</v>
      </c>
      <c r="C1661" t="str">
        <f>A1661&amp;", "&amp;B1661</f>
        <v>Connecticut, 2013</v>
      </c>
      <c r="D1661">
        <v>18</v>
      </c>
      <c r="E1661">
        <v>152</v>
      </c>
      <c r="F1661" s="4">
        <v>6.5789473684210523E-2</v>
      </c>
      <c r="G1661">
        <v>3583561</v>
      </c>
    </row>
    <row r="1662" spans="1:7" x14ac:dyDescent="0.2">
      <c r="A1662" t="s">
        <v>97</v>
      </c>
      <c r="B1662">
        <v>2013</v>
      </c>
      <c r="C1662" t="str">
        <f>A1662&amp;", "&amp;B1662</f>
        <v>Connecticut, 2013</v>
      </c>
      <c r="D1662">
        <v>19</v>
      </c>
      <c r="E1662">
        <v>149</v>
      </c>
      <c r="F1662" s="4">
        <v>4.6979865771812082E-2</v>
      </c>
      <c r="G1662">
        <v>3583561</v>
      </c>
    </row>
    <row r="1663" spans="1:7" x14ac:dyDescent="0.2">
      <c r="A1663" t="s">
        <v>97</v>
      </c>
      <c r="B1663">
        <v>2013</v>
      </c>
      <c r="C1663" t="str">
        <f>A1663&amp;", "&amp;B1663</f>
        <v>Connecticut, 2013</v>
      </c>
      <c r="D1663">
        <v>20</v>
      </c>
      <c r="E1663">
        <v>153</v>
      </c>
      <c r="F1663" s="4">
        <v>1.9607843137254902E-2</v>
      </c>
      <c r="G1663">
        <v>3583561</v>
      </c>
    </row>
    <row r="1664" spans="1:7" x14ac:dyDescent="0.2">
      <c r="A1664" t="s">
        <v>97</v>
      </c>
      <c r="B1664">
        <v>2013</v>
      </c>
      <c r="C1664" t="str">
        <f>A1664&amp;", "&amp;B1664</f>
        <v>Connecticut, 2013</v>
      </c>
      <c r="D1664">
        <v>21</v>
      </c>
      <c r="E1664">
        <v>143</v>
      </c>
      <c r="F1664" s="4">
        <v>0</v>
      </c>
      <c r="G1664">
        <v>3583561</v>
      </c>
    </row>
    <row r="1665" spans="1:7" x14ac:dyDescent="0.2">
      <c r="A1665" t="s">
        <v>97</v>
      </c>
      <c r="B1665">
        <v>2013</v>
      </c>
      <c r="C1665" t="str">
        <f>A1665&amp;", "&amp;B1665</f>
        <v>Connecticut, 2013</v>
      </c>
      <c r="D1665">
        <v>22</v>
      </c>
      <c r="E1665">
        <v>150</v>
      </c>
      <c r="F1665" s="4">
        <v>0</v>
      </c>
      <c r="G1665">
        <v>3583561</v>
      </c>
    </row>
    <row r="1666" spans="1:7" x14ac:dyDescent="0.2">
      <c r="A1666" t="s">
        <v>97</v>
      </c>
      <c r="B1666">
        <v>2013</v>
      </c>
      <c r="C1666" t="str">
        <f>A1666&amp;", "&amp;B1666</f>
        <v>Connecticut, 2013</v>
      </c>
      <c r="D1666">
        <v>23</v>
      </c>
      <c r="E1666">
        <v>156</v>
      </c>
      <c r="F1666" s="4">
        <v>6.41025641025641E-3</v>
      </c>
      <c r="G1666">
        <v>3583561</v>
      </c>
    </row>
    <row r="1667" spans="1:7" x14ac:dyDescent="0.2">
      <c r="A1667" t="s">
        <v>97</v>
      </c>
      <c r="B1667">
        <v>2013</v>
      </c>
      <c r="C1667" t="str">
        <f>A1667&amp;", "&amp;B1667</f>
        <v>Connecticut, 2013</v>
      </c>
      <c r="D1667">
        <v>24</v>
      </c>
      <c r="E1667">
        <v>130</v>
      </c>
      <c r="F1667" s="4">
        <v>0</v>
      </c>
      <c r="G1667">
        <v>3583561</v>
      </c>
    </row>
    <row r="1668" spans="1:7" x14ac:dyDescent="0.2">
      <c r="A1668" t="s">
        <v>97</v>
      </c>
      <c r="B1668">
        <v>2013</v>
      </c>
      <c r="C1668" t="str">
        <f>A1668&amp;", "&amp;B1668</f>
        <v>Connecticut, 2013</v>
      </c>
      <c r="D1668">
        <v>25</v>
      </c>
      <c r="E1668">
        <v>106</v>
      </c>
      <c r="F1668" s="4">
        <v>0</v>
      </c>
      <c r="G1668">
        <v>3583561</v>
      </c>
    </row>
    <row r="1669" spans="1:7" x14ac:dyDescent="0.2">
      <c r="A1669" t="s">
        <v>97</v>
      </c>
      <c r="B1669">
        <v>2013</v>
      </c>
      <c r="C1669" t="str">
        <f>A1669&amp;", "&amp;B1669</f>
        <v>Connecticut, 2013</v>
      </c>
      <c r="D1669">
        <v>26</v>
      </c>
      <c r="E1669">
        <v>112</v>
      </c>
      <c r="F1669" s="4">
        <v>8.9285714285714281E-3</v>
      </c>
      <c r="G1669">
        <v>3583561</v>
      </c>
    </row>
    <row r="1670" spans="1:7" x14ac:dyDescent="0.2">
      <c r="A1670" t="s">
        <v>97</v>
      </c>
      <c r="B1670">
        <v>2013</v>
      </c>
      <c r="C1670" t="str">
        <f>A1670&amp;", "&amp;B1670</f>
        <v>Connecticut, 2013</v>
      </c>
      <c r="D1670">
        <v>27</v>
      </c>
      <c r="E1670">
        <v>77</v>
      </c>
      <c r="F1670" s="4">
        <v>0</v>
      </c>
      <c r="G1670">
        <v>3583561</v>
      </c>
    </row>
    <row r="1671" spans="1:7" x14ac:dyDescent="0.2">
      <c r="A1671" t="s">
        <v>97</v>
      </c>
      <c r="B1671">
        <v>2013</v>
      </c>
      <c r="C1671" t="str">
        <f>A1671&amp;", "&amp;B1671</f>
        <v>Connecticut, 2013</v>
      </c>
      <c r="D1671">
        <v>28</v>
      </c>
      <c r="E1671">
        <v>98</v>
      </c>
      <c r="F1671" s="4">
        <v>1.020408163265306E-2</v>
      </c>
      <c r="G1671">
        <v>3583561</v>
      </c>
    </row>
    <row r="1672" spans="1:7" x14ac:dyDescent="0.2">
      <c r="A1672" t="s">
        <v>97</v>
      </c>
      <c r="B1672">
        <v>2013</v>
      </c>
      <c r="C1672" t="str">
        <f>A1672&amp;", "&amp;B1672</f>
        <v>Connecticut, 2013</v>
      </c>
      <c r="D1672">
        <v>29</v>
      </c>
      <c r="E1672">
        <v>92</v>
      </c>
      <c r="F1672" s="4">
        <v>0</v>
      </c>
      <c r="G1672">
        <v>3583561</v>
      </c>
    </row>
    <row r="1673" spans="1:7" x14ac:dyDescent="0.2">
      <c r="A1673" t="s">
        <v>97</v>
      </c>
      <c r="B1673">
        <v>2013</v>
      </c>
      <c r="C1673" t="str">
        <f>A1673&amp;", "&amp;B1673</f>
        <v>Connecticut, 2013</v>
      </c>
      <c r="D1673">
        <v>30</v>
      </c>
      <c r="E1673">
        <v>82</v>
      </c>
      <c r="F1673" s="4">
        <v>0</v>
      </c>
      <c r="G1673">
        <v>3583561</v>
      </c>
    </row>
    <row r="1674" spans="1:7" x14ac:dyDescent="0.2">
      <c r="A1674" t="s">
        <v>97</v>
      </c>
      <c r="B1674">
        <v>2013</v>
      </c>
      <c r="C1674" t="str">
        <f>A1674&amp;", "&amp;B1674</f>
        <v>Connecticut, 2013</v>
      </c>
      <c r="D1674">
        <v>31</v>
      </c>
      <c r="E1674">
        <v>71</v>
      </c>
      <c r="F1674" s="4">
        <v>0</v>
      </c>
      <c r="G1674">
        <v>3583561</v>
      </c>
    </row>
    <row r="1675" spans="1:7" x14ac:dyDescent="0.2">
      <c r="A1675" t="s">
        <v>97</v>
      </c>
      <c r="B1675">
        <v>2013</v>
      </c>
      <c r="C1675" t="str">
        <f>A1675&amp;", "&amp;B1675</f>
        <v>Connecticut, 2013</v>
      </c>
      <c r="D1675">
        <v>32</v>
      </c>
      <c r="E1675">
        <v>82</v>
      </c>
      <c r="F1675" s="4">
        <v>0</v>
      </c>
      <c r="G1675">
        <v>3583561</v>
      </c>
    </row>
    <row r="1676" spans="1:7" x14ac:dyDescent="0.2">
      <c r="A1676" t="s">
        <v>97</v>
      </c>
      <c r="B1676">
        <v>2013</v>
      </c>
      <c r="C1676" t="str">
        <f>A1676&amp;", "&amp;B1676</f>
        <v>Connecticut, 2013</v>
      </c>
      <c r="D1676">
        <v>33</v>
      </c>
      <c r="E1676">
        <v>80</v>
      </c>
      <c r="F1676" s="4">
        <v>0</v>
      </c>
      <c r="G1676">
        <v>3583561</v>
      </c>
    </row>
    <row r="1677" spans="1:7" x14ac:dyDescent="0.2">
      <c r="A1677" t="s">
        <v>97</v>
      </c>
      <c r="B1677">
        <v>2013</v>
      </c>
      <c r="C1677" t="str">
        <f>A1677&amp;", "&amp;B1677</f>
        <v>Connecticut, 2013</v>
      </c>
      <c r="D1677">
        <v>34</v>
      </c>
      <c r="E1677">
        <v>71</v>
      </c>
      <c r="F1677" s="4">
        <v>0</v>
      </c>
      <c r="G1677">
        <v>3583561</v>
      </c>
    </row>
    <row r="1678" spans="1:7" x14ac:dyDescent="0.2">
      <c r="A1678" t="s">
        <v>97</v>
      </c>
      <c r="B1678">
        <v>2013</v>
      </c>
      <c r="C1678" t="str">
        <f>A1678&amp;", "&amp;B1678</f>
        <v>Connecticut, 2013</v>
      </c>
      <c r="D1678">
        <v>35</v>
      </c>
      <c r="E1678">
        <v>71</v>
      </c>
      <c r="F1678" s="4">
        <v>0</v>
      </c>
      <c r="G1678">
        <v>3583561</v>
      </c>
    </row>
    <row r="1679" spans="1:7" x14ac:dyDescent="0.2">
      <c r="A1679" t="s">
        <v>97</v>
      </c>
      <c r="B1679">
        <v>2013</v>
      </c>
      <c r="C1679" t="str">
        <f>A1679&amp;", "&amp;B1679</f>
        <v>Connecticut, 2013</v>
      </c>
      <c r="D1679">
        <v>36</v>
      </c>
      <c r="E1679">
        <v>61</v>
      </c>
      <c r="F1679" s="4">
        <v>0</v>
      </c>
      <c r="G1679">
        <v>3583561</v>
      </c>
    </row>
    <row r="1680" spans="1:7" x14ac:dyDescent="0.2">
      <c r="A1680" t="s">
        <v>97</v>
      </c>
      <c r="B1680">
        <v>2013</v>
      </c>
      <c r="C1680" t="str">
        <f>A1680&amp;", "&amp;B1680</f>
        <v>Connecticut, 2013</v>
      </c>
      <c r="D1680">
        <v>37</v>
      </c>
      <c r="E1680">
        <v>86</v>
      </c>
      <c r="F1680" s="4">
        <v>0</v>
      </c>
      <c r="G1680">
        <v>3583561</v>
      </c>
    </row>
    <row r="1681" spans="1:7" x14ac:dyDescent="0.2">
      <c r="A1681" t="s">
        <v>97</v>
      </c>
      <c r="B1681">
        <v>2013</v>
      </c>
      <c r="C1681" t="str">
        <f>A1681&amp;", "&amp;B1681</f>
        <v>Connecticut, 2013</v>
      </c>
      <c r="D1681">
        <v>38</v>
      </c>
      <c r="E1681">
        <v>92</v>
      </c>
      <c r="F1681" s="4">
        <v>1.0869565217391304E-2</v>
      </c>
      <c r="G1681">
        <v>3583561</v>
      </c>
    </row>
    <row r="1682" spans="1:7" x14ac:dyDescent="0.2">
      <c r="A1682" t="s">
        <v>97</v>
      </c>
      <c r="B1682">
        <v>2013</v>
      </c>
      <c r="C1682" t="str">
        <f>A1682&amp;", "&amp;B1682</f>
        <v>Connecticut, 2013</v>
      </c>
      <c r="D1682">
        <v>39</v>
      </c>
      <c r="E1682">
        <v>129</v>
      </c>
      <c r="F1682" s="4">
        <v>0</v>
      </c>
      <c r="G1682">
        <v>3583561</v>
      </c>
    </row>
    <row r="1683" spans="1:7" x14ac:dyDescent="0.2">
      <c r="A1683" t="s">
        <v>97</v>
      </c>
      <c r="B1683">
        <v>2013</v>
      </c>
      <c r="C1683" t="str">
        <f>A1683&amp;", "&amp;B1683</f>
        <v>Connecticut, 2013</v>
      </c>
      <c r="D1683">
        <v>40</v>
      </c>
      <c r="E1683">
        <v>121</v>
      </c>
      <c r="F1683" s="4">
        <v>0</v>
      </c>
      <c r="G1683">
        <v>3583561</v>
      </c>
    </row>
    <row r="1684" spans="1:7" x14ac:dyDescent="0.2">
      <c r="A1684" t="s">
        <v>97</v>
      </c>
      <c r="B1684">
        <v>2013</v>
      </c>
      <c r="C1684" t="str">
        <f>A1684&amp;", "&amp;B1684</f>
        <v>Connecticut, 2013</v>
      </c>
      <c r="D1684">
        <v>41</v>
      </c>
      <c r="E1684">
        <v>123</v>
      </c>
      <c r="F1684" s="4">
        <v>8.130081300813009E-3</v>
      </c>
      <c r="G1684">
        <v>3583561</v>
      </c>
    </row>
    <row r="1685" spans="1:7" x14ac:dyDescent="0.2">
      <c r="A1685" t="s">
        <v>97</v>
      </c>
      <c r="B1685">
        <v>2013</v>
      </c>
      <c r="C1685" t="str">
        <f>A1685&amp;", "&amp;B1685</f>
        <v>Connecticut, 2013</v>
      </c>
      <c r="D1685">
        <v>42</v>
      </c>
      <c r="E1685">
        <v>162</v>
      </c>
      <c r="F1685" s="4">
        <v>0</v>
      </c>
      <c r="G1685">
        <v>3583561</v>
      </c>
    </row>
    <row r="1686" spans="1:7" x14ac:dyDescent="0.2">
      <c r="A1686" t="s">
        <v>97</v>
      </c>
      <c r="B1686">
        <v>2013</v>
      </c>
      <c r="C1686" t="str">
        <f>A1686&amp;", "&amp;B1686</f>
        <v>Connecticut, 2013</v>
      </c>
      <c r="D1686">
        <v>43</v>
      </c>
      <c r="E1686">
        <v>138</v>
      </c>
      <c r="F1686" s="4">
        <v>1.4492753623188406E-2</v>
      </c>
      <c r="G1686">
        <v>3583561</v>
      </c>
    </row>
    <row r="1687" spans="1:7" x14ac:dyDescent="0.2">
      <c r="A1687" t="s">
        <v>97</v>
      </c>
      <c r="B1687">
        <v>2013</v>
      </c>
      <c r="C1687" t="str">
        <f>A1687&amp;", "&amp;B1687</f>
        <v>Connecticut, 2013</v>
      </c>
      <c r="D1687">
        <v>44</v>
      </c>
      <c r="E1687">
        <v>162</v>
      </c>
      <c r="F1687" s="4">
        <v>1.8518518518518517E-2</v>
      </c>
      <c r="G1687">
        <v>3583561</v>
      </c>
    </row>
    <row r="1688" spans="1:7" x14ac:dyDescent="0.2">
      <c r="A1688" t="s">
        <v>97</v>
      </c>
      <c r="B1688">
        <v>2013</v>
      </c>
      <c r="C1688" t="str">
        <f>A1688&amp;", "&amp;B1688</f>
        <v>Connecticut, 2013</v>
      </c>
      <c r="D1688">
        <v>45</v>
      </c>
      <c r="E1688">
        <v>168</v>
      </c>
      <c r="F1688" s="4">
        <v>1.1904761904761904E-2</v>
      </c>
      <c r="G1688">
        <v>3583561</v>
      </c>
    </row>
    <row r="1689" spans="1:7" x14ac:dyDescent="0.2">
      <c r="A1689" t="s">
        <v>97</v>
      </c>
      <c r="B1689">
        <v>2013</v>
      </c>
      <c r="C1689" t="str">
        <f>A1689&amp;", "&amp;B1689</f>
        <v>Connecticut, 2013</v>
      </c>
      <c r="D1689">
        <v>46</v>
      </c>
      <c r="E1689">
        <v>173</v>
      </c>
      <c r="F1689" s="4">
        <v>2.3121387283236993E-2</v>
      </c>
      <c r="G1689">
        <v>3583561</v>
      </c>
    </row>
    <row r="1690" spans="1:7" x14ac:dyDescent="0.2">
      <c r="A1690" t="s">
        <v>97</v>
      </c>
      <c r="B1690">
        <v>2013</v>
      </c>
      <c r="C1690" t="str">
        <f>A1690&amp;", "&amp;B1690</f>
        <v>Connecticut, 2013</v>
      </c>
      <c r="D1690">
        <v>47</v>
      </c>
      <c r="E1690">
        <v>154</v>
      </c>
      <c r="F1690" s="4">
        <v>2.5974025974025976E-2</v>
      </c>
      <c r="G1690">
        <v>3583561</v>
      </c>
    </row>
    <row r="1691" spans="1:7" x14ac:dyDescent="0.2">
      <c r="A1691" t="s">
        <v>97</v>
      </c>
      <c r="B1691">
        <v>2013</v>
      </c>
      <c r="C1691" t="str">
        <f>A1691&amp;", "&amp;B1691</f>
        <v>Connecticut, 2013</v>
      </c>
      <c r="D1691">
        <v>48</v>
      </c>
      <c r="E1691">
        <v>143</v>
      </c>
      <c r="F1691" s="4">
        <v>5.5944055944055944E-2</v>
      </c>
      <c r="G1691">
        <v>3583561</v>
      </c>
    </row>
    <row r="1692" spans="1:7" x14ac:dyDescent="0.2">
      <c r="A1692" t="s">
        <v>97</v>
      </c>
      <c r="B1692">
        <v>2013</v>
      </c>
      <c r="C1692" t="str">
        <f>A1692&amp;", "&amp;B1692</f>
        <v>Connecticut, 2013</v>
      </c>
      <c r="D1692">
        <v>49</v>
      </c>
      <c r="E1692">
        <v>217</v>
      </c>
      <c r="F1692" s="4">
        <v>8.294930875576037E-2</v>
      </c>
      <c r="G1692">
        <v>3583561</v>
      </c>
    </row>
    <row r="1693" spans="1:7" x14ac:dyDescent="0.2">
      <c r="A1693" t="s">
        <v>97</v>
      </c>
      <c r="B1693">
        <v>2013</v>
      </c>
      <c r="C1693" t="str">
        <f>A1693&amp;", "&amp;B1693</f>
        <v>Connecticut, 2013</v>
      </c>
      <c r="D1693">
        <v>50</v>
      </c>
      <c r="E1693">
        <v>196</v>
      </c>
      <c r="F1693" s="4">
        <v>6.6326530612244902E-2</v>
      </c>
      <c r="G1693">
        <v>3583561</v>
      </c>
    </row>
    <row r="1694" spans="1:7" x14ac:dyDescent="0.2">
      <c r="A1694" t="s">
        <v>97</v>
      </c>
      <c r="B1694">
        <v>2013</v>
      </c>
      <c r="C1694" t="str">
        <f>A1694&amp;", "&amp;B1694</f>
        <v>Connecticut, 2013</v>
      </c>
      <c r="D1694">
        <v>51</v>
      </c>
      <c r="E1694">
        <v>187</v>
      </c>
      <c r="F1694" s="4">
        <v>0.13903743315508021</v>
      </c>
      <c r="G1694">
        <v>3583561</v>
      </c>
    </row>
    <row r="1695" spans="1:7" x14ac:dyDescent="0.2">
      <c r="A1695" t="s">
        <v>97</v>
      </c>
      <c r="B1695">
        <v>2013</v>
      </c>
      <c r="C1695" t="str">
        <f>A1695&amp;", "&amp;B1695</f>
        <v>Connecticut, 2013</v>
      </c>
      <c r="D1695">
        <v>52</v>
      </c>
      <c r="E1695">
        <v>239</v>
      </c>
      <c r="F1695" s="4">
        <v>0.2510460251046025</v>
      </c>
      <c r="G1695">
        <v>3583561</v>
      </c>
    </row>
    <row r="1696" spans="1:7" x14ac:dyDescent="0.2">
      <c r="A1696" t="s">
        <v>97</v>
      </c>
      <c r="B1696">
        <v>2014</v>
      </c>
      <c r="C1696" t="str">
        <f>A1696&amp;", "&amp;B1696</f>
        <v>Connecticut, 2014</v>
      </c>
      <c r="D1696">
        <v>1</v>
      </c>
      <c r="E1696">
        <v>340</v>
      </c>
      <c r="F1696" s="4">
        <v>0.23529411764705882</v>
      </c>
      <c r="G1696">
        <v>3592053</v>
      </c>
    </row>
    <row r="1697" spans="1:7" x14ac:dyDescent="0.2">
      <c r="A1697" t="s">
        <v>97</v>
      </c>
      <c r="B1697">
        <v>2014</v>
      </c>
      <c r="C1697" t="str">
        <f>A1697&amp;", "&amp;B1697</f>
        <v>Connecticut, 2014</v>
      </c>
      <c r="D1697">
        <v>2</v>
      </c>
      <c r="E1697">
        <v>451</v>
      </c>
      <c r="F1697" s="4">
        <v>0.33259423503325941</v>
      </c>
      <c r="G1697">
        <v>3592053</v>
      </c>
    </row>
    <row r="1698" spans="1:7" x14ac:dyDescent="0.2">
      <c r="A1698" t="s">
        <v>97</v>
      </c>
      <c r="B1698">
        <v>2014</v>
      </c>
      <c r="C1698" t="str">
        <f>A1698&amp;", "&amp;B1698</f>
        <v>Connecticut, 2014</v>
      </c>
      <c r="D1698">
        <v>3</v>
      </c>
      <c r="E1698">
        <v>490</v>
      </c>
      <c r="F1698" s="4">
        <v>0.32040816326530613</v>
      </c>
      <c r="G1698">
        <v>3592053</v>
      </c>
    </row>
    <row r="1699" spans="1:7" x14ac:dyDescent="0.2">
      <c r="A1699" t="s">
        <v>97</v>
      </c>
      <c r="B1699">
        <v>2014</v>
      </c>
      <c r="C1699" t="str">
        <f>A1699&amp;", "&amp;B1699</f>
        <v>Connecticut, 2014</v>
      </c>
      <c r="D1699">
        <v>4</v>
      </c>
      <c r="E1699">
        <v>536</v>
      </c>
      <c r="F1699" s="4">
        <v>0.32089552238805968</v>
      </c>
      <c r="G1699">
        <v>3592053</v>
      </c>
    </row>
    <row r="1700" spans="1:7" x14ac:dyDescent="0.2">
      <c r="A1700" t="s">
        <v>97</v>
      </c>
      <c r="B1700">
        <v>2014</v>
      </c>
      <c r="C1700" t="str">
        <f>A1700&amp;", "&amp;B1700</f>
        <v>Connecticut, 2014</v>
      </c>
      <c r="D1700">
        <v>5</v>
      </c>
      <c r="E1700">
        <v>452</v>
      </c>
      <c r="F1700" s="4">
        <v>0.27212389380530971</v>
      </c>
      <c r="G1700">
        <v>3592053</v>
      </c>
    </row>
    <row r="1701" spans="1:7" x14ac:dyDescent="0.2">
      <c r="A1701" t="s">
        <v>97</v>
      </c>
      <c r="B1701">
        <v>2014</v>
      </c>
      <c r="C1701" t="str">
        <f>A1701&amp;", "&amp;B1701</f>
        <v>Connecticut, 2014</v>
      </c>
      <c r="D1701">
        <v>6</v>
      </c>
      <c r="E1701">
        <v>377</v>
      </c>
      <c r="F1701" s="4">
        <v>0.25464190981432361</v>
      </c>
      <c r="G1701">
        <v>3592053</v>
      </c>
    </row>
    <row r="1702" spans="1:7" x14ac:dyDescent="0.2">
      <c r="A1702" t="s">
        <v>97</v>
      </c>
      <c r="B1702">
        <v>2014</v>
      </c>
      <c r="C1702" t="str">
        <f>A1702&amp;", "&amp;B1702</f>
        <v>Connecticut, 2014</v>
      </c>
      <c r="D1702">
        <v>7</v>
      </c>
      <c r="E1702">
        <v>381</v>
      </c>
      <c r="F1702" s="4">
        <v>0.2178477690288714</v>
      </c>
      <c r="G1702">
        <v>3592053</v>
      </c>
    </row>
    <row r="1703" spans="1:7" x14ac:dyDescent="0.2">
      <c r="A1703" t="s">
        <v>97</v>
      </c>
      <c r="B1703">
        <v>2014</v>
      </c>
      <c r="C1703" t="str">
        <f>A1703&amp;", "&amp;B1703</f>
        <v>Connecticut, 2014</v>
      </c>
      <c r="D1703">
        <v>8</v>
      </c>
      <c r="E1703">
        <v>377</v>
      </c>
      <c r="F1703" s="4">
        <v>0.15384615384615385</v>
      </c>
      <c r="G1703">
        <v>3592053</v>
      </c>
    </row>
    <row r="1704" spans="1:7" x14ac:dyDescent="0.2">
      <c r="A1704" t="s">
        <v>97</v>
      </c>
      <c r="B1704">
        <v>2014</v>
      </c>
      <c r="C1704" t="str">
        <f>A1704&amp;", "&amp;B1704</f>
        <v>Connecticut, 2014</v>
      </c>
      <c r="D1704">
        <v>9</v>
      </c>
      <c r="E1704">
        <v>335</v>
      </c>
      <c r="F1704" s="4">
        <v>0.15522388059701492</v>
      </c>
      <c r="G1704">
        <v>3592053</v>
      </c>
    </row>
    <row r="1705" spans="1:7" x14ac:dyDescent="0.2">
      <c r="A1705" t="s">
        <v>97</v>
      </c>
      <c r="B1705">
        <v>2014</v>
      </c>
      <c r="C1705" t="str">
        <f>A1705&amp;", "&amp;B1705</f>
        <v>Connecticut, 2014</v>
      </c>
      <c r="D1705">
        <v>10</v>
      </c>
      <c r="E1705">
        <v>307</v>
      </c>
      <c r="F1705" s="4">
        <v>0.19543973941368079</v>
      </c>
      <c r="G1705">
        <v>3592053</v>
      </c>
    </row>
    <row r="1706" spans="1:7" x14ac:dyDescent="0.2">
      <c r="A1706" t="s">
        <v>97</v>
      </c>
      <c r="B1706">
        <v>2014</v>
      </c>
      <c r="C1706" t="str">
        <f>A1706&amp;", "&amp;B1706</f>
        <v>Connecticut, 2014</v>
      </c>
      <c r="D1706">
        <v>11</v>
      </c>
      <c r="E1706">
        <v>367</v>
      </c>
      <c r="F1706" s="4">
        <v>0.20163487738419619</v>
      </c>
      <c r="G1706">
        <v>3592053</v>
      </c>
    </row>
    <row r="1707" spans="1:7" x14ac:dyDescent="0.2">
      <c r="A1707" t="s">
        <v>97</v>
      </c>
      <c r="B1707">
        <v>2014</v>
      </c>
      <c r="C1707" t="str">
        <f>A1707&amp;", "&amp;B1707</f>
        <v>Connecticut, 2014</v>
      </c>
      <c r="D1707">
        <v>12</v>
      </c>
      <c r="E1707">
        <v>355</v>
      </c>
      <c r="F1707" s="4">
        <v>0.25915492957746478</v>
      </c>
      <c r="G1707">
        <v>3592053</v>
      </c>
    </row>
    <row r="1708" spans="1:7" x14ac:dyDescent="0.2">
      <c r="A1708" t="s">
        <v>97</v>
      </c>
      <c r="B1708">
        <v>2014</v>
      </c>
      <c r="C1708" t="str">
        <f>A1708&amp;", "&amp;B1708</f>
        <v>Connecticut, 2014</v>
      </c>
      <c r="D1708">
        <v>13</v>
      </c>
      <c r="E1708">
        <v>368</v>
      </c>
      <c r="F1708" s="4">
        <v>0.25815217391304346</v>
      </c>
      <c r="G1708">
        <v>3592053</v>
      </c>
    </row>
    <row r="1709" spans="1:7" x14ac:dyDescent="0.2">
      <c r="A1709" t="s">
        <v>97</v>
      </c>
      <c r="B1709">
        <v>2014</v>
      </c>
      <c r="C1709" t="str">
        <f>A1709&amp;", "&amp;B1709</f>
        <v>Connecticut, 2014</v>
      </c>
      <c r="D1709">
        <v>14</v>
      </c>
      <c r="E1709">
        <v>358</v>
      </c>
      <c r="F1709" s="4">
        <v>0.27374301675977653</v>
      </c>
      <c r="G1709">
        <v>3592053</v>
      </c>
    </row>
    <row r="1710" spans="1:7" x14ac:dyDescent="0.2">
      <c r="A1710" t="s">
        <v>97</v>
      </c>
      <c r="B1710">
        <v>2014</v>
      </c>
      <c r="C1710" t="str">
        <f>A1710&amp;", "&amp;B1710</f>
        <v>Connecticut, 2014</v>
      </c>
      <c r="D1710">
        <v>15</v>
      </c>
      <c r="E1710">
        <v>401</v>
      </c>
      <c r="F1710" s="4">
        <v>0.25187032418952621</v>
      </c>
      <c r="G1710">
        <v>3592053</v>
      </c>
    </row>
    <row r="1711" spans="1:7" x14ac:dyDescent="0.2">
      <c r="A1711" t="s">
        <v>97</v>
      </c>
      <c r="B1711">
        <v>2014</v>
      </c>
      <c r="C1711" t="str">
        <f>A1711&amp;", "&amp;B1711</f>
        <v>Connecticut, 2014</v>
      </c>
      <c r="D1711">
        <v>16</v>
      </c>
      <c r="E1711">
        <v>312</v>
      </c>
      <c r="F1711" s="4">
        <v>0.24358974358974358</v>
      </c>
      <c r="G1711">
        <v>3592053</v>
      </c>
    </row>
    <row r="1712" spans="1:7" x14ac:dyDescent="0.2">
      <c r="A1712" t="s">
        <v>97</v>
      </c>
      <c r="B1712">
        <v>2014</v>
      </c>
      <c r="C1712" t="str">
        <f>A1712&amp;", "&amp;B1712</f>
        <v>Connecticut, 2014</v>
      </c>
      <c r="D1712">
        <v>17</v>
      </c>
      <c r="E1712">
        <v>320</v>
      </c>
      <c r="F1712" s="4">
        <v>0.19062499999999999</v>
      </c>
      <c r="G1712">
        <v>3592053</v>
      </c>
    </row>
    <row r="1713" spans="1:7" x14ac:dyDescent="0.2">
      <c r="A1713" t="s">
        <v>97</v>
      </c>
      <c r="B1713">
        <v>2014</v>
      </c>
      <c r="C1713" t="str">
        <f>A1713&amp;", "&amp;B1713</f>
        <v>Connecticut, 2014</v>
      </c>
      <c r="D1713">
        <v>18</v>
      </c>
      <c r="E1713">
        <v>309</v>
      </c>
      <c r="F1713" s="4">
        <v>0.19741100323624594</v>
      </c>
      <c r="G1713">
        <v>3592053</v>
      </c>
    </row>
    <row r="1714" spans="1:7" x14ac:dyDescent="0.2">
      <c r="A1714" t="s">
        <v>97</v>
      </c>
      <c r="B1714">
        <v>2014</v>
      </c>
      <c r="C1714" t="str">
        <f>A1714&amp;", "&amp;B1714</f>
        <v>Connecticut, 2014</v>
      </c>
      <c r="D1714">
        <v>19</v>
      </c>
      <c r="E1714">
        <v>187</v>
      </c>
      <c r="F1714" s="4">
        <v>9.0909090909090912E-2</v>
      </c>
      <c r="G1714">
        <v>3592053</v>
      </c>
    </row>
    <row r="1715" spans="1:7" x14ac:dyDescent="0.2">
      <c r="A1715" t="s">
        <v>97</v>
      </c>
      <c r="B1715">
        <v>2014</v>
      </c>
      <c r="C1715" t="str">
        <f>A1715&amp;", "&amp;B1715</f>
        <v>Connecticut, 2014</v>
      </c>
      <c r="D1715">
        <v>20</v>
      </c>
      <c r="E1715">
        <v>204</v>
      </c>
      <c r="F1715" s="4">
        <v>6.3725490196078427E-2</v>
      </c>
      <c r="G1715">
        <v>3592053</v>
      </c>
    </row>
    <row r="1716" spans="1:7" x14ac:dyDescent="0.2">
      <c r="A1716" t="s">
        <v>97</v>
      </c>
      <c r="B1716">
        <v>2014</v>
      </c>
      <c r="C1716" t="str">
        <f>A1716&amp;", "&amp;B1716</f>
        <v>Connecticut, 2014</v>
      </c>
      <c r="D1716">
        <v>21</v>
      </c>
      <c r="E1716">
        <v>178</v>
      </c>
      <c r="F1716" s="4">
        <v>3.3707865168539325E-2</v>
      </c>
      <c r="G1716">
        <v>3592053</v>
      </c>
    </row>
    <row r="1717" spans="1:7" x14ac:dyDescent="0.2">
      <c r="A1717" t="s">
        <v>97</v>
      </c>
      <c r="B1717">
        <v>2014</v>
      </c>
      <c r="C1717" t="str">
        <f>A1717&amp;", "&amp;B1717</f>
        <v>Connecticut, 2014</v>
      </c>
      <c r="D1717">
        <v>22</v>
      </c>
      <c r="E1717">
        <v>150</v>
      </c>
      <c r="F1717" s="4">
        <v>2.6666666666666668E-2</v>
      </c>
      <c r="G1717">
        <v>3592053</v>
      </c>
    </row>
    <row r="1718" spans="1:7" x14ac:dyDescent="0.2">
      <c r="A1718" t="s">
        <v>97</v>
      </c>
      <c r="B1718">
        <v>2014</v>
      </c>
      <c r="C1718" t="str">
        <f>A1718&amp;", "&amp;B1718</f>
        <v>Connecticut, 2014</v>
      </c>
      <c r="D1718">
        <v>23</v>
      </c>
      <c r="E1718">
        <v>187</v>
      </c>
      <c r="F1718" s="4">
        <v>1.6042780748663103E-2</v>
      </c>
      <c r="G1718">
        <v>3592053</v>
      </c>
    </row>
    <row r="1719" spans="1:7" x14ac:dyDescent="0.2">
      <c r="A1719" t="s">
        <v>97</v>
      </c>
      <c r="B1719">
        <v>2014</v>
      </c>
      <c r="C1719" t="str">
        <f>A1719&amp;", "&amp;B1719</f>
        <v>Connecticut, 2014</v>
      </c>
      <c r="D1719">
        <v>24</v>
      </c>
      <c r="E1719">
        <v>153</v>
      </c>
      <c r="F1719" s="4">
        <v>0</v>
      </c>
      <c r="G1719">
        <v>3592053</v>
      </c>
    </row>
    <row r="1720" spans="1:7" x14ac:dyDescent="0.2">
      <c r="A1720" t="s">
        <v>97</v>
      </c>
      <c r="B1720">
        <v>2014</v>
      </c>
      <c r="C1720" t="str">
        <f>A1720&amp;", "&amp;B1720</f>
        <v>Connecticut, 2014</v>
      </c>
      <c r="D1720">
        <v>25</v>
      </c>
      <c r="E1720">
        <v>128</v>
      </c>
      <c r="F1720" s="4">
        <v>7.8125E-3</v>
      </c>
      <c r="G1720">
        <v>3592053</v>
      </c>
    </row>
    <row r="1721" spans="1:7" x14ac:dyDescent="0.2">
      <c r="A1721" t="s">
        <v>97</v>
      </c>
      <c r="B1721">
        <v>2014</v>
      </c>
      <c r="C1721" t="str">
        <f>A1721&amp;", "&amp;B1721</f>
        <v>Connecticut, 2014</v>
      </c>
      <c r="D1721">
        <v>26</v>
      </c>
      <c r="E1721">
        <v>113</v>
      </c>
      <c r="F1721" s="4">
        <v>2.6548672566371681E-2</v>
      </c>
      <c r="G1721">
        <v>3592053</v>
      </c>
    </row>
    <row r="1722" spans="1:7" x14ac:dyDescent="0.2">
      <c r="A1722" t="s">
        <v>97</v>
      </c>
      <c r="B1722">
        <v>2014</v>
      </c>
      <c r="C1722" t="str">
        <f>A1722&amp;", "&amp;B1722</f>
        <v>Connecticut, 2014</v>
      </c>
      <c r="D1722">
        <v>27</v>
      </c>
      <c r="E1722">
        <v>110</v>
      </c>
      <c r="F1722" s="4">
        <v>0</v>
      </c>
      <c r="G1722">
        <v>3592053</v>
      </c>
    </row>
    <row r="1723" spans="1:7" x14ac:dyDescent="0.2">
      <c r="A1723" t="s">
        <v>97</v>
      </c>
      <c r="B1723">
        <v>2014</v>
      </c>
      <c r="C1723" t="str">
        <f>A1723&amp;", "&amp;B1723</f>
        <v>Connecticut, 2014</v>
      </c>
      <c r="D1723">
        <v>28</v>
      </c>
      <c r="E1723">
        <v>105</v>
      </c>
      <c r="F1723" s="4">
        <v>0</v>
      </c>
      <c r="G1723">
        <v>3592053</v>
      </c>
    </row>
    <row r="1724" spans="1:7" x14ac:dyDescent="0.2">
      <c r="A1724" t="s">
        <v>97</v>
      </c>
      <c r="B1724">
        <v>2014</v>
      </c>
      <c r="C1724" t="str">
        <f>A1724&amp;", "&amp;B1724</f>
        <v>Connecticut, 2014</v>
      </c>
      <c r="D1724">
        <v>29</v>
      </c>
      <c r="E1724">
        <v>92</v>
      </c>
      <c r="F1724" s="4">
        <v>0</v>
      </c>
      <c r="G1724">
        <v>3592053</v>
      </c>
    </row>
    <row r="1725" spans="1:7" x14ac:dyDescent="0.2">
      <c r="A1725" t="s">
        <v>97</v>
      </c>
      <c r="B1725">
        <v>2014</v>
      </c>
      <c r="C1725" t="str">
        <f>A1725&amp;", "&amp;B1725</f>
        <v>Connecticut, 2014</v>
      </c>
      <c r="D1725">
        <v>30</v>
      </c>
      <c r="E1725">
        <v>95</v>
      </c>
      <c r="F1725" s="4">
        <v>0</v>
      </c>
      <c r="G1725">
        <v>3592053</v>
      </c>
    </row>
    <row r="1726" spans="1:7" x14ac:dyDescent="0.2">
      <c r="A1726" t="s">
        <v>97</v>
      </c>
      <c r="B1726">
        <v>2014</v>
      </c>
      <c r="C1726" t="str">
        <f>A1726&amp;", "&amp;B1726</f>
        <v>Connecticut, 2014</v>
      </c>
      <c r="D1726">
        <v>31</v>
      </c>
      <c r="E1726">
        <v>70</v>
      </c>
      <c r="F1726" s="4">
        <v>0</v>
      </c>
      <c r="G1726">
        <v>3592053</v>
      </c>
    </row>
    <row r="1727" spans="1:7" x14ac:dyDescent="0.2">
      <c r="A1727" t="s">
        <v>97</v>
      </c>
      <c r="B1727">
        <v>2014</v>
      </c>
      <c r="C1727" t="str">
        <f>A1727&amp;", "&amp;B1727</f>
        <v>Connecticut, 2014</v>
      </c>
      <c r="D1727">
        <v>32</v>
      </c>
      <c r="E1727">
        <v>69</v>
      </c>
      <c r="F1727" s="4">
        <v>1.4492753623188406E-2</v>
      </c>
      <c r="G1727">
        <v>3592053</v>
      </c>
    </row>
    <row r="1728" spans="1:7" x14ac:dyDescent="0.2">
      <c r="A1728" t="s">
        <v>97</v>
      </c>
      <c r="B1728">
        <v>2014</v>
      </c>
      <c r="C1728" t="str">
        <f>A1728&amp;", "&amp;B1728</f>
        <v>Connecticut, 2014</v>
      </c>
      <c r="D1728">
        <v>33</v>
      </c>
      <c r="E1728">
        <v>115</v>
      </c>
      <c r="F1728" s="4">
        <v>0</v>
      </c>
      <c r="G1728">
        <v>3592053</v>
      </c>
    </row>
    <row r="1729" spans="1:7" x14ac:dyDescent="0.2">
      <c r="A1729" t="s">
        <v>97</v>
      </c>
      <c r="B1729">
        <v>2014</v>
      </c>
      <c r="C1729" t="str">
        <f>A1729&amp;", "&amp;B1729</f>
        <v>Connecticut, 2014</v>
      </c>
      <c r="D1729">
        <v>34</v>
      </c>
      <c r="E1729">
        <v>75</v>
      </c>
      <c r="F1729" s="4">
        <v>1.3333333333333334E-2</v>
      </c>
      <c r="G1729">
        <v>3592053</v>
      </c>
    </row>
    <row r="1730" spans="1:7" x14ac:dyDescent="0.2">
      <c r="A1730" t="s">
        <v>97</v>
      </c>
      <c r="B1730">
        <v>2014</v>
      </c>
      <c r="C1730" t="str">
        <f>A1730&amp;", "&amp;B1730</f>
        <v>Connecticut, 2014</v>
      </c>
      <c r="D1730">
        <v>35</v>
      </c>
      <c r="E1730">
        <v>81</v>
      </c>
      <c r="F1730" s="4">
        <v>0</v>
      </c>
      <c r="G1730">
        <v>3592053</v>
      </c>
    </row>
    <row r="1731" spans="1:7" x14ac:dyDescent="0.2">
      <c r="A1731" t="s">
        <v>97</v>
      </c>
      <c r="B1731">
        <v>2014</v>
      </c>
      <c r="C1731" t="str">
        <f>A1731&amp;", "&amp;B1731</f>
        <v>Connecticut, 2014</v>
      </c>
      <c r="D1731">
        <v>36</v>
      </c>
      <c r="E1731">
        <v>85</v>
      </c>
      <c r="F1731" s="4">
        <v>0</v>
      </c>
      <c r="G1731">
        <v>3592053</v>
      </c>
    </row>
    <row r="1732" spans="1:7" x14ac:dyDescent="0.2">
      <c r="A1732" t="s">
        <v>97</v>
      </c>
      <c r="B1732">
        <v>2014</v>
      </c>
      <c r="C1732" t="str">
        <f>A1732&amp;", "&amp;B1732</f>
        <v>Connecticut, 2014</v>
      </c>
      <c r="D1732">
        <v>37</v>
      </c>
      <c r="E1732">
        <v>107</v>
      </c>
      <c r="F1732" s="4">
        <v>0</v>
      </c>
      <c r="G1732">
        <v>3592053</v>
      </c>
    </row>
    <row r="1733" spans="1:7" x14ac:dyDescent="0.2">
      <c r="A1733" t="s">
        <v>97</v>
      </c>
      <c r="B1733">
        <v>2014</v>
      </c>
      <c r="C1733" t="str">
        <f>A1733&amp;", "&amp;B1733</f>
        <v>Connecticut, 2014</v>
      </c>
      <c r="D1733">
        <v>38</v>
      </c>
      <c r="E1733">
        <v>105</v>
      </c>
      <c r="F1733" s="4">
        <v>0</v>
      </c>
      <c r="G1733">
        <v>3592053</v>
      </c>
    </row>
    <row r="1734" spans="1:7" x14ac:dyDescent="0.2">
      <c r="A1734" t="s">
        <v>97</v>
      </c>
      <c r="B1734">
        <v>2014</v>
      </c>
      <c r="C1734" t="str">
        <f>A1734&amp;", "&amp;B1734</f>
        <v>Connecticut, 2014</v>
      </c>
      <c r="D1734">
        <v>39</v>
      </c>
      <c r="E1734">
        <v>123</v>
      </c>
      <c r="F1734" s="4">
        <v>8.130081300813009E-3</v>
      </c>
      <c r="G1734">
        <v>3592053</v>
      </c>
    </row>
    <row r="1735" spans="1:7" x14ac:dyDescent="0.2">
      <c r="A1735" t="s">
        <v>97</v>
      </c>
      <c r="B1735">
        <v>2014</v>
      </c>
      <c r="C1735" t="str">
        <f>A1735&amp;", "&amp;B1735</f>
        <v>Connecticut, 2014</v>
      </c>
      <c r="D1735">
        <v>40</v>
      </c>
      <c r="E1735">
        <v>221</v>
      </c>
      <c r="F1735" s="4">
        <v>2.7149321266968326E-2</v>
      </c>
      <c r="G1735">
        <v>3592053</v>
      </c>
    </row>
    <row r="1736" spans="1:7" x14ac:dyDescent="0.2">
      <c r="A1736" t="s">
        <v>97</v>
      </c>
      <c r="B1736">
        <v>2014</v>
      </c>
      <c r="C1736" t="str">
        <f>A1736&amp;", "&amp;B1736</f>
        <v>Connecticut, 2014</v>
      </c>
      <c r="D1736">
        <v>41</v>
      </c>
      <c r="E1736">
        <v>235</v>
      </c>
      <c r="F1736" s="4">
        <v>8.5106382978723406E-3</v>
      </c>
      <c r="G1736">
        <v>3592053</v>
      </c>
    </row>
    <row r="1737" spans="1:7" x14ac:dyDescent="0.2">
      <c r="A1737" t="s">
        <v>97</v>
      </c>
      <c r="B1737">
        <v>2014</v>
      </c>
      <c r="C1737" t="str">
        <f>A1737&amp;", "&amp;B1737</f>
        <v>Connecticut, 2014</v>
      </c>
      <c r="D1737">
        <v>42</v>
      </c>
      <c r="E1737">
        <v>255</v>
      </c>
      <c r="F1737" s="4">
        <v>1.9607843137254902E-2</v>
      </c>
      <c r="G1737">
        <v>3592053</v>
      </c>
    </row>
    <row r="1738" spans="1:7" x14ac:dyDescent="0.2">
      <c r="A1738" t="s">
        <v>97</v>
      </c>
      <c r="B1738">
        <v>2014</v>
      </c>
      <c r="C1738" t="str">
        <f>A1738&amp;", "&amp;B1738</f>
        <v>Connecticut, 2014</v>
      </c>
      <c r="D1738">
        <v>43</v>
      </c>
      <c r="E1738">
        <v>243</v>
      </c>
      <c r="F1738" s="4">
        <v>4.11522633744856E-3</v>
      </c>
      <c r="G1738">
        <v>3592053</v>
      </c>
    </row>
    <row r="1739" spans="1:7" x14ac:dyDescent="0.2">
      <c r="A1739" t="s">
        <v>97</v>
      </c>
      <c r="B1739">
        <v>2014</v>
      </c>
      <c r="C1739" t="str">
        <f>A1739&amp;", "&amp;B1739</f>
        <v>Connecticut, 2014</v>
      </c>
      <c r="D1739">
        <v>44</v>
      </c>
      <c r="E1739">
        <v>231</v>
      </c>
      <c r="F1739" s="4">
        <v>4.329004329004329E-3</v>
      </c>
      <c r="G1739">
        <v>3592053</v>
      </c>
    </row>
    <row r="1740" spans="1:7" x14ac:dyDescent="0.2">
      <c r="A1740" t="s">
        <v>97</v>
      </c>
      <c r="B1740">
        <v>2014</v>
      </c>
      <c r="C1740" t="str">
        <f>A1740&amp;", "&amp;B1740</f>
        <v>Connecticut, 2014</v>
      </c>
      <c r="D1740">
        <v>45</v>
      </c>
      <c r="E1740">
        <v>267</v>
      </c>
      <c r="F1740" s="4">
        <v>0</v>
      </c>
      <c r="G1740">
        <v>3592053</v>
      </c>
    </row>
    <row r="1741" spans="1:7" x14ac:dyDescent="0.2">
      <c r="A1741" t="s">
        <v>97</v>
      </c>
      <c r="B1741">
        <v>2014</v>
      </c>
      <c r="C1741" t="str">
        <f>A1741&amp;", "&amp;B1741</f>
        <v>Connecticut, 2014</v>
      </c>
      <c r="D1741">
        <v>46</v>
      </c>
      <c r="E1741">
        <v>268</v>
      </c>
      <c r="F1741" s="4">
        <v>1.1194029850746268E-2</v>
      </c>
      <c r="G1741">
        <v>3592053</v>
      </c>
    </row>
    <row r="1742" spans="1:7" x14ac:dyDescent="0.2">
      <c r="A1742" t="s">
        <v>97</v>
      </c>
      <c r="B1742">
        <v>2014</v>
      </c>
      <c r="C1742" t="str">
        <f>A1742&amp;", "&amp;B1742</f>
        <v>Connecticut, 2014</v>
      </c>
      <c r="D1742">
        <v>47</v>
      </c>
      <c r="E1742">
        <v>275</v>
      </c>
      <c r="F1742" s="4">
        <v>7.2727272727272727E-3</v>
      </c>
      <c r="G1742">
        <v>3592053</v>
      </c>
    </row>
    <row r="1743" spans="1:7" x14ac:dyDescent="0.2">
      <c r="A1743" t="s">
        <v>97</v>
      </c>
      <c r="B1743">
        <v>2014</v>
      </c>
      <c r="C1743" t="str">
        <f>A1743&amp;", "&amp;B1743</f>
        <v>Connecticut, 2014</v>
      </c>
      <c r="D1743">
        <v>48</v>
      </c>
      <c r="E1743">
        <v>211</v>
      </c>
      <c r="F1743" s="4">
        <v>2.3696682464454975E-2</v>
      </c>
      <c r="G1743">
        <v>3592053</v>
      </c>
    </row>
    <row r="1744" spans="1:7" x14ac:dyDescent="0.2">
      <c r="A1744" t="s">
        <v>97</v>
      </c>
      <c r="B1744">
        <v>2014</v>
      </c>
      <c r="C1744" t="str">
        <f>A1744&amp;", "&amp;B1744</f>
        <v>Connecticut, 2014</v>
      </c>
      <c r="D1744">
        <v>49</v>
      </c>
      <c r="E1744">
        <v>302</v>
      </c>
      <c r="F1744" s="4">
        <v>2.9801324503311258E-2</v>
      </c>
      <c r="G1744">
        <v>3592053</v>
      </c>
    </row>
    <row r="1745" spans="1:7" x14ac:dyDescent="0.2">
      <c r="A1745" t="s">
        <v>97</v>
      </c>
      <c r="B1745">
        <v>2014</v>
      </c>
      <c r="C1745" t="str">
        <f>A1745&amp;", "&amp;B1745</f>
        <v>Connecticut, 2014</v>
      </c>
      <c r="D1745">
        <v>50</v>
      </c>
      <c r="E1745">
        <v>293</v>
      </c>
      <c r="F1745" s="4">
        <v>8.191126279863481E-2</v>
      </c>
      <c r="G1745">
        <v>3592053</v>
      </c>
    </row>
    <row r="1746" spans="1:7" x14ac:dyDescent="0.2">
      <c r="A1746" t="s">
        <v>97</v>
      </c>
      <c r="B1746">
        <v>2014</v>
      </c>
      <c r="C1746" t="str">
        <f>A1746&amp;", "&amp;B1746</f>
        <v>Connecticut, 2014</v>
      </c>
      <c r="D1746">
        <v>51</v>
      </c>
      <c r="E1746">
        <v>372</v>
      </c>
      <c r="F1746" s="4">
        <v>0.12365591397849462</v>
      </c>
      <c r="G1746">
        <v>3592053</v>
      </c>
    </row>
    <row r="1747" spans="1:7" x14ac:dyDescent="0.2">
      <c r="A1747" t="s">
        <v>97</v>
      </c>
      <c r="B1747">
        <v>2014</v>
      </c>
      <c r="C1747" t="str">
        <f>A1747&amp;", "&amp;B1747</f>
        <v>Connecticut, 2014</v>
      </c>
      <c r="D1747">
        <v>52</v>
      </c>
      <c r="E1747">
        <v>367</v>
      </c>
      <c r="F1747" s="4">
        <v>0.17166212534059946</v>
      </c>
      <c r="G1747">
        <v>3592053</v>
      </c>
    </row>
    <row r="1748" spans="1:7" x14ac:dyDescent="0.2">
      <c r="A1748" t="s">
        <v>97</v>
      </c>
      <c r="B1748">
        <v>2014</v>
      </c>
      <c r="C1748" t="str">
        <f>A1748&amp;", "&amp;B1748</f>
        <v>Connecticut, 2014</v>
      </c>
      <c r="D1748">
        <v>53</v>
      </c>
      <c r="E1748">
        <v>503</v>
      </c>
      <c r="F1748" s="4">
        <v>0.16500994035785288</v>
      </c>
      <c r="G1748">
        <v>3592053</v>
      </c>
    </row>
    <row r="1749" spans="1:7" x14ac:dyDescent="0.2">
      <c r="A1749" t="s">
        <v>97</v>
      </c>
      <c r="B1749">
        <v>2015</v>
      </c>
      <c r="C1749" t="str">
        <f>A1749&amp;", "&amp;B1749</f>
        <v>Connecticut, 2015</v>
      </c>
      <c r="D1749">
        <v>1</v>
      </c>
      <c r="E1749">
        <v>677</v>
      </c>
      <c r="F1749" s="4">
        <v>0.206794682422452</v>
      </c>
      <c r="G1749">
        <v>3593222</v>
      </c>
    </row>
    <row r="1750" spans="1:7" x14ac:dyDescent="0.2">
      <c r="A1750" t="s">
        <v>97</v>
      </c>
      <c r="B1750">
        <v>2015</v>
      </c>
      <c r="C1750" t="str">
        <f>A1750&amp;", "&amp;B1750</f>
        <v>Connecticut, 2015</v>
      </c>
      <c r="D1750">
        <v>2</v>
      </c>
      <c r="E1750">
        <v>670</v>
      </c>
      <c r="F1750" s="4">
        <v>0.21791044776119403</v>
      </c>
      <c r="G1750">
        <v>3593222</v>
      </c>
    </row>
    <row r="1751" spans="1:7" x14ac:dyDescent="0.2">
      <c r="A1751" t="s">
        <v>97</v>
      </c>
      <c r="B1751">
        <v>2015</v>
      </c>
      <c r="C1751" t="str">
        <f>A1751&amp;", "&amp;B1751</f>
        <v>Connecticut, 2015</v>
      </c>
      <c r="D1751">
        <v>3</v>
      </c>
      <c r="E1751">
        <v>658</v>
      </c>
      <c r="F1751" s="4">
        <v>0.26139817629179329</v>
      </c>
      <c r="G1751">
        <v>3593222</v>
      </c>
    </row>
    <row r="1752" spans="1:7" x14ac:dyDescent="0.2">
      <c r="A1752" t="s">
        <v>97</v>
      </c>
      <c r="B1752">
        <v>2015</v>
      </c>
      <c r="C1752" t="str">
        <f>A1752&amp;", "&amp;B1752</f>
        <v>Connecticut, 2015</v>
      </c>
      <c r="D1752">
        <v>4</v>
      </c>
      <c r="E1752">
        <v>615</v>
      </c>
      <c r="F1752" s="4">
        <v>0.23739837398373984</v>
      </c>
      <c r="G1752">
        <v>3593222</v>
      </c>
    </row>
    <row r="1753" spans="1:7" x14ac:dyDescent="0.2">
      <c r="A1753" t="s">
        <v>97</v>
      </c>
      <c r="B1753">
        <v>2015</v>
      </c>
      <c r="C1753" t="str">
        <f>A1753&amp;", "&amp;B1753</f>
        <v>Connecticut, 2015</v>
      </c>
      <c r="D1753">
        <v>5</v>
      </c>
      <c r="E1753">
        <v>712</v>
      </c>
      <c r="F1753" s="4">
        <v>0.23174157303370788</v>
      </c>
      <c r="G1753">
        <v>3593222</v>
      </c>
    </row>
    <row r="1754" spans="1:7" x14ac:dyDescent="0.2">
      <c r="A1754" t="s">
        <v>97</v>
      </c>
      <c r="B1754">
        <v>2015</v>
      </c>
      <c r="C1754" t="str">
        <f>A1754&amp;", "&amp;B1754</f>
        <v>Connecticut, 2015</v>
      </c>
      <c r="D1754">
        <v>6</v>
      </c>
      <c r="E1754">
        <v>728</v>
      </c>
      <c r="F1754" s="4">
        <v>0.22527472527472528</v>
      </c>
      <c r="G1754">
        <v>3593222</v>
      </c>
    </row>
    <row r="1755" spans="1:7" x14ac:dyDescent="0.2">
      <c r="A1755" t="s">
        <v>97</v>
      </c>
      <c r="B1755">
        <v>2015</v>
      </c>
      <c r="C1755" t="str">
        <f>A1755&amp;", "&amp;B1755</f>
        <v>Connecticut, 2015</v>
      </c>
      <c r="D1755">
        <v>7</v>
      </c>
      <c r="E1755">
        <v>694</v>
      </c>
      <c r="F1755" s="4">
        <v>0.18587896253602307</v>
      </c>
      <c r="G1755">
        <v>3593222</v>
      </c>
    </row>
    <row r="1756" spans="1:7" x14ac:dyDescent="0.2">
      <c r="A1756" t="s">
        <v>97</v>
      </c>
      <c r="B1756">
        <v>2015</v>
      </c>
      <c r="C1756" t="str">
        <f>A1756&amp;", "&amp;B1756</f>
        <v>Connecticut, 2015</v>
      </c>
      <c r="D1756">
        <v>8</v>
      </c>
      <c r="E1756">
        <v>498</v>
      </c>
      <c r="F1756" s="4">
        <v>0.18674698795180722</v>
      </c>
      <c r="G1756">
        <v>3593222</v>
      </c>
    </row>
    <row r="1757" spans="1:7" x14ac:dyDescent="0.2">
      <c r="A1757" t="s">
        <v>97</v>
      </c>
      <c r="B1757">
        <v>2015</v>
      </c>
      <c r="C1757" t="str">
        <f>A1757&amp;", "&amp;B1757</f>
        <v>Connecticut, 2015</v>
      </c>
      <c r="D1757">
        <v>9</v>
      </c>
      <c r="E1757">
        <v>407</v>
      </c>
      <c r="F1757" s="4">
        <v>0.21621621621621623</v>
      </c>
      <c r="G1757">
        <v>3593222</v>
      </c>
    </row>
    <row r="1758" spans="1:7" x14ac:dyDescent="0.2">
      <c r="A1758" t="s">
        <v>97</v>
      </c>
      <c r="B1758">
        <v>2015</v>
      </c>
      <c r="C1758" t="str">
        <f>A1758&amp;", "&amp;B1758</f>
        <v>Connecticut, 2015</v>
      </c>
      <c r="D1758">
        <v>10</v>
      </c>
      <c r="E1758">
        <v>445</v>
      </c>
      <c r="F1758" s="4">
        <v>0.2247191011235955</v>
      </c>
      <c r="G1758">
        <v>3593222</v>
      </c>
    </row>
    <row r="1759" spans="1:7" x14ac:dyDescent="0.2">
      <c r="A1759" t="s">
        <v>97</v>
      </c>
      <c r="B1759">
        <v>2015</v>
      </c>
      <c r="C1759" t="str">
        <f>A1759&amp;", "&amp;B1759</f>
        <v>Connecticut, 2015</v>
      </c>
      <c r="D1759">
        <v>11</v>
      </c>
      <c r="E1759">
        <v>463</v>
      </c>
      <c r="F1759" s="4">
        <v>0.19222462203023757</v>
      </c>
      <c r="G1759">
        <v>3593222</v>
      </c>
    </row>
    <row r="1760" spans="1:7" x14ac:dyDescent="0.2">
      <c r="A1760" t="s">
        <v>97</v>
      </c>
      <c r="B1760">
        <v>2015</v>
      </c>
      <c r="C1760" t="str">
        <f>A1760&amp;", "&amp;B1760</f>
        <v>Connecticut, 2015</v>
      </c>
      <c r="D1760">
        <v>12</v>
      </c>
      <c r="E1760">
        <v>471</v>
      </c>
      <c r="F1760" s="4">
        <v>0.21443736730360935</v>
      </c>
      <c r="G1760">
        <v>3593222</v>
      </c>
    </row>
    <row r="1761" spans="1:7" x14ac:dyDescent="0.2">
      <c r="A1761" t="s">
        <v>97</v>
      </c>
      <c r="B1761">
        <v>2015</v>
      </c>
      <c r="C1761" t="str">
        <f>A1761&amp;", "&amp;B1761</f>
        <v>Connecticut, 2015</v>
      </c>
      <c r="D1761">
        <v>13</v>
      </c>
      <c r="E1761">
        <v>377</v>
      </c>
      <c r="F1761" s="4">
        <v>0.19628647214854111</v>
      </c>
      <c r="G1761">
        <v>3593222</v>
      </c>
    </row>
    <row r="1762" spans="1:7" x14ac:dyDescent="0.2">
      <c r="A1762" t="s">
        <v>97</v>
      </c>
      <c r="B1762">
        <v>2015</v>
      </c>
      <c r="C1762" t="str">
        <f>A1762&amp;", "&amp;B1762</f>
        <v>Connecticut, 2015</v>
      </c>
      <c r="D1762">
        <v>14</v>
      </c>
      <c r="E1762">
        <v>486</v>
      </c>
      <c r="F1762" s="4">
        <v>0.14609053497942387</v>
      </c>
      <c r="G1762">
        <v>3593222</v>
      </c>
    </row>
    <row r="1763" spans="1:7" x14ac:dyDescent="0.2">
      <c r="A1763" t="s">
        <v>97</v>
      </c>
      <c r="B1763">
        <v>2015</v>
      </c>
      <c r="C1763" t="str">
        <f>A1763&amp;", "&amp;B1763</f>
        <v>Connecticut, 2015</v>
      </c>
      <c r="D1763">
        <v>15</v>
      </c>
      <c r="E1763">
        <v>502</v>
      </c>
      <c r="F1763" s="4">
        <v>8.9641434262948211E-2</v>
      </c>
      <c r="G1763">
        <v>3593222</v>
      </c>
    </row>
    <row r="1764" spans="1:7" x14ac:dyDescent="0.2">
      <c r="A1764" t="s">
        <v>97</v>
      </c>
      <c r="B1764">
        <v>2015</v>
      </c>
      <c r="C1764" t="str">
        <f>A1764&amp;", "&amp;B1764</f>
        <v>Connecticut, 2015</v>
      </c>
      <c r="D1764">
        <v>16</v>
      </c>
      <c r="E1764">
        <v>418</v>
      </c>
      <c r="F1764" s="4">
        <v>8.6124401913875603E-2</v>
      </c>
      <c r="G1764">
        <v>3593222</v>
      </c>
    </row>
    <row r="1765" spans="1:7" x14ac:dyDescent="0.2">
      <c r="A1765" t="s">
        <v>97</v>
      </c>
      <c r="B1765">
        <v>2015</v>
      </c>
      <c r="C1765" t="str">
        <f>A1765&amp;", "&amp;B1765</f>
        <v>Connecticut, 2015</v>
      </c>
      <c r="D1765">
        <v>17</v>
      </c>
      <c r="E1765">
        <v>320</v>
      </c>
      <c r="F1765" s="4">
        <v>5.3124999999999999E-2</v>
      </c>
      <c r="G1765">
        <v>3593222</v>
      </c>
    </row>
    <row r="1766" spans="1:7" x14ac:dyDescent="0.2">
      <c r="A1766" t="s">
        <v>97</v>
      </c>
      <c r="B1766">
        <v>2015</v>
      </c>
      <c r="C1766" t="str">
        <f>A1766&amp;", "&amp;B1766</f>
        <v>Connecticut, 2015</v>
      </c>
      <c r="D1766">
        <v>18</v>
      </c>
      <c r="E1766">
        <v>266</v>
      </c>
      <c r="F1766" s="4">
        <v>4.8872180451127817E-2</v>
      </c>
      <c r="G1766">
        <v>3593222</v>
      </c>
    </row>
    <row r="1767" spans="1:7" x14ac:dyDescent="0.2">
      <c r="A1767" t="s">
        <v>97</v>
      </c>
      <c r="B1767">
        <v>2015</v>
      </c>
      <c r="C1767" t="str">
        <f>A1767&amp;", "&amp;B1767</f>
        <v>Connecticut, 2015</v>
      </c>
      <c r="D1767">
        <v>19</v>
      </c>
      <c r="E1767">
        <v>230</v>
      </c>
      <c r="F1767" s="4">
        <v>3.0434782608695653E-2</v>
      </c>
      <c r="G1767">
        <v>3593222</v>
      </c>
    </row>
    <row r="1768" spans="1:7" x14ac:dyDescent="0.2">
      <c r="A1768" t="s">
        <v>97</v>
      </c>
      <c r="B1768">
        <v>2015</v>
      </c>
      <c r="C1768" t="str">
        <f>A1768&amp;", "&amp;B1768</f>
        <v>Connecticut, 2015</v>
      </c>
      <c r="D1768">
        <v>20</v>
      </c>
      <c r="E1768">
        <v>258</v>
      </c>
      <c r="F1768" s="4">
        <v>7.7519379844961239E-3</v>
      </c>
      <c r="G1768">
        <v>3593222</v>
      </c>
    </row>
    <row r="1769" spans="1:7" x14ac:dyDescent="0.2">
      <c r="A1769" t="s">
        <v>97</v>
      </c>
      <c r="B1769">
        <v>2015</v>
      </c>
      <c r="C1769" t="str">
        <f>A1769&amp;", "&amp;B1769</f>
        <v>Connecticut, 2015</v>
      </c>
      <c r="D1769">
        <v>21</v>
      </c>
      <c r="E1769">
        <v>237</v>
      </c>
      <c r="F1769" s="4">
        <v>4.2194092827004216E-3</v>
      </c>
      <c r="G1769">
        <v>3593222</v>
      </c>
    </row>
    <row r="1770" spans="1:7" x14ac:dyDescent="0.2">
      <c r="A1770" t="s">
        <v>97</v>
      </c>
      <c r="B1770">
        <v>2015</v>
      </c>
      <c r="C1770" t="str">
        <f>A1770&amp;", "&amp;B1770</f>
        <v>Connecticut, 2015</v>
      </c>
      <c r="D1770">
        <v>22</v>
      </c>
      <c r="E1770">
        <v>181</v>
      </c>
      <c r="F1770" s="4">
        <v>1.1049723756906077E-2</v>
      </c>
      <c r="G1770">
        <v>3593222</v>
      </c>
    </row>
    <row r="1771" spans="1:7" x14ac:dyDescent="0.2">
      <c r="A1771" t="s">
        <v>97</v>
      </c>
      <c r="B1771">
        <v>2015</v>
      </c>
      <c r="C1771" t="str">
        <f>A1771&amp;", "&amp;B1771</f>
        <v>Connecticut, 2015</v>
      </c>
      <c r="D1771">
        <v>23</v>
      </c>
      <c r="E1771">
        <v>186</v>
      </c>
      <c r="F1771" s="4">
        <v>0</v>
      </c>
      <c r="G1771">
        <v>3593222</v>
      </c>
    </row>
    <row r="1772" spans="1:7" x14ac:dyDescent="0.2">
      <c r="A1772" t="s">
        <v>97</v>
      </c>
      <c r="B1772">
        <v>2015</v>
      </c>
      <c r="C1772" t="str">
        <f>A1772&amp;", "&amp;B1772</f>
        <v>Connecticut, 2015</v>
      </c>
      <c r="D1772">
        <v>24</v>
      </c>
      <c r="E1772">
        <v>186</v>
      </c>
      <c r="F1772" s="4">
        <v>0</v>
      </c>
      <c r="G1772">
        <v>3593222</v>
      </c>
    </row>
    <row r="1773" spans="1:7" x14ac:dyDescent="0.2">
      <c r="A1773" t="s">
        <v>97</v>
      </c>
      <c r="B1773">
        <v>2015</v>
      </c>
      <c r="C1773" t="str">
        <f>A1773&amp;", "&amp;B1773</f>
        <v>Connecticut, 2015</v>
      </c>
      <c r="D1773">
        <v>25</v>
      </c>
      <c r="E1773">
        <v>129</v>
      </c>
      <c r="F1773" s="4">
        <v>7.7519379844961239E-3</v>
      </c>
      <c r="G1773">
        <v>3593222</v>
      </c>
    </row>
    <row r="1774" spans="1:7" x14ac:dyDescent="0.2">
      <c r="A1774" t="s">
        <v>97</v>
      </c>
      <c r="B1774">
        <v>2015</v>
      </c>
      <c r="C1774" t="str">
        <f>A1774&amp;", "&amp;B1774</f>
        <v>Connecticut, 2015</v>
      </c>
      <c r="D1774">
        <v>26</v>
      </c>
      <c r="E1774">
        <v>135</v>
      </c>
      <c r="F1774" s="4">
        <v>1.4814814814814815E-2</v>
      </c>
      <c r="G1774">
        <v>3593222</v>
      </c>
    </row>
    <row r="1775" spans="1:7" x14ac:dyDescent="0.2">
      <c r="A1775" t="s">
        <v>97</v>
      </c>
      <c r="B1775">
        <v>2015</v>
      </c>
      <c r="C1775" t="str">
        <f>A1775&amp;", "&amp;B1775</f>
        <v>Connecticut, 2015</v>
      </c>
      <c r="D1775">
        <v>27</v>
      </c>
      <c r="E1775">
        <v>136</v>
      </c>
      <c r="F1775" s="4">
        <v>7.3529411764705881E-3</v>
      </c>
      <c r="G1775">
        <v>3593222</v>
      </c>
    </row>
    <row r="1776" spans="1:7" x14ac:dyDescent="0.2">
      <c r="A1776" t="s">
        <v>97</v>
      </c>
      <c r="B1776">
        <v>2015</v>
      </c>
      <c r="C1776" t="str">
        <f>A1776&amp;", "&amp;B1776</f>
        <v>Connecticut, 2015</v>
      </c>
      <c r="D1776">
        <v>28</v>
      </c>
      <c r="E1776">
        <v>119</v>
      </c>
      <c r="F1776" s="4">
        <v>1.680672268907563E-2</v>
      </c>
      <c r="G1776">
        <v>3593222</v>
      </c>
    </row>
    <row r="1777" spans="1:7" x14ac:dyDescent="0.2">
      <c r="A1777" t="s">
        <v>97</v>
      </c>
      <c r="B1777">
        <v>2015</v>
      </c>
      <c r="C1777" t="str">
        <f>A1777&amp;", "&amp;B1777</f>
        <v>Connecticut, 2015</v>
      </c>
      <c r="D1777">
        <v>29</v>
      </c>
      <c r="E1777">
        <v>131</v>
      </c>
      <c r="F1777" s="4">
        <v>0</v>
      </c>
      <c r="G1777">
        <v>3593222</v>
      </c>
    </row>
    <row r="1778" spans="1:7" x14ac:dyDescent="0.2">
      <c r="A1778" t="s">
        <v>97</v>
      </c>
      <c r="B1778">
        <v>2015</v>
      </c>
      <c r="C1778" t="str">
        <f>A1778&amp;", "&amp;B1778</f>
        <v>Connecticut, 2015</v>
      </c>
      <c r="D1778">
        <v>30</v>
      </c>
      <c r="E1778">
        <v>108</v>
      </c>
      <c r="F1778" s="4">
        <v>0</v>
      </c>
      <c r="G1778">
        <v>3593222</v>
      </c>
    </row>
    <row r="1779" spans="1:7" x14ac:dyDescent="0.2">
      <c r="A1779" t="s">
        <v>97</v>
      </c>
      <c r="B1779">
        <v>2015</v>
      </c>
      <c r="C1779" t="str">
        <f>A1779&amp;", "&amp;B1779</f>
        <v>Connecticut, 2015</v>
      </c>
      <c r="D1779">
        <v>31</v>
      </c>
      <c r="E1779">
        <v>118</v>
      </c>
      <c r="F1779" s="4">
        <v>1.6949152542372881E-2</v>
      </c>
      <c r="G1779">
        <v>3593222</v>
      </c>
    </row>
    <row r="1780" spans="1:7" x14ac:dyDescent="0.2">
      <c r="A1780" t="s">
        <v>97</v>
      </c>
      <c r="B1780">
        <v>2015</v>
      </c>
      <c r="C1780" t="str">
        <f>A1780&amp;", "&amp;B1780</f>
        <v>Connecticut, 2015</v>
      </c>
      <c r="D1780">
        <v>32</v>
      </c>
      <c r="E1780">
        <v>104</v>
      </c>
      <c r="F1780" s="4">
        <v>9.6153846153846159E-3</v>
      </c>
      <c r="G1780">
        <v>3593222</v>
      </c>
    </row>
    <row r="1781" spans="1:7" x14ac:dyDescent="0.2">
      <c r="A1781" t="s">
        <v>97</v>
      </c>
      <c r="B1781">
        <v>2015</v>
      </c>
      <c r="C1781" t="str">
        <f>A1781&amp;", "&amp;B1781</f>
        <v>Connecticut, 2015</v>
      </c>
      <c r="D1781">
        <v>33</v>
      </c>
      <c r="E1781">
        <v>89</v>
      </c>
      <c r="F1781" s="4">
        <v>0</v>
      </c>
      <c r="G1781">
        <v>3593222</v>
      </c>
    </row>
    <row r="1782" spans="1:7" x14ac:dyDescent="0.2">
      <c r="A1782" t="s">
        <v>97</v>
      </c>
      <c r="B1782">
        <v>2015</v>
      </c>
      <c r="C1782" t="str">
        <f>A1782&amp;", "&amp;B1782</f>
        <v>Connecticut, 2015</v>
      </c>
      <c r="D1782">
        <v>34</v>
      </c>
      <c r="E1782">
        <v>106</v>
      </c>
      <c r="F1782" s="4">
        <v>9.433962264150943E-3</v>
      </c>
      <c r="G1782">
        <v>3593222</v>
      </c>
    </row>
    <row r="1783" spans="1:7" x14ac:dyDescent="0.2">
      <c r="A1783" t="s">
        <v>97</v>
      </c>
      <c r="B1783">
        <v>2015</v>
      </c>
      <c r="C1783" t="str">
        <f>A1783&amp;", "&amp;B1783</f>
        <v>Connecticut, 2015</v>
      </c>
      <c r="D1783">
        <v>35</v>
      </c>
      <c r="E1783">
        <v>109</v>
      </c>
      <c r="F1783" s="4">
        <v>0</v>
      </c>
      <c r="G1783">
        <v>3593222</v>
      </c>
    </row>
    <row r="1784" spans="1:7" x14ac:dyDescent="0.2">
      <c r="A1784" t="s">
        <v>97</v>
      </c>
      <c r="B1784">
        <v>2015</v>
      </c>
      <c r="C1784" t="str">
        <f>A1784&amp;", "&amp;B1784</f>
        <v>Connecticut, 2015</v>
      </c>
      <c r="D1784">
        <v>36</v>
      </c>
      <c r="E1784">
        <v>113</v>
      </c>
      <c r="F1784" s="4">
        <v>1.7699115044247787E-2</v>
      </c>
      <c r="G1784">
        <v>3593222</v>
      </c>
    </row>
    <row r="1785" spans="1:7" x14ac:dyDescent="0.2">
      <c r="A1785" t="s">
        <v>97</v>
      </c>
      <c r="B1785">
        <v>2015</v>
      </c>
      <c r="C1785" t="str">
        <f>A1785&amp;", "&amp;B1785</f>
        <v>Connecticut, 2015</v>
      </c>
      <c r="D1785">
        <v>37</v>
      </c>
      <c r="E1785">
        <v>127</v>
      </c>
      <c r="F1785" s="4">
        <v>7.874015748031496E-3</v>
      </c>
      <c r="G1785">
        <v>3593222</v>
      </c>
    </row>
    <row r="1786" spans="1:7" x14ac:dyDescent="0.2">
      <c r="A1786" t="s">
        <v>97</v>
      </c>
      <c r="B1786">
        <v>2015</v>
      </c>
      <c r="C1786" t="str">
        <f>A1786&amp;", "&amp;B1786</f>
        <v>Connecticut, 2015</v>
      </c>
      <c r="D1786">
        <v>38</v>
      </c>
      <c r="E1786">
        <v>184</v>
      </c>
      <c r="F1786" s="4">
        <v>1.0869565217391304E-2</v>
      </c>
      <c r="G1786">
        <v>3593222</v>
      </c>
    </row>
    <row r="1787" spans="1:7" x14ac:dyDescent="0.2">
      <c r="A1787" t="s">
        <v>97</v>
      </c>
      <c r="B1787">
        <v>2015</v>
      </c>
      <c r="C1787" t="str">
        <f>A1787&amp;", "&amp;B1787</f>
        <v>Connecticut, 2015</v>
      </c>
      <c r="D1787">
        <v>39</v>
      </c>
      <c r="E1787">
        <v>228</v>
      </c>
      <c r="F1787" s="4">
        <v>8.771929824561403E-3</v>
      </c>
      <c r="G1787">
        <v>3593222</v>
      </c>
    </row>
    <row r="1788" spans="1:7" x14ac:dyDescent="0.2">
      <c r="A1788" t="s">
        <v>107</v>
      </c>
      <c r="B1788">
        <v>2010</v>
      </c>
      <c r="C1788" t="str">
        <f>A1788&amp;", "&amp;B1788</f>
        <v>Delaware, 2010</v>
      </c>
      <c r="D1788">
        <v>40</v>
      </c>
      <c r="E1788">
        <v>75</v>
      </c>
      <c r="F1788" s="4">
        <v>0.04</v>
      </c>
      <c r="G1788">
        <v>881278</v>
      </c>
    </row>
    <row r="1789" spans="1:7" x14ac:dyDescent="0.2">
      <c r="A1789" t="s">
        <v>107</v>
      </c>
      <c r="B1789">
        <v>2010</v>
      </c>
      <c r="C1789" t="str">
        <f>A1789&amp;", "&amp;B1789</f>
        <v>Delaware, 2010</v>
      </c>
      <c r="D1789">
        <v>41</v>
      </c>
      <c r="E1789">
        <v>73</v>
      </c>
      <c r="F1789" s="4">
        <v>1.3698630136986301E-2</v>
      </c>
      <c r="G1789">
        <v>881278</v>
      </c>
    </row>
    <row r="1790" spans="1:7" x14ac:dyDescent="0.2">
      <c r="A1790" t="s">
        <v>107</v>
      </c>
      <c r="B1790">
        <v>2010</v>
      </c>
      <c r="C1790" t="str">
        <f>A1790&amp;", "&amp;B1790</f>
        <v>Delaware, 2010</v>
      </c>
      <c r="D1790">
        <v>42</v>
      </c>
      <c r="E1790">
        <v>87</v>
      </c>
      <c r="F1790" s="4">
        <v>1.1494252873563218E-2</v>
      </c>
      <c r="G1790">
        <v>881278</v>
      </c>
    </row>
    <row r="1791" spans="1:7" x14ac:dyDescent="0.2">
      <c r="A1791" t="s">
        <v>107</v>
      </c>
      <c r="B1791">
        <v>2010</v>
      </c>
      <c r="C1791" t="str">
        <f>A1791&amp;", "&amp;B1791</f>
        <v>Delaware, 2010</v>
      </c>
      <c r="D1791">
        <v>43</v>
      </c>
      <c r="E1791">
        <v>95</v>
      </c>
      <c r="F1791" s="4">
        <v>0</v>
      </c>
      <c r="G1791">
        <v>881278</v>
      </c>
    </row>
    <row r="1792" spans="1:7" x14ac:dyDescent="0.2">
      <c r="A1792" t="s">
        <v>107</v>
      </c>
      <c r="B1792">
        <v>2010</v>
      </c>
      <c r="C1792" t="str">
        <f>A1792&amp;", "&amp;B1792</f>
        <v>Delaware, 2010</v>
      </c>
      <c r="D1792">
        <v>44</v>
      </c>
      <c r="E1792">
        <v>96</v>
      </c>
      <c r="F1792" s="4">
        <v>0</v>
      </c>
      <c r="G1792">
        <v>881278</v>
      </c>
    </row>
    <row r="1793" spans="1:7" x14ac:dyDescent="0.2">
      <c r="A1793" t="s">
        <v>107</v>
      </c>
      <c r="B1793">
        <v>2010</v>
      </c>
      <c r="C1793" t="str">
        <f>A1793&amp;", "&amp;B1793</f>
        <v>Delaware, 2010</v>
      </c>
      <c r="D1793">
        <v>45</v>
      </c>
      <c r="E1793">
        <v>105</v>
      </c>
      <c r="F1793" s="4">
        <v>9.5238095238095247E-3</v>
      </c>
      <c r="G1793">
        <v>881278</v>
      </c>
    </row>
    <row r="1794" spans="1:7" x14ac:dyDescent="0.2">
      <c r="A1794" t="s">
        <v>107</v>
      </c>
      <c r="B1794">
        <v>2010</v>
      </c>
      <c r="C1794" t="str">
        <f>A1794&amp;", "&amp;B1794</f>
        <v>Delaware, 2010</v>
      </c>
      <c r="D1794">
        <v>46</v>
      </c>
      <c r="E1794">
        <v>81</v>
      </c>
      <c r="F1794" s="4">
        <v>1.2345679012345678E-2</v>
      </c>
      <c r="G1794">
        <v>881278</v>
      </c>
    </row>
    <row r="1795" spans="1:7" x14ac:dyDescent="0.2">
      <c r="A1795" t="s">
        <v>107</v>
      </c>
      <c r="B1795">
        <v>2010</v>
      </c>
      <c r="C1795" t="str">
        <f>A1795&amp;", "&amp;B1795</f>
        <v>Delaware, 2010</v>
      </c>
      <c r="D1795">
        <v>47</v>
      </c>
      <c r="E1795">
        <v>69</v>
      </c>
      <c r="F1795" s="4">
        <v>0</v>
      </c>
      <c r="G1795">
        <v>881278</v>
      </c>
    </row>
    <row r="1796" spans="1:7" x14ac:dyDescent="0.2">
      <c r="A1796" t="s">
        <v>107</v>
      </c>
      <c r="B1796">
        <v>2010</v>
      </c>
      <c r="C1796" t="str">
        <f>A1796&amp;", "&amp;B1796</f>
        <v>Delaware, 2010</v>
      </c>
      <c r="D1796">
        <v>48</v>
      </c>
      <c r="E1796">
        <v>90</v>
      </c>
      <c r="F1796" s="4">
        <v>5.5555555555555552E-2</v>
      </c>
      <c r="G1796">
        <v>881278</v>
      </c>
    </row>
    <row r="1797" spans="1:7" x14ac:dyDescent="0.2">
      <c r="A1797" t="s">
        <v>107</v>
      </c>
      <c r="B1797">
        <v>2010</v>
      </c>
      <c r="C1797" t="str">
        <f>A1797&amp;", "&amp;B1797</f>
        <v>Delaware, 2010</v>
      </c>
      <c r="D1797">
        <v>49</v>
      </c>
      <c r="E1797">
        <v>92</v>
      </c>
      <c r="F1797" s="4">
        <v>2.1739130434782608E-2</v>
      </c>
      <c r="G1797">
        <v>881278</v>
      </c>
    </row>
    <row r="1798" spans="1:7" x14ac:dyDescent="0.2">
      <c r="A1798" t="s">
        <v>107</v>
      </c>
      <c r="B1798">
        <v>2010</v>
      </c>
      <c r="C1798" t="str">
        <f>A1798&amp;", "&amp;B1798</f>
        <v>Delaware, 2010</v>
      </c>
      <c r="D1798">
        <v>50</v>
      </c>
      <c r="E1798">
        <v>98</v>
      </c>
      <c r="F1798" s="4">
        <v>5.1020408163265307E-2</v>
      </c>
      <c r="G1798">
        <v>881278</v>
      </c>
    </row>
    <row r="1799" spans="1:7" x14ac:dyDescent="0.2">
      <c r="A1799" t="s">
        <v>107</v>
      </c>
      <c r="B1799">
        <v>2010</v>
      </c>
      <c r="C1799" t="str">
        <f>A1799&amp;", "&amp;B1799</f>
        <v>Delaware, 2010</v>
      </c>
      <c r="D1799">
        <v>51</v>
      </c>
      <c r="E1799">
        <v>114</v>
      </c>
      <c r="F1799" s="4">
        <v>0.11403508771929824</v>
      </c>
      <c r="G1799">
        <v>881278</v>
      </c>
    </row>
    <row r="1800" spans="1:7" x14ac:dyDescent="0.2">
      <c r="A1800" t="s">
        <v>107</v>
      </c>
      <c r="B1800">
        <v>2010</v>
      </c>
      <c r="C1800" t="str">
        <f>A1800&amp;", "&amp;B1800</f>
        <v>Delaware, 2010</v>
      </c>
      <c r="D1800">
        <v>52</v>
      </c>
      <c r="E1800">
        <v>115</v>
      </c>
      <c r="F1800" s="4">
        <v>8.6956521739130432E-2</v>
      </c>
      <c r="G1800">
        <v>881278</v>
      </c>
    </row>
    <row r="1801" spans="1:7" x14ac:dyDescent="0.2">
      <c r="A1801" t="s">
        <v>107</v>
      </c>
      <c r="B1801">
        <v>2011</v>
      </c>
      <c r="C1801" t="str">
        <f>A1801&amp;", "&amp;B1801</f>
        <v>Delaware, 2011</v>
      </c>
      <c r="D1801">
        <v>1</v>
      </c>
      <c r="E1801">
        <v>195</v>
      </c>
      <c r="F1801" s="4">
        <v>0.18974358974358974</v>
      </c>
      <c r="G1801">
        <v>890856</v>
      </c>
    </row>
    <row r="1802" spans="1:7" x14ac:dyDescent="0.2">
      <c r="A1802" t="s">
        <v>107</v>
      </c>
      <c r="B1802">
        <v>2011</v>
      </c>
      <c r="C1802" t="str">
        <f>A1802&amp;", "&amp;B1802</f>
        <v>Delaware, 2011</v>
      </c>
      <c r="D1802">
        <v>2</v>
      </c>
      <c r="E1802">
        <v>133</v>
      </c>
      <c r="F1802" s="4">
        <v>0.2781954887218045</v>
      </c>
      <c r="G1802">
        <v>890856</v>
      </c>
    </row>
    <row r="1803" spans="1:7" x14ac:dyDescent="0.2">
      <c r="A1803" t="s">
        <v>107</v>
      </c>
      <c r="B1803">
        <v>2011</v>
      </c>
      <c r="C1803" t="str">
        <f>A1803&amp;", "&amp;B1803</f>
        <v>Delaware, 2011</v>
      </c>
      <c r="D1803">
        <v>3</v>
      </c>
      <c r="E1803">
        <v>160</v>
      </c>
      <c r="F1803" s="4">
        <v>0.45624999999999999</v>
      </c>
      <c r="G1803">
        <v>890856</v>
      </c>
    </row>
    <row r="1804" spans="1:7" x14ac:dyDescent="0.2">
      <c r="A1804" t="s">
        <v>107</v>
      </c>
      <c r="B1804">
        <v>2011</v>
      </c>
      <c r="C1804" t="str">
        <f>A1804&amp;", "&amp;B1804</f>
        <v>Delaware, 2011</v>
      </c>
      <c r="D1804">
        <v>4</v>
      </c>
      <c r="E1804">
        <v>303</v>
      </c>
      <c r="F1804" s="4">
        <v>0.46534653465346537</v>
      </c>
      <c r="G1804">
        <v>890856</v>
      </c>
    </row>
    <row r="1805" spans="1:7" x14ac:dyDescent="0.2">
      <c r="A1805" t="s">
        <v>107</v>
      </c>
      <c r="B1805">
        <v>2011</v>
      </c>
      <c r="C1805" t="str">
        <f>A1805&amp;", "&amp;B1805</f>
        <v>Delaware, 2011</v>
      </c>
      <c r="D1805">
        <v>5</v>
      </c>
      <c r="E1805">
        <v>372</v>
      </c>
      <c r="F1805" s="4">
        <v>0.68548387096774188</v>
      </c>
      <c r="G1805">
        <v>890856</v>
      </c>
    </row>
    <row r="1806" spans="1:7" x14ac:dyDescent="0.2">
      <c r="A1806" t="s">
        <v>107</v>
      </c>
      <c r="B1806">
        <v>2011</v>
      </c>
      <c r="C1806" t="str">
        <f>A1806&amp;", "&amp;B1806</f>
        <v>Delaware, 2011</v>
      </c>
      <c r="D1806">
        <v>6</v>
      </c>
      <c r="E1806">
        <v>387</v>
      </c>
      <c r="F1806" s="4">
        <v>0.57881136950904388</v>
      </c>
      <c r="G1806">
        <v>890856</v>
      </c>
    </row>
    <row r="1807" spans="1:7" x14ac:dyDescent="0.2">
      <c r="A1807" t="s">
        <v>107</v>
      </c>
      <c r="B1807">
        <v>2011</v>
      </c>
      <c r="C1807" t="str">
        <f>A1807&amp;", "&amp;B1807</f>
        <v>Delaware, 2011</v>
      </c>
      <c r="D1807">
        <v>7</v>
      </c>
      <c r="E1807">
        <v>412</v>
      </c>
      <c r="F1807" s="4">
        <v>0.51699029126213591</v>
      </c>
      <c r="G1807">
        <v>890856</v>
      </c>
    </row>
    <row r="1808" spans="1:7" x14ac:dyDescent="0.2">
      <c r="A1808" t="s">
        <v>107</v>
      </c>
      <c r="B1808">
        <v>2011</v>
      </c>
      <c r="C1808" t="str">
        <f>A1808&amp;", "&amp;B1808</f>
        <v>Delaware, 2011</v>
      </c>
      <c r="D1808">
        <v>8</v>
      </c>
      <c r="E1808">
        <v>400</v>
      </c>
      <c r="F1808" s="4">
        <v>0.50249999999999995</v>
      </c>
      <c r="G1808">
        <v>890856</v>
      </c>
    </row>
    <row r="1809" spans="1:7" x14ac:dyDescent="0.2">
      <c r="A1809" t="s">
        <v>107</v>
      </c>
      <c r="B1809">
        <v>2011</v>
      </c>
      <c r="C1809" t="str">
        <f>A1809&amp;", "&amp;B1809</f>
        <v>Delaware, 2011</v>
      </c>
      <c r="D1809">
        <v>9</v>
      </c>
      <c r="E1809">
        <v>303</v>
      </c>
      <c r="F1809" s="4">
        <v>0.32673267326732675</v>
      </c>
      <c r="G1809">
        <v>890856</v>
      </c>
    </row>
    <row r="1810" spans="1:7" x14ac:dyDescent="0.2">
      <c r="A1810" t="s">
        <v>107</v>
      </c>
      <c r="B1810">
        <v>2011</v>
      </c>
      <c r="C1810" t="str">
        <f>A1810&amp;", "&amp;B1810</f>
        <v>Delaware, 2011</v>
      </c>
      <c r="D1810">
        <v>10</v>
      </c>
      <c r="E1810">
        <v>272</v>
      </c>
      <c r="F1810" s="4">
        <v>0.30882352941176472</v>
      </c>
      <c r="G1810">
        <v>890856</v>
      </c>
    </row>
    <row r="1811" spans="1:7" x14ac:dyDescent="0.2">
      <c r="A1811" t="s">
        <v>107</v>
      </c>
      <c r="B1811">
        <v>2011</v>
      </c>
      <c r="C1811" t="str">
        <f>A1811&amp;", "&amp;B1811</f>
        <v>Delaware, 2011</v>
      </c>
      <c r="D1811">
        <v>11</v>
      </c>
      <c r="E1811">
        <v>256</v>
      </c>
      <c r="F1811" s="4">
        <v>0.265625</v>
      </c>
      <c r="G1811">
        <v>890856</v>
      </c>
    </row>
    <row r="1812" spans="1:7" x14ac:dyDescent="0.2">
      <c r="A1812" t="s">
        <v>107</v>
      </c>
      <c r="B1812">
        <v>2011</v>
      </c>
      <c r="C1812" t="str">
        <f>A1812&amp;", "&amp;B1812</f>
        <v>Delaware, 2011</v>
      </c>
      <c r="D1812">
        <v>12</v>
      </c>
      <c r="E1812">
        <v>179</v>
      </c>
      <c r="F1812" s="4">
        <v>0.24581005586592178</v>
      </c>
      <c r="G1812">
        <v>890856</v>
      </c>
    </row>
    <row r="1813" spans="1:7" x14ac:dyDescent="0.2">
      <c r="A1813" t="s">
        <v>107</v>
      </c>
      <c r="B1813">
        <v>2011</v>
      </c>
      <c r="C1813" t="str">
        <f>A1813&amp;", "&amp;B1813</f>
        <v>Delaware, 2011</v>
      </c>
      <c r="D1813">
        <v>13</v>
      </c>
      <c r="E1813">
        <v>163</v>
      </c>
      <c r="F1813" s="4">
        <v>0.15950920245398773</v>
      </c>
      <c r="G1813">
        <v>890856</v>
      </c>
    </row>
    <row r="1814" spans="1:7" x14ac:dyDescent="0.2">
      <c r="A1814" t="s">
        <v>107</v>
      </c>
      <c r="B1814">
        <v>2011</v>
      </c>
      <c r="C1814" t="str">
        <f>A1814&amp;", "&amp;B1814</f>
        <v>Delaware, 2011</v>
      </c>
      <c r="D1814">
        <v>14</v>
      </c>
      <c r="E1814">
        <v>191</v>
      </c>
      <c r="F1814" s="4">
        <v>0.15706806282722513</v>
      </c>
      <c r="G1814">
        <v>890856</v>
      </c>
    </row>
    <row r="1815" spans="1:7" x14ac:dyDescent="0.2">
      <c r="A1815" t="s">
        <v>107</v>
      </c>
      <c r="B1815">
        <v>2011</v>
      </c>
      <c r="C1815" t="str">
        <f>A1815&amp;", "&amp;B1815</f>
        <v>Delaware, 2011</v>
      </c>
      <c r="D1815">
        <v>15</v>
      </c>
      <c r="E1815">
        <v>170</v>
      </c>
      <c r="F1815" s="4">
        <v>7.0588235294117646E-2</v>
      </c>
      <c r="G1815">
        <v>890856</v>
      </c>
    </row>
    <row r="1816" spans="1:7" x14ac:dyDescent="0.2">
      <c r="A1816" t="s">
        <v>107</v>
      </c>
      <c r="B1816">
        <v>2011</v>
      </c>
      <c r="C1816" t="str">
        <f>A1816&amp;", "&amp;B1816</f>
        <v>Delaware, 2011</v>
      </c>
      <c r="D1816">
        <v>16</v>
      </c>
      <c r="E1816">
        <v>126</v>
      </c>
      <c r="F1816" s="4">
        <v>2.3809523809523808E-2</v>
      </c>
      <c r="G1816">
        <v>890856</v>
      </c>
    </row>
    <row r="1817" spans="1:7" x14ac:dyDescent="0.2">
      <c r="A1817" t="s">
        <v>107</v>
      </c>
      <c r="B1817">
        <v>2011</v>
      </c>
      <c r="C1817" t="str">
        <f>A1817&amp;", "&amp;B1817</f>
        <v>Delaware, 2011</v>
      </c>
      <c r="D1817">
        <v>17</v>
      </c>
      <c r="E1817">
        <v>148</v>
      </c>
      <c r="F1817" s="4">
        <v>2.0270270270270271E-2</v>
      </c>
      <c r="G1817">
        <v>890856</v>
      </c>
    </row>
    <row r="1818" spans="1:7" x14ac:dyDescent="0.2">
      <c r="A1818" t="s">
        <v>107</v>
      </c>
      <c r="B1818">
        <v>2011</v>
      </c>
      <c r="C1818" t="str">
        <f>A1818&amp;", "&amp;B1818</f>
        <v>Delaware, 2011</v>
      </c>
      <c r="D1818">
        <v>18</v>
      </c>
      <c r="E1818">
        <v>60</v>
      </c>
      <c r="F1818" s="4">
        <v>0</v>
      </c>
      <c r="G1818">
        <v>890856</v>
      </c>
    </row>
    <row r="1819" spans="1:7" x14ac:dyDescent="0.2">
      <c r="A1819" t="s">
        <v>107</v>
      </c>
      <c r="B1819">
        <v>2011</v>
      </c>
      <c r="C1819" t="str">
        <f>A1819&amp;", "&amp;B1819</f>
        <v>Delaware, 2011</v>
      </c>
      <c r="D1819">
        <v>19</v>
      </c>
      <c r="E1819">
        <v>98</v>
      </c>
      <c r="F1819" s="4">
        <v>0</v>
      </c>
      <c r="G1819">
        <v>890856</v>
      </c>
    </row>
    <row r="1820" spans="1:7" x14ac:dyDescent="0.2">
      <c r="A1820" t="s">
        <v>107</v>
      </c>
      <c r="B1820">
        <v>2011</v>
      </c>
      <c r="C1820" t="str">
        <f>A1820&amp;", "&amp;B1820</f>
        <v>Delaware, 2011</v>
      </c>
      <c r="D1820">
        <v>20</v>
      </c>
      <c r="E1820">
        <v>41</v>
      </c>
      <c r="F1820" s="4">
        <v>0</v>
      </c>
      <c r="G1820">
        <v>890856</v>
      </c>
    </row>
    <row r="1821" spans="1:7" x14ac:dyDescent="0.2">
      <c r="A1821" t="s">
        <v>107</v>
      </c>
      <c r="B1821">
        <v>2011</v>
      </c>
      <c r="C1821" t="str">
        <f>A1821&amp;", "&amp;B1821</f>
        <v>Delaware, 2011</v>
      </c>
      <c r="D1821">
        <v>21</v>
      </c>
      <c r="E1821">
        <v>47</v>
      </c>
      <c r="F1821" s="4">
        <v>0</v>
      </c>
      <c r="G1821">
        <v>890856</v>
      </c>
    </row>
    <row r="1822" spans="1:7" x14ac:dyDescent="0.2">
      <c r="A1822" t="s">
        <v>107</v>
      </c>
      <c r="B1822">
        <v>2011</v>
      </c>
      <c r="C1822" t="str">
        <f>A1822&amp;", "&amp;B1822</f>
        <v>Delaware, 2011</v>
      </c>
      <c r="D1822">
        <v>22</v>
      </c>
      <c r="E1822">
        <v>40</v>
      </c>
      <c r="F1822" s="4">
        <v>0</v>
      </c>
      <c r="G1822">
        <v>890856</v>
      </c>
    </row>
    <row r="1823" spans="1:7" x14ac:dyDescent="0.2">
      <c r="A1823" t="s">
        <v>107</v>
      </c>
      <c r="B1823">
        <v>2011</v>
      </c>
      <c r="C1823" t="str">
        <f>A1823&amp;", "&amp;B1823</f>
        <v>Delaware, 2011</v>
      </c>
      <c r="D1823">
        <v>23</v>
      </c>
      <c r="E1823">
        <v>26</v>
      </c>
      <c r="F1823" s="4">
        <v>0</v>
      </c>
      <c r="G1823">
        <v>890856</v>
      </c>
    </row>
    <row r="1824" spans="1:7" x14ac:dyDescent="0.2">
      <c r="A1824" t="s">
        <v>107</v>
      </c>
      <c r="B1824">
        <v>2011</v>
      </c>
      <c r="C1824" t="str">
        <f>A1824&amp;", "&amp;B1824</f>
        <v>Delaware, 2011</v>
      </c>
      <c r="D1824">
        <v>24</v>
      </c>
      <c r="E1824">
        <v>33</v>
      </c>
      <c r="F1824" s="4">
        <v>0</v>
      </c>
      <c r="G1824">
        <v>890856</v>
      </c>
    </row>
    <row r="1825" spans="1:7" x14ac:dyDescent="0.2">
      <c r="A1825" t="s">
        <v>107</v>
      </c>
      <c r="B1825">
        <v>2011</v>
      </c>
      <c r="C1825" t="str">
        <f>A1825&amp;", "&amp;B1825</f>
        <v>Delaware, 2011</v>
      </c>
      <c r="D1825">
        <v>25</v>
      </c>
      <c r="E1825">
        <v>24</v>
      </c>
      <c r="F1825" s="4">
        <v>0</v>
      </c>
      <c r="G1825">
        <v>890856</v>
      </c>
    </row>
    <row r="1826" spans="1:7" x14ac:dyDescent="0.2">
      <c r="A1826" t="s">
        <v>107</v>
      </c>
      <c r="B1826">
        <v>2011</v>
      </c>
      <c r="C1826" t="str">
        <f>A1826&amp;", "&amp;B1826</f>
        <v>Delaware, 2011</v>
      </c>
      <c r="D1826">
        <v>26</v>
      </c>
      <c r="E1826">
        <v>20</v>
      </c>
      <c r="F1826" s="4">
        <v>0</v>
      </c>
      <c r="G1826">
        <v>890856</v>
      </c>
    </row>
    <row r="1827" spans="1:7" x14ac:dyDescent="0.2">
      <c r="A1827" t="s">
        <v>107</v>
      </c>
      <c r="B1827">
        <v>2011</v>
      </c>
      <c r="C1827" t="str">
        <f>A1827&amp;", "&amp;B1827</f>
        <v>Delaware, 2011</v>
      </c>
      <c r="D1827">
        <v>27</v>
      </c>
      <c r="E1827">
        <v>25</v>
      </c>
      <c r="F1827" s="4">
        <v>0</v>
      </c>
      <c r="G1827">
        <v>890856</v>
      </c>
    </row>
    <row r="1828" spans="1:7" x14ac:dyDescent="0.2">
      <c r="A1828" t="s">
        <v>107</v>
      </c>
      <c r="B1828">
        <v>2011</v>
      </c>
      <c r="C1828" t="str">
        <f>A1828&amp;", "&amp;B1828</f>
        <v>Delaware, 2011</v>
      </c>
      <c r="D1828">
        <v>28</v>
      </c>
      <c r="E1828">
        <v>17</v>
      </c>
      <c r="F1828" s="4">
        <v>0</v>
      </c>
      <c r="G1828">
        <v>890856</v>
      </c>
    </row>
    <row r="1829" spans="1:7" x14ac:dyDescent="0.2">
      <c r="A1829" t="s">
        <v>107</v>
      </c>
      <c r="B1829">
        <v>2011</v>
      </c>
      <c r="C1829" t="str">
        <f>A1829&amp;", "&amp;B1829</f>
        <v>Delaware, 2011</v>
      </c>
      <c r="D1829">
        <v>29</v>
      </c>
      <c r="E1829">
        <v>14</v>
      </c>
      <c r="F1829" s="4">
        <v>0</v>
      </c>
      <c r="G1829">
        <v>890856</v>
      </c>
    </row>
    <row r="1830" spans="1:7" x14ac:dyDescent="0.2">
      <c r="A1830" t="s">
        <v>107</v>
      </c>
      <c r="B1830">
        <v>2011</v>
      </c>
      <c r="C1830" t="str">
        <f>A1830&amp;", "&amp;B1830</f>
        <v>Delaware, 2011</v>
      </c>
      <c r="D1830">
        <v>30</v>
      </c>
      <c r="E1830">
        <v>15</v>
      </c>
      <c r="F1830" s="4">
        <v>0</v>
      </c>
      <c r="G1830">
        <v>890856</v>
      </c>
    </row>
    <row r="1831" spans="1:7" x14ac:dyDescent="0.2">
      <c r="A1831" t="s">
        <v>107</v>
      </c>
      <c r="B1831">
        <v>2011</v>
      </c>
      <c r="C1831" t="str">
        <f>A1831&amp;", "&amp;B1831</f>
        <v>Delaware, 2011</v>
      </c>
      <c r="D1831">
        <v>31</v>
      </c>
      <c r="E1831">
        <v>34</v>
      </c>
      <c r="F1831" s="4">
        <v>0</v>
      </c>
      <c r="G1831">
        <v>890856</v>
      </c>
    </row>
    <row r="1832" spans="1:7" x14ac:dyDescent="0.2">
      <c r="A1832" t="s">
        <v>107</v>
      </c>
      <c r="B1832">
        <v>2011</v>
      </c>
      <c r="C1832" t="str">
        <f>A1832&amp;", "&amp;B1832</f>
        <v>Delaware, 2011</v>
      </c>
      <c r="D1832">
        <v>32</v>
      </c>
      <c r="E1832">
        <v>24</v>
      </c>
      <c r="F1832" s="4">
        <v>0</v>
      </c>
      <c r="G1832">
        <v>890856</v>
      </c>
    </row>
    <row r="1833" spans="1:7" x14ac:dyDescent="0.2">
      <c r="A1833" t="s">
        <v>107</v>
      </c>
      <c r="B1833">
        <v>2011</v>
      </c>
      <c r="C1833" t="str">
        <f>A1833&amp;", "&amp;B1833</f>
        <v>Delaware, 2011</v>
      </c>
      <c r="D1833">
        <v>33</v>
      </c>
      <c r="E1833">
        <v>39</v>
      </c>
      <c r="F1833" s="4">
        <v>0</v>
      </c>
      <c r="G1833">
        <v>890856</v>
      </c>
    </row>
    <row r="1834" spans="1:7" x14ac:dyDescent="0.2">
      <c r="A1834" t="s">
        <v>107</v>
      </c>
      <c r="B1834">
        <v>2011</v>
      </c>
      <c r="C1834" t="str">
        <f>A1834&amp;", "&amp;B1834</f>
        <v>Delaware, 2011</v>
      </c>
      <c r="D1834">
        <v>34</v>
      </c>
      <c r="E1834">
        <v>27</v>
      </c>
      <c r="F1834" s="4">
        <v>0</v>
      </c>
      <c r="G1834">
        <v>890856</v>
      </c>
    </row>
    <row r="1835" spans="1:7" x14ac:dyDescent="0.2">
      <c r="A1835" t="s">
        <v>107</v>
      </c>
      <c r="B1835">
        <v>2011</v>
      </c>
      <c r="C1835" t="str">
        <f>A1835&amp;", "&amp;B1835</f>
        <v>Delaware, 2011</v>
      </c>
      <c r="D1835">
        <v>35</v>
      </c>
      <c r="E1835">
        <v>35</v>
      </c>
      <c r="F1835" s="4">
        <v>0</v>
      </c>
      <c r="G1835">
        <v>890856</v>
      </c>
    </row>
    <row r="1836" spans="1:7" x14ac:dyDescent="0.2">
      <c r="A1836" t="s">
        <v>107</v>
      </c>
      <c r="B1836">
        <v>2011</v>
      </c>
      <c r="C1836" t="str">
        <f>A1836&amp;", "&amp;B1836</f>
        <v>Delaware, 2011</v>
      </c>
      <c r="D1836">
        <v>36</v>
      </c>
      <c r="E1836">
        <v>35</v>
      </c>
      <c r="F1836" s="4">
        <v>0</v>
      </c>
      <c r="G1836">
        <v>890856</v>
      </c>
    </row>
    <row r="1837" spans="1:7" x14ac:dyDescent="0.2">
      <c r="A1837" t="s">
        <v>107</v>
      </c>
      <c r="B1837">
        <v>2011</v>
      </c>
      <c r="C1837" t="str">
        <f>A1837&amp;", "&amp;B1837</f>
        <v>Delaware, 2011</v>
      </c>
      <c r="D1837">
        <v>37</v>
      </c>
      <c r="E1837">
        <v>46</v>
      </c>
      <c r="F1837" s="4">
        <v>0</v>
      </c>
      <c r="G1837">
        <v>890856</v>
      </c>
    </row>
    <row r="1838" spans="1:7" x14ac:dyDescent="0.2">
      <c r="A1838" t="s">
        <v>107</v>
      </c>
      <c r="B1838">
        <v>2011</v>
      </c>
      <c r="C1838" t="str">
        <f>A1838&amp;", "&amp;B1838</f>
        <v>Delaware, 2011</v>
      </c>
      <c r="D1838">
        <v>38</v>
      </c>
      <c r="E1838">
        <v>57</v>
      </c>
      <c r="F1838" s="4">
        <v>0</v>
      </c>
      <c r="G1838">
        <v>890856</v>
      </c>
    </row>
    <row r="1839" spans="1:7" x14ac:dyDescent="0.2">
      <c r="A1839" t="s">
        <v>107</v>
      </c>
      <c r="B1839">
        <v>2011</v>
      </c>
      <c r="C1839" t="str">
        <f>A1839&amp;", "&amp;B1839</f>
        <v>Delaware, 2011</v>
      </c>
      <c r="D1839">
        <v>39</v>
      </c>
      <c r="E1839">
        <v>61</v>
      </c>
      <c r="F1839" s="4">
        <v>0</v>
      </c>
      <c r="G1839">
        <v>890856</v>
      </c>
    </row>
    <row r="1840" spans="1:7" x14ac:dyDescent="0.2">
      <c r="A1840" t="s">
        <v>107</v>
      </c>
      <c r="B1840">
        <v>2011</v>
      </c>
      <c r="C1840" t="str">
        <f>A1840&amp;", "&amp;B1840</f>
        <v>Delaware, 2011</v>
      </c>
      <c r="D1840">
        <v>40</v>
      </c>
      <c r="E1840">
        <v>88</v>
      </c>
      <c r="F1840" s="4">
        <v>0</v>
      </c>
      <c r="G1840">
        <v>890856</v>
      </c>
    </row>
    <row r="1841" spans="1:7" x14ac:dyDescent="0.2">
      <c r="A1841" t="s">
        <v>107</v>
      </c>
      <c r="B1841">
        <v>2011</v>
      </c>
      <c r="C1841" t="str">
        <f>A1841&amp;", "&amp;B1841</f>
        <v>Delaware, 2011</v>
      </c>
      <c r="D1841">
        <v>41</v>
      </c>
      <c r="E1841">
        <v>73</v>
      </c>
      <c r="F1841" s="4">
        <v>0</v>
      </c>
      <c r="G1841">
        <v>890856</v>
      </c>
    </row>
    <row r="1842" spans="1:7" x14ac:dyDescent="0.2">
      <c r="A1842" t="s">
        <v>107</v>
      </c>
      <c r="B1842">
        <v>2011</v>
      </c>
      <c r="C1842" t="str">
        <f>A1842&amp;", "&amp;B1842</f>
        <v>Delaware, 2011</v>
      </c>
      <c r="D1842">
        <v>42</v>
      </c>
      <c r="E1842">
        <v>88</v>
      </c>
      <c r="F1842" s="4">
        <v>0</v>
      </c>
      <c r="G1842">
        <v>890856</v>
      </c>
    </row>
    <row r="1843" spans="1:7" x14ac:dyDescent="0.2">
      <c r="A1843" t="s">
        <v>107</v>
      </c>
      <c r="B1843">
        <v>2011</v>
      </c>
      <c r="C1843" t="str">
        <f>A1843&amp;", "&amp;B1843</f>
        <v>Delaware, 2011</v>
      </c>
      <c r="D1843">
        <v>43</v>
      </c>
      <c r="E1843">
        <v>110</v>
      </c>
      <c r="F1843" s="4">
        <v>0</v>
      </c>
      <c r="G1843">
        <v>890856</v>
      </c>
    </row>
    <row r="1844" spans="1:7" x14ac:dyDescent="0.2">
      <c r="A1844" t="s">
        <v>107</v>
      </c>
      <c r="B1844">
        <v>2011</v>
      </c>
      <c r="C1844" t="str">
        <f>A1844&amp;", "&amp;B1844</f>
        <v>Delaware, 2011</v>
      </c>
      <c r="D1844">
        <v>44</v>
      </c>
      <c r="E1844">
        <v>82</v>
      </c>
      <c r="F1844" s="4">
        <v>0</v>
      </c>
      <c r="G1844">
        <v>890856</v>
      </c>
    </row>
    <row r="1845" spans="1:7" x14ac:dyDescent="0.2">
      <c r="A1845" t="s">
        <v>107</v>
      </c>
      <c r="B1845">
        <v>2011</v>
      </c>
      <c r="C1845" t="str">
        <f>A1845&amp;", "&amp;B1845</f>
        <v>Delaware, 2011</v>
      </c>
      <c r="D1845">
        <v>45</v>
      </c>
      <c r="E1845">
        <v>101</v>
      </c>
      <c r="F1845" s="4">
        <v>0</v>
      </c>
      <c r="G1845">
        <v>890856</v>
      </c>
    </row>
    <row r="1846" spans="1:7" x14ac:dyDescent="0.2">
      <c r="A1846" t="s">
        <v>107</v>
      </c>
      <c r="B1846">
        <v>2011</v>
      </c>
      <c r="C1846" t="str">
        <f>A1846&amp;", "&amp;B1846</f>
        <v>Delaware, 2011</v>
      </c>
      <c r="D1846">
        <v>46</v>
      </c>
      <c r="E1846">
        <v>104</v>
      </c>
      <c r="F1846" s="4">
        <v>0</v>
      </c>
      <c r="G1846">
        <v>890856</v>
      </c>
    </row>
    <row r="1847" spans="1:7" x14ac:dyDescent="0.2">
      <c r="A1847" t="s">
        <v>107</v>
      </c>
      <c r="B1847">
        <v>2011</v>
      </c>
      <c r="C1847" t="str">
        <f>A1847&amp;", "&amp;B1847</f>
        <v>Delaware, 2011</v>
      </c>
      <c r="D1847">
        <v>47</v>
      </c>
      <c r="E1847">
        <v>97</v>
      </c>
      <c r="F1847" s="4">
        <v>2.0618556701030927E-2</v>
      </c>
      <c r="G1847">
        <v>890856</v>
      </c>
    </row>
    <row r="1848" spans="1:7" x14ac:dyDescent="0.2">
      <c r="A1848" t="s">
        <v>107</v>
      </c>
      <c r="B1848">
        <v>2011</v>
      </c>
      <c r="C1848" t="str">
        <f>A1848&amp;", "&amp;B1848</f>
        <v>Delaware, 2011</v>
      </c>
      <c r="D1848">
        <v>48</v>
      </c>
      <c r="E1848">
        <v>119</v>
      </c>
      <c r="F1848" s="4">
        <v>0</v>
      </c>
      <c r="G1848">
        <v>890856</v>
      </c>
    </row>
    <row r="1849" spans="1:7" x14ac:dyDescent="0.2">
      <c r="A1849" t="s">
        <v>107</v>
      </c>
      <c r="B1849">
        <v>2011</v>
      </c>
      <c r="C1849" t="str">
        <f>A1849&amp;", "&amp;B1849</f>
        <v>Delaware, 2011</v>
      </c>
      <c r="D1849">
        <v>49</v>
      </c>
      <c r="E1849">
        <v>133</v>
      </c>
      <c r="F1849" s="4">
        <v>0</v>
      </c>
      <c r="G1849">
        <v>890856</v>
      </c>
    </row>
    <row r="1850" spans="1:7" x14ac:dyDescent="0.2">
      <c r="A1850" t="s">
        <v>107</v>
      </c>
      <c r="B1850">
        <v>2011</v>
      </c>
      <c r="C1850" t="str">
        <f>A1850&amp;", "&amp;B1850</f>
        <v>Delaware, 2011</v>
      </c>
      <c r="D1850">
        <v>50</v>
      </c>
      <c r="E1850">
        <v>110</v>
      </c>
      <c r="F1850" s="4">
        <v>1.8181818181818181E-2</v>
      </c>
      <c r="G1850">
        <v>890856</v>
      </c>
    </row>
    <row r="1851" spans="1:7" x14ac:dyDescent="0.2">
      <c r="A1851" t="s">
        <v>107</v>
      </c>
      <c r="B1851">
        <v>2011</v>
      </c>
      <c r="C1851" t="str">
        <f>A1851&amp;", "&amp;B1851</f>
        <v>Delaware, 2011</v>
      </c>
      <c r="D1851">
        <v>51</v>
      </c>
      <c r="E1851">
        <v>100</v>
      </c>
      <c r="F1851" s="4">
        <v>0</v>
      </c>
      <c r="G1851">
        <v>890856</v>
      </c>
    </row>
    <row r="1852" spans="1:7" x14ac:dyDescent="0.2">
      <c r="A1852" t="s">
        <v>107</v>
      </c>
      <c r="B1852">
        <v>2011</v>
      </c>
      <c r="C1852" t="str">
        <f>A1852&amp;", "&amp;B1852</f>
        <v>Delaware, 2011</v>
      </c>
      <c r="D1852">
        <v>52</v>
      </c>
      <c r="E1852">
        <v>134</v>
      </c>
      <c r="F1852" s="4">
        <v>7.462686567164179E-3</v>
      </c>
      <c r="G1852">
        <v>890856</v>
      </c>
    </row>
    <row r="1853" spans="1:7" x14ac:dyDescent="0.2">
      <c r="A1853" t="s">
        <v>107</v>
      </c>
      <c r="B1853">
        <v>2012</v>
      </c>
      <c r="C1853" t="str">
        <f>A1853&amp;", "&amp;B1853</f>
        <v>Delaware, 2012</v>
      </c>
      <c r="D1853">
        <v>1</v>
      </c>
      <c r="E1853">
        <v>144</v>
      </c>
      <c r="F1853" s="4">
        <v>6.9444444444444441E-3</v>
      </c>
      <c r="G1853">
        <v>900131</v>
      </c>
    </row>
    <row r="1854" spans="1:7" x14ac:dyDescent="0.2">
      <c r="A1854" t="s">
        <v>107</v>
      </c>
      <c r="B1854">
        <v>2012</v>
      </c>
      <c r="C1854" t="str">
        <f>A1854&amp;", "&amp;B1854</f>
        <v>Delaware, 2012</v>
      </c>
      <c r="D1854">
        <v>2</v>
      </c>
      <c r="E1854">
        <v>126</v>
      </c>
      <c r="F1854" s="4">
        <v>0</v>
      </c>
      <c r="G1854">
        <v>900131</v>
      </c>
    </row>
    <row r="1855" spans="1:7" x14ac:dyDescent="0.2">
      <c r="A1855" t="s">
        <v>107</v>
      </c>
      <c r="B1855">
        <v>2012</v>
      </c>
      <c r="C1855" t="str">
        <f>A1855&amp;", "&amp;B1855</f>
        <v>Delaware, 2012</v>
      </c>
      <c r="D1855">
        <v>3</v>
      </c>
      <c r="E1855">
        <v>124</v>
      </c>
      <c r="F1855" s="4">
        <v>0</v>
      </c>
      <c r="G1855">
        <v>900131</v>
      </c>
    </row>
    <row r="1856" spans="1:7" x14ac:dyDescent="0.2">
      <c r="A1856" t="s">
        <v>107</v>
      </c>
      <c r="B1856">
        <v>2012</v>
      </c>
      <c r="C1856" t="str">
        <f>A1856&amp;", "&amp;B1856</f>
        <v>Delaware, 2012</v>
      </c>
      <c r="D1856">
        <v>4</v>
      </c>
      <c r="E1856">
        <v>118</v>
      </c>
      <c r="F1856" s="4">
        <v>2.5423728813559324E-2</v>
      </c>
      <c r="G1856">
        <v>900131</v>
      </c>
    </row>
    <row r="1857" spans="1:7" x14ac:dyDescent="0.2">
      <c r="A1857" t="s">
        <v>107</v>
      </c>
      <c r="B1857">
        <v>2012</v>
      </c>
      <c r="C1857" t="str">
        <f>A1857&amp;", "&amp;B1857</f>
        <v>Delaware, 2012</v>
      </c>
      <c r="D1857">
        <v>5</v>
      </c>
      <c r="E1857">
        <v>108</v>
      </c>
      <c r="F1857" s="4">
        <v>0</v>
      </c>
      <c r="G1857">
        <v>900131</v>
      </c>
    </row>
    <row r="1858" spans="1:7" x14ac:dyDescent="0.2">
      <c r="A1858" t="s">
        <v>107</v>
      </c>
      <c r="B1858">
        <v>2012</v>
      </c>
      <c r="C1858" t="str">
        <f>A1858&amp;", "&amp;B1858</f>
        <v>Delaware, 2012</v>
      </c>
      <c r="D1858">
        <v>6</v>
      </c>
      <c r="E1858">
        <v>108</v>
      </c>
      <c r="F1858" s="4">
        <v>1.8518518518518517E-2</v>
      </c>
      <c r="G1858">
        <v>900131</v>
      </c>
    </row>
    <row r="1859" spans="1:7" x14ac:dyDescent="0.2">
      <c r="A1859" t="s">
        <v>107</v>
      </c>
      <c r="B1859">
        <v>2012</v>
      </c>
      <c r="C1859" t="str">
        <f>A1859&amp;", "&amp;B1859</f>
        <v>Delaware, 2012</v>
      </c>
      <c r="D1859">
        <v>7</v>
      </c>
      <c r="E1859">
        <v>127</v>
      </c>
      <c r="F1859" s="4">
        <v>9.4488188976377951E-2</v>
      </c>
      <c r="G1859">
        <v>900131</v>
      </c>
    </row>
    <row r="1860" spans="1:7" x14ac:dyDescent="0.2">
      <c r="A1860" t="s">
        <v>107</v>
      </c>
      <c r="B1860">
        <v>2012</v>
      </c>
      <c r="C1860" t="str">
        <f>A1860&amp;", "&amp;B1860</f>
        <v>Delaware, 2012</v>
      </c>
      <c r="D1860">
        <v>8</v>
      </c>
      <c r="E1860">
        <v>109</v>
      </c>
      <c r="F1860" s="4">
        <v>0.14678899082568808</v>
      </c>
      <c r="G1860">
        <v>900131</v>
      </c>
    </row>
    <row r="1861" spans="1:7" x14ac:dyDescent="0.2">
      <c r="A1861" t="s">
        <v>107</v>
      </c>
      <c r="B1861">
        <v>2012</v>
      </c>
      <c r="C1861" t="str">
        <f>A1861&amp;", "&amp;B1861</f>
        <v>Delaware, 2012</v>
      </c>
      <c r="D1861">
        <v>9</v>
      </c>
      <c r="E1861">
        <v>131</v>
      </c>
      <c r="F1861" s="4">
        <v>0.14503816793893129</v>
      </c>
      <c r="G1861">
        <v>900131</v>
      </c>
    </row>
    <row r="1862" spans="1:7" x14ac:dyDescent="0.2">
      <c r="A1862" t="s">
        <v>107</v>
      </c>
      <c r="B1862">
        <v>2012</v>
      </c>
      <c r="C1862" t="str">
        <f>A1862&amp;", "&amp;B1862</f>
        <v>Delaware, 2012</v>
      </c>
      <c r="D1862">
        <v>10</v>
      </c>
      <c r="E1862">
        <v>154</v>
      </c>
      <c r="F1862" s="4">
        <v>0.2792207792207792</v>
      </c>
      <c r="G1862">
        <v>900131</v>
      </c>
    </row>
    <row r="1863" spans="1:7" x14ac:dyDescent="0.2">
      <c r="A1863" t="s">
        <v>107</v>
      </c>
      <c r="B1863">
        <v>2012</v>
      </c>
      <c r="C1863" t="str">
        <f>A1863&amp;", "&amp;B1863</f>
        <v>Delaware, 2012</v>
      </c>
      <c r="D1863">
        <v>11</v>
      </c>
      <c r="E1863">
        <v>152</v>
      </c>
      <c r="F1863" s="4">
        <v>0.28947368421052633</v>
      </c>
      <c r="G1863">
        <v>900131</v>
      </c>
    </row>
    <row r="1864" spans="1:7" x14ac:dyDescent="0.2">
      <c r="A1864" t="s">
        <v>107</v>
      </c>
      <c r="B1864">
        <v>2012</v>
      </c>
      <c r="C1864" t="str">
        <f>A1864&amp;", "&amp;B1864</f>
        <v>Delaware, 2012</v>
      </c>
      <c r="D1864">
        <v>12</v>
      </c>
      <c r="E1864">
        <v>138</v>
      </c>
      <c r="F1864" s="4">
        <v>0.2391304347826087</v>
      </c>
      <c r="G1864">
        <v>900131</v>
      </c>
    </row>
    <row r="1865" spans="1:7" x14ac:dyDescent="0.2">
      <c r="A1865" t="s">
        <v>107</v>
      </c>
      <c r="B1865">
        <v>2012</v>
      </c>
      <c r="C1865" t="str">
        <f>A1865&amp;", "&amp;B1865</f>
        <v>Delaware, 2012</v>
      </c>
      <c r="D1865">
        <v>13</v>
      </c>
      <c r="E1865">
        <v>114</v>
      </c>
      <c r="F1865" s="4">
        <v>0.15789473684210525</v>
      </c>
      <c r="G1865">
        <v>900131</v>
      </c>
    </row>
    <row r="1866" spans="1:7" x14ac:dyDescent="0.2">
      <c r="A1866" t="s">
        <v>107</v>
      </c>
      <c r="B1866">
        <v>2012</v>
      </c>
      <c r="C1866" t="str">
        <f>A1866&amp;", "&amp;B1866</f>
        <v>Delaware, 2012</v>
      </c>
      <c r="D1866">
        <v>14</v>
      </c>
      <c r="E1866">
        <v>98</v>
      </c>
      <c r="F1866" s="4">
        <v>0.26530612244897961</v>
      </c>
      <c r="G1866">
        <v>900131</v>
      </c>
    </row>
    <row r="1867" spans="1:7" x14ac:dyDescent="0.2">
      <c r="A1867" t="s">
        <v>107</v>
      </c>
      <c r="B1867">
        <v>2012</v>
      </c>
      <c r="C1867" t="str">
        <f>A1867&amp;", "&amp;B1867</f>
        <v>Delaware, 2012</v>
      </c>
      <c r="D1867">
        <v>15</v>
      </c>
      <c r="E1867">
        <v>97</v>
      </c>
      <c r="F1867" s="4">
        <v>0.17525773195876287</v>
      </c>
      <c r="G1867">
        <v>900131</v>
      </c>
    </row>
    <row r="1868" spans="1:7" x14ac:dyDescent="0.2">
      <c r="A1868" t="s">
        <v>107</v>
      </c>
      <c r="B1868">
        <v>2012</v>
      </c>
      <c r="C1868" t="str">
        <f>A1868&amp;", "&amp;B1868</f>
        <v>Delaware, 2012</v>
      </c>
      <c r="D1868">
        <v>16</v>
      </c>
      <c r="E1868">
        <v>83</v>
      </c>
      <c r="F1868" s="4">
        <v>0.20481927710843373</v>
      </c>
      <c r="G1868">
        <v>900131</v>
      </c>
    </row>
    <row r="1869" spans="1:7" x14ac:dyDescent="0.2">
      <c r="A1869" t="s">
        <v>107</v>
      </c>
      <c r="B1869">
        <v>2012</v>
      </c>
      <c r="C1869" t="str">
        <f>A1869&amp;", "&amp;B1869</f>
        <v>Delaware, 2012</v>
      </c>
      <c r="D1869">
        <v>17</v>
      </c>
      <c r="E1869">
        <v>56</v>
      </c>
      <c r="F1869" s="4">
        <v>0.125</v>
      </c>
      <c r="G1869">
        <v>900131</v>
      </c>
    </row>
    <row r="1870" spans="1:7" x14ac:dyDescent="0.2">
      <c r="A1870" t="s">
        <v>107</v>
      </c>
      <c r="B1870">
        <v>2012</v>
      </c>
      <c r="C1870" t="str">
        <f>A1870&amp;", "&amp;B1870</f>
        <v>Delaware, 2012</v>
      </c>
      <c r="D1870">
        <v>18</v>
      </c>
      <c r="E1870">
        <v>48</v>
      </c>
      <c r="F1870" s="4">
        <v>0.20833333333333334</v>
      </c>
      <c r="G1870">
        <v>900131</v>
      </c>
    </row>
    <row r="1871" spans="1:7" x14ac:dyDescent="0.2">
      <c r="A1871" t="s">
        <v>107</v>
      </c>
      <c r="B1871">
        <v>2012</v>
      </c>
      <c r="C1871" t="str">
        <f>A1871&amp;", "&amp;B1871</f>
        <v>Delaware, 2012</v>
      </c>
      <c r="D1871">
        <v>19</v>
      </c>
      <c r="E1871">
        <v>70</v>
      </c>
      <c r="F1871" s="4">
        <v>0.2</v>
      </c>
      <c r="G1871">
        <v>900131</v>
      </c>
    </row>
    <row r="1872" spans="1:7" x14ac:dyDescent="0.2">
      <c r="A1872" t="s">
        <v>107</v>
      </c>
      <c r="B1872">
        <v>2012</v>
      </c>
      <c r="C1872" t="str">
        <f>A1872&amp;", "&amp;B1872</f>
        <v>Delaware, 2012</v>
      </c>
      <c r="D1872">
        <v>20</v>
      </c>
      <c r="E1872">
        <v>47</v>
      </c>
      <c r="F1872" s="4">
        <v>0.1276595744680851</v>
      </c>
      <c r="G1872">
        <v>900131</v>
      </c>
    </row>
    <row r="1873" spans="1:7" x14ac:dyDescent="0.2">
      <c r="A1873" t="s">
        <v>107</v>
      </c>
      <c r="B1873">
        <v>2012</v>
      </c>
      <c r="C1873" t="str">
        <f>A1873&amp;", "&amp;B1873</f>
        <v>Delaware, 2012</v>
      </c>
      <c r="D1873">
        <v>21</v>
      </c>
      <c r="E1873">
        <v>33</v>
      </c>
      <c r="F1873" s="4">
        <v>0</v>
      </c>
      <c r="G1873">
        <v>900131</v>
      </c>
    </row>
    <row r="1874" spans="1:7" x14ac:dyDescent="0.2">
      <c r="A1874" t="s">
        <v>107</v>
      </c>
      <c r="B1874">
        <v>2012</v>
      </c>
      <c r="C1874" t="str">
        <f>A1874&amp;", "&amp;B1874</f>
        <v>Delaware, 2012</v>
      </c>
      <c r="D1874">
        <v>22</v>
      </c>
      <c r="E1874">
        <v>15</v>
      </c>
      <c r="F1874" s="4">
        <v>0.33333333333333331</v>
      </c>
      <c r="G1874">
        <v>900131</v>
      </c>
    </row>
    <row r="1875" spans="1:7" x14ac:dyDescent="0.2">
      <c r="A1875" t="s">
        <v>107</v>
      </c>
      <c r="B1875">
        <v>2012</v>
      </c>
      <c r="C1875" t="str">
        <f>A1875&amp;", "&amp;B1875</f>
        <v>Delaware, 2012</v>
      </c>
      <c r="D1875">
        <v>23</v>
      </c>
      <c r="E1875">
        <v>24</v>
      </c>
      <c r="F1875" s="4">
        <v>4.1666666666666664E-2</v>
      </c>
      <c r="G1875">
        <v>900131</v>
      </c>
    </row>
    <row r="1876" spans="1:7" x14ac:dyDescent="0.2">
      <c r="A1876" t="s">
        <v>107</v>
      </c>
      <c r="B1876">
        <v>2012</v>
      </c>
      <c r="C1876" t="str">
        <f>A1876&amp;", "&amp;B1876</f>
        <v>Delaware, 2012</v>
      </c>
      <c r="D1876">
        <v>24</v>
      </c>
      <c r="E1876">
        <v>22</v>
      </c>
      <c r="F1876" s="4">
        <v>0</v>
      </c>
      <c r="G1876">
        <v>900131</v>
      </c>
    </row>
    <row r="1877" spans="1:7" x14ac:dyDescent="0.2">
      <c r="A1877" t="s">
        <v>107</v>
      </c>
      <c r="B1877">
        <v>2012</v>
      </c>
      <c r="C1877" t="str">
        <f>A1877&amp;", "&amp;B1877</f>
        <v>Delaware, 2012</v>
      </c>
      <c r="D1877">
        <v>25</v>
      </c>
      <c r="E1877">
        <v>18</v>
      </c>
      <c r="F1877" s="4">
        <v>0</v>
      </c>
      <c r="G1877">
        <v>900131</v>
      </c>
    </row>
    <row r="1878" spans="1:7" x14ac:dyDescent="0.2">
      <c r="A1878" t="s">
        <v>107</v>
      </c>
      <c r="B1878">
        <v>2012</v>
      </c>
      <c r="C1878" t="str">
        <f>A1878&amp;", "&amp;B1878</f>
        <v>Delaware, 2012</v>
      </c>
      <c r="D1878">
        <v>26</v>
      </c>
      <c r="E1878">
        <v>11</v>
      </c>
      <c r="F1878" s="4">
        <v>0</v>
      </c>
      <c r="G1878">
        <v>900131</v>
      </c>
    </row>
    <row r="1879" spans="1:7" x14ac:dyDescent="0.2">
      <c r="A1879" t="s">
        <v>107</v>
      </c>
      <c r="B1879">
        <v>2012</v>
      </c>
      <c r="C1879" t="str">
        <f>A1879&amp;", "&amp;B1879</f>
        <v>Delaware, 2012</v>
      </c>
      <c r="D1879">
        <v>27</v>
      </c>
      <c r="E1879">
        <v>23</v>
      </c>
      <c r="F1879" s="4">
        <v>0</v>
      </c>
      <c r="G1879">
        <v>900131</v>
      </c>
    </row>
    <row r="1880" spans="1:7" x14ac:dyDescent="0.2">
      <c r="A1880" t="s">
        <v>107</v>
      </c>
      <c r="B1880">
        <v>2012</v>
      </c>
      <c r="C1880" t="str">
        <f>A1880&amp;", "&amp;B1880</f>
        <v>Delaware, 2012</v>
      </c>
      <c r="D1880">
        <v>28</v>
      </c>
      <c r="E1880">
        <v>13</v>
      </c>
      <c r="F1880" s="4">
        <v>0</v>
      </c>
      <c r="G1880">
        <v>900131</v>
      </c>
    </row>
    <row r="1881" spans="1:7" x14ac:dyDescent="0.2">
      <c r="A1881" t="s">
        <v>107</v>
      </c>
      <c r="B1881">
        <v>2012</v>
      </c>
      <c r="C1881" t="str">
        <f>A1881&amp;", "&amp;B1881</f>
        <v>Delaware, 2012</v>
      </c>
      <c r="D1881">
        <v>32</v>
      </c>
      <c r="E1881">
        <v>13</v>
      </c>
      <c r="F1881" s="4">
        <v>0</v>
      </c>
      <c r="G1881">
        <v>900131</v>
      </c>
    </row>
    <row r="1882" spans="1:7" x14ac:dyDescent="0.2">
      <c r="A1882" t="s">
        <v>107</v>
      </c>
      <c r="B1882">
        <v>2012</v>
      </c>
      <c r="C1882" t="str">
        <f>A1882&amp;", "&amp;B1882</f>
        <v>Delaware, 2012</v>
      </c>
      <c r="D1882">
        <v>33</v>
      </c>
      <c r="E1882">
        <v>14</v>
      </c>
      <c r="F1882" s="4">
        <v>0</v>
      </c>
      <c r="G1882">
        <v>900131</v>
      </c>
    </row>
    <row r="1883" spans="1:7" x14ac:dyDescent="0.2">
      <c r="A1883" t="s">
        <v>107</v>
      </c>
      <c r="B1883">
        <v>2012</v>
      </c>
      <c r="C1883" t="str">
        <f>A1883&amp;", "&amp;B1883</f>
        <v>Delaware, 2012</v>
      </c>
      <c r="D1883">
        <v>34</v>
      </c>
      <c r="E1883">
        <v>11</v>
      </c>
      <c r="F1883" s="4">
        <v>0</v>
      </c>
      <c r="G1883">
        <v>900131</v>
      </c>
    </row>
    <row r="1884" spans="1:7" x14ac:dyDescent="0.2">
      <c r="A1884" t="s">
        <v>107</v>
      </c>
      <c r="B1884">
        <v>2012</v>
      </c>
      <c r="C1884" t="str">
        <f>A1884&amp;", "&amp;B1884</f>
        <v>Delaware, 2012</v>
      </c>
      <c r="D1884">
        <v>35</v>
      </c>
      <c r="E1884">
        <v>25</v>
      </c>
      <c r="F1884" s="4">
        <v>0</v>
      </c>
      <c r="G1884">
        <v>900131</v>
      </c>
    </row>
    <row r="1885" spans="1:7" x14ac:dyDescent="0.2">
      <c r="A1885" t="s">
        <v>107</v>
      </c>
      <c r="B1885">
        <v>2012</v>
      </c>
      <c r="C1885" t="str">
        <f>A1885&amp;", "&amp;B1885</f>
        <v>Delaware, 2012</v>
      </c>
      <c r="D1885">
        <v>37</v>
      </c>
      <c r="E1885">
        <v>32</v>
      </c>
      <c r="F1885" s="4">
        <v>0</v>
      </c>
      <c r="G1885">
        <v>900131</v>
      </c>
    </row>
    <row r="1886" spans="1:7" x14ac:dyDescent="0.2">
      <c r="A1886" t="s">
        <v>107</v>
      </c>
      <c r="B1886">
        <v>2012</v>
      </c>
      <c r="C1886" t="str">
        <f>A1886&amp;", "&amp;B1886</f>
        <v>Delaware, 2012</v>
      </c>
      <c r="D1886">
        <v>38</v>
      </c>
      <c r="E1886">
        <v>29</v>
      </c>
      <c r="F1886" s="4">
        <v>0</v>
      </c>
      <c r="G1886">
        <v>900131</v>
      </c>
    </row>
    <row r="1887" spans="1:7" x14ac:dyDescent="0.2">
      <c r="A1887" t="s">
        <v>107</v>
      </c>
      <c r="B1887">
        <v>2012</v>
      </c>
      <c r="C1887" t="str">
        <f>A1887&amp;", "&amp;B1887</f>
        <v>Delaware, 2012</v>
      </c>
      <c r="D1887">
        <v>39</v>
      </c>
      <c r="E1887">
        <v>28</v>
      </c>
      <c r="F1887" s="4">
        <v>0</v>
      </c>
      <c r="G1887">
        <v>900131</v>
      </c>
    </row>
    <row r="1888" spans="1:7" x14ac:dyDescent="0.2">
      <c r="A1888" t="s">
        <v>107</v>
      </c>
      <c r="B1888">
        <v>2012</v>
      </c>
      <c r="C1888" t="str">
        <f>A1888&amp;", "&amp;B1888</f>
        <v>Delaware, 2012</v>
      </c>
      <c r="D1888">
        <v>40</v>
      </c>
      <c r="E1888">
        <v>37</v>
      </c>
      <c r="F1888" s="4">
        <v>0</v>
      </c>
      <c r="G1888">
        <v>900131</v>
      </c>
    </row>
    <row r="1889" spans="1:7" x14ac:dyDescent="0.2">
      <c r="A1889" t="s">
        <v>107</v>
      </c>
      <c r="B1889">
        <v>2012</v>
      </c>
      <c r="C1889" t="str">
        <f>A1889&amp;", "&amp;B1889</f>
        <v>Delaware, 2012</v>
      </c>
      <c r="D1889">
        <v>41</v>
      </c>
      <c r="E1889">
        <v>38</v>
      </c>
      <c r="F1889" s="4">
        <v>0</v>
      </c>
      <c r="G1889">
        <v>900131</v>
      </c>
    </row>
    <row r="1890" spans="1:7" x14ac:dyDescent="0.2">
      <c r="A1890" t="s">
        <v>107</v>
      </c>
      <c r="B1890">
        <v>2012</v>
      </c>
      <c r="C1890" t="str">
        <f>A1890&amp;", "&amp;B1890</f>
        <v>Delaware, 2012</v>
      </c>
      <c r="D1890">
        <v>42</v>
      </c>
      <c r="E1890">
        <v>40</v>
      </c>
      <c r="F1890" s="4">
        <v>0.1</v>
      </c>
      <c r="G1890">
        <v>900131</v>
      </c>
    </row>
    <row r="1891" spans="1:7" x14ac:dyDescent="0.2">
      <c r="A1891" t="s">
        <v>107</v>
      </c>
      <c r="B1891">
        <v>2012</v>
      </c>
      <c r="C1891" t="str">
        <f>A1891&amp;", "&amp;B1891</f>
        <v>Delaware, 2012</v>
      </c>
      <c r="D1891">
        <v>43</v>
      </c>
      <c r="E1891">
        <v>32</v>
      </c>
      <c r="F1891" s="4">
        <v>0.1875</v>
      </c>
      <c r="G1891">
        <v>900131</v>
      </c>
    </row>
    <row r="1892" spans="1:7" x14ac:dyDescent="0.2">
      <c r="A1892" t="s">
        <v>107</v>
      </c>
      <c r="B1892">
        <v>2012</v>
      </c>
      <c r="C1892" t="str">
        <f>A1892&amp;", "&amp;B1892</f>
        <v>Delaware, 2012</v>
      </c>
      <c r="D1892">
        <v>44</v>
      </c>
      <c r="E1892">
        <v>58</v>
      </c>
      <c r="F1892" s="4">
        <v>0</v>
      </c>
      <c r="G1892">
        <v>900131</v>
      </c>
    </row>
    <row r="1893" spans="1:7" x14ac:dyDescent="0.2">
      <c r="A1893" t="s">
        <v>107</v>
      </c>
      <c r="B1893">
        <v>2012</v>
      </c>
      <c r="C1893" t="str">
        <f>A1893&amp;", "&amp;B1893</f>
        <v>Delaware, 2012</v>
      </c>
      <c r="D1893">
        <v>45</v>
      </c>
      <c r="E1893">
        <v>70</v>
      </c>
      <c r="F1893" s="4">
        <v>0.1</v>
      </c>
      <c r="G1893">
        <v>900131</v>
      </c>
    </row>
    <row r="1894" spans="1:7" x14ac:dyDescent="0.2">
      <c r="A1894" t="s">
        <v>107</v>
      </c>
      <c r="B1894">
        <v>2012</v>
      </c>
      <c r="C1894" t="str">
        <f>A1894&amp;", "&amp;B1894</f>
        <v>Delaware, 2012</v>
      </c>
      <c r="D1894">
        <v>46</v>
      </c>
      <c r="E1894">
        <v>71</v>
      </c>
      <c r="F1894" s="4">
        <v>0.16901408450704225</v>
      </c>
      <c r="G1894">
        <v>900131</v>
      </c>
    </row>
    <row r="1895" spans="1:7" x14ac:dyDescent="0.2">
      <c r="A1895" t="s">
        <v>107</v>
      </c>
      <c r="B1895">
        <v>2012</v>
      </c>
      <c r="C1895" t="str">
        <f>A1895&amp;", "&amp;B1895</f>
        <v>Delaware, 2012</v>
      </c>
      <c r="D1895">
        <v>47</v>
      </c>
      <c r="E1895">
        <v>53</v>
      </c>
      <c r="F1895" s="4">
        <v>0.20754716981132076</v>
      </c>
      <c r="G1895">
        <v>900131</v>
      </c>
    </row>
    <row r="1896" spans="1:7" x14ac:dyDescent="0.2">
      <c r="A1896" t="s">
        <v>107</v>
      </c>
      <c r="B1896">
        <v>2012</v>
      </c>
      <c r="C1896" t="str">
        <f>A1896&amp;", "&amp;B1896</f>
        <v>Delaware, 2012</v>
      </c>
      <c r="D1896">
        <v>48</v>
      </c>
      <c r="E1896">
        <v>93</v>
      </c>
      <c r="F1896" s="4">
        <v>0.35483870967741937</v>
      </c>
      <c r="G1896">
        <v>900131</v>
      </c>
    </row>
    <row r="1897" spans="1:7" x14ac:dyDescent="0.2">
      <c r="A1897" t="s">
        <v>107</v>
      </c>
      <c r="B1897">
        <v>2012</v>
      </c>
      <c r="C1897" t="str">
        <f>A1897&amp;", "&amp;B1897</f>
        <v>Delaware, 2012</v>
      </c>
      <c r="D1897">
        <v>49</v>
      </c>
      <c r="E1897">
        <v>121</v>
      </c>
      <c r="F1897" s="4">
        <v>0.37190082644628097</v>
      </c>
      <c r="G1897">
        <v>900131</v>
      </c>
    </row>
    <row r="1898" spans="1:7" x14ac:dyDescent="0.2">
      <c r="A1898" t="s">
        <v>107</v>
      </c>
      <c r="B1898">
        <v>2012</v>
      </c>
      <c r="C1898" t="str">
        <f>A1898&amp;", "&amp;B1898</f>
        <v>Delaware, 2012</v>
      </c>
      <c r="D1898">
        <v>50</v>
      </c>
      <c r="E1898">
        <v>178</v>
      </c>
      <c r="F1898" s="4">
        <v>0.48314606741573035</v>
      </c>
      <c r="G1898">
        <v>900131</v>
      </c>
    </row>
    <row r="1899" spans="1:7" x14ac:dyDescent="0.2">
      <c r="A1899" t="s">
        <v>107</v>
      </c>
      <c r="B1899">
        <v>2012</v>
      </c>
      <c r="C1899" t="str">
        <f>A1899&amp;", "&amp;B1899</f>
        <v>Delaware, 2012</v>
      </c>
      <c r="D1899">
        <v>51</v>
      </c>
      <c r="E1899">
        <v>303</v>
      </c>
      <c r="F1899" s="4">
        <v>0.6270627062706271</v>
      </c>
      <c r="G1899">
        <v>900131</v>
      </c>
    </row>
    <row r="1900" spans="1:7" x14ac:dyDescent="0.2">
      <c r="A1900" t="s">
        <v>107</v>
      </c>
      <c r="B1900">
        <v>2012</v>
      </c>
      <c r="C1900" t="str">
        <f>A1900&amp;", "&amp;B1900</f>
        <v>Delaware, 2012</v>
      </c>
      <c r="D1900">
        <v>52</v>
      </c>
      <c r="E1900">
        <v>265</v>
      </c>
      <c r="F1900" s="4">
        <v>0.64150943396226412</v>
      </c>
      <c r="G1900">
        <v>900131</v>
      </c>
    </row>
    <row r="1901" spans="1:7" x14ac:dyDescent="0.2">
      <c r="A1901" t="s">
        <v>107</v>
      </c>
      <c r="B1901">
        <v>2013</v>
      </c>
      <c r="C1901" t="str">
        <f>A1901&amp;", "&amp;B1901</f>
        <v>Delaware, 2013</v>
      </c>
      <c r="D1901">
        <v>1</v>
      </c>
      <c r="E1901">
        <v>286</v>
      </c>
      <c r="F1901" s="4">
        <v>0.4825174825174825</v>
      </c>
      <c r="G1901">
        <v>908446</v>
      </c>
    </row>
    <row r="1902" spans="1:7" x14ac:dyDescent="0.2">
      <c r="A1902" t="s">
        <v>107</v>
      </c>
      <c r="B1902">
        <v>2013</v>
      </c>
      <c r="C1902" t="str">
        <f>A1902&amp;", "&amp;B1902</f>
        <v>Delaware, 2013</v>
      </c>
      <c r="D1902">
        <v>2</v>
      </c>
      <c r="E1902">
        <v>352</v>
      </c>
      <c r="F1902" s="4">
        <v>0.46022727272727271</v>
      </c>
      <c r="G1902">
        <v>908446</v>
      </c>
    </row>
    <row r="1903" spans="1:7" x14ac:dyDescent="0.2">
      <c r="A1903" t="s">
        <v>107</v>
      </c>
      <c r="B1903">
        <v>2013</v>
      </c>
      <c r="C1903" t="str">
        <f>A1903&amp;", "&amp;B1903</f>
        <v>Delaware, 2013</v>
      </c>
      <c r="D1903">
        <v>3</v>
      </c>
      <c r="E1903">
        <v>268</v>
      </c>
      <c r="F1903" s="4">
        <v>0.44402985074626866</v>
      </c>
      <c r="G1903">
        <v>908446</v>
      </c>
    </row>
    <row r="1904" spans="1:7" x14ac:dyDescent="0.2">
      <c r="A1904" t="s">
        <v>107</v>
      </c>
      <c r="B1904">
        <v>2013</v>
      </c>
      <c r="C1904" t="str">
        <f>A1904&amp;", "&amp;B1904</f>
        <v>Delaware, 2013</v>
      </c>
      <c r="D1904">
        <v>4</v>
      </c>
      <c r="E1904">
        <v>209</v>
      </c>
      <c r="F1904" s="4">
        <v>0.38755980861244022</v>
      </c>
      <c r="G1904">
        <v>908446</v>
      </c>
    </row>
    <row r="1905" spans="1:7" x14ac:dyDescent="0.2">
      <c r="A1905" t="s">
        <v>107</v>
      </c>
      <c r="B1905">
        <v>2013</v>
      </c>
      <c r="C1905" t="str">
        <f>A1905&amp;", "&amp;B1905</f>
        <v>Delaware, 2013</v>
      </c>
      <c r="D1905">
        <v>5</v>
      </c>
      <c r="E1905">
        <v>203</v>
      </c>
      <c r="F1905" s="4">
        <v>0.36945812807881773</v>
      </c>
      <c r="G1905">
        <v>908446</v>
      </c>
    </row>
    <row r="1906" spans="1:7" x14ac:dyDescent="0.2">
      <c r="A1906" t="s">
        <v>107</v>
      </c>
      <c r="B1906">
        <v>2013</v>
      </c>
      <c r="C1906" t="str">
        <f>A1906&amp;", "&amp;B1906</f>
        <v>Delaware, 2013</v>
      </c>
      <c r="D1906">
        <v>6</v>
      </c>
      <c r="E1906">
        <v>152</v>
      </c>
      <c r="F1906" s="4">
        <v>0.48026315789473684</v>
      </c>
      <c r="G1906">
        <v>908446</v>
      </c>
    </row>
    <row r="1907" spans="1:7" x14ac:dyDescent="0.2">
      <c r="A1907" t="s">
        <v>107</v>
      </c>
      <c r="B1907">
        <v>2013</v>
      </c>
      <c r="C1907" t="str">
        <f>A1907&amp;", "&amp;B1907</f>
        <v>Delaware, 2013</v>
      </c>
      <c r="D1907">
        <v>7</v>
      </c>
      <c r="E1907">
        <v>115</v>
      </c>
      <c r="F1907" s="4">
        <v>0.36521739130434783</v>
      </c>
      <c r="G1907">
        <v>908446</v>
      </c>
    </row>
    <row r="1908" spans="1:7" x14ac:dyDescent="0.2">
      <c r="A1908" t="s">
        <v>107</v>
      </c>
      <c r="B1908">
        <v>2013</v>
      </c>
      <c r="C1908" t="str">
        <f>A1908&amp;", "&amp;B1908</f>
        <v>Delaware, 2013</v>
      </c>
      <c r="D1908">
        <v>8</v>
      </c>
      <c r="E1908">
        <v>131</v>
      </c>
      <c r="F1908" s="4">
        <v>0.51145038167938928</v>
      </c>
      <c r="G1908">
        <v>908446</v>
      </c>
    </row>
    <row r="1909" spans="1:7" x14ac:dyDescent="0.2">
      <c r="A1909" t="s">
        <v>107</v>
      </c>
      <c r="B1909">
        <v>2013</v>
      </c>
      <c r="C1909" t="str">
        <f>A1909&amp;", "&amp;B1909</f>
        <v>Delaware, 2013</v>
      </c>
      <c r="D1909">
        <v>9</v>
      </c>
      <c r="E1909">
        <v>127</v>
      </c>
      <c r="F1909" s="4">
        <v>0.42519685039370081</v>
      </c>
      <c r="G1909">
        <v>908446</v>
      </c>
    </row>
    <row r="1910" spans="1:7" x14ac:dyDescent="0.2">
      <c r="A1910" t="s">
        <v>107</v>
      </c>
      <c r="B1910">
        <v>2013</v>
      </c>
      <c r="C1910" t="str">
        <f>A1910&amp;", "&amp;B1910</f>
        <v>Delaware, 2013</v>
      </c>
      <c r="D1910">
        <v>10</v>
      </c>
      <c r="E1910">
        <v>106</v>
      </c>
      <c r="F1910" s="4">
        <v>0.46226415094339623</v>
      </c>
      <c r="G1910">
        <v>908446</v>
      </c>
    </row>
    <row r="1911" spans="1:7" x14ac:dyDescent="0.2">
      <c r="A1911" t="s">
        <v>107</v>
      </c>
      <c r="B1911">
        <v>2013</v>
      </c>
      <c r="C1911" t="str">
        <f>A1911&amp;", "&amp;B1911</f>
        <v>Delaware, 2013</v>
      </c>
      <c r="D1911">
        <v>11</v>
      </c>
      <c r="E1911">
        <v>135</v>
      </c>
      <c r="F1911" s="4">
        <v>0.54074074074074074</v>
      </c>
      <c r="G1911">
        <v>908446</v>
      </c>
    </row>
    <row r="1912" spans="1:7" x14ac:dyDescent="0.2">
      <c r="A1912" t="s">
        <v>107</v>
      </c>
      <c r="B1912">
        <v>2013</v>
      </c>
      <c r="C1912" t="str">
        <f>A1912&amp;", "&amp;B1912</f>
        <v>Delaware, 2013</v>
      </c>
      <c r="D1912">
        <v>12</v>
      </c>
      <c r="E1912">
        <v>111</v>
      </c>
      <c r="F1912" s="4">
        <v>0.43243243243243246</v>
      </c>
      <c r="G1912">
        <v>908446</v>
      </c>
    </row>
    <row r="1913" spans="1:7" x14ac:dyDescent="0.2">
      <c r="A1913" t="s">
        <v>107</v>
      </c>
      <c r="B1913">
        <v>2013</v>
      </c>
      <c r="C1913" t="str">
        <f>A1913&amp;", "&amp;B1913</f>
        <v>Delaware, 2013</v>
      </c>
      <c r="D1913">
        <v>13</v>
      </c>
      <c r="E1913">
        <v>107</v>
      </c>
      <c r="F1913" s="4">
        <v>0.3364485981308411</v>
      </c>
      <c r="G1913">
        <v>908446</v>
      </c>
    </row>
    <row r="1914" spans="1:7" x14ac:dyDescent="0.2">
      <c r="A1914" t="s">
        <v>107</v>
      </c>
      <c r="B1914">
        <v>2013</v>
      </c>
      <c r="C1914" t="str">
        <f>A1914&amp;", "&amp;B1914</f>
        <v>Delaware, 2013</v>
      </c>
      <c r="D1914">
        <v>14</v>
      </c>
      <c r="E1914">
        <v>70</v>
      </c>
      <c r="F1914" s="4">
        <v>0.47142857142857142</v>
      </c>
      <c r="G1914">
        <v>908446</v>
      </c>
    </row>
    <row r="1915" spans="1:7" x14ac:dyDescent="0.2">
      <c r="A1915" t="s">
        <v>107</v>
      </c>
      <c r="B1915">
        <v>2013</v>
      </c>
      <c r="C1915" t="str">
        <f>A1915&amp;", "&amp;B1915</f>
        <v>Delaware, 2013</v>
      </c>
      <c r="D1915">
        <v>15</v>
      </c>
      <c r="E1915">
        <v>58</v>
      </c>
      <c r="F1915" s="4">
        <v>0.37931034482758619</v>
      </c>
      <c r="G1915">
        <v>908446</v>
      </c>
    </row>
    <row r="1916" spans="1:7" x14ac:dyDescent="0.2">
      <c r="A1916" t="s">
        <v>107</v>
      </c>
      <c r="B1916">
        <v>2013</v>
      </c>
      <c r="C1916" t="str">
        <f>A1916&amp;", "&amp;B1916</f>
        <v>Delaware, 2013</v>
      </c>
      <c r="D1916">
        <v>16</v>
      </c>
      <c r="E1916">
        <v>46</v>
      </c>
      <c r="F1916" s="4">
        <v>4.3478260869565216E-2</v>
      </c>
      <c r="G1916">
        <v>908446</v>
      </c>
    </row>
    <row r="1917" spans="1:7" x14ac:dyDescent="0.2">
      <c r="A1917" t="s">
        <v>107</v>
      </c>
      <c r="B1917">
        <v>2013</v>
      </c>
      <c r="C1917" t="str">
        <f>A1917&amp;", "&amp;B1917</f>
        <v>Delaware, 2013</v>
      </c>
      <c r="D1917">
        <v>17</v>
      </c>
      <c r="E1917">
        <v>24</v>
      </c>
      <c r="F1917" s="4">
        <v>0.20833333333333334</v>
      </c>
      <c r="G1917">
        <v>908446</v>
      </c>
    </row>
    <row r="1918" spans="1:7" x14ac:dyDescent="0.2">
      <c r="A1918" t="s">
        <v>107</v>
      </c>
      <c r="B1918">
        <v>2013</v>
      </c>
      <c r="C1918" t="str">
        <f>A1918&amp;", "&amp;B1918</f>
        <v>Delaware, 2013</v>
      </c>
      <c r="D1918">
        <v>18</v>
      </c>
      <c r="E1918">
        <v>21</v>
      </c>
      <c r="F1918" s="4">
        <v>0.2857142857142857</v>
      </c>
      <c r="G1918">
        <v>908446</v>
      </c>
    </row>
    <row r="1919" spans="1:7" x14ac:dyDescent="0.2">
      <c r="A1919" t="s">
        <v>107</v>
      </c>
      <c r="B1919">
        <v>2013</v>
      </c>
      <c r="C1919" t="str">
        <f>A1919&amp;", "&amp;B1919</f>
        <v>Delaware, 2013</v>
      </c>
      <c r="D1919">
        <v>19</v>
      </c>
      <c r="E1919">
        <v>13</v>
      </c>
      <c r="F1919" s="4">
        <v>0</v>
      </c>
      <c r="G1919">
        <v>908446</v>
      </c>
    </row>
    <row r="1920" spans="1:7" x14ac:dyDescent="0.2">
      <c r="A1920" t="s">
        <v>107</v>
      </c>
      <c r="B1920">
        <v>2013</v>
      </c>
      <c r="C1920" t="str">
        <f>A1920&amp;", "&amp;B1920</f>
        <v>Delaware, 2013</v>
      </c>
      <c r="D1920">
        <v>20</v>
      </c>
      <c r="E1920">
        <v>16</v>
      </c>
      <c r="F1920" s="4">
        <v>0</v>
      </c>
      <c r="G1920">
        <v>908446</v>
      </c>
    </row>
    <row r="1921" spans="1:7" x14ac:dyDescent="0.2">
      <c r="A1921" t="s">
        <v>107</v>
      </c>
      <c r="B1921">
        <v>2013</v>
      </c>
      <c r="C1921" t="str">
        <f>A1921&amp;", "&amp;B1921</f>
        <v>Delaware, 2013</v>
      </c>
      <c r="D1921">
        <v>21</v>
      </c>
      <c r="E1921">
        <v>11</v>
      </c>
      <c r="F1921" s="4">
        <v>0</v>
      </c>
      <c r="G1921">
        <v>908446</v>
      </c>
    </row>
    <row r="1922" spans="1:7" x14ac:dyDescent="0.2">
      <c r="A1922" t="s">
        <v>107</v>
      </c>
      <c r="B1922">
        <v>2013</v>
      </c>
      <c r="C1922" t="str">
        <f>A1922&amp;", "&amp;B1922</f>
        <v>Delaware, 2013</v>
      </c>
      <c r="D1922">
        <v>29</v>
      </c>
      <c r="E1922">
        <v>11</v>
      </c>
      <c r="F1922" s="4">
        <v>0</v>
      </c>
      <c r="G1922">
        <v>908446</v>
      </c>
    </row>
    <row r="1923" spans="1:7" x14ac:dyDescent="0.2">
      <c r="A1923" t="s">
        <v>107</v>
      </c>
      <c r="B1923">
        <v>2013</v>
      </c>
      <c r="C1923" t="str">
        <f>A1923&amp;", "&amp;B1923</f>
        <v>Delaware, 2013</v>
      </c>
      <c r="D1923">
        <v>37</v>
      </c>
      <c r="E1923">
        <v>12</v>
      </c>
      <c r="F1923" s="4">
        <v>0</v>
      </c>
      <c r="G1923">
        <v>908446</v>
      </c>
    </row>
    <row r="1924" spans="1:7" x14ac:dyDescent="0.2">
      <c r="A1924" t="s">
        <v>107</v>
      </c>
      <c r="B1924">
        <v>2013</v>
      </c>
      <c r="C1924" t="str">
        <f>A1924&amp;", "&amp;B1924</f>
        <v>Delaware, 2013</v>
      </c>
      <c r="D1924">
        <v>38</v>
      </c>
      <c r="E1924">
        <v>10</v>
      </c>
      <c r="F1924" s="4">
        <v>0</v>
      </c>
      <c r="G1924">
        <v>908446</v>
      </c>
    </row>
    <row r="1925" spans="1:7" x14ac:dyDescent="0.2">
      <c r="A1925" t="s">
        <v>107</v>
      </c>
      <c r="B1925">
        <v>2013</v>
      </c>
      <c r="C1925" t="str">
        <f>A1925&amp;", "&amp;B1925</f>
        <v>Delaware, 2013</v>
      </c>
      <c r="D1925">
        <v>39</v>
      </c>
      <c r="E1925">
        <v>23</v>
      </c>
      <c r="F1925" s="4">
        <v>0</v>
      </c>
      <c r="G1925">
        <v>908446</v>
      </c>
    </row>
    <row r="1926" spans="1:7" x14ac:dyDescent="0.2">
      <c r="A1926" t="s">
        <v>107</v>
      </c>
      <c r="B1926">
        <v>2013</v>
      </c>
      <c r="C1926" t="str">
        <f>A1926&amp;", "&amp;B1926</f>
        <v>Delaware, 2013</v>
      </c>
      <c r="D1926">
        <v>40</v>
      </c>
      <c r="E1926">
        <v>23</v>
      </c>
      <c r="F1926" s="4">
        <v>0</v>
      </c>
      <c r="G1926">
        <v>908446</v>
      </c>
    </row>
    <row r="1927" spans="1:7" x14ac:dyDescent="0.2">
      <c r="A1927" t="s">
        <v>107</v>
      </c>
      <c r="B1927">
        <v>2013</v>
      </c>
      <c r="C1927" t="str">
        <f>A1927&amp;", "&amp;B1927</f>
        <v>Delaware, 2013</v>
      </c>
      <c r="D1927">
        <v>41</v>
      </c>
      <c r="E1927">
        <v>30</v>
      </c>
      <c r="F1927" s="4">
        <v>0</v>
      </c>
      <c r="G1927">
        <v>908446</v>
      </c>
    </row>
    <row r="1928" spans="1:7" x14ac:dyDescent="0.2">
      <c r="A1928" t="s">
        <v>107</v>
      </c>
      <c r="B1928">
        <v>2013</v>
      </c>
      <c r="C1928" t="str">
        <f>A1928&amp;", "&amp;B1928</f>
        <v>Delaware, 2013</v>
      </c>
      <c r="D1928">
        <v>42</v>
      </c>
      <c r="E1928">
        <v>35</v>
      </c>
      <c r="F1928" s="4">
        <v>0</v>
      </c>
      <c r="G1928">
        <v>908446</v>
      </c>
    </row>
    <row r="1929" spans="1:7" x14ac:dyDescent="0.2">
      <c r="A1929" t="s">
        <v>107</v>
      </c>
      <c r="B1929">
        <v>2013</v>
      </c>
      <c r="C1929" t="str">
        <f>A1929&amp;", "&amp;B1929</f>
        <v>Delaware, 2013</v>
      </c>
      <c r="D1929">
        <v>43</v>
      </c>
      <c r="E1929">
        <v>45</v>
      </c>
      <c r="F1929" s="4">
        <v>2.2222222222222223E-2</v>
      </c>
      <c r="G1929">
        <v>908446</v>
      </c>
    </row>
    <row r="1930" spans="1:7" x14ac:dyDescent="0.2">
      <c r="A1930" t="s">
        <v>107</v>
      </c>
      <c r="B1930">
        <v>2013</v>
      </c>
      <c r="C1930" t="str">
        <f>A1930&amp;", "&amp;B1930</f>
        <v>Delaware, 2013</v>
      </c>
      <c r="D1930">
        <v>44</v>
      </c>
      <c r="E1930">
        <v>34</v>
      </c>
      <c r="F1930" s="4">
        <v>0</v>
      </c>
      <c r="G1930">
        <v>908446</v>
      </c>
    </row>
    <row r="1931" spans="1:7" x14ac:dyDescent="0.2">
      <c r="A1931" t="s">
        <v>107</v>
      </c>
      <c r="B1931">
        <v>2013</v>
      </c>
      <c r="C1931" t="str">
        <f>A1931&amp;", "&amp;B1931</f>
        <v>Delaware, 2013</v>
      </c>
      <c r="D1931">
        <v>45</v>
      </c>
      <c r="E1931">
        <v>39</v>
      </c>
      <c r="F1931" s="4">
        <v>2.564102564102564E-2</v>
      </c>
      <c r="G1931">
        <v>908446</v>
      </c>
    </row>
    <row r="1932" spans="1:7" x14ac:dyDescent="0.2">
      <c r="A1932" t="s">
        <v>107</v>
      </c>
      <c r="B1932">
        <v>2013</v>
      </c>
      <c r="C1932" t="str">
        <f>A1932&amp;", "&amp;B1932</f>
        <v>Delaware, 2013</v>
      </c>
      <c r="D1932">
        <v>46</v>
      </c>
      <c r="E1932">
        <v>50</v>
      </c>
      <c r="F1932" s="4">
        <v>0.04</v>
      </c>
      <c r="G1932">
        <v>908446</v>
      </c>
    </row>
    <row r="1933" spans="1:7" x14ac:dyDescent="0.2">
      <c r="A1933" t="s">
        <v>107</v>
      </c>
      <c r="B1933">
        <v>2013</v>
      </c>
      <c r="C1933" t="str">
        <f>A1933&amp;", "&amp;B1933</f>
        <v>Delaware, 2013</v>
      </c>
      <c r="D1933">
        <v>47</v>
      </c>
      <c r="E1933">
        <v>70</v>
      </c>
      <c r="F1933" s="4">
        <v>0.15714285714285714</v>
      </c>
      <c r="G1933">
        <v>908446</v>
      </c>
    </row>
    <row r="1934" spans="1:7" x14ac:dyDescent="0.2">
      <c r="A1934" t="s">
        <v>107</v>
      </c>
      <c r="B1934">
        <v>2013</v>
      </c>
      <c r="C1934" t="str">
        <f>A1934&amp;", "&amp;B1934</f>
        <v>Delaware, 2013</v>
      </c>
      <c r="D1934">
        <v>48</v>
      </c>
      <c r="E1934">
        <v>42</v>
      </c>
      <c r="F1934" s="4">
        <v>9.5238095238095233E-2</v>
      </c>
      <c r="G1934">
        <v>908446</v>
      </c>
    </row>
    <row r="1935" spans="1:7" x14ac:dyDescent="0.2">
      <c r="A1935" t="s">
        <v>107</v>
      </c>
      <c r="B1935">
        <v>2013</v>
      </c>
      <c r="C1935" t="str">
        <f>A1935&amp;", "&amp;B1935</f>
        <v>Delaware, 2013</v>
      </c>
      <c r="D1935">
        <v>49</v>
      </c>
      <c r="E1935">
        <v>102</v>
      </c>
      <c r="F1935" s="4">
        <v>4.9019607843137254E-2</v>
      </c>
      <c r="G1935">
        <v>908446</v>
      </c>
    </row>
    <row r="1936" spans="1:7" x14ac:dyDescent="0.2">
      <c r="A1936" t="s">
        <v>107</v>
      </c>
      <c r="B1936">
        <v>2013</v>
      </c>
      <c r="C1936" t="str">
        <f>A1936&amp;", "&amp;B1936</f>
        <v>Delaware, 2013</v>
      </c>
      <c r="D1936">
        <v>50</v>
      </c>
      <c r="E1936">
        <v>83</v>
      </c>
      <c r="F1936" s="4">
        <v>9.6385542168674704E-2</v>
      </c>
      <c r="G1936">
        <v>908446</v>
      </c>
    </row>
    <row r="1937" spans="1:7" x14ac:dyDescent="0.2">
      <c r="A1937" t="s">
        <v>107</v>
      </c>
      <c r="B1937">
        <v>2013</v>
      </c>
      <c r="C1937" t="str">
        <f>A1937&amp;", "&amp;B1937</f>
        <v>Delaware, 2013</v>
      </c>
      <c r="D1937">
        <v>51</v>
      </c>
      <c r="E1937">
        <v>120</v>
      </c>
      <c r="F1937" s="4">
        <v>0.21666666666666667</v>
      </c>
      <c r="G1937">
        <v>908446</v>
      </c>
    </row>
    <row r="1938" spans="1:7" x14ac:dyDescent="0.2">
      <c r="A1938" t="s">
        <v>107</v>
      </c>
      <c r="B1938">
        <v>2013</v>
      </c>
      <c r="C1938" t="str">
        <f>A1938&amp;", "&amp;B1938</f>
        <v>Delaware, 2013</v>
      </c>
      <c r="D1938">
        <v>52</v>
      </c>
      <c r="E1938">
        <v>117</v>
      </c>
      <c r="F1938" s="4">
        <v>0.27350427350427353</v>
      </c>
      <c r="G1938">
        <v>908446</v>
      </c>
    </row>
    <row r="1939" spans="1:7" x14ac:dyDescent="0.2">
      <c r="A1939" t="s">
        <v>107</v>
      </c>
      <c r="B1939">
        <v>2014</v>
      </c>
      <c r="C1939" t="str">
        <f>A1939&amp;", "&amp;B1939</f>
        <v>Delaware, 2014</v>
      </c>
      <c r="D1939">
        <v>1</v>
      </c>
      <c r="E1939">
        <v>191</v>
      </c>
      <c r="F1939" s="4">
        <v>0.31413612565445026</v>
      </c>
      <c r="G1939">
        <v>917060</v>
      </c>
    </row>
    <row r="1940" spans="1:7" x14ac:dyDescent="0.2">
      <c r="A1940" t="s">
        <v>107</v>
      </c>
      <c r="B1940">
        <v>2014</v>
      </c>
      <c r="C1940" t="str">
        <f>A1940&amp;", "&amp;B1940</f>
        <v>Delaware, 2014</v>
      </c>
      <c r="D1940">
        <v>2</v>
      </c>
      <c r="E1940">
        <v>251</v>
      </c>
      <c r="F1940" s="4">
        <v>0.33466135458167329</v>
      </c>
      <c r="G1940">
        <v>917060</v>
      </c>
    </row>
    <row r="1941" spans="1:7" x14ac:dyDescent="0.2">
      <c r="A1941" t="s">
        <v>107</v>
      </c>
      <c r="B1941">
        <v>2014</v>
      </c>
      <c r="C1941" t="str">
        <f>A1941&amp;", "&amp;B1941</f>
        <v>Delaware, 2014</v>
      </c>
      <c r="D1941">
        <v>3</v>
      </c>
      <c r="E1941">
        <v>303</v>
      </c>
      <c r="F1941" s="4">
        <v>0.36963696369636961</v>
      </c>
      <c r="G1941">
        <v>917060</v>
      </c>
    </row>
    <row r="1942" spans="1:7" x14ac:dyDescent="0.2">
      <c r="A1942" t="s">
        <v>107</v>
      </c>
      <c r="B1942">
        <v>2014</v>
      </c>
      <c r="C1942" t="str">
        <f>A1942&amp;", "&amp;B1942</f>
        <v>Delaware, 2014</v>
      </c>
      <c r="D1942">
        <v>4</v>
      </c>
      <c r="E1942">
        <v>269</v>
      </c>
      <c r="F1942" s="4">
        <v>0.41635687732342008</v>
      </c>
      <c r="G1942">
        <v>917060</v>
      </c>
    </row>
    <row r="1943" spans="1:7" x14ac:dyDescent="0.2">
      <c r="A1943" t="s">
        <v>107</v>
      </c>
      <c r="B1943">
        <v>2014</v>
      </c>
      <c r="C1943" t="str">
        <f>A1943&amp;", "&amp;B1943</f>
        <v>Delaware, 2014</v>
      </c>
      <c r="D1943">
        <v>5</v>
      </c>
      <c r="E1943">
        <v>271</v>
      </c>
      <c r="F1943" s="4">
        <v>0.37269372693726938</v>
      </c>
      <c r="G1943">
        <v>917060</v>
      </c>
    </row>
    <row r="1944" spans="1:7" x14ac:dyDescent="0.2">
      <c r="A1944" t="s">
        <v>107</v>
      </c>
      <c r="B1944">
        <v>2014</v>
      </c>
      <c r="C1944" t="str">
        <f>A1944&amp;", "&amp;B1944</f>
        <v>Delaware, 2014</v>
      </c>
      <c r="D1944">
        <v>6</v>
      </c>
      <c r="E1944">
        <v>302</v>
      </c>
      <c r="F1944" s="4">
        <v>0.37086092715231789</v>
      </c>
      <c r="G1944">
        <v>917060</v>
      </c>
    </row>
    <row r="1945" spans="1:7" x14ac:dyDescent="0.2">
      <c r="A1945" t="s">
        <v>107</v>
      </c>
      <c r="B1945">
        <v>2014</v>
      </c>
      <c r="C1945" t="str">
        <f>A1945&amp;", "&amp;B1945</f>
        <v>Delaware, 2014</v>
      </c>
      <c r="D1945">
        <v>7</v>
      </c>
      <c r="E1945">
        <v>304</v>
      </c>
      <c r="F1945" s="4">
        <v>0.36184210526315791</v>
      </c>
      <c r="G1945">
        <v>917060</v>
      </c>
    </row>
    <row r="1946" spans="1:7" x14ac:dyDescent="0.2">
      <c r="A1946" t="s">
        <v>107</v>
      </c>
      <c r="B1946">
        <v>2014</v>
      </c>
      <c r="C1946" t="str">
        <f>A1946&amp;", "&amp;B1946</f>
        <v>Delaware, 2014</v>
      </c>
      <c r="D1946">
        <v>8</v>
      </c>
      <c r="E1946">
        <v>274</v>
      </c>
      <c r="F1946" s="4">
        <v>0.36861313868613138</v>
      </c>
      <c r="G1946">
        <v>917060</v>
      </c>
    </row>
    <row r="1947" spans="1:7" x14ac:dyDescent="0.2">
      <c r="A1947" t="s">
        <v>107</v>
      </c>
      <c r="B1947">
        <v>2014</v>
      </c>
      <c r="C1947" t="str">
        <f>A1947&amp;", "&amp;B1947</f>
        <v>Delaware, 2014</v>
      </c>
      <c r="D1947">
        <v>9</v>
      </c>
      <c r="E1947">
        <v>248</v>
      </c>
      <c r="F1947" s="4">
        <v>0.23387096774193547</v>
      </c>
      <c r="G1947">
        <v>917060</v>
      </c>
    </row>
    <row r="1948" spans="1:7" x14ac:dyDescent="0.2">
      <c r="A1948" t="s">
        <v>107</v>
      </c>
      <c r="B1948">
        <v>2014</v>
      </c>
      <c r="C1948" t="str">
        <f>A1948&amp;", "&amp;B1948</f>
        <v>Delaware, 2014</v>
      </c>
      <c r="D1948">
        <v>10</v>
      </c>
      <c r="E1948">
        <v>178</v>
      </c>
      <c r="F1948" s="4">
        <v>0.25842696629213485</v>
      </c>
      <c r="G1948">
        <v>917060</v>
      </c>
    </row>
    <row r="1949" spans="1:7" x14ac:dyDescent="0.2">
      <c r="A1949" t="s">
        <v>107</v>
      </c>
      <c r="B1949">
        <v>2014</v>
      </c>
      <c r="C1949" t="str">
        <f>A1949&amp;", "&amp;B1949</f>
        <v>Delaware, 2014</v>
      </c>
      <c r="D1949">
        <v>11</v>
      </c>
      <c r="E1949">
        <v>202</v>
      </c>
      <c r="F1949" s="4">
        <v>0.24752475247524752</v>
      </c>
      <c r="G1949">
        <v>917060</v>
      </c>
    </row>
    <row r="1950" spans="1:7" x14ac:dyDescent="0.2">
      <c r="A1950" t="s">
        <v>107</v>
      </c>
      <c r="B1950">
        <v>2014</v>
      </c>
      <c r="C1950" t="str">
        <f>A1950&amp;", "&amp;B1950</f>
        <v>Delaware, 2014</v>
      </c>
      <c r="D1950">
        <v>12</v>
      </c>
      <c r="E1950">
        <v>165</v>
      </c>
      <c r="F1950" s="4">
        <v>0.28484848484848485</v>
      </c>
      <c r="G1950">
        <v>917060</v>
      </c>
    </row>
    <row r="1951" spans="1:7" x14ac:dyDescent="0.2">
      <c r="A1951" t="s">
        <v>107</v>
      </c>
      <c r="B1951">
        <v>2014</v>
      </c>
      <c r="C1951" t="str">
        <f>A1951&amp;", "&amp;B1951</f>
        <v>Delaware, 2014</v>
      </c>
      <c r="D1951">
        <v>13</v>
      </c>
      <c r="E1951">
        <v>175</v>
      </c>
      <c r="F1951" s="4">
        <v>0.29142857142857143</v>
      </c>
      <c r="G1951">
        <v>917060</v>
      </c>
    </row>
    <row r="1952" spans="1:7" x14ac:dyDescent="0.2">
      <c r="A1952" t="s">
        <v>107</v>
      </c>
      <c r="B1952">
        <v>2014</v>
      </c>
      <c r="C1952" t="str">
        <f>A1952&amp;", "&amp;B1952</f>
        <v>Delaware, 2014</v>
      </c>
      <c r="D1952">
        <v>14</v>
      </c>
      <c r="E1952">
        <v>130</v>
      </c>
      <c r="F1952" s="4">
        <v>0.2153846153846154</v>
      </c>
      <c r="G1952">
        <v>917060</v>
      </c>
    </row>
    <row r="1953" spans="1:7" x14ac:dyDescent="0.2">
      <c r="A1953" t="s">
        <v>107</v>
      </c>
      <c r="B1953">
        <v>2014</v>
      </c>
      <c r="C1953" t="str">
        <f>A1953&amp;", "&amp;B1953</f>
        <v>Delaware, 2014</v>
      </c>
      <c r="D1953">
        <v>15</v>
      </c>
      <c r="E1953">
        <v>152</v>
      </c>
      <c r="F1953" s="4">
        <v>0.41447368421052633</v>
      </c>
      <c r="G1953">
        <v>917060</v>
      </c>
    </row>
    <row r="1954" spans="1:7" x14ac:dyDescent="0.2">
      <c r="A1954" t="s">
        <v>107</v>
      </c>
      <c r="B1954">
        <v>2014</v>
      </c>
      <c r="C1954" t="str">
        <f>A1954&amp;", "&amp;B1954</f>
        <v>Delaware, 2014</v>
      </c>
      <c r="D1954">
        <v>16</v>
      </c>
      <c r="E1954">
        <v>124</v>
      </c>
      <c r="F1954" s="4">
        <v>0.24193548387096775</v>
      </c>
      <c r="G1954">
        <v>917060</v>
      </c>
    </row>
    <row r="1955" spans="1:7" x14ac:dyDescent="0.2">
      <c r="A1955" t="s">
        <v>107</v>
      </c>
      <c r="B1955">
        <v>2014</v>
      </c>
      <c r="C1955" t="str">
        <f>A1955&amp;", "&amp;B1955</f>
        <v>Delaware, 2014</v>
      </c>
      <c r="D1955">
        <v>17</v>
      </c>
      <c r="E1955">
        <v>116</v>
      </c>
      <c r="F1955" s="4">
        <v>0.25862068965517243</v>
      </c>
      <c r="G1955">
        <v>917060</v>
      </c>
    </row>
    <row r="1956" spans="1:7" x14ac:dyDescent="0.2">
      <c r="A1956" t="s">
        <v>107</v>
      </c>
      <c r="B1956">
        <v>2014</v>
      </c>
      <c r="C1956" t="str">
        <f>A1956&amp;", "&amp;B1956</f>
        <v>Delaware, 2014</v>
      </c>
      <c r="D1956">
        <v>18</v>
      </c>
      <c r="E1956">
        <v>114</v>
      </c>
      <c r="F1956" s="4">
        <v>0.2807017543859649</v>
      </c>
      <c r="G1956">
        <v>917060</v>
      </c>
    </row>
    <row r="1957" spans="1:7" x14ac:dyDescent="0.2">
      <c r="A1957" t="s">
        <v>107</v>
      </c>
      <c r="B1957">
        <v>2014</v>
      </c>
      <c r="C1957" t="str">
        <f>A1957&amp;", "&amp;B1957</f>
        <v>Delaware, 2014</v>
      </c>
      <c r="D1957">
        <v>19</v>
      </c>
      <c r="E1957">
        <v>88</v>
      </c>
      <c r="F1957" s="4">
        <v>0.19318181818181818</v>
      </c>
      <c r="G1957">
        <v>917060</v>
      </c>
    </row>
    <row r="1958" spans="1:7" x14ac:dyDescent="0.2">
      <c r="A1958" t="s">
        <v>107</v>
      </c>
      <c r="B1958">
        <v>2014</v>
      </c>
      <c r="C1958" t="str">
        <f>A1958&amp;", "&amp;B1958</f>
        <v>Delaware, 2014</v>
      </c>
      <c r="D1958">
        <v>20</v>
      </c>
      <c r="E1958">
        <v>67</v>
      </c>
      <c r="F1958" s="4">
        <v>0.13432835820895522</v>
      </c>
      <c r="G1958">
        <v>917060</v>
      </c>
    </row>
    <row r="1959" spans="1:7" x14ac:dyDescent="0.2">
      <c r="A1959" t="s">
        <v>107</v>
      </c>
      <c r="B1959">
        <v>2014</v>
      </c>
      <c r="C1959" t="str">
        <f>A1959&amp;", "&amp;B1959</f>
        <v>Delaware, 2014</v>
      </c>
      <c r="D1959">
        <v>21</v>
      </c>
      <c r="E1959">
        <v>68</v>
      </c>
      <c r="F1959" s="4">
        <v>2.9411764705882353E-2</v>
      </c>
      <c r="G1959">
        <v>917060</v>
      </c>
    </row>
    <row r="1960" spans="1:7" x14ac:dyDescent="0.2">
      <c r="A1960" t="s">
        <v>107</v>
      </c>
      <c r="B1960">
        <v>2014</v>
      </c>
      <c r="C1960" t="str">
        <f>A1960&amp;", "&amp;B1960</f>
        <v>Delaware, 2014</v>
      </c>
      <c r="D1960">
        <v>22</v>
      </c>
      <c r="E1960">
        <v>29</v>
      </c>
      <c r="F1960" s="4">
        <v>3.4482758620689655E-2</v>
      </c>
      <c r="G1960">
        <v>917060</v>
      </c>
    </row>
    <row r="1961" spans="1:7" x14ac:dyDescent="0.2">
      <c r="A1961" t="s">
        <v>107</v>
      </c>
      <c r="B1961">
        <v>2014</v>
      </c>
      <c r="C1961" t="str">
        <f>A1961&amp;", "&amp;B1961</f>
        <v>Delaware, 2014</v>
      </c>
      <c r="D1961">
        <v>23</v>
      </c>
      <c r="E1961">
        <v>22</v>
      </c>
      <c r="F1961" s="4">
        <v>0</v>
      </c>
      <c r="G1961">
        <v>917060</v>
      </c>
    </row>
    <row r="1962" spans="1:7" x14ac:dyDescent="0.2">
      <c r="A1962" t="s">
        <v>107</v>
      </c>
      <c r="B1962">
        <v>2014</v>
      </c>
      <c r="C1962" t="str">
        <f>A1962&amp;", "&amp;B1962</f>
        <v>Delaware, 2014</v>
      </c>
      <c r="D1962">
        <v>24</v>
      </c>
      <c r="E1962">
        <v>12</v>
      </c>
      <c r="F1962" s="4">
        <v>0.25</v>
      </c>
      <c r="G1962">
        <v>917060</v>
      </c>
    </row>
    <row r="1963" spans="1:7" x14ac:dyDescent="0.2">
      <c r="A1963" t="s">
        <v>107</v>
      </c>
      <c r="B1963">
        <v>2014</v>
      </c>
      <c r="C1963" t="str">
        <f>A1963&amp;", "&amp;B1963</f>
        <v>Delaware, 2014</v>
      </c>
      <c r="D1963">
        <v>25</v>
      </c>
      <c r="E1963">
        <v>13</v>
      </c>
      <c r="F1963" s="4">
        <v>0</v>
      </c>
      <c r="G1963">
        <v>917060</v>
      </c>
    </row>
    <row r="1964" spans="1:7" x14ac:dyDescent="0.2">
      <c r="A1964" t="s">
        <v>107</v>
      </c>
      <c r="B1964">
        <v>2014</v>
      </c>
      <c r="C1964" t="str">
        <f>A1964&amp;", "&amp;B1964</f>
        <v>Delaware, 2014</v>
      </c>
      <c r="D1964">
        <v>32</v>
      </c>
      <c r="E1964">
        <v>10</v>
      </c>
      <c r="F1964" s="4">
        <v>0</v>
      </c>
      <c r="G1964">
        <v>917060</v>
      </c>
    </row>
    <row r="1965" spans="1:7" x14ac:dyDescent="0.2">
      <c r="A1965" t="s">
        <v>107</v>
      </c>
      <c r="B1965">
        <v>2014</v>
      </c>
      <c r="C1965" t="str">
        <f>A1965&amp;", "&amp;B1965</f>
        <v>Delaware, 2014</v>
      </c>
      <c r="D1965">
        <v>35</v>
      </c>
      <c r="E1965">
        <v>10</v>
      </c>
      <c r="F1965" s="4">
        <v>0</v>
      </c>
      <c r="G1965">
        <v>917060</v>
      </c>
    </row>
    <row r="1966" spans="1:7" x14ac:dyDescent="0.2">
      <c r="A1966" t="s">
        <v>107</v>
      </c>
      <c r="B1966">
        <v>2014</v>
      </c>
      <c r="C1966" t="str">
        <f>A1966&amp;", "&amp;B1966</f>
        <v>Delaware, 2014</v>
      </c>
      <c r="D1966">
        <v>38</v>
      </c>
      <c r="E1966">
        <v>22</v>
      </c>
      <c r="F1966" s="4">
        <v>0</v>
      </c>
      <c r="G1966">
        <v>917060</v>
      </c>
    </row>
    <row r="1967" spans="1:7" x14ac:dyDescent="0.2">
      <c r="A1967" t="s">
        <v>107</v>
      </c>
      <c r="B1967">
        <v>2014</v>
      </c>
      <c r="C1967" t="str">
        <f>A1967&amp;", "&amp;B1967</f>
        <v>Delaware, 2014</v>
      </c>
      <c r="D1967">
        <v>39</v>
      </c>
      <c r="E1967">
        <v>25</v>
      </c>
      <c r="F1967" s="4">
        <v>0</v>
      </c>
      <c r="G1967">
        <v>917060</v>
      </c>
    </row>
    <row r="1968" spans="1:7" x14ac:dyDescent="0.2">
      <c r="A1968" t="s">
        <v>107</v>
      </c>
      <c r="B1968">
        <v>2014</v>
      </c>
      <c r="C1968" t="str">
        <f>A1968&amp;", "&amp;B1968</f>
        <v>Delaware, 2014</v>
      </c>
      <c r="D1968">
        <v>40</v>
      </c>
      <c r="E1968">
        <v>42</v>
      </c>
      <c r="F1968" s="4">
        <v>0</v>
      </c>
      <c r="G1968">
        <v>917060</v>
      </c>
    </row>
    <row r="1969" spans="1:7" x14ac:dyDescent="0.2">
      <c r="A1969" t="s">
        <v>107</v>
      </c>
      <c r="B1969">
        <v>2014</v>
      </c>
      <c r="C1969" t="str">
        <f>A1969&amp;", "&amp;B1969</f>
        <v>Delaware, 2014</v>
      </c>
      <c r="D1969">
        <v>41</v>
      </c>
      <c r="E1969">
        <v>57</v>
      </c>
      <c r="F1969" s="4">
        <v>3.5087719298245612E-2</v>
      </c>
      <c r="G1969">
        <v>917060</v>
      </c>
    </row>
    <row r="1970" spans="1:7" x14ac:dyDescent="0.2">
      <c r="A1970" t="s">
        <v>107</v>
      </c>
      <c r="B1970">
        <v>2014</v>
      </c>
      <c r="C1970" t="str">
        <f>A1970&amp;", "&amp;B1970</f>
        <v>Delaware, 2014</v>
      </c>
      <c r="D1970">
        <v>42</v>
      </c>
      <c r="E1970">
        <v>68</v>
      </c>
      <c r="F1970" s="4">
        <v>2.9411764705882353E-2</v>
      </c>
      <c r="G1970">
        <v>917060</v>
      </c>
    </row>
    <row r="1971" spans="1:7" x14ac:dyDescent="0.2">
      <c r="A1971" t="s">
        <v>107</v>
      </c>
      <c r="B1971">
        <v>2014</v>
      </c>
      <c r="C1971" t="str">
        <f>A1971&amp;", "&amp;B1971</f>
        <v>Delaware, 2014</v>
      </c>
      <c r="D1971">
        <v>43</v>
      </c>
      <c r="E1971">
        <v>72</v>
      </c>
      <c r="F1971" s="4">
        <v>8.3333333333333329E-2</v>
      </c>
      <c r="G1971">
        <v>917060</v>
      </c>
    </row>
    <row r="1972" spans="1:7" x14ac:dyDescent="0.2">
      <c r="A1972" t="s">
        <v>107</v>
      </c>
      <c r="B1972">
        <v>2014</v>
      </c>
      <c r="C1972" t="str">
        <f>A1972&amp;", "&amp;B1972</f>
        <v>Delaware, 2014</v>
      </c>
      <c r="D1972">
        <v>44</v>
      </c>
      <c r="E1972">
        <v>85</v>
      </c>
      <c r="F1972" s="4">
        <v>0.14117647058823529</v>
      </c>
      <c r="G1972">
        <v>917060</v>
      </c>
    </row>
    <row r="1973" spans="1:7" x14ac:dyDescent="0.2">
      <c r="A1973" t="s">
        <v>107</v>
      </c>
      <c r="B1973">
        <v>2014</v>
      </c>
      <c r="C1973" t="str">
        <f>A1973&amp;", "&amp;B1973</f>
        <v>Delaware, 2014</v>
      </c>
      <c r="D1973">
        <v>45</v>
      </c>
      <c r="E1973">
        <v>91</v>
      </c>
      <c r="F1973" s="4">
        <v>0.10989010989010989</v>
      </c>
      <c r="G1973">
        <v>917060</v>
      </c>
    </row>
    <row r="1974" spans="1:7" x14ac:dyDescent="0.2">
      <c r="A1974" t="s">
        <v>107</v>
      </c>
      <c r="B1974">
        <v>2014</v>
      </c>
      <c r="C1974" t="str">
        <f>A1974&amp;", "&amp;B1974</f>
        <v>Delaware, 2014</v>
      </c>
      <c r="D1974">
        <v>46</v>
      </c>
      <c r="E1974">
        <v>91</v>
      </c>
      <c r="F1974" s="4">
        <v>0.14285714285714285</v>
      </c>
      <c r="G1974">
        <v>917060</v>
      </c>
    </row>
    <row r="1975" spans="1:7" x14ac:dyDescent="0.2">
      <c r="A1975" t="s">
        <v>107</v>
      </c>
      <c r="B1975">
        <v>2014</v>
      </c>
      <c r="C1975" t="str">
        <f>A1975&amp;", "&amp;B1975</f>
        <v>Delaware, 2014</v>
      </c>
      <c r="D1975">
        <v>47</v>
      </c>
      <c r="E1975">
        <v>132</v>
      </c>
      <c r="F1975" s="4">
        <v>0.18181818181818182</v>
      </c>
      <c r="G1975">
        <v>917060</v>
      </c>
    </row>
    <row r="1976" spans="1:7" x14ac:dyDescent="0.2">
      <c r="A1976" t="s">
        <v>107</v>
      </c>
      <c r="B1976">
        <v>2014</v>
      </c>
      <c r="C1976" t="str">
        <f>A1976&amp;", "&amp;B1976</f>
        <v>Delaware, 2014</v>
      </c>
      <c r="D1976">
        <v>48</v>
      </c>
      <c r="E1976">
        <v>142</v>
      </c>
      <c r="F1976" s="4">
        <v>0.26760563380281688</v>
      </c>
      <c r="G1976">
        <v>917060</v>
      </c>
    </row>
    <row r="1977" spans="1:7" x14ac:dyDescent="0.2">
      <c r="A1977" t="s">
        <v>107</v>
      </c>
      <c r="B1977">
        <v>2014</v>
      </c>
      <c r="C1977" t="str">
        <f>A1977&amp;", "&amp;B1977</f>
        <v>Delaware, 2014</v>
      </c>
      <c r="D1977">
        <v>49</v>
      </c>
      <c r="E1977">
        <v>171</v>
      </c>
      <c r="F1977" s="4">
        <v>0.27485380116959063</v>
      </c>
      <c r="G1977">
        <v>917060</v>
      </c>
    </row>
    <row r="1978" spans="1:7" x14ac:dyDescent="0.2">
      <c r="A1978" t="s">
        <v>107</v>
      </c>
      <c r="B1978">
        <v>2014</v>
      </c>
      <c r="C1978" t="str">
        <f>A1978&amp;", "&amp;B1978</f>
        <v>Delaware, 2014</v>
      </c>
      <c r="D1978">
        <v>50</v>
      </c>
      <c r="E1978">
        <v>207</v>
      </c>
      <c r="F1978" s="4">
        <v>0.30917874396135264</v>
      </c>
      <c r="G1978">
        <v>917060</v>
      </c>
    </row>
    <row r="1979" spans="1:7" x14ac:dyDescent="0.2">
      <c r="A1979" t="s">
        <v>107</v>
      </c>
      <c r="B1979">
        <v>2014</v>
      </c>
      <c r="C1979" t="str">
        <f>A1979&amp;", "&amp;B1979</f>
        <v>Delaware, 2014</v>
      </c>
      <c r="D1979">
        <v>51</v>
      </c>
      <c r="E1979">
        <v>375</v>
      </c>
      <c r="F1979" s="4">
        <v>0.432</v>
      </c>
      <c r="G1979">
        <v>917060</v>
      </c>
    </row>
    <row r="1980" spans="1:7" x14ac:dyDescent="0.2">
      <c r="A1980" t="s">
        <v>107</v>
      </c>
      <c r="B1980">
        <v>2014</v>
      </c>
      <c r="C1980" t="str">
        <f>A1980&amp;", "&amp;B1980</f>
        <v>Delaware, 2014</v>
      </c>
      <c r="D1980">
        <v>52</v>
      </c>
      <c r="E1980">
        <v>483</v>
      </c>
      <c r="F1980" s="4">
        <v>0.45962732919254656</v>
      </c>
      <c r="G1980">
        <v>917060</v>
      </c>
    </row>
    <row r="1981" spans="1:7" x14ac:dyDescent="0.2">
      <c r="A1981" t="s">
        <v>107</v>
      </c>
      <c r="B1981">
        <v>2014</v>
      </c>
      <c r="C1981" t="str">
        <f>A1981&amp;", "&amp;B1981</f>
        <v>Delaware, 2014</v>
      </c>
      <c r="D1981">
        <v>53</v>
      </c>
      <c r="E1981">
        <v>506</v>
      </c>
      <c r="F1981" s="4">
        <v>0.39723320158102765</v>
      </c>
      <c r="G1981">
        <v>917060</v>
      </c>
    </row>
    <row r="1982" spans="1:7" x14ac:dyDescent="0.2">
      <c r="A1982" t="s">
        <v>107</v>
      </c>
      <c r="B1982">
        <v>2015</v>
      </c>
      <c r="C1982" t="str">
        <f>A1982&amp;", "&amp;B1982</f>
        <v>Delaware, 2015</v>
      </c>
      <c r="D1982">
        <v>1</v>
      </c>
      <c r="E1982">
        <v>481</v>
      </c>
      <c r="F1982" s="4">
        <v>0.29521829521829523</v>
      </c>
      <c r="G1982">
        <v>926454</v>
      </c>
    </row>
    <row r="1983" spans="1:7" x14ac:dyDescent="0.2">
      <c r="A1983" t="s">
        <v>107</v>
      </c>
      <c r="B1983">
        <v>2015</v>
      </c>
      <c r="C1983" t="str">
        <f>A1983&amp;", "&amp;B1983</f>
        <v>Delaware, 2015</v>
      </c>
      <c r="D1983">
        <v>2</v>
      </c>
      <c r="E1983">
        <v>388</v>
      </c>
      <c r="F1983" s="4">
        <v>0.26030927835051548</v>
      </c>
      <c r="G1983">
        <v>926454</v>
      </c>
    </row>
    <row r="1984" spans="1:7" x14ac:dyDescent="0.2">
      <c r="A1984" t="s">
        <v>107</v>
      </c>
      <c r="B1984">
        <v>2015</v>
      </c>
      <c r="C1984" t="str">
        <f>A1984&amp;", "&amp;B1984</f>
        <v>Delaware, 2015</v>
      </c>
      <c r="D1984">
        <v>3</v>
      </c>
      <c r="E1984">
        <v>427</v>
      </c>
      <c r="F1984" s="4">
        <v>0.2857142857142857</v>
      </c>
      <c r="G1984">
        <v>926454</v>
      </c>
    </row>
    <row r="1985" spans="1:7" x14ac:dyDescent="0.2">
      <c r="A1985" t="s">
        <v>107</v>
      </c>
      <c r="B1985">
        <v>2015</v>
      </c>
      <c r="C1985" t="str">
        <f>A1985&amp;", "&amp;B1985</f>
        <v>Delaware, 2015</v>
      </c>
      <c r="D1985">
        <v>4</v>
      </c>
      <c r="E1985">
        <v>329</v>
      </c>
      <c r="F1985" s="4">
        <v>0.22796352583586627</v>
      </c>
      <c r="G1985">
        <v>926454</v>
      </c>
    </row>
    <row r="1986" spans="1:7" x14ac:dyDescent="0.2">
      <c r="A1986" t="s">
        <v>107</v>
      </c>
      <c r="B1986">
        <v>2015</v>
      </c>
      <c r="C1986" t="str">
        <f>A1986&amp;", "&amp;B1986</f>
        <v>Delaware, 2015</v>
      </c>
      <c r="D1986">
        <v>5</v>
      </c>
      <c r="E1986">
        <v>240</v>
      </c>
      <c r="F1986" s="4">
        <v>0.22083333333333333</v>
      </c>
      <c r="G1986">
        <v>926454</v>
      </c>
    </row>
    <row r="1987" spans="1:7" x14ac:dyDescent="0.2">
      <c r="A1987" t="s">
        <v>107</v>
      </c>
      <c r="B1987">
        <v>2015</v>
      </c>
      <c r="C1987" t="str">
        <f>A1987&amp;", "&amp;B1987</f>
        <v>Delaware, 2015</v>
      </c>
      <c r="D1987">
        <v>6</v>
      </c>
      <c r="E1987">
        <v>233</v>
      </c>
      <c r="F1987" s="4">
        <v>0.21888412017167383</v>
      </c>
      <c r="G1987">
        <v>926454</v>
      </c>
    </row>
    <row r="1988" spans="1:7" x14ac:dyDescent="0.2">
      <c r="A1988" t="s">
        <v>107</v>
      </c>
      <c r="B1988">
        <v>2015</v>
      </c>
      <c r="C1988" t="str">
        <f>A1988&amp;", "&amp;B1988</f>
        <v>Delaware, 2015</v>
      </c>
      <c r="D1988">
        <v>7</v>
      </c>
      <c r="E1988">
        <v>217</v>
      </c>
      <c r="F1988" s="4">
        <v>0.16129032258064516</v>
      </c>
      <c r="G1988">
        <v>926454</v>
      </c>
    </row>
    <row r="1989" spans="1:7" x14ac:dyDescent="0.2">
      <c r="A1989" t="s">
        <v>107</v>
      </c>
      <c r="B1989">
        <v>2015</v>
      </c>
      <c r="C1989" t="str">
        <f>A1989&amp;", "&amp;B1989</f>
        <v>Delaware, 2015</v>
      </c>
      <c r="D1989">
        <v>8</v>
      </c>
      <c r="E1989">
        <v>177</v>
      </c>
      <c r="F1989" s="4">
        <v>0.15254237288135594</v>
      </c>
      <c r="G1989">
        <v>926454</v>
      </c>
    </row>
    <row r="1990" spans="1:7" x14ac:dyDescent="0.2">
      <c r="A1990" t="s">
        <v>107</v>
      </c>
      <c r="B1990">
        <v>2015</v>
      </c>
      <c r="C1990" t="str">
        <f>A1990&amp;", "&amp;B1990</f>
        <v>Delaware, 2015</v>
      </c>
      <c r="D1990">
        <v>9</v>
      </c>
      <c r="E1990">
        <v>147</v>
      </c>
      <c r="F1990" s="4">
        <v>0.16326530612244897</v>
      </c>
      <c r="G1990">
        <v>926454</v>
      </c>
    </row>
    <row r="1991" spans="1:7" x14ac:dyDescent="0.2">
      <c r="A1991" t="s">
        <v>107</v>
      </c>
      <c r="B1991">
        <v>2015</v>
      </c>
      <c r="C1991" t="str">
        <f>A1991&amp;", "&amp;B1991</f>
        <v>Delaware, 2015</v>
      </c>
      <c r="D1991">
        <v>10</v>
      </c>
      <c r="E1991">
        <v>114</v>
      </c>
      <c r="F1991" s="4">
        <v>0.22807017543859648</v>
      </c>
      <c r="G1991">
        <v>926454</v>
      </c>
    </row>
    <row r="1992" spans="1:7" x14ac:dyDescent="0.2">
      <c r="A1992" t="s">
        <v>107</v>
      </c>
      <c r="B1992">
        <v>2015</v>
      </c>
      <c r="C1992" t="str">
        <f>A1992&amp;", "&amp;B1992</f>
        <v>Delaware, 2015</v>
      </c>
      <c r="D1992">
        <v>11</v>
      </c>
      <c r="E1992">
        <v>127</v>
      </c>
      <c r="F1992" s="4">
        <v>0.17322834645669291</v>
      </c>
      <c r="G1992">
        <v>926454</v>
      </c>
    </row>
    <row r="1993" spans="1:7" x14ac:dyDescent="0.2">
      <c r="A1993" t="s">
        <v>107</v>
      </c>
      <c r="B1993">
        <v>2015</v>
      </c>
      <c r="C1993" t="str">
        <f>A1993&amp;", "&amp;B1993</f>
        <v>Delaware, 2015</v>
      </c>
      <c r="D1993">
        <v>12</v>
      </c>
      <c r="E1993">
        <v>89</v>
      </c>
      <c r="F1993" s="4">
        <v>0.12359550561797752</v>
      </c>
      <c r="G1993">
        <v>926454</v>
      </c>
    </row>
    <row r="1994" spans="1:7" x14ac:dyDescent="0.2">
      <c r="A1994" t="s">
        <v>107</v>
      </c>
      <c r="B1994">
        <v>2015</v>
      </c>
      <c r="C1994" t="str">
        <f>A1994&amp;", "&amp;B1994</f>
        <v>Delaware, 2015</v>
      </c>
      <c r="D1994">
        <v>13</v>
      </c>
      <c r="E1994">
        <v>72</v>
      </c>
      <c r="F1994" s="4">
        <v>9.7222222222222224E-2</v>
      </c>
      <c r="G1994">
        <v>926454</v>
      </c>
    </row>
    <row r="1995" spans="1:7" x14ac:dyDescent="0.2">
      <c r="A1995" t="s">
        <v>107</v>
      </c>
      <c r="B1995">
        <v>2015</v>
      </c>
      <c r="C1995" t="str">
        <f>A1995&amp;", "&amp;B1995</f>
        <v>Delaware, 2015</v>
      </c>
      <c r="D1995">
        <v>14</v>
      </c>
      <c r="E1995">
        <v>68</v>
      </c>
      <c r="F1995" s="4">
        <v>0.13235294117647059</v>
      </c>
      <c r="G1995">
        <v>926454</v>
      </c>
    </row>
    <row r="1996" spans="1:7" x14ac:dyDescent="0.2">
      <c r="A1996" t="s">
        <v>107</v>
      </c>
      <c r="B1996">
        <v>2015</v>
      </c>
      <c r="C1996" t="str">
        <f>A1996&amp;", "&amp;B1996</f>
        <v>Delaware, 2015</v>
      </c>
      <c r="D1996">
        <v>15</v>
      </c>
      <c r="E1996">
        <v>62</v>
      </c>
      <c r="F1996" s="4">
        <v>0.14516129032258066</v>
      </c>
      <c r="G1996">
        <v>926454</v>
      </c>
    </row>
    <row r="1997" spans="1:7" x14ac:dyDescent="0.2">
      <c r="A1997" t="s">
        <v>107</v>
      </c>
      <c r="B1997">
        <v>2015</v>
      </c>
      <c r="C1997" t="str">
        <f>A1997&amp;", "&amp;B1997</f>
        <v>Delaware, 2015</v>
      </c>
      <c r="D1997">
        <v>16</v>
      </c>
      <c r="E1997">
        <v>51</v>
      </c>
      <c r="F1997" s="4">
        <v>0.11764705882352941</v>
      </c>
      <c r="G1997">
        <v>926454</v>
      </c>
    </row>
    <row r="1998" spans="1:7" x14ac:dyDescent="0.2">
      <c r="A1998" t="s">
        <v>107</v>
      </c>
      <c r="B1998">
        <v>2015</v>
      </c>
      <c r="C1998" t="str">
        <f>A1998&amp;", "&amp;B1998</f>
        <v>Delaware, 2015</v>
      </c>
      <c r="D1998">
        <v>17</v>
      </c>
      <c r="E1998">
        <v>46</v>
      </c>
      <c r="F1998" s="4">
        <v>4.3478260869565216E-2</v>
      </c>
      <c r="G1998">
        <v>926454</v>
      </c>
    </row>
    <row r="1999" spans="1:7" x14ac:dyDescent="0.2">
      <c r="A1999" t="s">
        <v>107</v>
      </c>
      <c r="B1999">
        <v>2015</v>
      </c>
      <c r="C1999" t="str">
        <f>A1999&amp;", "&amp;B1999</f>
        <v>Delaware, 2015</v>
      </c>
      <c r="D1999">
        <v>18</v>
      </c>
      <c r="E1999">
        <v>16</v>
      </c>
      <c r="F1999" s="4">
        <v>0</v>
      </c>
      <c r="G1999">
        <v>926454</v>
      </c>
    </row>
    <row r="2000" spans="1:7" x14ac:dyDescent="0.2">
      <c r="A2000" t="s">
        <v>107</v>
      </c>
      <c r="B2000">
        <v>2015</v>
      </c>
      <c r="C2000" t="str">
        <f>A2000&amp;", "&amp;B2000</f>
        <v>Delaware, 2015</v>
      </c>
      <c r="D2000">
        <v>19</v>
      </c>
      <c r="E2000">
        <v>28</v>
      </c>
      <c r="F2000" s="4">
        <v>3.5714285714285712E-2</v>
      </c>
      <c r="G2000">
        <v>926454</v>
      </c>
    </row>
    <row r="2001" spans="1:7" x14ac:dyDescent="0.2">
      <c r="A2001" t="s">
        <v>107</v>
      </c>
      <c r="B2001">
        <v>2015</v>
      </c>
      <c r="C2001" t="str">
        <f>A2001&amp;", "&amp;B2001</f>
        <v>Delaware, 2015</v>
      </c>
      <c r="D2001">
        <v>20</v>
      </c>
      <c r="E2001">
        <v>15</v>
      </c>
      <c r="F2001" s="4">
        <v>0</v>
      </c>
      <c r="G2001">
        <v>926454</v>
      </c>
    </row>
    <row r="2002" spans="1:7" x14ac:dyDescent="0.2">
      <c r="A2002" t="s">
        <v>107</v>
      </c>
      <c r="B2002">
        <v>2015</v>
      </c>
      <c r="C2002" t="str">
        <f>A2002&amp;", "&amp;B2002</f>
        <v>Delaware, 2015</v>
      </c>
      <c r="D2002">
        <v>21</v>
      </c>
      <c r="E2002">
        <v>12</v>
      </c>
      <c r="F2002" s="4">
        <v>0</v>
      </c>
      <c r="G2002">
        <v>926454</v>
      </c>
    </row>
    <row r="2003" spans="1:7" x14ac:dyDescent="0.2">
      <c r="A2003" t="s">
        <v>107</v>
      </c>
      <c r="B2003">
        <v>2015</v>
      </c>
      <c r="C2003" t="str">
        <f>A2003&amp;", "&amp;B2003</f>
        <v>Delaware, 2015</v>
      </c>
      <c r="D2003">
        <v>36</v>
      </c>
      <c r="E2003">
        <v>11</v>
      </c>
      <c r="F2003" s="4">
        <v>0</v>
      </c>
      <c r="G2003">
        <v>926454</v>
      </c>
    </row>
    <row r="2004" spans="1:7" x14ac:dyDescent="0.2">
      <c r="A2004" t="s">
        <v>107</v>
      </c>
      <c r="B2004">
        <v>2015</v>
      </c>
      <c r="C2004" t="str">
        <f>A2004&amp;", "&amp;B2004</f>
        <v>Delaware, 2015</v>
      </c>
      <c r="D2004">
        <v>37</v>
      </c>
      <c r="E2004">
        <v>19</v>
      </c>
      <c r="F2004" s="4">
        <v>0</v>
      </c>
      <c r="G2004">
        <v>926454</v>
      </c>
    </row>
    <row r="2005" spans="1:7" x14ac:dyDescent="0.2">
      <c r="A2005" t="s">
        <v>107</v>
      </c>
      <c r="B2005">
        <v>2015</v>
      </c>
      <c r="C2005" t="str">
        <f>A2005&amp;", "&amp;B2005</f>
        <v>Delaware, 2015</v>
      </c>
      <c r="D2005">
        <v>38</v>
      </c>
      <c r="E2005">
        <v>28</v>
      </c>
      <c r="F2005" s="4">
        <v>0</v>
      </c>
      <c r="G2005">
        <v>926454</v>
      </c>
    </row>
    <row r="2006" spans="1:7" x14ac:dyDescent="0.2">
      <c r="A2006" t="s">
        <v>107</v>
      </c>
      <c r="B2006">
        <v>2015</v>
      </c>
      <c r="C2006" t="str">
        <f>A2006&amp;", "&amp;B2006</f>
        <v>Delaware, 2015</v>
      </c>
      <c r="D2006">
        <v>39</v>
      </c>
      <c r="E2006">
        <v>48</v>
      </c>
      <c r="F2006" s="4">
        <v>0</v>
      </c>
      <c r="G2006">
        <v>926454</v>
      </c>
    </row>
    <row r="2007" spans="1:7" x14ac:dyDescent="0.2">
      <c r="A2007" t="s">
        <v>117</v>
      </c>
      <c r="B2007">
        <v>2010</v>
      </c>
      <c r="C2007" t="str">
        <f>A2007&amp;", "&amp;B2007</f>
        <v>District of Columbia, 2010</v>
      </c>
      <c r="D2007">
        <v>40</v>
      </c>
      <c r="E2007">
        <v>14</v>
      </c>
      <c r="F2007" s="4">
        <v>0</v>
      </c>
      <c r="G2007">
        <v>584400</v>
      </c>
    </row>
    <row r="2008" spans="1:7" x14ac:dyDescent="0.2">
      <c r="A2008" t="s">
        <v>117</v>
      </c>
      <c r="B2008">
        <v>2010</v>
      </c>
      <c r="C2008" t="str">
        <f>A2008&amp;", "&amp;B2008</f>
        <v>District of Columbia, 2010</v>
      </c>
      <c r="D2008">
        <v>42</v>
      </c>
      <c r="E2008">
        <v>24</v>
      </c>
      <c r="F2008" s="4">
        <v>0</v>
      </c>
      <c r="G2008">
        <v>584400</v>
      </c>
    </row>
    <row r="2009" spans="1:7" x14ac:dyDescent="0.2">
      <c r="A2009" t="s">
        <v>117</v>
      </c>
      <c r="B2009">
        <v>2010</v>
      </c>
      <c r="C2009" t="str">
        <f>A2009&amp;", "&amp;B2009</f>
        <v>District of Columbia, 2010</v>
      </c>
      <c r="D2009">
        <v>43</v>
      </c>
      <c r="E2009">
        <v>15</v>
      </c>
      <c r="F2009" s="4">
        <v>0</v>
      </c>
      <c r="G2009">
        <v>584400</v>
      </c>
    </row>
    <row r="2010" spans="1:7" x14ac:dyDescent="0.2">
      <c r="A2010" t="s">
        <v>117</v>
      </c>
      <c r="B2010">
        <v>2010</v>
      </c>
      <c r="C2010" t="str">
        <f>A2010&amp;", "&amp;B2010</f>
        <v>District of Columbia, 2010</v>
      </c>
      <c r="D2010">
        <v>46</v>
      </c>
      <c r="E2010">
        <v>17</v>
      </c>
      <c r="F2010" s="4">
        <v>5.8823529411764705E-2</v>
      </c>
      <c r="G2010">
        <v>584400</v>
      </c>
    </row>
    <row r="2011" spans="1:7" x14ac:dyDescent="0.2">
      <c r="A2011" t="s">
        <v>117</v>
      </c>
      <c r="B2011">
        <v>2010</v>
      </c>
      <c r="C2011" t="str">
        <f>A2011&amp;", "&amp;B2011</f>
        <v>District of Columbia, 2010</v>
      </c>
      <c r="D2011">
        <v>48</v>
      </c>
      <c r="E2011">
        <v>13</v>
      </c>
      <c r="F2011" s="4">
        <v>0</v>
      </c>
      <c r="G2011">
        <v>584400</v>
      </c>
    </row>
    <row r="2012" spans="1:7" x14ac:dyDescent="0.2">
      <c r="A2012" t="s">
        <v>117</v>
      </c>
      <c r="B2012">
        <v>2010</v>
      </c>
      <c r="C2012" t="str">
        <f>A2012&amp;", "&amp;B2012</f>
        <v>District of Columbia, 2010</v>
      </c>
      <c r="D2012">
        <v>49</v>
      </c>
      <c r="E2012">
        <v>13</v>
      </c>
      <c r="F2012" s="4">
        <v>0</v>
      </c>
      <c r="G2012">
        <v>584400</v>
      </c>
    </row>
    <row r="2013" spans="1:7" x14ac:dyDescent="0.2">
      <c r="A2013" t="s">
        <v>117</v>
      </c>
      <c r="B2013">
        <v>2010</v>
      </c>
      <c r="C2013" t="str">
        <f>A2013&amp;", "&amp;B2013</f>
        <v>District of Columbia, 2010</v>
      </c>
      <c r="D2013">
        <v>50</v>
      </c>
      <c r="E2013">
        <v>12</v>
      </c>
      <c r="F2013" s="4">
        <v>0.16666666666666666</v>
      </c>
      <c r="G2013">
        <v>584400</v>
      </c>
    </row>
    <row r="2014" spans="1:7" x14ac:dyDescent="0.2">
      <c r="A2014" t="s">
        <v>117</v>
      </c>
      <c r="B2014">
        <v>2010</v>
      </c>
      <c r="C2014" t="str">
        <f>A2014&amp;", "&amp;B2014</f>
        <v>District of Columbia, 2010</v>
      </c>
      <c r="D2014">
        <v>51</v>
      </c>
      <c r="E2014">
        <v>16</v>
      </c>
      <c r="F2014" s="4">
        <v>0.125</v>
      </c>
      <c r="G2014">
        <v>584400</v>
      </c>
    </row>
    <row r="2015" spans="1:7" x14ac:dyDescent="0.2">
      <c r="A2015" t="s">
        <v>117</v>
      </c>
      <c r="B2015">
        <v>2010</v>
      </c>
      <c r="C2015" t="str">
        <f>A2015&amp;", "&amp;B2015</f>
        <v>District of Columbia, 2010</v>
      </c>
      <c r="D2015">
        <v>52</v>
      </c>
      <c r="E2015">
        <v>28</v>
      </c>
      <c r="F2015" s="4">
        <v>0.21428571428571427</v>
      </c>
      <c r="G2015">
        <v>584400</v>
      </c>
    </row>
    <row r="2016" spans="1:7" x14ac:dyDescent="0.2">
      <c r="A2016" t="s">
        <v>117</v>
      </c>
      <c r="B2016">
        <v>2011</v>
      </c>
      <c r="C2016" t="str">
        <f>A2016&amp;", "&amp;B2016</f>
        <v>District of Columbia, 2011</v>
      </c>
      <c r="D2016">
        <v>1</v>
      </c>
      <c r="E2016">
        <v>23</v>
      </c>
      <c r="F2016" s="4">
        <v>0.17391304347826086</v>
      </c>
      <c r="G2016">
        <v>593955</v>
      </c>
    </row>
    <row r="2017" spans="1:7" x14ac:dyDescent="0.2">
      <c r="A2017" t="s">
        <v>117</v>
      </c>
      <c r="B2017">
        <v>2011</v>
      </c>
      <c r="C2017" t="str">
        <f>A2017&amp;", "&amp;B2017</f>
        <v>District of Columbia, 2011</v>
      </c>
      <c r="D2017">
        <v>2</v>
      </c>
      <c r="E2017">
        <v>37</v>
      </c>
      <c r="F2017" s="4">
        <v>0.24324324324324326</v>
      </c>
      <c r="G2017">
        <v>593955</v>
      </c>
    </row>
    <row r="2018" spans="1:7" x14ac:dyDescent="0.2">
      <c r="A2018" t="s">
        <v>117</v>
      </c>
      <c r="B2018">
        <v>2011</v>
      </c>
      <c r="C2018" t="str">
        <f>A2018&amp;", "&amp;B2018</f>
        <v>District of Columbia, 2011</v>
      </c>
      <c r="D2018">
        <v>3</v>
      </c>
      <c r="E2018">
        <v>32</v>
      </c>
      <c r="F2018" s="4">
        <v>0.375</v>
      </c>
      <c r="G2018">
        <v>593955</v>
      </c>
    </row>
    <row r="2019" spans="1:7" x14ac:dyDescent="0.2">
      <c r="A2019" t="s">
        <v>117</v>
      </c>
      <c r="B2019">
        <v>2011</v>
      </c>
      <c r="C2019" t="str">
        <f>A2019&amp;", "&amp;B2019</f>
        <v>District of Columbia, 2011</v>
      </c>
      <c r="D2019">
        <v>4</v>
      </c>
      <c r="E2019">
        <v>42</v>
      </c>
      <c r="F2019" s="4">
        <v>0.38095238095238093</v>
      </c>
      <c r="G2019">
        <v>593955</v>
      </c>
    </row>
    <row r="2020" spans="1:7" x14ac:dyDescent="0.2">
      <c r="A2020" t="s">
        <v>117</v>
      </c>
      <c r="B2020">
        <v>2011</v>
      </c>
      <c r="C2020" t="str">
        <f>A2020&amp;", "&amp;B2020</f>
        <v>District of Columbia, 2011</v>
      </c>
      <c r="D2020">
        <v>5</v>
      </c>
      <c r="E2020">
        <v>32</v>
      </c>
      <c r="F2020" s="4">
        <v>0.46875</v>
      </c>
      <c r="G2020">
        <v>593955</v>
      </c>
    </row>
    <row r="2021" spans="1:7" x14ac:dyDescent="0.2">
      <c r="A2021" t="s">
        <v>117</v>
      </c>
      <c r="B2021">
        <v>2011</v>
      </c>
      <c r="C2021" t="str">
        <f>A2021&amp;", "&amp;B2021</f>
        <v>District of Columbia, 2011</v>
      </c>
      <c r="D2021">
        <v>6</v>
      </c>
      <c r="E2021">
        <v>29</v>
      </c>
      <c r="F2021" s="4">
        <v>0.48275862068965519</v>
      </c>
      <c r="G2021">
        <v>593955</v>
      </c>
    </row>
    <row r="2022" spans="1:7" x14ac:dyDescent="0.2">
      <c r="A2022" t="s">
        <v>117</v>
      </c>
      <c r="B2022">
        <v>2011</v>
      </c>
      <c r="C2022" t="str">
        <f>A2022&amp;", "&amp;B2022</f>
        <v>District of Columbia, 2011</v>
      </c>
      <c r="D2022">
        <v>7</v>
      </c>
      <c r="E2022">
        <v>37</v>
      </c>
      <c r="F2022" s="4">
        <v>0.3783783783783784</v>
      </c>
      <c r="G2022">
        <v>593955</v>
      </c>
    </row>
    <row r="2023" spans="1:7" x14ac:dyDescent="0.2">
      <c r="A2023" t="s">
        <v>117</v>
      </c>
      <c r="B2023">
        <v>2011</v>
      </c>
      <c r="C2023" t="str">
        <f>A2023&amp;", "&amp;B2023</f>
        <v>District of Columbia, 2011</v>
      </c>
      <c r="D2023">
        <v>8</v>
      </c>
      <c r="E2023">
        <v>33</v>
      </c>
      <c r="F2023" s="4">
        <v>0.39393939393939392</v>
      </c>
      <c r="G2023">
        <v>593955</v>
      </c>
    </row>
    <row r="2024" spans="1:7" x14ac:dyDescent="0.2">
      <c r="A2024" t="s">
        <v>117</v>
      </c>
      <c r="B2024">
        <v>2011</v>
      </c>
      <c r="C2024" t="str">
        <f>A2024&amp;", "&amp;B2024</f>
        <v>District of Columbia, 2011</v>
      </c>
      <c r="D2024">
        <v>9</v>
      </c>
      <c r="E2024">
        <v>15</v>
      </c>
      <c r="F2024" s="4">
        <v>0.46666666666666667</v>
      </c>
      <c r="G2024">
        <v>593955</v>
      </c>
    </row>
    <row r="2025" spans="1:7" x14ac:dyDescent="0.2">
      <c r="A2025" t="s">
        <v>117</v>
      </c>
      <c r="B2025">
        <v>2011</v>
      </c>
      <c r="C2025" t="str">
        <f>A2025&amp;", "&amp;B2025</f>
        <v>District of Columbia, 2011</v>
      </c>
      <c r="D2025">
        <v>10</v>
      </c>
      <c r="E2025">
        <v>11</v>
      </c>
      <c r="F2025" s="4">
        <v>0.63636363636363635</v>
      </c>
      <c r="G2025">
        <v>593955</v>
      </c>
    </row>
    <row r="2026" spans="1:7" x14ac:dyDescent="0.2">
      <c r="A2026" t="s">
        <v>117</v>
      </c>
      <c r="B2026">
        <v>2011</v>
      </c>
      <c r="C2026" t="str">
        <f>A2026&amp;", "&amp;B2026</f>
        <v>District of Columbia, 2011</v>
      </c>
      <c r="D2026">
        <v>11</v>
      </c>
      <c r="E2026">
        <v>15</v>
      </c>
      <c r="F2026" s="4">
        <v>0.4</v>
      </c>
      <c r="G2026">
        <v>593955</v>
      </c>
    </row>
    <row r="2027" spans="1:7" x14ac:dyDescent="0.2">
      <c r="A2027" t="s">
        <v>117</v>
      </c>
      <c r="B2027">
        <v>2011</v>
      </c>
      <c r="C2027" t="str">
        <f>A2027&amp;", "&amp;B2027</f>
        <v>District of Columbia, 2011</v>
      </c>
      <c r="D2027">
        <v>12</v>
      </c>
      <c r="E2027">
        <v>10</v>
      </c>
      <c r="F2027" s="4">
        <v>0.4</v>
      </c>
      <c r="G2027">
        <v>593955</v>
      </c>
    </row>
    <row r="2028" spans="1:7" x14ac:dyDescent="0.2">
      <c r="A2028" t="s">
        <v>117</v>
      </c>
      <c r="B2028">
        <v>2011</v>
      </c>
      <c r="C2028" t="str">
        <f>A2028&amp;", "&amp;B2028</f>
        <v>District of Columbia, 2011</v>
      </c>
      <c r="D2028">
        <v>13</v>
      </c>
      <c r="E2028">
        <v>19</v>
      </c>
      <c r="F2028" s="4">
        <v>0.15789473684210525</v>
      </c>
      <c r="G2028">
        <v>593955</v>
      </c>
    </row>
    <row r="2029" spans="1:7" x14ac:dyDescent="0.2">
      <c r="A2029" t="s">
        <v>117</v>
      </c>
      <c r="B2029">
        <v>2011</v>
      </c>
      <c r="C2029" t="str">
        <f>A2029&amp;", "&amp;B2029</f>
        <v>District of Columbia, 2011</v>
      </c>
      <c r="D2029">
        <v>15</v>
      </c>
      <c r="E2029">
        <v>10</v>
      </c>
      <c r="F2029" s="4">
        <v>0.2</v>
      </c>
      <c r="G2029">
        <v>593955</v>
      </c>
    </row>
    <row r="2030" spans="1:7" x14ac:dyDescent="0.2">
      <c r="A2030" t="s">
        <v>117</v>
      </c>
      <c r="B2030">
        <v>2011</v>
      </c>
      <c r="C2030" t="str">
        <f>A2030&amp;", "&amp;B2030</f>
        <v>District of Columbia, 2011</v>
      </c>
      <c r="D2030">
        <v>16</v>
      </c>
      <c r="E2030">
        <v>10</v>
      </c>
      <c r="F2030" s="4">
        <v>0</v>
      </c>
      <c r="G2030">
        <v>593955</v>
      </c>
    </row>
    <row r="2031" spans="1:7" x14ac:dyDescent="0.2">
      <c r="A2031" t="s">
        <v>117</v>
      </c>
      <c r="B2031">
        <v>2011</v>
      </c>
      <c r="C2031" t="str">
        <f>A2031&amp;", "&amp;B2031</f>
        <v>District of Columbia, 2011</v>
      </c>
      <c r="D2031">
        <v>25</v>
      </c>
      <c r="E2031">
        <v>12</v>
      </c>
      <c r="F2031" s="4">
        <v>0</v>
      </c>
      <c r="G2031">
        <v>593955</v>
      </c>
    </row>
    <row r="2032" spans="1:7" x14ac:dyDescent="0.2">
      <c r="A2032" t="s">
        <v>117</v>
      </c>
      <c r="B2032">
        <v>2013</v>
      </c>
      <c r="C2032" t="str">
        <f>A2032&amp;", "&amp;B2032</f>
        <v>District of Columbia, 2013</v>
      </c>
      <c r="D2032">
        <v>7</v>
      </c>
      <c r="E2032">
        <v>15</v>
      </c>
      <c r="F2032" s="4">
        <v>0.53333333333333333</v>
      </c>
      <c r="G2032">
        <v>619371</v>
      </c>
    </row>
    <row r="2033" spans="1:7" x14ac:dyDescent="0.2">
      <c r="A2033" t="s">
        <v>117</v>
      </c>
      <c r="B2033">
        <v>2013</v>
      </c>
      <c r="C2033" t="str">
        <f>A2033&amp;", "&amp;B2033</f>
        <v>District of Columbia, 2013</v>
      </c>
      <c r="D2033">
        <v>8</v>
      </c>
      <c r="E2033">
        <v>11</v>
      </c>
      <c r="F2033" s="4">
        <v>0.90909090909090906</v>
      </c>
      <c r="G2033">
        <v>619371</v>
      </c>
    </row>
    <row r="2034" spans="1:7" x14ac:dyDescent="0.2">
      <c r="A2034" t="s">
        <v>117</v>
      </c>
      <c r="B2034">
        <v>2013</v>
      </c>
      <c r="C2034" t="str">
        <f>A2034&amp;", "&amp;B2034</f>
        <v>District of Columbia, 2013</v>
      </c>
      <c r="D2034">
        <v>11</v>
      </c>
      <c r="E2034">
        <v>11</v>
      </c>
      <c r="F2034" s="4">
        <v>0.54545454545454541</v>
      </c>
      <c r="G2034">
        <v>619371</v>
      </c>
    </row>
    <row r="2035" spans="1:7" x14ac:dyDescent="0.2">
      <c r="A2035" t="s">
        <v>117</v>
      </c>
      <c r="B2035">
        <v>2013</v>
      </c>
      <c r="C2035" t="str">
        <f>A2035&amp;", "&amp;B2035</f>
        <v>District of Columbia, 2013</v>
      </c>
      <c r="D2035">
        <v>18</v>
      </c>
      <c r="E2035">
        <v>10</v>
      </c>
      <c r="F2035" s="4">
        <v>0.5</v>
      </c>
      <c r="G2035">
        <v>619371</v>
      </c>
    </row>
    <row r="2036" spans="1:7" x14ac:dyDescent="0.2">
      <c r="A2036" t="s">
        <v>117</v>
      </c>
      <c r="B2036">
        <v>2013</v>
      </c>
      <c r="C2036" t="str">
        <f>A2036&amp;", "&amp;B2036</f>
        <v>District of Columbia, 2013</v>
      </c>
      <c r="D2036">
        <v>41</v>
      </c>
      <c r="E2036">
        <v>20</v>
      </c>
      <c r="F2036" s="4">
        <v>0</v>
      </c>
      <c r="G2036">
        <v>619371</v>
      </c>
    </row>
    <row r="2037" spans="1:7" x14ac:dyDescent="0.2">
      <c r="A2037" t="s">
        <v>117</v>
      </c>
      <c r="B2037">
        <v>2014</v>
      </c>
      <c r="C2037" t="str">
        <f>A2037&amp;", "&amp;B2037</f>
        <v>District of Columbia, 2014</v>
      </c>
      <c r="D2037">
        <v>1</v>
      </c>
      <c r="E2037">
        <v>10</v>
      </c>
      <c r="F2037" s="4">
        <v>0.9</v>
      </c>
      <c r="G2037">
        <v>633736</v>
      </c>
    </row>
    <row r="2038" spans="1:7" x14ac:dyDescent="0.2">
      <c r="A2038" t="s">
        <v>117</v>
      </c>
      <c r="B2038">
        <v>2014</v>
      </c>
      <c r="C2038" t="str">
        <f>A2038&amp;", "&amp;B2038</f>
        <v>District of Columbia, 2014</v>
      </c>
      <c r="D2038">
        <v>2</v>
      </c>
      <c r="E2038">
        <v>33</v>
      </c>
      <c r="F2038" s="4">
        <v>0.84848484848484851</v>
      </c>
      <c r="G2038">
        <v>633736</v>
      </c>
    </row>
    <row r="2039" spans="1:7" x14ac:dyDescent="0.2">
      <c r="A2039" t="s">
        <v>117</v>
      </c>
      <c r="B2039">
        <v>2014</v>
      </c>
      <c r="C2039" t="str">
        <f>A2039&amp;", "&amp;B2039</f>
        <v>District of Columbia, 2014</v>
      </c>
      <c r="D2039">
        <v>3</v>
      </c>
      <c r="E2039">
        <v>11</v>
      </c>
      <c r="F2039" s="4">
        <v>1</v>
      </c>
      <c r="G2039">
        <v>633736</v>
      </c>
    </row>
    <row r="2040" spans="1:7" x14ac:dyDescent="0.2">
      <c r="A2040" t="s">
        <v>117</v>
      </c>
      <c r="B2040">
        <v>2014</v>
      </c>
      <c r="C2040" t="str">
        <f>A2040&amp;", "&amp;B2040</f>
        <v>District of Columbia, 2014</v>
      </c>
      <c r="D2040">
        <v>4</v>
      </c>
      <c r="E2040">
        <v>25</v>
      </c>
      <c r="F2040" s="4">
        <v>0.96</v>
      </c>
      <c r="G2040">
        <v>633736</v>
      </c>
    </row>
    <row r="2041" spans="1:7" x14ac:dyDescent="0.2">
      <c r="A2041" t="s">
        <v>117</v>
      </c>
      <c r="B2041">
        <v>2014</v>
      </c>
      <c r="C2041" t="str">
        <f>A2041&amp;", "&amp;B2041</f>
        <v>District of Columbia, 2014</v>
      </c>
      <c r="D2041">
        <v>6</v>
      </c>
      <c r="E2041">
        <v>33</v>
      </c>
      <c r="F2041" s="4">
        <v>1</v>
      </c>
      <c r="G2041">
        <v>633736</v>
      </c>
    </row>
    <row r="2042" spans="1:7" x14ac:dyDescent="0.2">
      <c r="A2042" t="s">
        <v>117</v>
      </c>
      <c r="B2042">
        <v>2014</v>
      </c>
      <c r="C2042" t="str">
        <f>A2042&amp;", "&amp;B2042</f>
        <v>District of Columbia, 2014</v>
      </c>
      <c r="D2042">
        <v>7</v>
      </c>
      <c r="E2042">
        <v>12</v>
      </c>
      <c r="F2042" s="4">
        <v>0.58333333333333337</v>
      </c>
      <c r="G2042">
        <v>633736</v>
      </c>
    </row>
    <row r="2043" spans="1:7" x14ac:dyDescent="0.2">
      <c r="A2043" t="s">
        <v>117</v>
      </c>
      <c r="B2043">
        <v>2014</v>
      </c>
      <c r="C2043" t="str">
        <f>A2043&amp;", "&amp;B2043</f>
        <v>District of Columbia, 2014</v>
      </c>
      <c r="D2043">
        <v>8</v>
      </c>
      <c r="E2043">
        <v>10</v>
      </c>
      <c r="F2043" s="4">
        <v>0.9</v>
      </c>
      <c r="G2043">
        <v>633736</v>
      </c>
    </row>
    <row r="2044" spans="1:7" x14ac:dyDescent="0.2">
      <c r="A2044" t="s">
        <v>117</v>
      </c>
      <c r="B2044">
        <v>2014</v>
      </c>
      <c r="C2044" t="str">
        <f>A2044&amp;", "&amp;B2044</f>
        <v>District of Columbia, 2014</v>
      </c>
      <c r="D2044">
        <v>11</v>
      </c>
      <c r="E2044">
        <v>15</v>
      </c>
      <c r="F2044" s="4">
        <v>0.2</v>
      </c>
      <c r="G2044">
        <v>633736</v>
      </c>
    </row>
    <row r="2045" spans="1:7" x14ac:dyDescent="0.2">
      <c r="A2045" t="s">
        <v>117</v>
      </c>
      <c r="B2045">
        <v>2014</v>
      </c>
      <c r="C2045" t="str">
        <f>A2045&amp;", "&amp;B2045</f>
        <v>District of Columbia, 2014</v>
      </c>
      <c r="D2045">
        <v>49</v>
      </c>
      <c r="E2045">
        <v>13</v>
      </c>
      <c r="F2045" s="4">
        <v>0.53846153846153844</v>
      </c>
      <c r="G2045">
        <v>633736</v>
      </c>
    </row>
    <row r="2046" spans="1:7" x14ac:dyDescent="0.2">
      <c r="A2046" t="s">
        <v>117</v>
      </c>
      <c r="B2046">
        <v>2014</v>
      </c>
      <c r="C2046" t="str">
        <f>A2046&amp;", "&amp;B2046</f>
        <v>District of Columbia, 2014</v>
      </c>
      <c r="D2046">
        <v>50</v>
      </c>
      <c r="E2046">
        <v>20</v>
      </c>
      <c r="F2046" s="4">
        <v>0.75</v>
      </c>
      <c r="G2046">
        <v>633736</v>
      </c>
    </row>
    <row r="2047" spans="1:7" x14ac:dyDescent="0.2">
      <c r="A2047" t="s">
        <v>117</v>
      </c>
      <c r="B2047">
        <v>2014</v>
      </c>
      <c r="C2047" t="str">
        <f>A2047&amp;", "&amp;B2047</f>
        <v>District of Columbia, 2014</v>
      </c>
      <c r="D2047">
        <v>51</v>
      </c>
      <c r="E2047">
        <v>23</v>
      </c>
      <c r="F2047" s="4">
        <v>0.78260869565217395</v>
      </c>
      <c r="G2047">
        <v>633736</v>
      </c>
    </row>
    <row r="2048" spans="1:7" x14ac:dyDescent="0.2">
      <c r="A2048" t="s">
        <v>117</v>
      </c>
      <c r="B2048">
        <v>2014</v>
      </c>
      <c r="C2048" t="str">
        <f>A2048&amp;", "&amp;B2048</f>
        <v>District of Columbia, 2014</v>
      </c>
      <c r="D2048">
        <v>52</v>
      </c>
      <c r="E2048">
        <v>51</v>
      </c>
      <c r="F2048" s="4">
        <v>0.94117647058823528</v>
      </c>
      <c r="G2048">
        <v>633736</v>
      </c>
    </row>
    <row r="2049" spans="1:7" x14ac:dyDescent="0.2">
      <c r="A2049" t="s">
        <v>117</v>
      </c>
      <c r="B2049">
        <v>2014</v>
      </c>
      <c r="C2049" t="str">
        <f>A2049&amp;", "&amp;B2049</f>
        <v>District of Columbia, 2014</v>
      </c>
      <c r="D2049">
        <v>53</v>
      </c>
      <c r="E2049">
        <v>51</v>
      </c>
      <c r="F2049" s="4">
        <v>0.90196078431372551</v>
      </c>
      <c r="G2049">
        <v>633736</v>
      </c>
    </row>
    <row r="2050" spans="1:7" x14ac:dyDescent="0.2">
      <c r="A2050" t="s">
        <v>117</v>
      </c>
      <c r="B2050">
        <v>2015</v>
      </c>
      <c r="C2050" t="str">
        <f>A2050&amp;", "&amp;B2050</f>
        <v>District of Columbia, 2015</v>
      </c>
      <c r="D2050">
        <v>1</v>
      </c>
      <c r="E2050">
        <v>16</v>
      </c>
      <c r="F2050" s="4">
        <v>0.8125</v>
      </c>
      <c r="G2050">
        <v>647484</v>
      </c>
    </row>
    <row r="2051" spans="1:7" x14ac:dyDescent="0.2">
      <c r="A2051" t="s">
        <v>117</v>
      </c>
      <c r="B2051">
        <v>2015</v>
      </c>
      <c r="C2051" t="str">
        <f>A2051&amp;", "&amp;B2051</f>
        <v>District of Columbia, 2015</v>
      </c>
      <c r="D2051">
        <v>2</v>
      </c>
      <c r="E2051">
        <v>11</v>
      </c>
      <c r="F2051" s="4">
        <v>0.90909090909090906</v>
      </c>
      <c r="G2051">
        <v>647484</v>
      </c>
    </row>
    <row r="2052" spans="1:7" x14ac:dyDescent="0.2">
      <c r="A2052" t="s">
        <v>117</v>
      </c>
      <c r="B2052">
        <v>2015</v>
      </c>
      <c r="C2052" t="str">
        <f>A2052&amp;", "&amp;B2052</f>
        <v>District of Columbia, 2015</v>
      </c>
      <c r="D2052">
        <v>3</v>
      </c>
      <c r="E2052">
        <v>37</v>
      </c>
      <c r="F2052" s="4">
        <v>0.7567567567567568</v>
      </c>
      <c r="G2052">
        <v>647484</v>
      </c>
    </row>
    <row r="2053" spans="1:7" x14ac:dyDescent="0.2">
      <c r="A2053" t="s">
        <v>117</v>
      </c>
      <c r="B2053">
        <v>2015</v>
      </c>
      <c r="C2053" t="str">
        <f>A2053&amp;", "&amp;B2053</f>
        <v>District of Columbia, 2015</v>
      </c>
      <c r="D2053">
        <v>6</v>
      </c>
      <c r="E2053">
        <v>12</v>
      </c>
      <c r="F2053" s="4">
        <v>0.75</v>
      </c>
      <c r="G2053">
        <v>647484</v>
      </c>
    </row>
    <row r="2054" spans="1:7" x14ac:dyDescent="0.2">
      <c r="A2054" t="s">
        <v>117</v>
      </c>
      <c r="B2054">
        <v>2015</v>
      </c>
      <c r="C2054" t="str">
        <f>A2054&amp;", "&amp;B2054</f>
        <v>District of Columbia, 2015</v>
      </c>
      <c r="D2054">
        <v>14</v>
      </c>
      <c r="E2054">
        <v>10</v>
      </c>
      <c r="F2054" s="4">
        <v>0.7</v>
      </c>
      <c r="G2054">
        <v>647484</v>
      </c>
    </row>
    <row r="2055" spans="1:7" x14ac:dyDescent="0.2">
      <c r="A2055" t="s">
        <v>137</v>
      </c>
      <c r="B2055">
        <v>2010</v>
      </c>
      <c r="C2055" t="str">
        <f>A2055&amp;", "&amp;B2055</f>
        <v>Georgia, 2010</v>
      </c>
      <c r="D2055">
        <v>40</v>
      </c>
      <c r="E2055">
        <v>209</v>
      </c>
      <c r="F2055" s="4">
        <v>9.5693779904306216E-3</v>
      </c>
      <c r="G2055">
        <v>9411980</v>
      </c>
    </row>
    <row r="2056" spans="1:7" x14ac:dyDescent="0.2">
      <c r="A2056" t="s">
        <v>137</v>
      </c>
      <c r="B2056">
        <v>2010</v>
      </c>
      <c r="C2056" t="str">
        <f>A2056&amp;", "&amp;B2056</f>
        <v>Georgia, 2010</v>
      </c>
      <c r="D2056">
        <v>41</v>
      </c>
      <c r="E2056">
        <v>223</v>
      </c>
      <c r="F2056" s="4">
        <v>1.7937219730941704E-2</v>
      </c>
      <c r="G2056">
        <v>9411980</v>
      </c>
    </row>
    <row r="2057" spans="1:7" x14ac:dyDescent="0.2">
      <c r="A2057" t="s">
        <v>137</v>
      </c>
      <c r="B2057">
        <v>2010</v>
      </c>
      <c r="C2057" t="str">
        <f>A2057&amp;", "&amp;B2057</f>
        <v>Georgia, 2010</v>
      </c>
      <c r="D2057">
        <v>42</v>
      </c>
      <c r="E2057">
        <v>158</v>
      </c>
      <c r="F2057" s="4">
        <v>4.4303797468354431E-2</v>
      </c>
      <c r="G2057">
        <v>9411980</v>
      </c>
    </row>
    <row r="2058" spans="1:7" x14ac:dyDescent="0.2">
      <c r="A2058" t="s">
        <v>137</v>
      </c>
      <c r="B2058">
        <v>2010</v>
      </c>
      <c r="C2058" t="str">
        <f>A2058&amp;", "&amp;B2058</f>
        <v>Georgia, 2010</v>
      </c>
      <c r="D2058">
        <v>43</v>
      </c>
      <c r="E2058">
        <v>234</v>
      </c>
      <c r="F2058" s="4">
        <v>2.9914529914529916E-2</v>
      </c>
      <c r="G2058">
        <v>9411980</v>
      </c>
    </row>
    <row r="2059" spans="1:7" x14ac:dyDescent="0.2">
      <c r="A2059" t="s">
        <v>137</v>
      </c>
      <c r="B2059">
        <v>2010</v>
      </c>
      <c r="C2059" t="str">
        <f>A2059&amp;", "&amp;B2059</f>
        <v>Georgia, 2010</v>
      </c>
      <c r="D2059">
        <v>44</v>
      </c>
      <c r="E2059">
        <v>353</v>
      </c>
      <c r="F2059" s="4">
        <v>7.9320113314447591E-2</v>
      </c>
      <c r="G2059">
        <v>9411980</v>
      </c>
    </row>
    <row r="2060" spans="1:7" x14ac:dyDescent="0.2">
      <c r="A2060" t="s">
        <v>137</v>
      </c>
      <c r="B2060">
        <v>2010</v>
      </c>
      <c r="C2060" t="str">
        <f>A2060&amp;", "&amp;B2060</f>
        <v>Georgia, 2010</v>
      </c>
      <c r="D2060">
        <v>45</v>
      </c>
      <c r="E2060">
        <v>426</v>
      </c>
      <c r="F2060" s="4">
        <v>0.15727699530516431</v>
      </c>
      <c r="G2060">
        <v>9411980</v>
      </c>
    </row>
    <row r="2061" spans="1:7" x14ac:dyDescent="0.2">
      <c r="A2061" t="s">
        <v>137</v>
      </c>
      <c r="B2061">
        <v>2010</v>
      </c>
      <c r="C2061" t="str">
        <f>A2061&amp;", "&amp;B2061</f>
        <v>Georgia, 2010</v>
      </c>
      <c r="D2061">
        <v>46</v>
      </c>
      <c r="E2061">
        <v>628</v>
      </c>
      <c r="F2061" s="4">
        <v>0.18949044585987262</v>
      </c>
      <c r="G2061">
        <v>9411980</v>
      </c>
    </row>
    <row r="2062" spans="1:7" x14ac:dyDescent="0.2">
      <c r="A2062" t="s">
        <v>137</v>
      </c>
      <c r="B2062">
        <v>2010</v>
      </c>
      <c r="C2062" t="str">
        <f>A2062&amp;", "&amp;B2062</f>
        <v>Georgia, 2010</v>
      </c>
      <c r="D2062">
        <v>47</v>
      </c>
      <c r="E2062">
        <v>861</v>
      </c>
      <c r="F2062" s="4">
        <v>0.18815331010452963</v>
      </c>
      <c r="G2062">
        <v>9411980</v>
      </c>
    </row>
    <row r="2063" spans="1:7" x14ac:dyDescent="0.2">
      <c r="A2063" t="s">
        <v>137</v>
      </c>
      <c r="B2063">
        <v>2010</v>
      </c>
      <c r="C2063" t="str">
        <f>A2063&amp;", "&amp;B2063</f>
        <v>Georgia, 2010</v>
      </c>
      <c r="D2063">
        <v>48</v>
      </c>
      <c r="E2063">
        <v>740</v>
      </c>
      <c r="F2063" s="4">
        <v>0.17972972972972973</v>
      </c>
      <c r="G2063">
        <v>9411980</v>
      </c>
    </row>
    <row r="2064" spans="1:7" x14ac:dyDescent="0.2">
      <c r="A2064" t="s">
        <v>137</v>
      </c>
      <c r="B2064">
        <v>2010</v>
      </c>
      <c r="C2064" t="str">
        <f>A2064&amp;", "&amp;B2064</f>
        <v>Georgia, 2010</v>
      </c>
      <c r="D2064">
        <v>49</v>
      </c>
      <c r="E2064">
        <v>764</v>
      </c>
      <c r="F2064" s="4">
        <v>0.18324607329842932</v>
      </c>
      <c r="G2064">
        <v>9411980</v>
      </c>
    </row>
    <row r="2065" spans="1:7" x14ac:dyDescent="0.2">
      <c r="A2065" t="s">
        <v>137</v>
      </c>
      <c r="B2065">
        <v>2010</v>
      </c>
      <c r="C2065" t="str">
        <f>A2065&amp;", "&amp;B2065</f>
        <v>Georgia, 2010</v>
      </c>
      <c r="D2065">
        <v>50</v>
      </c>
      <c r="E2065">
        <v>1057</v>
      </c>
      <c r="F2065" s="4">
        <v>0.23084200567644275</v>
      </c>
      <c r="G2065">
        <v>9411980</v>
      </c>
    </row>
    <row r="2066" spans="1:7" x14ac:dyDescent="0.2">
      <c r="A2066" t="s">
        <v>137</v>
      </c>
      <c r="B2066">
        <v>2010</v>
      </c>
      <c r="C2066" t="str">
        <f>A2066&amp;", "&amp;B2066</f>
        <v>Georgia, 2010</v>
      </c>
      <c r="D2066">
        <v>51</v>
      </c>
      <c r="E2066">
        <v>1240</v>
      </c>
      <c r="F2066" s="4">
        <v>0.24274193548387096</v>
      </c>
      <c r="G2066">
        <v>9411980</v>
      </c>
    </row>
    <row r="2067" spans="1:7" x14ac:dyDescent="0.2">
      <c r="A2067" t="s">
        <v>137</v>
      </c>
      <c r="B2067">
        <v>2010</v>
      </c>
      <c r="C2067" t="str">
        <f>A2067&amp;", "&amp;B2067</f>
        <v>Georgia, 2010</v>
      </c>
      <c r="D2067">
        <v>52</v>
      </c>
      <c r="E2067">
        <v>1157</v>
      </c>
      <c r="F2067" s="4">
        <v>0.21261884183232499</v>
      </c>
      <c r="G2067">
        <v>9411980</v>
      </c>
    </row>
    <row r="2068" spans="1:7" x14ac:dyDescent="0.2">
      <c r="A2068" t="s">
        <v>137</v>
      </c>
      <c r="B2068">
        <v>2011</v>
      </c>
      <c r="C2068" t="str">
        <f>A2068&amp;", "&amp;B2068</f>
        <v>Georgia, 2011</v>
      </c>
      <c r="D2068">
        <v>1</v>
      </c>
      <c r="E2068">
        <v>962</v>
      </c>
      <c r="F2068" s="4">
        <v>0.16528066528066529</v>
      </c>
      <c r="G2068">
        <v>9455367</v>
      </c>
    </row>
    <row r="2069" spans="1:7" x14ac:dyDescent="0.2">
      <c r="A2069" t="s">
        <v>137</v>
      </c>
      <c r="B2069">
        <v>2011</v>
      </c>
      <c r="C2069" t="str">
        <f>A2069&amp;", "&amp;B2069</f>
        <v>Georgia, 2011</v>
      </c>
      <c r="D2069">
        <v>2</v>
      </c>
      <c r="E2069">
        <v>668</v>
      </c>
      <c r="F2069" s="4">
        <v>0.16017964071856289</v>
      </c>
      <c r="G2069">
        <v>9455367</v>
      </c>
    </row>
    <row r="2070" spans="1:7" x14ac:dyDescent="0.2">
      <c r="A2070" t="s">
        <v>137</v>
      </c>
      <c r="B2070">
        <v>2011</v>
      </c>
      <c r="C2070" t="str">
        <f>A2070&amp;", "&amp;B2070</f>
        <v>Georgia, 2011</v>
      </c>
      <c r="D2070">
        <v>3</v>
      </c>
      <c r="E2070">
        <v>548</v>
      </c>
      <c r="F2070" s="4">
        <v>0.14233576642335766</v>
      </c>
      <c r="G2070">
        <v>9455367</v>
      </c>
    </row>
    <row r="2071" spans="1:7" x14ac:dyDescent="0.2">
      <c r="A2071" t="s">
        <v>137</v>
      </c>
      <c r="B2071">
        <v>2011</v>
      </c>
      <c r="C2071" t="str">
        <f>A2071&amp;", "&amp;B2071</f>
        <v>Georgia, 2011</v>
      </c>
      <c r="D2071">
        <v>4</v>
      </c>
      <c r="E2071">
        <v>687</v>
      </c>
      <c r="F2071" s="4">
        <v>0.18777292576419213</v>
      </c>
      <c r="G2071">
        <v>9455367</v>
      </c>
    </row>
    <row r="2072" spans="1:7" x14ac:dyDescent="0.2">
      <c r="A2072" t="s">
        <v>137</v>
      </c>
      <c r="B2072">
        <v>2011</v>
      </c>
      <c r="C2072" t="str">
        <f>A2072&amp;", "&amp;B2072</f>
        <v>Georgia, 2011</v>
      </c>
      <c r="D2072">
        <v>5</v>
      </c>
      <c r="E2072">
        <v>771</v>
      </c>
      <c r="F2072" s="4">
        <v>0.20622568093385213</v>
      </c>
      <c r="G2072">
        <v>9455367</v>
      </c>
    </row>
    <row r="2073" spans="1:7" x14ac:dyDescent="0.2">
      <c r="A2073" t="s">
        <v>137</v>
      </c>
      <c r="B2073">
        <v>2011</v>
      </c>
      <c r="C2073" t="str">
        <f>A2073&amp;", "&amp;B2073</f>
        <v>Georgia, 2011</v>
      </c>
      <c r="D2073">
        <v>6</v>
      </c>
      <c r="E2073">
        <v>910</v>
      </c>
      <c r="F2073" s="4">
        <v>0.26043956043956046</v>
      </c>
      <c r="G2073">
        <v>9455367</v>
      </c>
    </row>
    <row r="2074" spans="1:7" x14ac:dyDescent="0.2">
      <c r="A2074" t="s">
        <v>137</v>
      </c>
      <c r="B2074">
        <v>2011</v>
      </c>
      <c r="C2074" t="str">
        <f>A2074&amp;", "&amp;B2074</f>
        <v>Georgia, 2011</v>
      </c>
      <c r="D2074">
        <v>7</v>
      </c>
      <c r="E2074">
        <v>1055</v>
      </c>
      <c r="F2074" s="4">
        <v>0.27677725118483415</v>
      </c>
      <c r="G2074">
        <v>9455367</v>
      </c>
    </row>
    <row r="2075" spans="1:7" x14ac:dyDescent="0.2">
      <c r="A2075" t="s">
        <v>137</v>
      </c>
      <c r="B2075">
        <v>2011</v>
      </c>
      <c r="C2075" t="str">
        <f>A2075&amp;", "&amp;B2075</f>
        <v>Georgia, 2011</v>
      </c>
      <c r="D2075">
        <v>8</v>
      </c>
      <c r="E2075">
        <v>923</v>
      </c>
      <c r="F2075" s="4">
        <v>0.20910075839653305</v>
      </c>
      <c r="G2075">
        <v>9455367</v>
      </c>
    </row>
    <row r="2076" spans="1:7" x14ac:dyDescent="0.2">
      <c r="A2076" t="s">
        <v>137</v>
      </c>
      <c r="B2076">
        <v>2011</v>
      </c>
      <c r="C2076" t="str">
        <f>A2076&amp;", "&amp;B2076</f>
        <v>Georgia, 2011</v>
      </c>
      <c r="D2076">
        <v>9</v>
      </c>
      <c r="E2076">
        <v>697</v>
      </c>
      <c r="F2076" s="4">
        <v>0.16929698708751795</v>
      </c>
      <c r="G2076">
        <v>9455367</v>
      </c>
    </row>
    <row r="2077" spans="1:7" x14ac:dyDescent="0.2">
      <c r="A2077" t="s">
        <v>137</v>
      </c>
      <c r="B2077">
        <v>2011</v>
      </c>
      <c r="C2077" t="str">
        <f>A2077&amp;", "&amp;B2077</f>
        <v>Georgia, 2011</v>
      </c>
      <c r="D2077">
        <v>10</v>
      </c>
      <c r="E2077">
        <v>584</v>
      </c>
      <c r="F2077" s="4">
        <v>8.7328767123287673E-2</v>
      </c>
      <c r="G2077">
        <v>9455367</v>
      </c>
    </row>
    <row r="2078" spans="1:7" x14ac:dyDescent="0.2">
      <c r="A2078" t="s">
        <v>137</v>
      </c>
      <c r="B2078">
        <v>2011</v>
      </c>
      <c r="C2078" t="str">
        <f>A2078&amp;", "&amp;B2078</f>
        <v>Georgia, 2011</v>
      </c>
      <c r="D2078">
        <v>11</v>
      </c>
      <c r="E2078">
        <v>526</v>
      </c>
      <c r="F2078" s="4">
        <v>8.7452471482889732E-2</v>
      </c>
      <c r="G2078">
        <v>9455367</v>
      </c>
    </row>
    <row r="2079" spans="1:7" x14ac:dyDescent="0.2">
      <c r="A2079" t="s">
        <v>137</v>
      </c>
      <c r="B2079">
        <v>2011</v>
      </c>
      <c r="C2079" t="str">
        <f>A2079&amp;", "&amp;B2079</f>
        <v>Georgia, 2011</v>
      </c>
      <c r="D2079">
        <v>12</v>
      </c>
      <c r="E2079">
        <v>439</v>
      </c>
      <c r="F2079" s="4">
        <v>5.9225512528473807E-2</v>
      </c>
      <c r="G2079">
        <v>9455367</v>
      </c>
    </row>
    <row r="2080" spans="1:7" x14ac:dyDescent="0.2">
      <c r="A2080" t="s">
        <v>137</v>
      </c>
      <c r="B2080">
        <v>2011</v>
      </c>
      <c r="C2080" t="str">
        <f>A2080&amp;", "&amp;B2080</f>
        <v>Georgia, 2011</v>
      </c>
      <c r="D2080">
        <v>13</v>
      </c>
      <c r="E2080">
        <v>308</v>
      </c>
      <c r="F2080" s="4">
        <v>2.2727272727272728E-2</v>
      </c>
      <c r="G2080">
        <v>9455367</v>
      </c>
    </row>
    <row r="2081" spans="1:7" x14ac:dyDescent="0.2">
      <c r="A2081" t="s">
        <v>137</v>
      </c>
      <c r="B2081">
        <v>2011</v>
      </c>
      <c r="C2081" t="str">
        <f>A2081&amp;", "&amp;B2081</f>
        <v>Georgia, 2011</v>
      </c>
      <c r="D2081">
        <v>14</v>
      </c>
      <c r="E2081">
        <v>284</v>
      </c>
      <c r="F2081" s="4">
        <v>2.8169014084507043E-2</v>
      </c>
      <c r="G2081">
        <v>9455367</v>
      </c>
    </row>
    <row r="2082" spans="1:7" x14ac:dyDescent="0.2">
      <c r="A2082" t="s">
        <v>137</v>
      </c>
      <c r="B2082">
        <v>2011</v>
      </c>
      <c r="C2082" t="str">
        <f>A2082&amp;", "&amp;B2082</f>
        <v>Georgia, 2011</v>
      </c>
      <c r="D2082">
        <v>15</v>
      </c>
      <c r="E2082">
        <v>262</v>
      </c>
      <c r="F2082" s="4">
        <v>6.8702290076335881E-2</v>
      </c>
      <c r="G2082">
        <v>9455367</v>
      </c>
    </row>
    <row r="2083" spans="1:7" x14ac:dyDescent="0.2">
      <c r="A2083" t="s">
        <v>137</v>
      </c>
      <c r="B2083">
        <v>2011</v>
      </c>
      <c r="C2083" t="str">
        <f>A2083&amp;", "&amp;B2083</f>
        <v>Georgia, 2011</v>
      </c>
      <c r="D2083">
        <v>16</v>
      </c>
      <c r="E2083">
        <v>200</v>
      </c>
      <c r="F2083" s="4">
        <v>5.0000000000000001E-3</v>
      </c>
      <c r="G2083">
        <v>9455367</v>
      </c>
    </row>
    <row r="2084" spans="1:7" x14ac:dyDescent="0.2">
      <c r="A2084" t="s">
        <v>137</v>
      </c>
      <c r="B2084">
        <v>2011</v>
      </c>
      <c r="C2084" t="str">
        <f>A2084&amp;", "&amp;B2084</f>
        <v>Georgia, 2011</v>
      </c>
      <c r="D2084">
        <v>17</v>
      </c>
      <c r="E2084">
        <v>168</v>
      </c>
      <c r="F2084" s="4">
        <v>2.3809523809523808E-2</v>
      </c>
      <c r="G2084">
        <v>9455367</v>
      </c>
    </row>
    <row r="2085" spans="1:7" x14ac:dyDescent="0.2">
      <c r="A2085" t="s">
        <v>137</v>
      </c>
      <c r="B2085">
        <v>2011</v>
      </c>
      <c r="C2085" t="str">
        <f>A2085&amp;", "&amp;B2085</f>
        <v>Georgia, 2011</v>
      </c>
      <c r="D2085">
        <v>18</v>
      </c>
      <c r="E2085">
        <v>138</v>
      </c>
      <c r="F2085" s="4">
        <v>3.6231884057971016E-2</v>
      </c>
      <c r="G2085">
        <v>9455367</v>
      </c>
    </row>
    <row r="2086" spans="1:7" x14ac:dyDescent="0.2">
      <c r="A2086" t="s">
        <v>137</v>
      </c>
      <c r="B2086">
        <v>2011</v>
      </c>
      <c r="C2086" t="str">
        <f>A2086&amp;", "&amp;B2086</f>
        <v>Georgia, 2011</v>
      </c>
      <c r="D2086">
        <v>19</v>
      </c>
      <c r="E2086">
        <v>167</v>
      </c>
      <c r="F2086" s="4">
        <v>1.7964071856287425E-2</v>
      </c>
      <c r="G2086">
        <v>9455367</v>
      </c>
    </row>
    <row r="2087" spans="1:7" x14ac:dyDescent="0.2">
      <c r="A2087" t="s">
        <v>137</v>
      </c>
      <c r="B2087">
        <v>2011</v>
      </c>
      <c r="C2087" t="str">
        <f>A2087&amp;", "&amp;B2087</f>
        <v>Georgia, 2011</v>
      </c>
      <c r="D2087">
        <v>20</v>
      </c>
      <c r="E2087">
        <v>125</v>
      </c>
      <c r="F2087" s="4">
        <v>8.0000000000000002E-3</v>
      </c>
      <c r="G2087">
        <v>9455367</v>
      </c>
    </row>
    <row r="2088" spans="1:7" x14ac:dyDescent="0.2">
      <c r="A2088" t="s">
        <v>137</v>
      </c>
      <c r="B2088">
        <v>2011</v>
      </c>
      <c r="C2088" t="str">
        <f>A2088&amp;", "&amp;B2088</f>
        <v>Georgia, 2011</v>
      </c>
      <c r="D2088">
        <v>21</v>
      </c>
      <c r="E2088">
        <v>111</v>
      </c>
      <c r="F2088" s="4">
        <v>0</v>
      </c>
      <c r="G2088">
        <v>9455367</v>
      </c>
    </row>
    <row r="2089" spans="1:7" x14ac:dyDescent="0.2">
      <c r="A2089" t="s">
        <v>137</v>
      </c>
      <c r="B2089">
        <v>2011</v>
      </c>
      <c r="C2089" t="str">
        <f>A2089&amp;", "&amp;B2089</f>
        <v>Georgia, 2011</v>
      </c>
      <c r="D2089">
        <v>22</v>
      </c>
      <c r="E2089">
        <v>98</v>
      </c>
      <c r="F2089" s="4">
        <v>1.020408163265306E-2</v>
      </c>
      <c r="G2089">
        <v>9455367</v>
      </c>
    </row>
    <row r="2090" spans="1:7" x14ac:dyDescent="0.2">
      <c r="A2090" t="s">
        <v>137</v>
      </c>
      <c r="B2090">
        <v>2011</v>
      </c>
      <c r="C2090" t="str">
        <f>A2090&amp;", "&amp;B2090</f>
        <v>Georgia, 2011</v>
      </c>
      <c r="D2090">
        <v>23</v>
      </c>
      <c r="E2090">
        <v>71</v>
      </c>
      <c r="F2090" s="4">
        <v>1.4084507042253521E-2</v>
      </c>
      <c r="G2090">
        <v>9455367</v>
      </c>
    </row>
    <row r="2091" spans="1:7" x14ac:dyDescent="0.2">
      <c r="A2091" t="s">
        <v>137</v>
      </c>
      <c r="B2091">
        <v>2011</v>
      </c>
      <c r="C2091" t="str">
        <f>A2091&amp;", "&amp;B2091</f>
        <v>Georgia, 2011</v>
      </c>
      <c r="D2091">
        <v>24</v>
      </c>
      <c r="E2091">
        <v>82</v>
      </c>
      <c r="F2091" s="4">
        <v>1.2195121951219513E-2</v>
      </c>
      <c r="G2091">
        <v>9455367</v>
      </c>
    </row>
    <row r="2092" spans="1:7" x14ac:dyDescent="0.2">
      <c r="A2092" t="s">
        <v>137</v>
      </c>
      <c r="B2092">
        <v>2011</v>
      </c>
      <c r="C2092" t="str">
        <f>A2092&amp;", "&amp;B2092</f>
        <v>Georgia, 2011</v>
      </c>
      <c r="D2092">
        <v>25</v>
      </c>
      <c r="E2092">
        <v>45</v>
      </c>
      <c r="F2092" s="4">
        <v>0</v>
      </c>
      <c r="G2092">
        <v>9455367</v>
      </c>
    </row>
    <row r="2093" spans="1:7" x14ac:dyDescent="0.2">
      <c r="A2093" t="s">
        <v>137</v>
      </c>
      <c r="B2093">
        <v>2011</v>
      </c>
      <c r="C2093" t="str">
        <f>A2093&amp;", "&amp;B2093</f>
        <v>Georgia, 2011</v>
      </c>
      <c r="D2093">
        <v>26</v>
      </c>
      <c r="E2093">
        <v>59</v>
      </c>
      <c r="F2093" s="4">
        <v>1.6949152542372881E-2</v>
      </c>
      <c r="G2093">
        <v>9455367</v>
      </c>
    </row>
    <row r="2094" spans="1:7" x14ac:dyDescent="0.2">
      <c r="A2094" t="s">
        <v>137</v>
      </c>
      <c r="B2094">
        <v>2011</v>
      </c>
      <c r="C2094" t="str">
        <f>A2094&amp;", "&amp;B2094</f>
        <v>Georgia, 2011</v>
      </c>
      <c r="D2094">
        <v>27</v>
      </c>
      <c r="E2094">
        <v>56</v>
      </c>
      <c r="F2094" s="4">
        <v>1.7857142857142856E-2</v>
      </c>
      <c r="G2094">
        <v>9455367</v>
      </c>
    </row>
    <row r="2095" spans="1:7" x14ac:dyDescent="0.2">
      <c r="A2095" t="s">
        <v>137</v>
      </c>
      <c r="B2095">
        <v>2011</v>
      </c>
      <c r="C2095" t="str">
        <f>A2095&amp;", "&amp;B2095</f>
        <v>Georgia, 2011</v>
      </c>
      <c r="D2095">
        <v>28</v>
      </c>
      <c r="E2095">
        <v>50</v>
      </c>
      <c r="F2095" s="4">
        <v>0.02</v>
      </c>
      <c r="G2095">
        <v>9455367</v>
      </c>
    </row>
    <row r="2096" spans="1:7" x14ac:dyDescent="0.2">
      <c r="A2096" t="s">
        <v>137</v>
      </c>
      <c r="B2096">
        <v>2011</v>
      </c>
      <c r="C2096" t="str">
        <f>A2096&amp;", "&amp;B2096</f>
        <v>Georgia, 2011</v>
      </c>
      <c r="D2096">
        <v>29</v>
      </c>
      <c r="E2096">
        <v>52</v>
      </c>
      <c r="F2096" s="4">
        <v>9.6153846153846159E-2</v>
      </c>
      <c r="G2096">
        <v>9455367</v>
      </c>
    </row>
    <row r="2097" spans="1:7" x14ac:dyDescent="0.2">
      <c r="A2097" t="s">
        <v>137</v>
      </c>
      <c r="B2097">
        <v>2011</v>
      </c>
      <c r="C2097" t="str">
        <f>A2097&amp;", "&amp;B2097</f>
        <v>Georgia, 2011</v>
      </c>
      <c r="D2097">
        <v>30</v>
      </c>
      <c r="E2097">
        <v>66</v>
      </c>
      <c r="F2097" s="4">
        <v>3.0303030303030304E-2</v>
      </c>
      <c r="G2097">
        <v>9455367</v>
      </c>
    </row>
    <row r="2098" spans="1:7" x14ac:dyDescent="0.2">
      <c r="A2098" t="s">
        <v>137</v>
      </c>
      <c r="B2098">
        <v>2011</v>
      </c>
      <c r="C2098" t="str">
        <f>A2098&amp;", "&amp;B2098</f>
        <v>Georgia, 2011</v>
      </c>
      <c r="D2098">
        <v>31</v>
      </c>
      <c r="E2098">
        <v>64</v>
      </c>
      <c r="F2098" s="4">
        <v>1.5625E-2</v>
      </c>
      <c r="G2098">
        <v>9455367</v>
      </c>
    </row>
    <row r="2099" spans="1:7" x14ac:dyDescent="0.2">
      <c r="A2099" t="s">
        <v>137</v>
      </c>
      <c r="B2099">
        <v>2011</v>
      </c>
      <c r="C2099" t="str">
        <f>A2099&amp;", "&amp;B2099</f>
        <v>Georgia, 2011</v>
      </c>
      <c r="D2099">
        <v>32</v>
      </c>
      <c r="E2099">
        <v>58</v>
      </c>
      <c r="F2099" s="4">
        <v>3.4482758620689655E-2</v>
      </c>
      <c r="G2099">
        <v>9455367</v>
      </c>
    </row>
    <row r="2100" spans="1:7" x14ac:dyDescent="0.2">
      <c r="A2100" t="s">
        <v>137</v>
      </c>
      <c r="B2100">
        <v>2011</v>
      </c>
      <c r="C2100" t="str">
        <f>A2100&amp;", "&amp;B2100</f>
        <v>Georgia, 2011</v>
      </c>
      <c r="D2100">
        <v>33</v>
      </c>
      <c r="E2100">
        <v>65</v>
      </c>
      <c r="F2100" s="4">
        <v>1.5384615384615385E-2</v>
      </c>
      <c r="G2100">
        <v>9455367</v>
      </c>
    </row>
    <row r="2101" spans="1:7" x14ac:dyDescent="0.2">
      <c r="A2101" t="s">
        <v>137</v>
      </c>
      <c r="B2101">
        <v>2011</v>
      </c>
      <c r="C2101" t="str">
        <f>A2101&amp;", "&amp;B2101</f>
        <v>Georgia, 2011</v>
      </c>
      <c r="D2101">
        <v>34</v>
      </c>
      <c r="E2101">
        <v>87</v>
      </c>
      <c r="F2101" s="4">
        <v>1.1494252873563218E-2</v>
      </c>
      <c r="G2101">
        <v>9455367</v>
      </c>
    </row>
    <row r="2102" spans="1:7" x14ac:dyDescent="0.2">
      <c r="A2102" t="s">
        <v>137</v>
      </c>
      <c r="B2102">
        <v>2011</v>
      </c>
      <c r="C2102" t="str">
        <f>A2102&amp;", "&amp;B2102</f>
        <v>Georgia, 2011</v>
      </c>
      <c r="D2102">
        <v>35</v>
      </c>
      <c r="E2102">
        <v>120</v>
      </c>
      <c r="F2102" s="4">
        <v>8.3333333333333332E-3</v>
      </c>
      <c r="G2102">
        <v>9455367</v>
      </c>
    </row>
    <row r="2103" spans="1:7" x14ac:dyDescent="0.2">
      <c r="A2103" t="s">
        <v>137</v>
      </c>
      <c r="B2103">
        <v>2011</v>
      </c>
      <c r="C2103" t="str">
        <f>A2103&amp;", "&amp;B2103</f>
        <v>Georgia, 2011</v>
      </c>
      <c r="D2103">
        <v>36</v>
      </c>
      <c r="E2103">
        <v>119</v>
      </c>
      <c r="F2103" s="4">
        <v>0</v>
      </c>
      <c r="G2103">
        <v>9455367</v>
      </c>
    </row>
    <row r="2104" spans="1:7" x14ac:dyDescent="0.2">
      <c r="A2104" t="s">
        <v>137</v>
      </c>
      <c r="B2104">
        <v>2011</v>
      </c>
      <c r="C2104" t="str">
        <f>A2104&amp;", "&amp;B2104</f>
        <v>Georgia, 2011</v>
      </c>
      <c r="D2104">
        <v>37</v>
      </c>
      <c r="E2104">
        <v>160</v>
      </c>
      <c r="F2104" s="4">
        <v>2.5000000000000001E-2</v>
      </c>
      <c r="G2104">
        <v>9455367</v>
      </c>
    </row>
    <row r="2105" spans="1:7" x14ac:dyDescent="0.2">
      <c r="A2105" t="s">
        <v>137</v>
      </c>
      <c r="B2105">
        <v>2011</v>
      </c>
      <c r="C2105" t="str">
        <f>A2105&amp;", "&amp;B2105</f>
        <v>Georgia, 2011</v>
      </c>
      <c r="D2105">
        <v>38</v>
      </c>
      <c r="E2105">
        <v>179</v>
      </c>
      <c r="F2105" s="4">
        <v>2.23463687150838E-2</v>
      </c>
      <c r="G2105">
        <v>9455367</v>
      </c>
    </row>
    <row r="2106" spans="1:7" x14ac:dyDescent="0.2">
      <c r="A2106" t="s">
        <v>137</v>
      </c>
      <c r="B2106">
        <v>2011</v>
      </c>
      <c r="C2106" t="str">
        <f>A2106&amp;", "&amp;B2106</f>
        <v>Georgia, 2011</v>
      </c>
      <c r="D2106">
        <v>39</v>
      </c>
      <c r="E2106">
        <v>208</v>
      </c>
      <c r="F2106" s="4">
        <v>2.403846153846154E-2</v>
      </c>
      <c r="G2106">
        <v>9455367</v>
      </c>
    </row>
    <row r="2107" spans="1:7" x14ac:dyDescent="0.2">
      <c r="A2107" t="s">
        <v>137</v>
      </c>
      <c r="B2107">
        <v>2011</v>
      </c>
      <c r="C2107" t="str">
        <f>A2107&amp;", "&amp;B2107</f>
        <v>Georgia, 2011</v>
      </c>
      <c r="D2107">
        <v>40</v>
      </c>
      <c r="E2107">
        <v>259</v>
      </c>
      <c r="F2107" s="4">
        <v>1.9305019305019305E-2</v>
      </c>
      <c r="G2107">
        <v>9455367</v>
      </c>
    </row>
    <row r="2108" spans="1:7" x14ac:dyDescent="0.2">
      <c r="A2108" t="s">
        <v>137</v>
      </c>
      <c r="B2108">
        <v>2011</v>
      </c>
      <c r="C2108" t="str">
        <f>A2108&amp;", "&amp;B2108</f>
        <v>Georgia, 2011</v>
      </c>
      <c r="D2108">
        <v>41</v>
      </c>
      <c r="E2108">
        <v>259</v>
      </c>
      <c r="F2108" s="4">
        <v>1.9305019305019305E-2</v>
      </c>
      <c r="G2108">
        <v>9455367</v>
      </c>
    </row>
    <row r="2109" spans="1:7" x14ac:dyDescent="0.2">
      <c r="A2109" t="s">
        <v>137</v>
      </c>
      <c r="B2109">
        <v>2011</v>
      </c>
      <c r="C2109" t="str">
        <f>A2109&amp;", "&amp;B2109</f>
        <v>Georgia, 2011</v>
      </c>
      <c r="D2109">
        <v>42</v>
      </c>
      <c r="E2109">
        <v>290</v>
      </c>
      <c r="F2109" s="4">
        <v>1.3793103448275862E-2</v>
      </c>
      <c r="G2109">
        <v>9455367</v>
      </c>
    </row>
    <row r="2110" spans="1:7" x14ac:dyDescent="0.2">
      <c r="A2110" t="s">
        <v>137</v>
      </c>
      <c r="B2110">
        <v>2011</v>
      </c>
      <c r="C2110" t="str">
        <f>A2110&amp;", "&amp;B2110</f>
        <v>Georgia, 2011</v>
      </c>
      <c r="D2110">
        <v>43</v>
      </c>
      <c r="E2110">
        <v>315</v>
      </c>
      <c r="F2110" s="4">
        <v>3.1746031746031744E-2</v>
      </c>
      <c r="G2110">
        <v>9455367</v>
      </c>
    </row>
    <row r="2111" spans="1:7" x14ac:dyDescent="0.2">
      <c r="A2111" t="s">
        <v>137</v>
      </c>
      <c r="B2111">
        <v>2011</v>
      </c>
      <c r="C2111" t="str">
        <f>A2111&amp;", "&amp;B2111</f>
        <v>Georgia, 2011</v>
      </c>
      <c r="D2111">
        <v>44</v>
      </c>
      <c r="E2111">
        <v>324</v>
      </c>
      <c r="F2111" s="4">
        <v>1.8518518518518517E-2</v>
      </c>
      <c r="G2111">
        <v>9455367</v>
      </c>
    </row>
    <row r="2112" spans="1:7" x14ac:dyDescent="0.2">
      <c r="A2112" t="s">
        <v>137</v>
      </c>
      <c r="B2112">
        <v>2011</v>
      </c>
      <c r="C2112" t="str">
        <f>A2112&amp;", "&amp;B2112</f>
        <v>Georgia, 2011</v>
      </c>
      <c r="D2112">
        <v>45</v>
      </c>
      <c r="E2112">
        <v>349</v>
      </c>
      <c r="F2112" s="4">
        <v>3.7249283667621778E-2</v>
      </c>
      <c r="G2112">
        <v>9455367</v>
      </c>
    </row>
    <row r="2113" spans="1:7" x14ac:dyDescent="0.2">
      <c r="A2113" t="s">
        <v>137</v>
      </c>
      <c r="B2113">
        <v>2011</v>
      </c>
      <c r="C2113" t="str">
        <f>A2113&amp;", "&amp;B2113</f>
        <v>Georgia, 2011</v>
      </c>
      <c r="D2113">
        <v>46</v>
      </c>
      <c r="E2113">
        <v>358</v>
      </c>
      <c r="F2113" s="4">
        <v>1.11731843575419E-2</v>
      </c>
      <c r="G2113">
        <v>9455367</v>
      </c>
    </row>
    <row r="2114" spans="1:7" x14ac:dyDescent="0.2">
      <c r="A2114" t="s">
        <v>137</v>
      </c>
      <c r="B2114">
        <v>2011</v>
      </c>
      <c r="C2114" t="str">
        <f>A2114&amp;", "&amp;B2114</f>
        <v>Georgia, 2011</v>
      </c>
      <c r="D2114">
        <v>47</v>
      </c>
      <c r="E2114">
        <v>379</v>
      </c>
      <c r="F2114" s="4">
        <v>3.430079155672823E-2</v>
      </c>
      <c r="G2114">
        <v>9455367</v>
      </c>
    </row>
    <row r="2115" spans="1:7" x14ac:dyDescent="0.2">
      <c r="A2115" t="s">
        <v>137</v>
      </c>
      <c r="B2115">
        <v>2011</v>
      </c>
      <c r="C2115" t="str">
        <f>A2115&amp;", "&amp;B2115</f>
        <v>Georgia, 2011</v>
      </c>
      <c r="D2115">
        <v>48</v>
      </c>
      <c r="E2115">
        <v>445</v>
      </c>
      <c r="F2115" s="4">
        <v>3.1460674157303373E-2</v>
      </c>
      <c r="G2115">
        <v>9455367</v>
      </c>
    </row>
    <row r="2116" spans="1:7" x14ac:dyDescent="0.2">
      <c r="A2116" t="s">
        <v>137</v>
      </c>
      <c r="B2116">
        <v>2011</v>
      </c>
      <c r="C2116" t="str">
        <f>A2116&amp;", "&amp;B2116</f>
        <v>Georgia, 2011</v>
      </c>
      <c r="D2116">
        <v>49</v>
      </c>
      <c r="E2116">
        <v>407</v>
      </c>
      <c r="F2116" s="4">
        <v>2.2113022113022112E-2</v>
      </c>
      <c r="G2116">
        <v>9455367</v>
      </c>
    </row>
    <row r="2117" spans="1:7" x14ac:dyDescent="0.2">
      <c r="A2117" t="s">
        <v>137</v>
      </c>
      <c r="B2117">
        <v>2011</v>
      </c>
      <c r="C2117" t="str">
        <f>A2117&amp;", "&amp;B2117</f>
        <v>Georgia, 2011</v>
      </c>
      <c r="D2117">
        <v>50</v>
      </c>
      <c r="E2117">
        <v>460</v>
      </c>
      <c r="F2117" s="4">
        <v>1.9565217391304349E-2</v>
      </c>
      <c r="G2117">
        <v>9455367</v>
      </c>
    </row>
    <row r="2118" spans="1:7" x14ac:dyDescent="0.2">
      <c r="A2118" t="s">
        <v>137</v>
      </c>
      <c r="B2118">
        <v>2011</v>
      </c>
      <c r="C2118" t="str">
        <f>A2118&amp;", "&amp;B2118</f>
        <v>Georgia, 2011</v>
      </c>
      <c r="D2118">
        <v>51</v>
      </c>
      <c r="E2118">
        <v>561</v>
      </c>
      <c r="F2118" s="4">
        <v>1.9607843137254902E-2</v>
      </c>
      <c r="G2118">
        <v>9455367</v>
      </c>
    </row>
    <row r="2119" spans="1:7" x14ac:dyDescent="0.2">
      <c r="A2119" t="s">
        <v>137</v>
      </c>
      <c r="B2119">
        <v>2011</v>
      </c>
      <c r="C2119" t="str">
        <f>A2119&amp;", "&amp;B2119</f>
        <v>Georgia, 2011</v>
      </c>
      <c r="D2119">
        <v>52</v>
      </c>
      <c r="E2119">
        <v>564</v>
      </c>
      <c r="F2119" s="4">
        <v>1.0638297872340425E-2</v>
      </c>
      <c r="G2119">
        <v>9455367</v>
      </c>
    </row>
    <row r="2120" spans="1:7" x14ac:dyDescent="0.2">
      <c r="A2120" t="s">
        <v>137</v>
      </c>
      <c r="B2120">
        <v>2012</v>
      </c>
      <c r="C2120" t="str">
        <f>A2120&amp;", "&amp;B2120</f>
        <v>Georgia, 2012</v>
      </c>
      <c r="D2120">
        <v>1</v>
      </c>
      <c r="E2120">
        <v>485</v>
      </c>
      <c r="F2120" s="4">
        <v>6.1855670103092781E-3</v>
      </c>
      <c r="G2120">
        <v>9452262</v>
      </c>
    </row>
    <row r="2121" spans="1:7" x14ac:dyDescent="0.2">
      <c r="A2121" t="s">
        <v>137</v>
      </c>
      <c r="B2121">
        <v>2012</v>
      </c>
      <c r="C2121" t="str">
        <f>A2121&amp;", "&amp;B2121</f>
        <v>Georgia, 2012</v>
      </c>
      <c r="D2121">
        <v>2</v>
      </c>
      <c r="E2121">
        <v>378</v>
      </c>
      <c r="F2121" s="4">
        <v>7.9365079365079361E-3</v>
      </c>
      <c r="G2121">
        <v>9452262</v>
      </c>
    </row>
    <row r="2122" spans="1:7" x14ac:dyDescent="0.2">
      <c r="A2122" t="s">
        <v>137</v>
      </c>
      <c r="B2122">
        <v>2012</v>
      </c>
      <c r="C2122" t="str">
        <f>A2122&amp;", "&amp;B2122</f>
        <v>Georgia, 2012</v>
      </c>
      <c r="D2122">
        <v>3</v>
      </c>
      <c r="E2122">
        <v>391</v>
      </c>
      <c r="F2122" s="4">
        <v>7.6726342710997444E-3</v>
      </c>
      <c r="G2122">
        <v>9452262</v>
      </c>
    </row>
    <row r="2123" spans="1:7" x14ac:dyDescent="0.2">
      <c r="A2123" t="s">
        <v>137</v>
      </c>
      <c r="B2123">
        <v>2012</v>
      </c>
      <c r="C2123" t="str">
        <f>A2123&amp;", "&amp;B2123</f>
        <v>Georgia, 2012</v>
      </c>
      <c r="D2123">
        <v>4</v>
      </c>
      <c r="E2123">
        <v>468</v>
      </c>
      <c r="F2123" s="4">
        <v>2.564102564102564E-2</v>
      </c>
      <c r="G2123">
        <v>9452262</v>
      </c>
    </row>
    <row r="2124" spans="1:7" x14ac:dyDescent="0.2">
      <c r="A2124" t="s">
        <v>137</v>
      </c>
      <c r="B2124">
        <v>2012</v>
      </c>
      <c r="C2124" t="str">
        <f>A2124&amp;", "&amp;B2124</f>
        <v>Georgia, 2012</v>
      </c>
      <c r="D2124">
        <v>5</v>
      </c>
      <c r="E2124">
        <v>434</v>
      </c>
      <c r="F2124" s="4">
        <v>2.0737327188940093E-2</v>
      </c>
      <c r="G2124">
        <v>9452262</v>
      </c>
    </row>
    <row r="2125" spans="1:7" x14ac:dyDescent="0.2">
      <c r="A2125" t="s">
        <v>137</v>
      </c>
      <c r="B2125">
        <v>2012</v>
      </c>
      <c r="C2125" t="str">
        <f>A2125&amp;", "&amp;B2125</f>
        <v>Georgia, 2012</v>
      </c>
      <c r="D2125">
        <v>6</v>
      </c>
      <c r="E2125">
        <v>389</v>
      </c>
      <c r="F2125" s="4">
        <v>1.5424164524421594E-2</v>
      </c>
      <c r="G2125">
        <v>9452262</v>
      </c>
    </row>
    <row r="2126" spans="1:7" x14ac:dyDescent="0.2">
      <c r="A2126" t="s">
        <v>137</v>
      </c>
      <c r="B2126">
        <v>2012</v>
      </c>
      <c r="C2126" t="str">
        <f>A2126&amp;", "&amp;B2126</f>
        <v>Georgia, 2012</v>
      </c>
      <c r="D2126">
        <v>7</v>
      </c>
      <c r="E2126">
        <v>456</v>
      </c>
      <c r="F2126" s="4">
        <v>4.6052631578947366E-2</v>
      </c>
      <c r="G2126">
        <v>9452262</v>
      </c>
    </row>
    <row r="2127" spans="1:7" x14ac:dyDescent="0.2">
      <c r="A2127" t="s">
        <v>137</v>
      </c>
      <c r="B2127">
        <v>2012</v>
      </c>
      <c r="C2127" t="str">
        <f>A2127&amp;", "&amp;B2127</f>
        <v>Georgia, 2012</v>
      </c>
      <c r="D2127">
        <v>8</v>
      </c>
      <c r="E2127">
        <v>440</v>
      </c>
      <c r="F2127" s="4">
        <v>7.045454545454545E-2</v>
      </c>
      <c r="G2127">
        <v>9452262</v>
      </c>
    </row>
    <row r="2128" spans="1:7" x14ac:dyDescent="0.2">
      <c r="A2128" t="s">
        <v>137</v>
      </c>
      <c r="B2128">
        <v>2012</v>
      </c>
      <c r="C2128" t="str">
        <f>A2128&amp;", "&amp;B2128</f>
        <v>Georgia, 2012</v>
      </c>
      <c r="D2128">
        <v>9</v>
      </c>
      <c r="E2128">
        <v>436</v>
      </c>
      <c r="F2128" s="4">
        <v>0.10550458715596331</v>
      </c>
      <c r="G2128">
        <v>9452262</v>
      </c>
    </row>
    <row r="2129" spans="1:7" x14ac:dyDescent="0.2">
      <c r="A2129" t="s">
        <v>137</v>
      </c>
      <c r="B2129">
        <v>2012</v>
      </c>
      <c r="C2129" t="str">
        <f>A2129&amp;", "&amp;B2129</f>
        <v>Georgia, 2012</v>
      </c>
      <c r="D2129">
        <v>10</v>
      </c>
      <c r="E2129">
        <v>459</v>
      </c>
      <c r="F2129" s="4">
        <v>0.10675381263616558</v>
      </c>
      <c r="G2129">
        <v>9452262</v>
      </c>
    </row>
    <row r="2130" spans="1:7" x14ac:dyDescent="0.2">
      <c r="A2130" t="s">
        <v>137</v>
      </c>
      <c r="B2130">
        <v>2012</v>
      </c>
      <c r="C2130" t="str">
        <f>A2130&amp;", "&amp;B2130</f>
        <v>Georgia, 2012</v>
      </c>
      <c r="D2130">
        <v>11</v>
      </c>
      <c r="E2130">
        <v>513</v>
      </c>
      <c r="F2130" s="4">
        <v>0.12670565302144249</v>
      </c>
      <c r="G2130">
        <v>9452262</v>
      </c>
    </row>
    <row r="2131" spans="1:7" x14ac:dyDescent="0.2">
      <c r="A2131" t="s">
        <v>137</v>
      </c>
      <c r="B2131">
        <v>2012</v>
      </c>
      <c r="C2131" t="str">
        <f>A2131&amp;", "&amp;B2131</f>
        <v>Georgia, 2012</v>
      </c>
      <c r="D2131">
        <v>12</v>
      </c>
      <c r="E2131">
        <v>445</v>
      </c>
      <c r="F2131" s="4">
        <v>0.12584269662921349</v>
      </c>
      <c r="G2131">
        <v>9452262</v>
      </c>
    </row>
    <row r="2132" spans="1:7" x14ac:dyDescent="0.2">
      <c r="A2132" t="s">
        <v>137</v>
      </c>
      <c r="B2132">
        <v>2012</v>
      </c>
      <c r="C2132" t="str">
        <f>A2132&amp;", "&amp;B2132</f>
        <v>Georgia, 2012</v>
      </c>
      <c r="D2132">
        <v>13</v>
      </c>
      <c r="E2132">
        <v>458</v>
      </c>
      <c r="F2132" s="4">
        <v>9.8253275109170299E-2</v>
      </c>
      <c r="G2132">
        <v>9452262</v>
      </c>
    </row>
    <row r="2133" spans="1:7" x14ac:dyDescent="0.2">
      <c r="A2133" t="s">
        <v>137</v>
      </c>
      <c r="B2133">
        <v>2012</v>
      </c>
      <c r="C2133" t="str">
        <f>A2133&amp;", "&amp;B2133</f>
        <v>Georgia, 2012</v>
      </c>
      <c r="D2133">
        <v>14</v>
      </c>
      <c r="E2133">
        <v>428</v>
      </c>
      <c r="F2133" s="4">
        <v>8.1775700934579434E-2</v>
      </c>
      <c r="G2133">
        <v>9452262</v>
      </c>
    </row>
    <row r="2134" spans="1:7" x14ac:dyDescent="0.2">
      <c r="A2134" t="s">
        <v>137</v>
      </c>
      <c r="B2134">
        <v>2012</v>
      </c>
      <c r="C2134" t="str">
        <f>A2134&amp;", "&amp;B2134</f>
        <v>Georgia, 2012</v>
      </c>
      <c r="D2134">
        <v>15</v>
      </c>
      <c r="E2134">
        <v>341</v>
      </c>
      <c r="F2134" s="4">
        <v>7.6246334310850442E-2</v>
      </c>
      <c r="G2134">
        <v>9452262</v>
      </c>
    </row>
    <row r="2135" spans="1:7" x14ac:dyDescent="0.2">
      <c r="A2135" t="s">
        <v>137</v>
      </c>
      <c r="B2135">
        <v>2012</v>
      </c>
      <c r="C2135" t="str">
        <f>A2135&amp;", "&amp;B2135</f>
        <v>Georgia, 2012</v>
      </c>
      <c r="D2135">
        <v>16</v>
      </c>
      <c r="E2135">
        <v>307</v>
      </c>
      <c r="F2135" s="4">
        <v>8.7947882736156349E-2</v>
      </c>
      <c r="G2135">
        <v>9452262</v>
      </c>
    </row>
    <row r="2136" spans="1:7" x14ac:dyDescent="0.2">
      <c r="A2136" t="s">
        <v>137</v>
      </c>
      <c r="B2136">
        <v>2012</v>
      </c>
      <c r="C2136" t="str">
        <f>A2136&amp;", "&amp;B2136</f>
        <v>Georgia, 2012</v>
      </c>
      <c r="D2136">
        <v>17</v>
      </c>
      <c r="E2136">
        <v>291</v>
      </c>
      <c r="F2136" s="4">
        <v>0.16151202749140894</v>
      </c>
      <c r="G2136">
        <v>9452262</v>
      </c>
    </row>
    <row r="2137" spans="1:7" x14ac:dyDescent="0.2">
      <c r="A2137" t="s">
        <v>137</v>
      </c>
      <c r="B2137">
        <v>2012</v>
      </c>
      <c r="C2137" t="str">
        <f>A2137&amp;", "&amp;B2137</f>
        <v>Georgia, 2012</v>
      </c>
      <c r="D2137">
        <v>18</v>
      </c>
      <c r="E2137">
        <v>285</v>
      </c>
      <c r="F2137" s="4">
        <v>0.10526315789473684</v>
      </c>
      <c r="G2137">
        <v>9452262</v>
      </c>
    </row>
    <row r="2138" spans="1:7" x14ac:dyDescent="0.2">
      <c r="A2138" t="s">
        <v>137</v>
      </c>
      <c r="B2138">
        <v>2012</v>
      </c>
      <c r="C2138" t="str">
        <f>A2138&amp;", "&amp;B2138</f>
        <v>Georgia, 2012</v>
      </c>
      <c r="D2138">
        <v>19</v>
      </c>
      <c r="E2138">
        <v>258</v>
      </c>
      <c r="F2138" s="4">
        <v>6.589147286821706E-2</v>
      </c>
      <c r="G2138">
        <v>9452262</v>
      </c>
    </row>
    <row r="2139" spans="1:7" x14ac:dyDescent="0.2">
      <c r="A2139" t="s">
        <v>137</v>
      </c>
      <c r="B2139">
        <v>2012</v>
      </c>
      <c r="C2139" t="str">
        <f>A2139&amp;", "&amp;B2139</f>
        <v>Georgia, 2012</v>
      </c>
      <c r="D2139">
        <v>20</v>
      </c>
      <c r="E2139">
        <v>207</v>
      </c>
      <c r="F2139" s="4">
        <v>7.2463768115942032E-2</v>
      </c>
      <c r="G2139">
        <v>9452262</v>
      </c>
    </row>
    <row r="2140" spans="1:7" x14ac:dyDescent="0.2">
      <c r="A2140" t="s">
        <v>137</v>
      </c>
      <c r="B2140">
        <v>2012</v>
      </c>
      <c r="C2140" t="str">
        <f>A2140&amp;", "&amp;B2140</f>
        <v>Georgia, 2012</v>
      </c>
      <c r="D2140">
        <v>21</v>
      </c>
      <c r="E2140">
        <v>241</v>
      </c>
      <c r="F2140" s="4">
        <v>7.4688796680497924E-2</v>
      </c>
      <c r="G2140">
        <v>9452262</v>
      </c>
    </row>
    <row r="2141" spans="1:7" x14ac:dyDescent="0.2">
      <c r="A2141" t="s">
        <v>137</v>
      </c>
      <c r="B2141">
        <v>2012</v>
      </c>
      <c r="C2141" t="str">
        <f>A2141&amp;", "&amp;B2141</f>
        <v>Georgia, 2012</v>
      </c>
      <c r="D2141">
        <v>22</v>
      </c>
      <c r="E2141">
        <v>192</v>
      </c>
      <c r="F2141" s="4">
        <v>5.7291666666666664E-2</v>
      </c>
      <c r="G2141">
        <v>9452262</v>
      </c>
    </row>
    <row r="2142" spans="1:7" x14ac:dyDescent="0.2">
      <c r="A2142" t="s">
        <v>137</v>
      </c>
      <c r="B2142">
        <v>2012</v>
      </c>
      <c r="C2142" t="str">
        <f>A2142&amp;", "&amp;B2142</f>
        <v>Georgia, 2012</v>
      </c>
      <c r="D2142">
        <v>23</v>
      </c>
      <c r="E2142">
        <v>171</v>
      </c>
      <c r="F2142" s="4">
        <v>4.6783625730994149E-2</v>
      </c>
      <c r="G2142">
        <v>9452262</v>
      </c>
    </row>
    <row r="2143" spans="1:7" x14ac:dyDescent="0.2">
      <c r="A2143" t="s">
        <v>137</v>
      </c>
      <c r="B2143">
        <v>2012</v>
      </c>
      <c r="C2143" t="str">
        <f>A2143&amp;", "&amp;B2143</f>
        <v>Georgia, 2012</v>
      </c>
      <c r="D2143">
        <v>24</v>
      </c>
      <c r="E2143">
        <v>144</v>
      </c>
      <c r="F2143" s="4">
        <v>2.0833333333333332E-2</v>
      </c>
      <c r="G2143">
        <v>9452262</v>
      </c>
    </row>
    <row r="2144" spans="1:7" x14ac:dyDescent="0.2">
      <c r="A2144" t="s">
        <v>137</v>
      </c>
      <c r="B2144">
        <v>2012</v>
      </c>
      <c r="C2144" t="str">
        <f>A2144&amp;", "&amp;B2144</f>
        <v>Georgia, 2012</v>
      </c>
      <c r="D2144">
        <v>25</v>
      </c>
      <c r="E2144">
        <v>135</v>
      </c>
      <c r="F2144" s="4">
        <v>2.2222222222222223E-2</v>
      </c>
      <c r="G2144">
        <v>9452262</v>
      </c>
    </row>
    <row r="2145" spans="1:7" x14ac:dyDescent="0.2">
      <c r="A2145" t="s">
        <v>137</v>
      </c>
      <c r="B2145">
        <v>2012</v>
      </c>
      <c r="C2145" t="str">
        <f>A2145&amp;", "&amp;B2145</f>
        <v>Georgia, 2012</v>
      </c>
      <c r="D2145">
        <v>26</v>
      </c>
      <c r="E2145">
        <v>106</v>
      </c>
      <c r="F2145" s="4">
        <v>2.8301886792452831E-2</v>
      </c>
      <c r="G2145">
        <v>9452262</v>
      </c>
    </row>
    <row r="2146" spans="1:7" x14ac:dyDescent="0.2">
      <c r="A2146" t="s">
        <v>137</v>
      </c>
      <c r="B2146">
        <v>2012</v>
      </c>
      <c r="C2146" t="str">
        <f>A2146&amp;", "&amp;B2146</f>
        <v>Georgia, 2012</v>
      </c>
      <c r="D2146">
        <v>27</v>
      </c>
      <c r="E2146">
        <v>94</v>
      </c>
      <c r="F2146" s="4">
        <v>2.1276595744680851E-2</v>
      </c>
      <c r="G2146">
        <v>9452262</v>
      </c>
    </row>
    <row r="2147" spans="1:7" x14ac:dyDescent="0.2">
      <c r="A2147" t="s">
        <v>137</v>
      </c>
      <c r="B2147">
        <v>2012</v>
      </c>
      <c r="C2147" t="str">
        <f>A2147&amp;", "&amp;B2147</f>
        <v>Georgia, 2012</v>
      </c>
      <c r="D2147">
        <v>28</v>
      </c>
      <c r="E2147">
        <v>95</v>
      </c>
      <c r="F2147" s="4">
        <v>3.1578947368421054E-2</v>
      </c>
      <c r="G2147">
        <v>9452262</v>
      </c>
    </row>
    <row r="2148" spans="1:7" x14ac:dyDescent="0.2">
      <c r="A2148" t="s">
        <v>137</v>
      </c>
      <c r="B2148">
        <v>2012</v>
      </c>
      <c r="C2148" t="str">
        <f>A2148&amp;", "&amp;B2148</f>
        <v>Georgia, 2012</v>
      </c>
      <c r="D2148">
        <v>29</v>
      </c>
      <c r="E2148">
        <v>88</v>
      </c>
      <c r="F2148" s="4">
        <v>2.2727272727272728E-2</v>
      </c>
      <c r="G2148">
        <v>9452262</v>
      </c>
    </row>
    <row r="2149" spans="1:7" x14ac:dyDescent="0.2">
      <c r="A2149" t="s">
        <v>137</v>
      </c>
      <c r="B2149">
        <v>2012</v>
      </c>
      <c r="C2149" t="str">
        <f>A2149&amp;", "&amp;B2149</f>
        <v>Georgia, 2012</v>
      </c>
      <c r="D2149">
        <v>30</v>
      </c>
      <c r="E2149">
        <v>98</v>
      </c>
      <c r="F2149" s="4">
        <v>2.0408163265306121E-2</v>
      </c>
      <c r="G2149">
        <v>9452262</v>
      </c>
    </row>
    <row r="2150" spans="1:7" x14ac:dyDescent="0.2">
      <c r="A2150" t="s">
        <v>137</v>
      </c>
      <c r="B2150">
        <v>2012</v>
      </c>
      <c r="C2150" t="str">
        <f>A2150&amp;", "&amp;B2150</f>
        <v>Georgia, 2012</v>
      </c>
      <c r="D2150">
        <v>31</v>
      </c>
      <c r="E2150">
        <v>86</v>
      </c>
      <c r="F2150" s="4">
        <v>1.1627906976744186E-2</v>
      </c>
      <c r="G2150">
        <v>9452262</v>
      </c>
    </row>
    <row r="2151" spans="1:7" x14ac:dyDescent="0.2">
      <c r="A2151" t="s">
        <v>137</v>
      </c>
      <c r="B2151">
        <v>2012</v>
      </c>
      <c r="C2151" t="str">
        <f>A2151&amp;", "&amp;B2151</f>
        <v>Georgia, 2012</v>
      </c>
      <c r="D2151">
        <v>32</v>
      </c>
      <c r="E2151">
        <v>93</v>
      </c>
      <c r="F2151" s="4">
        <v>2.1505376344086023E-2</v>
      </c>
      <c r="G2151">
        <v>9452262</v>
      </c>
    </row>
    <row r="2152" spans="1:7" x14ac:dyDescent="0.2">
      <c r="A2152" t="s">
        <v>137</v>
      </c>
      <c r="B2152">
        <v>2012</v>
      </c>
      <c r="C2152" t="str">
        <f>A2152&amp;", "&amp;B2152</f>
        <v>Georgia, 2012</v>
      </c>
      <c r="D2152">
        <v>33</v>
      </c>
      <c r="E2152">
        <v>100</v>
      </c>
      <c r="F2152" s="4">
        <v>0.01</v>
      </c>
      <c r="G2152">
        <v>9452262</v>
      </c>
    </row>
    <row r="2153" spans="1:7" x14ac:dyDescent="0.2">
      <c r="A2153" t="s">
        <v>137</v>
      </c>
      <c r="B2153">
        <v>2012</v>
      </c>
      <c r="C2153" t="str">
        <f>A2153&amp;", "&amp;B2153</f>
        <v>Georgia, 2012</v>
      </c>
      <c r="D2153">
        <v>34</v>
      </c>
      <c r="E2153">
        <v>147</v>
      </c>
      <c r="F2153" s="4">
        <v>2.0408163265306121E-2</v>
      </c>
      <c r="G2153">
        <v>9452262</v>
      </c>
    </row>
    <row r="2154" spans="1:7" x14ac:dyDescent="0.2">
      <c r="A2154" t="s">
        <v>137</v>
      </c>
      <c r="B2154">
        <v>2012</v>
      </c>
      <c r="C2154" t="str">
        <f>A2154&amp;", "&amp;B2154</f>
        <v>Georgia, 2012</v>
      </c>
      <c r="D2154">
        <v>35</v>
      </c>
      <c r="E2154">
        <v>175</v>
      </c>
      <c r="F2154" s="4">
        <v>2.2857142857142857E-2</v>
      </c>
      <c r="G2154">
        <v>9452262</v>
      </c>
    </row>
    <row r="2155" spans="1:7" x14ac:dyDescent="0.2">
      <c r="A2155" t="s">
        <v>137</v>
      </c>
      <c r="B2155">
        <v>2012</v>
      </c>
      <c r="C2155" t="str">
        <f>A2155&amp;", "&amp;B2155</f>
        <v>Georgia, 2012</v>
      </c>
      <c r="D2155">
        <v>36</v>
      </c>
      <c r="E2155">
        <v>246</v>
      </c>
      <c r="F2155" s="4">
        <v>6.910569105691057E-2</v>
      </c>
      <c r="G2155">
        <v>9452262</v>
      </c>
    </row>
    <row r="2156" spans="1:7" x14ac:dyDescent="0.2">
      <c r="A2156" t="s">
        <v>137</v>
      </c>
      <c r="B2156">
        <v>2012</v>
      </c>
      <c r="C2156" t="str">
        <f>A2156&amp;", "&amp;B2156</f>
        <v>Georgia, 2012</v>
      </c>
      <c r="D2156">
        <v>37</v>
      </c>
      <c r="E2156">
        <v>271</v>
      </c>
      <c r="F2156" s="4">
        <v>5.9040590405904057E-2</v>
      </c>
      <c r="G2156">
        <v>9452262</v>
      </c>
    </row>
    <row r="2157" spans="1:7" x14ac:dyDescent="0.2">
      <c r="A2157" t="s">
        <v>137</v>
      </c>
      <c r="B2157">
        <v>2012</v>
      </c>
      <c r="C2157" t="str">
        <f>A2157&amp;", "&amp;B2157</f>
        <v>Georgia, 2012</v>
      </c>
      <c r="D2157">
        <v>38</v>
      </c>
      <c r="E2157">
        <v>321</v>
      </c>
      <c r="F2157" s="4">
        <v>7.1651090342679122E-2</v>
      </c>
      <c r="G2157">
        <v>9452262</v>
      </c>
    </row>
    <row r="2158" spans="1:7" x14ac:dyDescent="0.2">
      <c r="A2158" t="s">
        <v>137</v>
      </c>
      <c r="B2158">
        <v>2012</v>
      </c>
      <c r="C2158" t="str">
        <f>A2158&amp;", "&amp;B2158</f>
        <v>Georgia, 2012</v>
      </c>
      <c r="D2158">
        <v>39</v>
      </c>
      <c r="E2158">
        <v>331</v>
      </c>
      <c r="F2158" s="4">
        <v>7.8549848942598186E-2</v>
      </c>
      <c r="G2158">
        <v>9452262</v>
      </c>
    </row>
    <row r="2159" spans="1:7" x14ac:dyDescent="0.2">
      <c r="A2159" t="s">
        <v>137</v>
      </c>
      <c r="B2159">
        <v>2012</v>
      </c>
      <c r="C2159" t="str">
        <f>A2159&amp;", "&amp;B2159</f>
        <v>Georgia, 2012</v>
      </c>
      <c r="D2159">
        <v>40</v>
      </c>
      <c r="E2159">
        <v>404</v>
      </c>
      <c r="F2159" s="4">
        <v>8.1683168316831686E-2</v>
      </c>
      <c r="G2159">
        <v>9452262</v>
      </c>
    </row>
    <row r="2160" spans="1:7" x14ac:dyDescent="0.2">
      <c r="A2160" t="s">
        <v>137</v>
      </c>
      <c r="B2160">
        <v>2012</v>
      </c>
      <c r="C2160" t="str">
        <f>A2160&amp;", "&amp;B2160</f>
        <v>Georgia, 2012</v>
      </c>
      <c r="D2160">
        <v>41</v>
      </c>
      <c r="E2160">
        <v>457</v>
      </c>
      <c r="F2160" s="4">
        <v>6.5645514223194742E-2</v>
      </c>
      <c r="G2160">
        <v>9452262</v>
      </c>
    </row>
    <row r="2161" spans="1:7" x14ac:dyDescent="0.2">
      <c r="A2161" t="s">
        <v>137</v>
      </c>
      <c r="B2161">
        <v>2012</v>
      </c>
      <c r="C2161" t="str">
        <f>A2161&amp;", "&amp;B2161</f>
        <v>Georgia, 2012</v>
      </c>
      <c r="D2161">
        <v>42</v>
      </c>
      <c r="E2161">
        <v>477</v>
      </c>
      <c r="F2161" s="4">
        <v>4.8218029350104823E-2</v>
      </c>
      <c r="G2161">
        <v>9452262</v>
      </c>
    </row>
    <row r="2162" spans="1:7" x14ac:dyDescent="0.2">
      <c r="A2162" t="s">
        <v>137</v>
      </c>
      <c r="B2162">
        <v>2012</v>
      </c>
      <c r="C2162" t="str">
        <f>A2162&amp;", "&amp;B2162</f>
        <v>Georgia, 2012</v>
      </c>
      <c r="D2162">
        <v>43</v>
      </c>
      <c r="E2162">
        <v>509</v>
      </c>
      <c r="F2162" s="4">
        <v>4.9115913555992138E-2</v>
      </c>
      <c r="G2162">
        <v>9452262</v>
      </c>
    </row>
    <row r="2163" spans="1:7" x14ac:dyDescent="0.2">
      <c r="A2163" t="s">
        <v>137</v>
      </c>
      <c r="B2163">
        <v>2012</v>
      </c>
      <c r="C2163" t="str">
        <f>A2163&amp;", "&amp;B2163</f>
        <v>Georgia, 2012</v>
      </c>
      <c r="D2163">
        <v>44</v>
      </c>
      <c r="E2163">
        <v>573</v>
      </c>
      <c r="F2163" s="4">
        <v>7.3298429319371722E-2</v>
      </c>
      <c r="G2163">
        <v>9452262</v>
      </c>
    </row>
    <row r="2164" spans="1:7" x14ac:dyDescent="0.2">
      <c r="A2164" t="s">
        <v>137</v>
      </c>
      <c r="B2164">
        <v>2012</v>
      </c>
      <c r="C2164" t="str">
        <f>A2164&amp;", "&amp;B2164</f>
        <v>Georgia, 2012</v>
      </c>
      <c r="D2164">
        <v>45</v>
      </c>
      <c r="E2164">
        <v>634</v>
      </c>
      <c r="F2164" s="4">
        <v>9.7791798107255523E-2</v>
      </c>
      <c r="G2164">
        <v>9452262</v>
      </c>
    </row>
    <row r="2165" spans="1:7" x14ac:dyDescent="0.2">
      <c r="A2165" t="s">
        <v>137</v>
      </c>
      <c r="B2165">
        <v>2012</v>
      </c>
      <c r="C2165" t="str">
        <f>A2165&amp;", "&amp;B2165</f>
        <v>Georgia, 2012</v>
      </c>
      <c r="D2165">
        <v>46</v>
      </c>
      <c r="E2165">
        <v>741</v>
      </c>
      <c r="F2165" s="4">
        <v>0.12955465587044535</v>
      </c>
      <c r="G2165">
        <v>9452262</v>
      </c>
    </row>
    <row r="2166" spans="1:7" x14ac:dyDescent="0.2">
      <c r="A2166" t="s">
        <v>137</v>
      </c>
      <c r="B2166">
        <v>2012</v>
      </c>
      <c r="C2166" t="str">
        <f>A2166&amp;", "&amp;B2166</f>
        <v>Georgia, 2012</v>
      </c>
      <c r="D2166">
        <v>47</v>
      </c>
      <c r="E2166">
        <v>1018</v>
      </c>
      <c r="F2166" s="4">
        <v>0.21218074656188604</v>
      </c>
      <c r="G2166">
        <v>9452262</v>
      </c>
    </row>
    <row r="2167" spans="1:7" x14ac:dyDescent="0.2">
      <c r="A2167" t="s">
        <v>137</v>
      </c>
      <c r="B2167">
        <v>2012</v>
      </c>
      <c r="C2167" t="str">
        <f>A2167&amp;", "&amp;B2167</f>
        <v>Georgia, 2012</v>
      </c>
      <c r="D2167">
        <v>48</v>
      </c>
      <c r="E2167">
        <v>1214</v>
      </c>
      <c r="F2167" s="4">
        <v>0.21499176276771004</v>
      </c>
      <c r="G2167">
        <v>9452262</v>
      </c>
    </row>
    <row r="2168" spans="1:7" x14ac:dyDescent="0.2">
      <c r="A2168" t="s">
        <v>137</v>
      </c>
      <c r="B2168">
        <v>2012</v>
      </c>
      <c r="C2168" t="str">
        <f>A2168&amp;", "&amp;B2168</f>
        <v>Georgia, 2012</v>
      </c>
      <c r="D2168">
        <v>49</v>
      </c>
      <c r="E2168">
        <v>1595</v>
      </c>
      <c r="F2168" s="4">
        <v>0.30344827586206896</v>
      </c>
      <c r="G2168">
        <v>9452262</v>
      </c>
    </row>
    <row r="2169" spans="1:7" x14ac:dyDescent="0.2">
      <c r="A2169" t="s">
        <v>137</v>
      </c>
      <c r="B2169">
        <v>2012</v>
      </c>
      <c r="C2169" t="str">
        <f>A2169&amp;", "&amp;B2169</f>
        <v>Georgia, 2012</v>
      </c>
      <c r="D2169">
        <v>50</v>
      </c>
      <c r="E2169">
        <v>1807</v>
      </c>
      <c r="F2169" s="4">
        <v>0.26231322634200332</v>
      </c>
      <c r="G2169">
        <v>9452262</v>
      </c>
    </row>
    <row r="2170" spans="1:7" x14ac:dyDescent="0.2">
      <c r="A2170" t="s">
        <v>137</v>
      </c>
      <c r="B2170">
        <v>2012</v>
      </c>
      <c r="C2170" t="str">
        <f>A2170&amp;", "&amp;B2170</f>
        <v>Georgia, 2012</v>
      </c>
      <c r="D2170">
        <v>51</v>
      </c>
      <c r="E2170">
        <v>1884</v>
      </c>
      <c r="F2170" s="4">
        <v>0.22027600849256901</v>
      </c>
      <c r="G2170">
        <v>9452262</v>
      </c>
    </row>
    <row r="2171" spans="1:7" x14ac:dyDescent="0.2">
      <c r="A2171" t="s">
        <v>137</v>
      </c>
      <c r="B2171">
        <v>2012</v>
      </c>
      <c r="C2171" t="str">
        <f>A2171&amp;", "&amp;B2171</f>
        <v>Georgia, 2012</v>
      </c>
      <c r="D2171">
        <v>52</v>
      </c>
      <c r="E2171">
        <v>1756</v>
      </c>
      <c r="F2171" s="4">
        <v>0.23917995444191345</v>
      </c>
      <c r="G2171">
        <v>9452262</v>
      </c>
    </row>
    <row r="2172" spans="1:7" x14ac:dyDescent="0.2">
      <c r="A2172" t="s">
        <v>137</v>
      </c>
      <c r="B2172">
        <v>2013</v>
      </c>
      <c r="C2172" t="str">
        <f>A2172&amp;", "&amp;B2172</f>
        <v>Georgia, 2013</v>
      </c>
      <c r="D2172">
        <v>1</v>
      </c>
      <c r="E2172">
        <v>1714</v>
      </c>
      <c r="F2172" s="4">
        <v>0.24795799299883314</v>
      </c>
      <c r="G2172">
        <v>9590792</v>
      </c>
    </row>
    <row r="2173" spans="1:7" x14ac:dyDescent="0.2">
      <c r="A2173" t="s">
        <v>137</v>
      </c>
      <c r="B2173">
        <v>2013</v>
      </c>
      <c r="C2173" t="str">
        <f>A2173&amp;", "&amp;B2173</f>
        <v>Georgia, 2013</v>
      </c>
      <c r="D2173">
        <v>2</v>
      </c>
      <c r="E2173">
        <v>1495</v>
      </c>
      <c r="F2173" s="4">
        <v>0.20602006688963212</v>
      </c>
      <c r="G2173">
        <v>9590792</v>
      </c>
    </row>
    <row r="2174" spans="1:7" x14ac:dyDescent="0.2">
      <c r="A2174" t="s">
        <v>137</v>
      </c>
      <c r="B2174">
        <v>2013</v>
      </c>
      <c r="C2174" t="str">
        <f>A2174&amp;", "&amp;B2174</f>
        <v>Georgia, 2013</v>
      </c>
      <c r="D2174">
        <v>3</v>
      </c>
      <c r="E2174">
        <v>1228</v>
      </c>
      <c r="F2174" s="4">
        <v>0.15309446254071662</v>
      </c>
      <c r="G2174">
        <v>9590792</v>
      </c>
    </row>
    <row r="2175" spans="1:7" x14ac:dyDescent="0.2">
      <c r="A2175" t="s">
        <v>137</v>
      </c>
      <c r="B2175">
        <v>2013</v>
      </c>
      <c r="C2175" t="str">
        <f>A2175&amp;", "&amp;B2175</f>
        <v>Georgia, 2013</v>
      </c>
      <c r="D2175">
        <v>4</v>
      </c>
      <c r="E2175">
        <v>994</v>
      </c>
      <c r="F2175" s="4">
        <v>0.11066398390342053</v>
      </c>
      <c r="G2175">
        <v>9590792</v>
      </c>
    </row>
    <row r="2176" spans="1:7" x14ac:dyDescent="0.2">
      <c r="A2176" t="s">
        <v>137</v>
      </c>
      <c r="B2176">
        <v>2013</v>
      </c>
      <c r="C2176" t="str">
        <f>A2176&amp;", "&amp;B2176</f>
        <v>Georgia, 2013</v>
      </c>
      <c r="D2176">
        <v>5</v>
      </c>
      <c r="E2176">
        <v>890</v>
      </c>
      <c r="F2176" s="4">
        <v>0.14606741573033707</v>
      </c>
      <c r="G2176">
        <v>9590792</v>
      </c>
    </row>
    <row r="2177" spans="1:7" x14ac:dyDescent="0.2">
      <c r="A2177" t="s">
        <v>137</v>
      </c>
      <c r="B2177">
        <v>2013</v>
      </c>
      <c r="C2177" t="str">
        <f>A2177&amp;", "&amp;B2177</f>
        <v>Georgia, 2013</v>
      </c>
      <c r="D2177">
        <v>6</v>
      </c>
      <c r="E2177">
        <v>1050</v>
      </c>
      <c r="F2177" s="4">
        <v>0.19047619047619047</v>
      </c>
      <c r="G2177">
        <v>9590792</v>
      </c>
    </row>
    <row r="2178" spans="1:7" x14ac:dyDescent="0.2">
      <c r="A2178" t="s">
        <v>137</v>
      </c>
      <c r="B2178">
        <v>2013</v>
      </c>
      <c r="C2178" t="str">
        <f>A2178&amp;", "&amp;B2178</f>
        <v>Georgia, 2013</v>
      </c>
      <c r="D2178">
        <v>7</v>
      </c>
      <c r="E2178">
        <v>1096</v>
      </c>
      <c r="F2178" s="4">
        <v>0.20894160583941607</v>
      </c>
      <c r="G2178">
        <v>9590792</v>
      </c>
    </row>
    <row r="2179" spans="1:7" x14ac:dyDescent="0.2">
      <c r="A2179" t="s">
        <v>137</v>
      </c>
      <c r="B2179">
        <v>2013</v>
      </c>
      <c r="C2179" t="str">
        <f>A2179&amp;", "&amp;B2179</f>
        <v>Georgia, 2013</v>
      </c>
      <c r="D2179">
        <v>8</v>
      </c>
      <c r="E2179">
        <v>1117</v>
      </c>
      <c r="F2179" s="4">
        <v>0.17815577439570277</v>
      </c>
      <c r="G2179">
        <v>9590792</v>
      </c>
    </row>
    <row r="2180" spans="1:7" x14ac:dyDescent="0.2">
      <c r="A2180" t="s">
        <v>137</v>
      </c>
      <c r="B2180">
        <v>2013</v>
      </c>
      <c r="C2180" t="str">
        <f>A2180&amp;", "&amp;B2180</f>
        <v>Georgia, 2013</v>
      </c>
      <c r="D2180">
        <v>9</v>
      </c>
      <c r="E2180">
        <v>1054</v>
      </c>
      <c r="F2180" s="4">
        <v>0.2144212523719165</v>
      </c>
      <c r="G2180">
        <v>9590792</v>
      </c>
    </row>
    <row r="2181" spans="1:7" x14ac:dyDescent="0.2">
      <c r="A2181" t="s">
        <v>137</v>
      </c>
      <c r="B2181">
        <v>2013</v>
      </c>
      <c r="C2181" t="str">
        <f>A2181&amp;", "&amp;B2181</f>
        <v>Georgia, 2013</v>
      </c>
      <c r="D2181">
        <v>10</v>
      </c>
      <c r="E2181">
        <v>1040</v>
      </c>
      <c r="F2181" s="4">
        <v>0.2153846153846154</v>
      </c>
      <c r="G2181">
        <v>9590792</v>
      </c>
    </row>
    <row r="2182" spans="1:7" x14ac:dyDescent="0.2">
      <c r="A2182" t="s">
        <v>137</v>
      </c>
      <c r="B2182">
        <v>2013</v>
      </c>
      <c r="C2182" t="str">
        <f>A2182&amp;", "&amp;B2182</f>
        <v>Georgia, 2013</v>
      </c>
      <c r="D2182">
        <v>11</v>
      </c>
      <c r="E2182">
        <v>965</v>
      </c>
      <c r="F2182" s="4">
        <v>0.15958549222797927</v>
      </c>
      <c r="G2182">
        <v>9590792</v>
      </c>
    </row>
    <row r="2183" spans="1:7" x14ac:dyDescent="0.2">
      <c r="A2183" t="s">
        <v>137</v>
      </c>
      <c r="B2183">
        <v>2013</v>
      </c>
      <c r="C2183" t="str">
        <f>A2183&amp;", "&amp;B2183</f>
        <v>Georgia, 2013</v>
      </c>
      <c r="D2183">
        <v>12</v>
      </c>
      <c r="E2183">
        <v>828</v>
      </c>
      <c r="F2183" s="4">
        <v>0.18961352657004832</v>
      </c>
      <c r="G2183">
        <v>9590792</v>
      </c>
    </row>
    <row r="2184" spans="1:7" x14ac:dyDescent="0.2">
      <c r="A2184" t="s">
        <v>137</v>
      </c>
      <c r="B2184">
        <v>2013</v>
      </c>
      <c r="C2184" t="str">
        <f>A2184&amp;", "&amp;B2184</f>
        <v>Georgia, 2013</v>
      </c>
      <c r="D2184">
        <v>13</v>
      </c>
      <c r="E2184">
        <v>770</v>
      </c>
      <c r="F2184" s="4">
        <v>0.14155844155844155</v>
      </c>
      <c r="G2184">
        <v>9590792</v>
      </c>
    </row>
    <row r="2185" spans="1:7" x14ac:dyDescent="0.2">
      <c r="A2185" t="s">
        <v>137</v>
      </c>
      <c r="B2185">
        <v>2013</v>
      </c>
      <c r="C2185" t="str">
        <f>A2185&amp;", "&amp;B2185</f>
        <v>Georgia, 2013</v>
      </c>
      <c r="D2185">
        <v>14</v>
      </c>
      <c r="E2185">
        <v>751</v>
      </c>
      <c r="F2185" s="4">
        <v>0.16378162450066577</v>
      </c>
      <c r="G2185">
        <v>9590792</v>
      </c>
    </row>
    <row r="2186" spans="1:7" x14ac:dyDescent="0.2">
      <c r="A2186" t="s">
        <v>137</v>
      </c>
      <c r="B2186">
        <v>2013</v>
      </c>
      <c r="C2186" t="str">
        <f>A2186&amp;", "&amp;B2186</f>
        <v>Georgia, 2013</v>
      </c>
      <c r="D2186">
        <v>15</v>
      </c>
      <c r="E2186">
        <v>590</v>
      </c>
      <c r="F2186" s="4">
        <v>0.11355932203389831</v>
      </c>
      <c r="G2186">
        <v>9590792</v>
      </c>
    </row>
    <row r="2187" spans="1:7" x14ac:dyDescent="0.2">
      <c r="A2187" t="s">
        <v>137</v>
      </c>
      <c r="B2187">
        <v>2013</v>
      </c>
      <c r="C2187" t="str">
        <f>A2187&amp;", "&amp;B2187</f>
        <v>Georgia, 2013</v>
      </c>
      <c r="D2187">
        <v>16</v>
      </c>
      <c r="E2187">
        <v>464</v>
      </c>
      <c r="F2187" s="4">
        <v>6.25E-2</v>
      </c>
      <c r="G2187">
        <v>9590792</v>
      </c>
    </row>
    <row r="2188" spans="1:7" x14ac:dyDescent="0.2">
      <c r="A2188" t="s">
        <v>137</v>
      </c>
      <c r="B2188">
        <v>2013</v>
      </c>
      <c r="C2188" t="str">
        <f>A2188&amp;", "&amp;B2188</f>
        <v>Georgia, 2013</v>
      </c>
      <c r="D2188">
        <v>17</v>
      </c>
      <c r="E2188">
        <v>399</v>
      </c>
      <c r="F2188" s="4">
        <v>3.7593984962406013E-2</v>
      </c>
      <c r="G2188">
        <v>9590792</v>
      </c>
    </row>
    <row r="2189" spans="1:7" x14ac:dyDescent="0.2">
      <c r="A2189" t="s">
        <v>137</v>
      </c>
      <c r="B2189">
        <v>2013</v>
      </c>
      <c r="C2189" t="str">
        <f>A2189&amp;", "&amp;B2189</f>
        <v>Georgia, 2013</v>
      </c>
      <c r="D2189">
        <v>18</v>
      </c>
      <c r="E2189">
        <v>330</v>
      </c>
      <c r="F2189" s="4">
        <v>2.7272727272727271E-2</v>
      </c>
      <c r="G2189">
        <v>9590792</v>
      </c>
    </row>
    <row r="2190" spans="1:7" x14ac:dyDescent="0.2">
      <c r="A2190" t="s">
        <v>137</v>
      </c>
      <c r="B2190">
        <v>2013</v>
      </c>
      <c r="C2190" t="str">
        <f>A2190&amp;", "&amp;B2190</f>
        <v>Georgia, 2013</v>
      </c>
      <c r="D2190">
        <v>19</v>
      </c>
      <c r="E2190">
        <v>344</v>
      </c>
      <c r="F2190" s="4">
        <v>3.1976744186046513E-2</v>
      </c>
      <c r="G2190">
        <v>9590792</v>
      </c>
    </row>
    <row r="2191" spans="1:7" x14ac:dyDescent="0.2">
      <c r="A2191" t="s">
        <v>137</v>
      </c>
      <c r="B2191">
        <v>2013</v>
      </c>
      <c r="C2191" t="str">
        <f>A2191&amp;", "&amp;B2191</f>
        <v>Georgia, 2013</v>
      </c>
      <c r="D2191">
        <v>20</v>
      </c>
      <c r="E2191">
        <v>289</v>
      </c>
      <c r="F2191" s="4">
        <v>1.384083044982699E-2</v>
      </c>
      <c r="G2191">
        <v>9590792</v>
      </c>
    </row>
    <row r="2192" spans="1:7" x14ac:dyDescent="0.2">
      <c r="A2192" t="s">
        <v>137</v>
      </c>
      <c r="B2192">
        <v>2013</v>
      </c>
      <c r="C2192" t="str">
        <f>A2192&amp;", "&amp;B2192</f>
        <v>Georgia, 2013</v>
      </c>
      <c r="D2192">
        <v>21</v>
      </c>
      <c r="E2192">
        <v>256</v>
      </c>
      <c r="F2192" s="4">
        <v>1.5625E-2</v>
      </c>
      <c r="G2192">
        <v>9590792</v>
      </c>
    </row>
    <row r="2193" spans="1:7" x14ac:dyDescent="0.2">
      <c r="A2193" t="s">
        <v>137</v>
      </c>
      <c r="B2193">
        <v>2013</v>
      </c>
      <c r="C2193" t="str">
        <f>A2193&amp;", "&amp;B2193</f>
        <v>Georgia, 2013</v>
      </c>
      <c r="D2193">
        <v>22</v>
      </c>
      <c r="E2193">
        <v>200</v>
      </c>
      <c r="F2193" s="4">
        <v>0</v>
      </c>
      <c r="G2193">
        <v>9590792</v>
      </c>
    </row>
    <row r="2194" spans="1:7" x14ac:dyDescent="0.2">
      <c r="A2194" t="s">
        <v>137</v>
      </c>
      <c r="B2194">
        <v>2013</v>
      </c>
      <c r="C2194" t="str">
        <f>A2194&amp;", "&amp;B2194</f>
        <v>Georgia, 2013</v>
      </c>
      <c r="D2194">
        <v>23</v>
      </c>
      <c r="E2194">
        <v>196</v>
      </c>
      <c r="F2194" s="4">
        <v>2.5510204081632654E-2</v>
      </c>
      <c r="G2194">
        <v>9590792</v>
      </c>
    </row>
    <row r="2195" spans="1:7" x14ac:dyDescent="0.2">
      <c r="A2195" t="s">
        <v>137</v>
      </c>
      <c r="B2195">
        <v>2013</v>
      </c>
      <c r="C2195" t="str">
        <f>A2195&amp;", "&amp;B2195</f>
        <v>Georgia, 2013</v>
      </c>
      <c r="D2195">
        <v>24</v>
      </c>
      <c r="E2195">
        <v>161</v>
      </c>
      <c r="F2195" s="4">
        <v>1.2422360248447204E-2</v>
      </c>
      <c r="G2195">
        <v>9590792</v>
      </c>
    </row>
    <row r="2196" spans="1:7" x14ac:dyDescent="0.2">
      <c r="A2196" t="s">
        <v>137</v>
      </c>
      <c r="B2196">
        <v>2013</v>
      </c>
      <c r="C2196" t="str">
        <f>A2196&amp;", "&amp;B2196</f>
        <v>Georgia, 2013</v>
      </c>
      <c r="D2196">
        <v>25</v>
      </c>
      <c r="E2196">
        <v>164</v>
      </c>
      <c r="F2196" s="4">
        <v>6.0975609756097563E-3</v>
      </c>
      <c r="G2196">
        <v>9590792</v>
      </c>
    </row>
    <row r="2197" spans="1:7" x14ac:dyDescent="0.2">
      <c r="A2197" t="s">
        <v>137</v>
      </c>
      <c r="B2197">
        <v>2013</v>
      </c>
      <c r="C2197" t="str">
        <f>A2197&amp;", "&amp;B2197</f>
        <v>Georgia, 2013</v>
      </c>
      <c r="D2197">
        <v>26</v>
      </c>
      <c r="E2197">
        <v>125</v>
      </c>
      <c r="F2197" s="4">
        <v>8.0000000000000002E-3</v>
      </c>
      <c r="G2197">
        <v>9590792</v>
      </c>
    </row>
    <row r="2198" spans="1:7" x14ac:dyDescent="0.2">
      <c r="A2198" t="s">
        <v>137</v>
      </c>
      <c r="B2198">
        <v>2013</v>
      </c>
      <c r="C2198" t="str">
        <f>A2198&amp;", "&amp;B2198</f>
        <v>Georgia, 2013</v>
      </c>
      <c r="D2198">
        <v>27</v>
      </c>
      <c r="E2198">
        <v>103</v>
      </c>
      <c r="F2198" s="4">
        <v>2.9126213592233011E-2</v>
      </c>
      <c r="G2198">
        <v>9590792</v>
      </c>
    </row>
    <row r="2199" spans="1:7" x14ac:dyDescent="0.2">
      <c r="A2199" t="s">
        <v>137</v>
      </c>
      <c r="B2199">
        <v>2013</v>
      </c>
      <c r="C2199" t="str">
        <f>A2199&amp;", "&amp;B2199</f>
        <v>Georgia, 2013</v>
      </c>
      <c r="D2199">
        <v>28</v>
      </c>
      <c r="E2199">
        <v>108</v>
      </c>
      <c r="F2199" s="4">
        <v>9.2592592592592587E-3</v>
      </c>
      <c r="G2199">
        <v>9590792</v>
      </c>
    </row>
    <row r="2200" spans="1:7" x14ac:dyDescent="0.2">
      <c r="A2200" t="s">
        <v>137</v>
      </c>
      <c r="B2200">
        <v>2013</v>
      </c>
      <c r="C2200" t="str">
        <f>A2200&amp;", "&amp;B2200</f>
        <v>Georgia, 2013</v>
      </c>
      <c r="D2200">
        <v>29</v>
      </c>
      <c r="E2200">
        <v>136</v>
      </c>
      <c r="F2200" s="4">
        <v>7.3529411764705881E-3</v>
      </c>
      <c r="G2200">
        <v>9590792</v>
      </c>
    </row>
    <row r="2201" spans="1:7" x14ac:dyDescent="0.2">
      <c r="A2201" t="s">
        <v>137</v>
      </c>
      <c r="B2201">
        <v>2013</v>
      </c>
      <c r="C2201" t="str">
        <f>A2201&amp;", "&amp;B2201</f>
        <v>Georgia, 2013</v>
      </c>
      <c r="D2201">
        <v>30</v>
      </c>
      <c r="E2201">
        <v>142</v>
      </c>
      <c r="F2201" s="4">
        <v>7.0422535211267607E-3</v>
      </c>
      <c r="G2201">
        <v>9590792</v>
      </c>
    </row>
    <row r="2202" spans="1:7" x14ac:dyDescent="0.2">
      <c r="A2202" t="s">
        <v>137</v>
      </c>
      <c r="B2202">
        <v>2013</v>
      </c>
      <c r="C2202" t="str">
        <f>A2202&amp;", "&amp;B2202</f>
        <v>Georgia, 2013</v>
      </c>
      <c r="D2202">
        <v>31</v>
      </c>
      <c r="E2202">
        <v>116</v>
      </c>
      <c r="F2202" s="4">
        <v>8.6206896551724137E-3</v>
      </c>
      <c r="G2202">
        <v>9590792</v>
      </c>
    </row>
    <row r="2203" spans="1:7" x14ac:dyDescent="0.2">
      <c r="A2203" t="s">
        <v>137</v>
      </c>
      <c r="B2203">
        <v>2013</v>
      </c>
      <c r="C2203" t="str">
        <f>A2203&amp;", "&amp;B2203</f>
        <v>Georgia, 2013</v>
      </c>
      <c r="D2203">
        <v>32</v>
      </c>
      <c r="E2203">
        <v>103</v>
      </c>
      <c r="F2203" s="4">
        <v>1.9417475728155338E-2</v>
      </c>
      <c r="G2203">
        <v>9590792</v>
      </c>
    </row>
    <row r="2204" spans="1:7" x14ac:dyDescent="0.2">
      <c r="A2204" t="s">
        <v>137</v>
      </c>
      <c r="B2204">
        <v>2013</v>
      </c>
      <c r="C2204" t="str">
        <f>A2204&amp;", "&amp;B2204</f>
        <v>Georgia, 2013</v>
      </c>
      <c r="D2204">
        <v>33</v>
      </c>
      <c r="E2204">
        <v>122</v>
      </c>
      <c r="F2204" s="4">
        <v>1.6393442622950821E-2</v>
      </c>
      <c r="G2204">
        <v>9590792</v>
      </c>
    </row>
    <row r="2205" spans="1:7" x14ac:dyDescent="0.2">
      <c r="A2205" t="s">
        <v>137</v>
      </c>
      <c r="B2205">
        <v>2013</v>
      </c>
      <c r="C2205" t="str">
        <f>A2205&amp;", "&amp;B2205</f>
        <v>Georgia, 2013</v>
      </c>
      <c r="D2205">
        <v>34</v>
      </c>
      <c r="E2205">
        <v>196</v>
      </c>
      <c r="F2205" s="4">
        <v>1.020408163265306E-2</v>
      </c>
      <c r="G2205">
        <v>9590792</v>
      </c>
    </row>
    <row r="2206" spans="1:7" x14ac:dyDescent="0.2">
      <c r="A2206" t="s">
        <v>137</v>
      </c>
      <c r="B2206">
        <v>2013</v>
      </c>
      <c r="C2206" t="str">
        <f>A2206&amp;", "&amp;B2206</f>
        <v>Georgia, 2013</v>
      </c>
      <c r="D2206">
        <v>35</v>
      </c>
      <c r="E2206">
        <v>221</v>
      </c>
      <c r="F2206" s="4">
        <v>2.2624434389140271E-2</v>
      </c>
      <c r="G2206">
        <v>9590792</v>
      </c>
    </row>
    <row r="2207" spans="1:7" x14ac:dyDescent="0.2">
      <c r="A2207" t="s">
        <v>137</v>
      </c>
      <c r="B2207">
        <v>2013</v>
      </c>
      <c r="C2207" t="str">
        <f>A2207&amp;", "&amp;B2207</f>
        <v>Georgia, 2013</v>
      </c>
      <c r="D2207">
        <v>36</v>
      </c>
      <c r="E2207">
        <v>232</v>
      </c>
      <c r="F2207" s="4">
        <v>1.7241379310344827E-2</v>
      </c>
      <c r="G2207">
        <v>9590792</v>
      </c>
    </row>
    <row r="2208" spans="1:7" x14ac:dyDescent="0.2">
      <c r="A2208" t="s">
        <v>137</v>
      </c>
      <c r="B2208">
        <v>2013</v>
      </c>
      <c r="C2208" t="str">
        <f>A2208&amp;", "&amp;B2208</f>
        <v>Georgia, 2013</v>
      </c>
      <c r="D2208">
        <v>37</v>
      </c>
      <c r="E2208">
        <v>270</v>
      </c>
      <c r="F2208" s="4">
        <v>2.2222222222222223E-2</v>
      </c>
      <c r="G2208">
        <v>9590792</v>
      </c>
    </row>
    <row r="2209" spans="1:7" x14ac:dyDescent="0.2">
      <c r="A2209" t="s">
        <v>137</v>
      </c>
      <c r="B2209">
        <v>2013</v>
      </c>
      <c r="C2209" t="str">
        <f>A2209&amp;", "&amp;B2209</f>
        <v>Georgia, 2013</v>
      </c>
      <c r="D2209">
        <v>38</v>
      </c>
      <c r="E2209">
        <v>290</v>
      </c>
      <c r="F2209" s="4">
        <v>2.0689655172413793E-2</v>
      </c>
      <c r="G2209">
        <v>9590792</v>
      </c>
    </row>
    <row r="2210" spans="1:7" x14ac:dyDescent="0.2">
      <c r="A2210" t="s">
        <v>137</v>
      </c>
      <c r="B2210">
        <v>2013</v>
      </c>
      <c r="C2210" t="str">
        <f>A2210&amp;", "&amp;B2210</f>
        <v>Georgia, 2013</v>
      </c>
      <c r="D2210">
        <v>39</v>
      </c>
      <c r="E2210">
        <v>397</v>
      </c>
      <c r="F2210" s="4">
        <v>3.2745591939546598E-2</v>
      </c>
      <c r="G2210">
        <v>9590792</v>
      </c>
    </row>
    <row r="2211" spans="1:7" x14ac:dyDescent="0.2">
      <c r="A2211" t="s">
        <v>137</v>
      </c>
      <c r="B2211">
        <v>2013</v>
      </c>
      <c r="C2211" t="str">
        <f>A2211&amp;", "&amp;B2211</f>
        <v>Georgia, 2013</v>
      </c>
      <c r="D2211">
        <v>40</v>
      </c>
      <c r="E2211">
        <v>423</v>
      </c>
      <c r="F2211" s="4">
        <v>2.8368794326241134E-2</v>
      </c>
      <c r="G2211">
        <v>9590792</v>
      </c>
    </row>
    <row r="2212" spans="1:7" x14ac:dyDescent="0.2">
      <c r="A2212" t="s">
        <v>137</v>
      </c>
      <c r="B2212">
        <v>2013</v>
      </c>
      <c r="C2212" t="str">
        <f>A2212&amp;", "&amp;B2212</f>
        <v>Georgia, 2013</v>
      </c>
      <c r="D2212">
        <v>41</v>
      </c>
      <c r="E2212">
        <v>516</v>
      </c>
      <c r="F2212" s="4">
        <v>4.4573643410852716E-2</v>
      </c>
      <c r="G2212">
        <v>9590792</v>
      </c>
    </row>
    <row r="2213" spans="1:7" x14ac:dyDescent="0.2">
      <c r="A2213" t="s">
        <v>137</v>
      </c>
      <c r="B2213">
        <v>2013</v>
      </c>
      <c r="C2213" t="str">
        <f>A2213&amp;", "&amp;B2213</f>
        <v>Georgia, 2013</v>
      </c>
      <c r="D2213">
        <v>42</v>
      </c>
      <c r="E2213">
        <v>449</v>
      </c>
      <c r="F2213" s="4">
        <v>8.9086859688195987E-3</v>
      </c>
      <c r="G2213">
        <v>9590792</v>
      </c>
    </row>
    <row r="2214" spans="1:7" x14ac:dyDescent="0.2">
      <c r="A2214" t="s">
        <v>137</v>
      </c>
      <c r="B2214">
        <v>2013</v>
      </c>
      <c r="C2214" t="str">
        <f>A2214&amp;", "&amp;B2214</f>
        <v>Georgia, 2013</v>
      </c>
      <c r="D2214">
        <v>43</v>
      </c>
      <c r="E2214">
        <v>571</v>
      </c>
      <c r="F2214" s="4">
        <v>2.9772329246935202E-2</v>
      </c>
      <c r="G2214">
        <v>9590792</v>
      </c>
    </row>
    <row r="2215" spans="1:7" x14ac:dyDescent="0.2">
      <c r="A2215" t="s">
        <v>137</v>
      </c>
      <c r="B2215">
        <v>2013</v>
      </c>
      <c r="C2215" t="str">
        <f>A2215&amp;", "&amp;B2215</f>
        <v>Georgia, 2013</v>
      </c>
      <c r="D2215">
        <v>44</v>
      </c>
      <c r="E2215">
        <v>672</v>
      </c>
      <c r="F2215" s="4">
        <v>8.3333333333333329E-2</v>
      </c>
      <c r="G2215">
        <v>9590792</v>
      </c>
    </row>
    <row r="2216" spans="1:7" x14ac:dyDescent="0.2">
      <c r="A2216" t="s">
        <v>137</v>
      </c>
      <c r="B2216">
        <v>2013</v>
      </c>
      <c r="C2216" t="str">
        <f>A2216&amp;", "&amp;B2216</f>
        <v>Georgia, 2013</v>
      </c>
      <c r="D2216">
        <v>45</v>
      </c>
      <c r="E2216">
        <v>807</v>
      </c>
      <c r="F2216" s="4">
        <v>9.6654275092936809E-2</v>
      </c>
      <c r="G2216">
        <v>9590792</v>
      </c>
    </row>
    <row r="2217" spans="1:7" x14ac:dyDescent="0.2">
      <c r="A2217" t="s">
        <v>137</v>
      </c>
      <c r="B2217">
        <v>2013</v>
      </c>
      <c r="C2217" t="str">
        <f>A2217&amp;", "&amp;B2217</f>
        <v>Georgia, 2013</v>
      </c>
      <c r="D2217">
        <v>46</v>
      </c>
      <c r="E2217">
        <v>832</v>
      </c>
      <c r="F2217" s="4">
        <v>9.4951923076923073E-2</v>
      </c>
      <c r="G2217">
        <v>9590792</v>
      </c>
    </row>
    <row r="2218" spans="1:7" x14ac:dyDescent="0.2">
      <c r="A2218" t="s">
        <v>137</v>
      </c>
      <c r="B2218">
        <v>2013</v>
      </c>
      <c r="C2218" t="str">
        <f>A2218&amp;", "&amp;B2218</f>
        <v>Georgia, 2013</v>
      </c>
      <c r="D2218">
        <v>47</v>
      </c>
      <c r="E2218">
        <v>1051</v>
      </c>
      <c r="F2218" s="4">
        <v>0.120837297811608</v>
      </c>
      <c r="G2218">
        <v>9590792</v>
      </c>
    </row>
    <row r="2219" spans="1:7" x14ac:dyDescent="0.2">
      <c r="A2219" t="s">
        <v>137</v>
      </c>
      <c r="B2219">
        <v>2013</v>
      </c>
      <c r="C2219" t="str">
        <f>A2219&amp;", "&amp;B2219</f>
        <v>Georgia, 2013</v>
      </c>
      <c r="D2219">
        <v>48</v>
      </c>
      <c r="E2219">
        <v>1166</v>
      </c>
      <c r="F2219" s="4">
        <v>0.14322469982847341</v>
      </c>
      <c r="G2219">
        <v>9590792</v>
      </c>
    </row>
    <row r="2220" spans="1:7" x14ac:dyDescent="0.2">
      <c r="A2220" t="s">
        <v>137</v>
      </c>
      <c r="B2220">
        <v>2013</v>
      </c>
      <c r="C2220" t="str">
        <f>A2220&amp;", "&amp;B2220</f>
        <v>Georgia, 2013</v>
      </c>
      <c r="D2220">
        <v>49</v>
      </c>
      <c r="E2220">
        <v>1481</v>
      </c>
      <c r="F2220" s="4">
        <v>0.20864280891289669</v>
      </c>
      <c r="G2220">
        <v>9590792</v>
      </c>
    </row>
    <row r="2221" spans="1:7" x14ac:dyDescent="0.2">
      <c r="A2221" t="s">
        <v>137</v>
      </c>
      <c r="B2221">
        <v>2013</v>
      </c>
      <c r="C2221" t="str">
        <f>A2221&amp;", "&amp;B2221</f>
        <v>Georgia, 2013</v>
      </c>
      <c r="D2221">
        <v>50</v>
      </c>
      <c r="E2221">
        <v>1464</v>
      </c>
      <c r="F2221" s="4">
        <v>0.18442622950819673</v>
      </c>
      <c r="G2221">
        <v>9590792</v>
      </c>
    </row>
    <row r="2222" spans="1:7" x14ac:dyDescent="0.2">
      <c r="A2222" t="s">
        <v>137</v>
      </c>
      <c r="B2222">
        <v>2013</v>
      </c>
      <c r="C2222" t="str">
        <f>A2222&amp;", "&amp;B2222</f>
        <v>Georgia, 2013</v>
      </c>
      <c r="D2222">
        <v>51</v>
      </c>
      <c r="E2222">
        <v>1696</v>
      </c>
      <c r="F2222" s="4">
        <v>0.24882075471698112</v>
      </c>
      <c r="G2222">
        <v>9590792</v>
      </c>
    </row>
    <row r="2223" spans="1:7" x14ac:dyDescent="0.2">
      <c r="A2223" t="s">
        <v>137</v>
      </c>
      <c r="B2223">
        <v>2013</v>
      </c>
      <c r="C2223" t="str">
        <f>A2223&amp;", "&amp;B2223</f>
        <v>Georgia, 2013</v>
      </c>
      <c r="D2223">
        <v>52</v>
      </c>
      <c r="E2223">
        <v>1725</v>
      </c>
      <c r="F2223" s="4">
        <v>0.21275362318840579</v>
      </c>
      <c r="G2223">
        <v>9590792</v>
      </c>
    </row>
    <row r="2224" spans="1:7" x14ac:dyDescent="0.2">
      <c r="A2224" t="s">
        <v>137</v>
      </c>
      <c r="B2224">
        <v>2014</v>
      </c>
      <c r="C2224" t="str">
        <f>A2224&amp;", "&amp;B2224</f>
        <v>Georgia, 2014</v>
      </c>
      <c r="D2224">
        <v>1</v>
      </c>
      <c r="E2224">
        <v>1511</v>
      </c>
      <c r="F2224" s="4">
        <v>0.17008603573792191</v>
      </c>
      <c r="G2224">
        <v>9478952</v>
      </c>
    </row>
    <row r="2225" spans="1:7" x14ac:dyDescent="0.2">
      <c r="A2225" t="s">
        <v>137</v>
      </c>
      <c r="B2225">
        <v>2014</v>
      </c>
      <c r="C2225" t="str">
        <f>A2225&amp;", "&amp;B2225</f>
        <v>Georgia, 2014</v>
      </c>
      <c r="D2225">
        <v>2</v>
      </c>
      <c r="E2225">
        <v>1259</v>
      </c>
      <c r="F2225" s="4">
        <v>0.12708498808578236</v>
      </c>
      <c r="G2225">
        <v>9478952</v>
      </c>
    </row>
    <row r="2226" spans="1:7" x14ac:dyDescent="0.2">
      <c r="A2226" t="s">
        <v>137</v>
      </c>
      <c r="B2226">
        <v>2014</v>
      </c>
      <c r="C2226" t="str">
        <f>A2226&amp;", "&amp;B2226</f>
        <v>Georgia, 2014</v>
      </c>
      <c r="D2226">
        <v>3</v>
      </c>
      <c r="E2226">
        <v>1023</v>
      </c>
      <c r="F2226" s="4">
        <v>0.13880742913000976</v>
      </c>
      <c r="G2226">
        <v>9478952</v>
      </c>
    </row>
    <row r="2227" spans="1:7" x14ac:dyDescent="0.2">
      <c r="A2227" t="s">
        <v>137</v>
      </c>
      <c r="B2227">
        <v>2014</v>
      </c>
      <c r="C2227" t="str">
        <f>A2227&amp;", "&amp;B2227</f>
        <v>Georgia, 2014</v>
      </c>
      <c r="D2227">
        <v>4</v>
      </c>
      <c r="E2227">
        <v>1088</v>
      </c>
      <c r="F2227" s="4">
        <v>0.10202205882352941</v>
      </c>
      <c r="G2227">
        <v>9478952</v>
      </c>
    </row>
    <row r="2228" spans="1:7" x14ac:dyDescent="0.2">
      <c r="A2228" t="s">
        <v>137</v>
      </c>
      <c r="B2228">
        <v>2014</v>
      </c>
      <c r="C2228" t="str">
        <f>A2228&amp;", "&amp;B2228</f>
        <v>Georgia, 2014</v>
      </c>
      <c r="D2228">
        <v>5</v>
      </c>
      <c r="E2228">
        <v>879</v>
      </c>
      <c r="F2228" s="4">
        <v>0.10238907849829351</v>
      </c>
      <c r="G2228">
        <v>9478952</v>
      </c>
    </row>
    <row r="2229" spans="1:7" x14ac:dyDescent="0.2">
      <c r="A2229" t="s">
        <v>137</v>
      </c>
      <c r="B2229">
        <v>2014</v>
      </c>
      <c r="C2229" t="str">
        <f>A2229&amp;", "&amp;B2229</f>
        <v>Georgia, 2014</v>
      </c>
      <c r="D2229">
        <v>6</v>
      </c>
      <c r="E2229">
        <v>818</v>
      </c>
      <c r="F2229" s="4">
        <v>9.7799511002444994E-2</v>
      </c>
      <c r="G2229">
        <v>9478952</v>
      </c>
    </row>
    <row r="2230" spans="1:7" x14ac:dyDescent="0.2">
      <c r="A2230" t="s">
        <v>137</v>
      </c>
      <c r="B2230">
        <v>2014</v>
      </c>
      <c r="C2230" t="str">
        <f>A2230&amp;", "&amp;B2230</f>
        <v>Georgia, 2014</v>
      </c>
      <c r="D2230">
        <v>7</v>
      </c>
      <c r="E2230">
        <v>607</v>
      </c>
      <c r="F2230" s="4">
        <v>8.4019769357495888E-2</v>
      </c>
      <c r="G2230">
        <v>9478952</v>
      </c>
    </row>
    <row r="2231" spans="1:7" x14ac:dyDescent="0.2">
      <c r="A2231" t="s">
        <v>137</v>
      </c>
      <c r="B2231">
        <v>2014</v>
      </c>
      <c r="C2231" t="str">
        <f>A2231&amp;", "&amp;B2231</f>
        <v>Georgia, 2014</v>
      </c>
      <c r="D2231">
        <v>8</v>
      </c>
      <c r="E2231">
        <v>519</v>
      </c>
      <c r="F2231" s="4">
        <v>8.477842003853564E-2</v>
      </c>
      <c r="G2231">
        <v>9478952</v>
      </c>
    </row>
    <row r="2232" spans="1:7" x14ac:dyDescent="0.2">
      <c r="A2232" t="s">
        <v>137</v>
      </c>
      <c r="B2232">
        <v>2014</v>
      </c>
      <c r="C2232" t="str">
        <f>A2232&amp;", "&amp;B2232</f>
        <v>Georgia, 2014</v>
      </c>
      <c r="D2232">
        <v>9</v>
      </c>
      <c r="E2232">
        <v>522</v>
      </c>
      <c r="F2232" s="4">
        <v>6.1302681992337162E-2</v>
      </c>
      <c r="G2232">
        <v>9478952</v>
      </c>
    </row>
    <row r="2233" spans="1:7" x14ac:dyDescent="0.2">
      <c r="A2233" t="s">
        <v>137</v>
      </c>
      <c r="B2233">
        <v>2014</v>
      </c>
      <c r="C2233" t="str">
        <f>A2233&amp;", "&amp;B2233</f>
        <v>Georgia, 2014</v>
      </c>
      <c r="D2233">
        <v>10</v>
      </c>
      <c r="E2233">
        <v>500</v>
      </c>
      <c r="F2233" s="4">
        <v>3.5999999999999997E-2</v>
      </c>
      <c r="G2233">
        <v>9478952</v>
      </c>
    </row>
    <row r="2234" spans="1:7" x14ac:dyDescent="0.2">
      <c r="A2234" t="s">
        <v>137</v>
      </c>
      <c r="B2234">
        <v>2014</v>
      </c>
      <c r="C2234" t="str">
        <f>A2234&amp;", "&amp;B2234</f>
        <v>Georgia, 2014</v>
      </c>
      <c r="D2234">
        <v>11</v>
      </c>
      <c r="E2234">
        <v>476</v>
      </c>
      <c r="F2234" s="4">
        <v>3.5714285714285712E-2</v>
      </c>
      <c r="G2234">
        <v>9478952</v>
      </c>
    </row>
    <row r="2235" spans="1:7" x14ac:dyDescent="0.2">
      <c r="A2235" t="s">
        <v>137</v>
      </c>
      <c r="B2235">
        <v>2014</v>
      </c>
      <c r="C2235" t="str">
        <f>A2235&amp;", "&amp;B2235</f>
        <v>Georgia, 2014</v>
      </c>
      <c r="D2235">
        <v>12</v>
      </c>
      <c r="E2235">
        <v>447</v>
      </c>
      <c r="F2235" s="4">
        <v>5.145413870246085E-2</v>
      </c>
      <c r="G2235">
        <v>9478952</v>
      </c>
    </row>
    <row r="2236" spans="1:7" x14ac:dyDescent="0.2">
      <c r="A2236" t="s">
        <v>137</v>
      </c>
      <c r="B2236">
        <v>2014</v>
      </c>
      <c r="C2236" t="str">
        <f>A2236&amp;", "&amp;B2236</f>
        <v>Georgia, 2014</v>
      </c>
      <c r="D2236">
        <v>13</v>
      </c>
      <c r="E2236">
        <v>457</v>
      </c>
      <c r="F2236" s="4">
        <v>5.2516411378555797E-2</v>
      </c>
      <c r="G2236">
        <v>9478952</v>
      </c>
    </row>
    <row r="2237" spans="1:7" x14ac:dyDescent="0.2">
      <c r="A2237" t="s">
        <v>137</v>
      </c>
      <c r="B2237">
        <v>2014</v>
      </c>
      <c r="C2237" t="str">
        <f>A2237&amp;", "&amp;B2237</f>
        <v>Georgia, 2014</v>
      </c>
      <c r="D2237">
        <v>14</v>
      </c>
      <c r="E2237">
        <v>422</v>
      </c>
      <c r="F2237" s="4">
        <v>3.0805687203791468E-2</v>
      </c>
      <c r="G2237">
        <v>9478952</v>
      </c>
    </row>
    <row r="2238" spans="1:7" x14ac:dyDescent="0.2">
      <c r="A2238" t="s">
        <v>137</v>
      </c>
      <c r="B2238">
        <v>2014</v>
      </c>
      <c r="C2238" t="str">
        <f>A2238&amp;", "&amp;B2238</f>
        <v>Georgia, 2014</v>
      </c>
      <c r="D2238">
        <v>15</v>
      </c>
      <c r="E2238">
        <v>352</v>
      </c>
      <c r="F2238" s="4">
        <v>2.8409090909090908E-2</v>
      </c>
      <c r="G2238">
        <v>9478952</v>
      </c>
    </row>
    <row r="2239" spans="1:7" x14ac:dyDescent="0.2">
      <c r="A2239" t="s">
        <v>137</v>
      </c>
      <c r="B2239">
        <v>2014</v>
      </c>
      <c r="C2239" t="str">
        <f>A2239&amp;", "&amp;B2239</f>
        <v>Georgia, 2014</v>
      </c>
      <c r="D2239">
        <v>16</v>
      </c>
      <c r="E2239">
        <v>299</v>
      </c>
      <c r="F2239" s="4">
        <v>5.016722408026756E-2</v>
      </c>
      <c r="G2239">
        <v>9478952</v>
      </c>
    </row>
    <row r="2240" spans="1:7" x14ac:dyDescent="0.2">
      <c r="A2240" t="s">
        <v>137</v>
      </c>
      <c r="B2240">
        <v>2014</v>
      </c>
      <c r="C2240" t="str">
        <f>A2240&amp;", "&amp;B2240</f>
        <v>Georgia, 2014</v>
      </c>
      <c r="D2240">
        <v>17</v>
      </c>
      <c r="E2240">
        <v>301</v>
      </c>
      <c r="F2240" s="4">
        <v>2.6578073089700997E-2</v>
      </c>
      <c r="G2240">
        <v>9478952</v>
      </c>
    </row>
    <row r="2241" spans="1:7" x14ac:dyDescent="0.2">
      <c r="A2241" t="s">
        <v>137</v>
      </c>
      <c r="B2241">
        <v>2014</v>
      </c>
      <c r="C2241" t="str">
        <f>A2241&amp;", "&amp;B2241</f>
        <v>Georgia, 2014</v>
      </c>
      <c r="D2241">
        <v>18</v>
      </c>
      <c r="E2241">
        <v>330</v>
      </c>
      <c r="F2241" s="4">
        <v>3.3333333333333333E-2</v>
      </c>
      <c r="G2241">
        <v>9478952</v>
      </c>
    </row>
    <row r="2242" spans="1:7" x14ac:dyDescent="0.2">
      <c r="A2242" t="s">
        <v>137</v>
      </c>
      <c r="B2242">
        <v>2014</v>
      </c>
      <c r="C2242" t="str">
        <f>A2242&amp;", "&amp;B2242</f>
        <v>Georgia, 2014</v>
      </c>
      <c r="D2242">
        <v>19</v>
      </c>
      <c r="E2242">
        <v>251</v>
      </c>
      <c r="F2242" s="4">
        <v>4.3824701195219126E-2</v>
      </c>
      <c r="G2242">
        <v>9478952</v>
      </c>
    </row>
    <row r="2243" spans="1:7" x14ac:dyDescent="0.2">
      <c r="A2243" t="s">
        <v>137</v>
      </c>
      <c r="B2243">
        <v>2014</v>
      </c>
      <c r="C2243" t="str">
        <f>A2243&amp;", "&amp;B2243</f>
        <v>Georgia, 2014</v>
      </c>
      <c r="D2243">
        <v>20</v>
      </c>
      <c r="E2243">
        <v>267</v>
      </c>
      <c r="F2243" s="4">
        <v>4.49438202247191E-2</v>
      </c>
      <c r="G2243">
        <v>9478952</v>
      </c>
    </row>
    <row r="2244" spans="1:7" x14ac:dyDescent="0.2">
      <c r="A2244" t="s">
        <v>137</v>
      </c>
      <c r="B2244">
        <v>2014</v>
      </c>
      <c r="C2244" t="str">
        <f>A2244&amp;", "&amp;B2244</f>
        <v>Georgia, 2014</v>
      </c>
      <c r="D2244">
        <v>21</v>
      </c>
      <c r="E2244">
        <v>237</v>
      </c>
      <c r="F2244" s="4">
        <v>4.6413502109704644E-2</v>
      </c>
      <c r="G2244">
        <v>9478952</v>
      </c>
    </row>
    <row r="2245" spans="1:7" x14ac:dyDescent="0.2">
      <c r="A2245" t="s">
        <v>137</v>
      </c>
      <c r="B2245">
        <v>2014</v>
      </c>
      <c r="C2245" t="str">
        <f>A2245&amp;", "&amp;B2245</f>
        <v>Georgia, 2014</v>
      </c>
      <c r="D2245">
        <v>22</v>
      </c>
      <c r="E2245">
        <v>251</v>
      </c>
      <c r="F2245" s="4">
        <v>7.1713147410358571E-2</v>
      </c>
      <c r="G2245">
        <v>9478952</v>
      </c>
    </row>
    <row r="2246" spans="1:7" x14ac:dyDescent="0.2">
      <c r="A2246" t="s">
        <v>137</v>
      </c>
      <c r="B2246">
        <v>2014</v>
      </c>
      <c r="C2246" t="str">
        <f>A2246&amp;", "&amp;B2246</f>
        <v>Georgia, 2014</v>
      </c>
      <c r="D2246">
        <v>23</v>
      </c>
      <c r="E2246">
        <v>227</v>
      </c>
      <c r="F2246" s="4">
        <v>3.5242290748898682E-2</v>
      </c>
      <c r="G2246">
        <v>9478952</v>
      </c>
    </row>
    <row r="2247" spans="1:7" x14ac:dyDescent="0.2">
      <c r="A2247" t="s">
        <v>137</v>
      </c>
      <c r="B2247">
        <v>2014</v>
      </c>
      <c r="C2247" t="str">
        <f>A2247&amp;", "&amp;B2247</f>
        <v>Georgia, 2014</v>
      </c>
      <c r="D2247">
        <v>24</v>
      </c>
      <c r="E2247">
        <v>194</v>
      </c>
      <c r="F2247" s="4">
        <v>3.608247422680412E-2</v>
      </c>
      <c r="G2247">
        <v>9478952</v>
      </c>
    </row>
    <row r="2248" spans="1:7" x14ac:dyDescent="0.2">
      <c r="A2248" t="s">
        <v>137</v>
      </c>
      <c r="B2248">
        <v>2014</v>
      </c>
      <c r="C2248" t="str">
        <f>A2248&amp;", "&amp;B2248</f>
        <v>Georgia, 2014</v>
      </c>
      <c r="D2248">
        <v>25</v>
      </c>
      <c r="E2248">
        <v>175</v>
      </c>
      <c r="F2248" s="4">
        <v>3.4285714285714287E-2</v>
      </c>
      <c r="G2248">
        <v>9478952</v>
      </c>
    </row>
    <row r="2249" spans="1:7" x14ac:dyDescent="0.2">
      <c r="A2249" t="s">
        <v>137</v>
      </c>
      <c r="B2249">
        <v>2014</v>
      </c>
      <c r="C2249" t="str">
        <f>A2249&amp;", "&amp;B2249</f>
        <v>Georgia, 2014</v>
      </c>
      <c r="D2249">
        <v>26</v>
      </c>
      <c r="E2249">
        <v>130</v>
      </c>
      <c r="F2249" s="4">
        <v>0</v>
      </c>
      <c r="G2249">
        <v>9478952</v>
      </c>
    </row>
    <row r="2250" spans="1:7" x14ac:dyDescent="0.2">
      <c r="A2250" t="s">
        <v>137</v>
      </c>
      <c r="B2250">
        <v>2014</v>
      </c>
      <c r="C2250" t="str">
        <f>A2250&amp;", "&amp;B2250</f>
        <v>Georgia, 2014</v>
      </c>
      <c r="D2250">
        <v>27</v>
      </c>
      <c r="E2250">
        <v>142</v>
      </c>
      <c r="F2250" s="4">
        <v>2.1126760563380281E-2</v>
      </c>
      <c r="G2250">
        <v>9478952</v>
      </c>
    </row>
    <row r="2251" spans="1:7" x14ac:dyDescent="0.2">
      <c r="A2251" t="s">
        <v>137</v>
      </c>
      <c r="B2251">
        <v>2014</v>
      </c>
      <c r="C2251" t="str">
        <f>A2251&amp;", "&amp;B2251</f>
        <v>Georgia, 2014</v>
      </c>
      <c r="D2251">
        <v>28</v>
      </c>
      <c r="E2251">
        <v>124</v>
      </c>
      <c r="F2251" s="4">
        <v>8.0645161290322578E-3</v>
      </c>
      <c r="G2251">
        <v>9478952</v>
      </c>
    </row>
    <row r="2252" spans="1:7" x14ac:dyDescent="0.2">
      <c r="A2252" t="s">
        <v>137</v>
      </c>
      <c r="B2252">
        <v>2014</v>
      </c>
      <c r="C2252" t="str">
        <f>A2252&amp;", "&amp;B2252</f>
        <v>Georgia, 2014</v>
      </c>
      <c r="D2252">
        <v>29</v>
      </c>
      <c r="E2252">
        <v>128</v>
      </c>
      <c r="F2252" s="4">
        <v>1.5625E-2</v>
      </c>
      <c r="G2252">
        <v>9478952</v>
      </c>
    </row>
    <row r="2253" spans="1:7" x14ac:dyDescent="0.2">
      <c r="A2253" t="s">
        <v>137</v>
      </c>
      <c r="B2253">
        <v>2014</v>
      </c>
      <c r="C2253" t="str">
        <f>A2253&amp;", "&amp;B2253</f>
        <v>Georgia, 2014</v>
      </c>
      <c r="D2253">
        <v>30</v>
      </c>
      <c r="E2253">
        <v>121</v>
      </c>
      <c r="F2253" s="4">
        <v>1.6528925619834711E-2</v>
      </c>
      <c r="G2253">
        <v>9478952</v>
      </c>
    </row>
    <row r="2254" spans="1:7" x14ac:dyDescent="0.2">
      <c r="A2254" t="s">
        <v>137</v>
      </c>
      <c r="B2254">
        <v>2014</v>
      </c>
      <c r="C2254" t="str">
        <f>A2254&amp;", "&amp;B2254</f>
        <v>Georgia, 2014</v>
      </c>
      <c r="D2254">
        <v>31</v>
      </c>
      <c r="E2254">
        <v>136</v>
      </c>
      <c r="F2254" s="4">
        <v>7.3529411764705881E-3</v>
      </c>
      <c r="G2254">
        <v>9478952</v>
      </c>
    </row>
    <row r="2255" spans="1:7" x14ac:dyDescent="0.2">
      <c r="A2255" t="s">
        <v>137</v>
      </c>
      <c r="B2255">
        <v>2014</v>
      </c>
      <c r="C2255" t="str">
        <f>A2255&amp;", "&amp;B2255</f>
        <v>Georgia, 2014</v>
      </c>
      <c r="D2255">
        <v>32</v>
      </c>
      <c r="E2255">
        <v>96</v>
      </c>
      <c r="F2255" s="4">
        <v>1.0416666666666666E-2</v>
      </c>
      <c r="G2255">
        <v>9478952</v>
      </c>
    </row>
    <row r="2256" spans="1:7" x14ac:dyDescent="0.2">
      <c r="A2256" t="s">
        <v>137</v>
      </c>
      <c r="B2256">
        <v>2014</v>
      </c>
      <c r="C2256" t="str">
        <f>A2256&amp;", "&amp;B2256</f>
        <v>Georgia, 2014</v>
      </c>
      <c r="D2256">
        <v>33</v>
      </c>
      <c r="E2256">
        <v>166</v>
      </c>
      <c r="F2256" s="4">
        <v>1.8072289156626505E-2</v>
      </c>
      <c r="G2256">
        <v>9478952</v>
      </c>
    </row>
    <row r="2257" spans="1:7" x14ac:dyDescent="0.2">
      <c r="A2257" t="s">
        <v>137</v>
      </c>
      <c r="B2257">
        <v>2014</v>
      </c>
      <c r="C2257" t="str">
        <f>A2257&amp;", "&amp;B2257</f>
        <v>Georgia, 2014</v>
      </c>
      <c r="D2257">
        <v>34</v>
      </c>
      <c r="E2257">
        <v>262</v>
      </c>
      <c r="F2257" s="4">
        <v>1.9083969465648856E-2</v>
      </c>
      <c r="G2257">
        <v>9478952</v>
      </c>
    </row>
    <row r="2258" spans="1:7" x14ac:dyDescent="0.2">
      <c r="A2258" t="s">
        <v>137</v>
      </c>
      <c r="B2258">
        <v>2014</v>
      </c>
      <c r="C2258" t="str">
        <f>A2258&amp;", "&amp;B2258</f>
        <v>Georgia, 2014</v>
      </c>
      <c r="D2258">
        <v>35</v>
      </c>
      <c r="E2258">
        <v>253</v>
      </c>
      <c r="F2258" s="4">
        <v>1.1857707509881422E-2</v>
      </c>
      <c r="G2258">
        <v>9478952</v>
      </c>
    </row>
    <row r="2259" spans="1:7" x14ac:dyDescent="0.2">
      <c r="A2259" t="s">
        <v>137</v>
      </c>
      <c r="B2259">
        <v>2014</v>
      </c>
      <c r="C2259" t="str">
        <f>A2259&amp;", "&amp;B2259</f>
        <v>Georgia, 2014</v>
      </c>
      <c r="D2259">
        <v>36</v>
      </c>
      <c r="E2259">
        <v>270</v>
      </c>
      <c r="F2259" s="4">
        <v>2.5925925925925925E-2</v>
      </c>
      <c r="G2259">
        <v>9478952</v>
      </c>
    </row>
    <row r="2260" spans="1:7" x14ac:dyDescent="0.2">
      <c r="A2260" t="s">
        <v>137</v>
      </c>
      <c r="B2260">
        <v>2014</v>
      </c>
      <c r="C2260" t="str">
        <f>A2260&amp;", "&amp;B2260</f>
        <v>Georgia, 2014</v>
      </c>
      <c r="D2260">
        <v>37</v>
      </c>
      <c r="E2260">
        <v>290</v>
      </c>
      <c r="F2260" s="4">
        <v>2.7586206896551724E-2</v>
      </c>
      <c r="G2260">
        <v>9478952</v>
      </c>
    </row>
    <row r="2261" spans="1:7" x14ac:dyDescent="0.2">
      <c r="A2261" t="s">
        <v>137</v>
      </c>
      <c r="B2261">
        <v>2014</v>
      </c>
      <c r="C2261" t="str">
        <f>A2261&amp;", "&amp;B2261</f>
        <v>Georgia, 2014</v>
      </c>
      <c r="D2261">
        <v>38</v>
      </c>
      <c r="E2261">
        <v>354</v>
      </c>
      <c r="F2261" s="4">
        <v>2.8248587570621469E-2</v>
      </c>
      <c r="G2261">
        <v>9478952</v>
      </c>
    </row>
    <row r="2262" spans="1:7" x14ac:dyDescent="0.2">
      <c r="A2262" t="s">
        <v>137</v>
      </c>
      <c r="B2262">
        <v>2014</v>
      </c>
      <c r="C2262" t="str">
        <f>A2262&amp;", "&amp;B2262</f>
        <v>Georgia, 2014</v>
      </c>
      <c r="D2262">
        <v>39</v>
      </c>
      <c r="E2262">
        <v>356</v>
      </c>
      <c r="F2262" s="4">
        <v>1.6853932584269662E-2</v>
      </c>
      <c r="G2262">
        <v>9478952</v>
      </c>
    </row>
    <row r="2263" spans="1:7" x14ac:dyDescent="0.2">
      <c r="A2263" t="s">
        <v>137</v>
      </c>
      <c r="B2263">
        <v>2014</v>
      </c>
      <c r="C2263" t="str">
        <f>A2263&amp;", "&amp;B2263</f>
        <v>Georgia, 2014</v>
      </c>
      <c r="D2263">
        <v>40</v>
      </c>
      <c r="E2263">
        <v>548</v>
      </c>
      <c r="F2263" s="4">
        <v>2.7372262773722629E-2</v>
      </c>
      <c r="G2263">
        <v>9478952</v>
      </c>
    </row>
    <row r="2264" spans="1:7" x14ac:dyDescent="0.2">
      <c r="A2264" t="s">
        <v>137</v>
      </c>
      <c r="B2264">
        <v>2014</v>
      </c>
      <c r="C2264" t="str">
        <f>A2264&amp;", "&amp;B2264</f>
        <v>Georgia, 2014</v>
      </c>
      <c r="D2264">
        <v>41</v>
      </c>
      <c r="E2264">
        <v>582</v>
      </c>
      <c r="F2264" s="4">
        <v>2.0618556701030927E-2</v>
      </c>
      <c r="G2264">
        <v>9478952</v>
      </c>
    </row>
    <row r="2265" spans="1:7" x14ac:dyDescent="0.2">
      <c r="A2265" t="s">
        <v>137</v>
      </c>
      <c r="B2265">
        <v>2014</v>
      </c>
      <c r="C2265" t="str">
        <f>A2265&amp;", "&amp;B2265</f>
        <v>Georgia, 2014</v>
      </c>
      <c r="D2265">
        <v>42</v>
      </c>
      <c r="E2265">
        <v>683</v>
      </c>
      <c r="F2265" s="4">
        <v>3.5139092240117131E-2</v>
      </c>
      <c r="G2265">
        <v>9478952</v>
      </c>
    </row>
    <row r="2266" spans="1:7" x14ac:dyDescent="0.2">
      <c r="A2266" t="s">
        <v>137</v>
      </c>
      <c r="B2266">
        <v>2014</v>
      </c>
      <c r="C2266" t="str">
        <f>A2266&amp;", "&amp;B2266</f>
        <v>Georgia, 2014</v>
      </c>
      <c r="D2266">
        <v>43</v>
      </c>
      <c r="E2266">
        <v>608</v>
      </c>
      <c r="F2266" s="4">
        <v>2.6315789473684209E-2</v>
      </c>
      <c r="G2266">
        <v>9478952</v>
      </c>
    </row>
    <row r="2267" spans="1:7" x14ac:dyDescent="0.2">
      <c r="A2267" t="s">
        <v>137</v>
      </c>
      <c r="B2267">
        <v>2014</v>
      </c>
      <c r="C2267" t="str">
        <f>A2267&amp;", "&amp;B2267</f>
        <v>Georgia, 2014</v>
      </c>
      <c r="D2267">
        <v>44</v>
      </c>
      <c r="E2267">
        <v>656</v>
      </c>
      <c r="F2267" s="4">
        <v>2.2865853658536585E-2</v>
      </c>
      <c r="G2267">
        <v>9478952</v>
      </c>
    </row>
    <row r="2268" spans="1:7" x14ac:dyDescent="0.2">
      <c r="A2268" t="s">
        <v>137</v>
      </c>
      <c r="B2268">
        <v>2014</v>
      </c>
      <c r="C2268" t="str">
        <f>A2268&amp;", "&amp;B2268</f>
        <v>Georgia, 2014</v>
      </c>
      <c r="D2268">
        <v>45</v>
      </c>
      <c r="E2268">
        <v>754</v>
      </c>
      <c r="F2268" s="4">
        <v>4.6419098143236075E-2</v>
      </c>
      <c r="G2268">
        <v>9478952</v>
      </c>
    </row>
    <row r="2269" spans="1:7" x14ac:dyDescent="0.2">
      <c r="A2269" t="s">
        <v>137</v>
      </c>
      <c r="B2269">
        <v>2014</v>
      </c>
      <c r="C2269" t="str">
        <f>A2269&amp;", "&amp;B2269</f>
        <v>Georgia, 2014</v>
      </c>
      <c r="D2269">
        <v>46</v>
      </c>
      <c r="E2269">
        <v>881</v>
      </c>
      <c r="F2269" s="4">
        <v>7.8320090805902381E-2</v>
      </c>
      <c r="G2269">
        <v>9478952</v>
      </c>
    </row>
    <row r="2270" spans="1:7" x14ac:dyDescent="0.2">
      <c r="A2270" t="s">
        <v>137</v>
      </c>
      <c r="B2270">
        <v>2014</v>
      </c>
      <c r="C2270" t="str">
        <f>A2270&amp;", "&amp;B2270</f>
        <v>Georgia, 2014</v>
      </c>
      <c r="D2270">
        <v>47</v>
      </c>
      <c r="E2270">
        <v>1199</v>
      </c>
      <c r="F2270" s="4">
        <v>0.12760633861551293</v>
      </c>
      <c r="G2270">
        <v>9478952</v>
      </c>
    </row>
    <row r="2271" spans="1:7" x14ac:dyDescent="0.2">
      <c r="A2271" t="s">
        <v>137</v>
      </c>
      <c r="B2271">
        <v>2014</v>
      </c>
      <c r="C2271" t="str">
        <f>A2271&amp;", "&amp;B2271</f>
        <v>Georgia, 2014</v>
      </c>
      <c r="D2271">
        <v>48</v>
      </c>
      <c r="E2271">
        <v>1477</v>
      </c>
      <c r="F2271" s="4">
        <v>0.20379146919431279</v>
      </c>
      <c r="G2271">
        <v>9478952</v>
      </c>
    </row>
    <row r="2272" spans="1:7" x14ac:dyDescent="0.2">
      <c r="A2272" t="s">
        <v>137</v>
      </c>
      <c r="B2272">
        <v>2014</v>
      </c>
      <c r="C2272" t="str">
        <f>A2272&amp;", "&amp;B2272</f>
        <v>Georgia, 2014</v>
      </c>
      <c r="D2272">
        <v>49</v>
      </c>
      <c r="E2272">
        <v>1529</v>
      </c>
      <c r="F2272" s="4">
        <v>0.2079790712884238</v>
      </c>
      <c r="G2272">
        <v>9478952</v>
      </c>
    </row>
    <row r="2273" spans="1:7" x14ac:dyDescent="0.2">
      <c r="A2273" t="s">
        <v>137</v>
      </c>
      <c r="B2273">
        <v>2014</v>
      </c>
      <c r="C2273" t="str">
        <f>A2273&amp;", "&amp;B2273</f>
        <v>Georgia, 2014</v>
      </c>
      <c r="D2273">
        <v>50</v>
      </c>
      <c r="E2273">
        <v>1729</v>
      </c>
      <c r="F2273" s="4">
        <v>0.22440717177559283</v>
      </c>
      <c r="G2273">
        <v>9478952</v>
      </c>
    </row>
    <row r="2274" spans="1:7" x14ac:dyDescent="0.2">
      <c r="A2274" t="s">
        <v>137</v>
      </c>
      <c r="B2274">
        <v>2014</v>
      </c>
      <c r="C2274" t="str">
        <f>A2274&amp;", "&amp;B2274</f>
        <v>Georgia, 2014</v>
      </c>
      <c r="D2274">
        <v>51</v>
      </c>
      <c r="E2274">
        <v>2304</v>
      </c>
      <c r="F2274" s="4">
        <v>0.3025173611111111</v>
      </c>
      <c r="G2274">
        <v>9478952</v>
      </c>
    </row>
    <row r="2275" spans="1:7" x14ac:dyDescent="0.2">
      <c r="A2275" t="s">
        <v>137</v>
      </c>
      <c r="B2275">
        <v>2014</v>
      </c>
      <c r="C2275" t="str">
        <f>A2275&amp;", "&amp;B2275</f>
        <v>Georgia, 2014</v>
      </c>
      <c r="D2275">
        <v>52</v>
      </c>
      <c r="E2275">
        <v>2678</v>
      </c>
      <c r="F2275" s="4">
        <v>0.29238237490664676</v>
      </c>
      <c r="G2275">
        <v>9478952</v>
      </c>
    </row>
    <row r="2276" spans="1:7" x14ac:dyDescent="0.2">
      <c r="A2276" t="s">
        <v>137</v>
      </c>
      <c r="B2276">
        <v>2014</v>
      </c>
      <c r="C2276" t="str">
        <f>A2276&amp;", "&amp;B2276</f>
        <v>Georgia, 2014</v>
      </c>
      <c r="D2276">
        <v>53</v>
      </c>
      <c r="E2276">
        <v>2106</v>
      </c>
      <c r="F2276" s="4">
        <v>0.18328584995251662</v>
      </c>
      <c r="G2276">
        <v>9478952</v>
      </c>
    </row>
    <row r="2277" spans="1:7" x14ac:dyDescent="0.2">
      <c r="A2277" t="s">
        <v>137</v>
      </c>
      <c r="B2277">
        <v>2015</v>
      </c>
      <c r="C2277" t="str">
        <f>A2277&amp;", "&amp;B2277</f>
        <v>Georgia, 2015</v>
      </c>
      <c r="D2277">
        <v>1</v>
      </c>
      <c r="E2277">
        <v>1473</v>
      </c>
      <c r="F2277" s="4">
        <v>0.13238289205702647</v>
      </c>
      <c r="G2277">
        <v>9631395</v>
      </c>
    </row>
    <row r="2278" spans="1:7" x14ac:dyDescent="0.2">
      <c r="A2278" t="s">
        <v>137</v>
      </c>
      <c r="B2278">
        <v>2015</v>
      </c>
      <c r="C2278" t="str">
        <f>A2278&amp;", "&amp;B2278</f>
        <v>Georgia, 2015</v>
      </c>
      <c r="D2278">
        <v>2</v>
      </c>
      <c r="E2278">
        <v>1145</v>
      </c>
      <c r="F2278" s="4">
        <v>0.13275109170305677</v>
      </c>
      <c r="G2278">
        <v>9631395</v>
      </c>
    </row>
    <row r="2279" spans="1:7" x14ac:dyDescent="0.2">
      <c r="A2279" t="s">
        <v>137</v>
      </c>
      <c r="B2279">
        <v>2015</v>
      </c>
      <c r="C2279" t="str">
        <f>A2279&amp;", "&amp;B2279</f>
        <v>Georgia, 2015</v>
      </c>
      <c r="D2279">
        <v>3</v>
      </c>
      <c r="E2279">
        <v>1146</v>
      </c>
      <c r="F2279" s="4">
        <v>0.1099476439790576</v>
      </c>
      <c r="G2279">
        <v>9631395</v>
      </c>
    </row>
    <row r="2280" spans="1:7" x14ac:dyDescent="0.2">
      <c r="A2280" t="s">
        <v>137</v>
      </c>
      <c r="B2280">
        <v>2015</v>
      </c>
      <c r="C2280" t="str">
        <f>A2280&amp;", "&amp;B2280</f>
        <v>Georgia, 2015</v>
      </c>
      <c r="D2280">
        <v>4</v>
      </c>
      <c r="E2280">
        <v>969</v>
      </c>
      <c r="F2280" s="4">
        <v>0.10629514963880289</v>
      </c>
      <c r="G2280">
        <v>9631395</v>
      </c>
    </row>
    <row r="2281" spans="1:7" x14ac:dyDescent="0.2">
      <c r="A2281" t="s">
        <v>137</v>
      </c>
      <c r="B2281">
        <v>2015</v>
      </c>
      <c r="C2281" t="str">
        <f>A2281&amp;", "&amp;B2281</f>
        <v>Georgia, 2015</v>
      </c>
      <c r="D2281">
        <v>5</v>
      </c>
      <c r="E2281">
        <v>962</v>
      </c>
      <c r="F2281" s="4">
        <v>9.0436590436590442E-2</v>
      </c>
      <c r="G2281">
        <v>9631395</v>
      </c>
    </row>
    <row r="2282" spans="1:7" x14ac:dyDescent="0.2">
      <c r="A2282" t="s">
        <v>137</v>
      </c>
      <c r="B2282">
        <v>2015</v>
      </c>
      <c r="C2282" t="str">
        <f>A2282&amp;", "&amp;B2282</f>
        <v>Georgia, 2015</v>
      </c>
      <c r="D2282">
        <v>6</v>
      </c>
      <c r="E2282">
        <v>988</v>
      </c>
      <c r="F2282" s="4">
        <v>9.9190283400809723E-2</v>
      </c>
      <c r="G2282">
        <v>9631395</v>
      </c>
    </row>
    <row r="2283" spans="1:7" x14ac:dyDescent="0.2">
      <c r="A2283" t="s">
        <v>137</v>
      </c>
      <c r="B2283">
        <v>2015</v>
      </c>
      <c r="C2283" t="str">
        <f>A2283&amp;", "&amp;B2283</f>
        <v>Georgia, 2015</v>
      </c>
      <c r="D2283">
        <v>7</v>
      </c>
      <c r="E2283">
        <v>1045</v>
      </c>
      <c r="F2283" s="4">
        <v>0.10717703349282297</v>
      </c>
      <c r="G2283">
        <v>9631395</v>
      </c>
    </row>
    <row r="2284" spans="1:7" x14ac:dyDescent="0.2">
      <c r="A2284" t="s">
        <v>137</v>
      </c>
      <c r="B2284">
        <v>2015</v>
      </c>
      <c r="C2284" t="str">
        <f>A2284&amp;", "&amp;B2284</f>
        <v>Georgia, 2015</v>
      </c>
      <c r="D2284">
        <v>8</v>
      </c>
      <c r="E2284">
        <v>1080</v>
      </c>
      <c r="F2284" s="4">
        <v>0.12129629629629629</v>
      </c>
      <c r="G2284">
        <v>9631395</v>
      </c>
    </row>
    <row r="2285" spans="1:7" x14ac:dyDescent="0.2">
      <c r="A2285" t="s">
        <v>137</v>
      </c>
      <c r="B2285">
        <v>2015</v>
      </c>
      <c r="C2285" t="str">
        <f>A2285&amp;", "&amp;B2285</f>
        <v>Georgia, 2015</v>
      </c>
      <c r="D2285">
        <v>9</v>
      </c>
      <c r="E2285">
        <v>1055</v>
      </c>
      <c r="F2285" s="4">
        <v>0.12037914691943127</v>
      </c>
      <c r="G2285">
        <v>9631395</v>
      </c>
    </row>
    <row r="2286" spans="1:7" x14ac:dyDescent="0.2">
      <c r="A2286" t="s">
        <v>137</v>
      </c>
      <c r="B2286">
        <v>2015</v>
      </c>
      <c r="C2286" t="str">
        <f>A2286&amp;", "&amp;B2286</f>
        <v>Georgia, 2015</v>
      </c>
      <c r="D2286">
        <v>10</v>
      </c>
      <c r="E2286">
        <v>880</v>
      </c>
      <c r="F2286" s="4">
        <v>0.11818181818181818</v>
      </c>
      <c r="G2286">
        <v>9631395</v>
      </c>
    </row>
    <row r="2287" spans="1:7" x14ac:dyDescent="0.2">
      <c r="A2287" t="s">
        <v>137</v>
      </c>
      <c r="B2287">
        <v>2015</v>
      </c>
      <c r="C2287" t="str">
        <f>A2287&amp;", "&amp;B2287</f>
        <v>Georgia, 2015</v>
      </c>
      <c r="D2287">
        <v>11</v>
      </c>
      <c r="E2287">
        <v>796</v>
      </c>
      <c r="F2287" s="4">
        <v>0.10301507537688442</v>
      </c>
      <c r="G2287">
        <v>9631395</v>
      </c>
    </row>
    <row r="2288" spans="1:7" x14ac:dyDescent="0.2">
      <c r="A2288" t="s">
        <v>137</v>
      </c>
      <c r="B2288">
        <v>2015</v>
      </c>
      <c r="C2288" t="str">
        <f>A2288&amp;", "&amp;B2288</f>
        <v>Georgia, 2015</v>
      </c>
      <c r="D2288">
        <v>12</v>
      </c>
      <c r="E2288">
        <v>634</v>
      </c>
      <c r="F2288" s="4">
        <v>6.9400630914826497E-2</v>
      </c>
      <c r="G2288">
        <v>9631395</v>
      </c>
    </row>
    <row r="2289" spans="1:7" x14ac:dyDescent="0.2">
      <c r="A2289" t="s">
        <v>137</v>
      </c>
      <c r="B2289">
        <v>2015</v>
      </c>
      <c r="C2289" t="str">
        <f>A2289&amp;", "&amp;B2289</f>
        <v>Georgia, 2015</v>
      </c>
      <c r="D2289">
        <v>13</v>
      </c>
      <c r="E2289">
        <v>609</v>
      </c>
      <c r="F2289" s="4">
        <v>5.4187192118226604E-2</v>
      </c>
      <c r="G2289">
        <v>9631395</v>
      </c>
    </row>
    <row r="2290" spans="1:7" x14ac:dyDescent="0.2">
      <c r="A2290" t="s">
        <v>137</v>
      </c>
      <c r="B2290">
        <v>2015</v>
      </c>
      <c r="C2290" t="str">
        <f>A2290&amp;", "&amp;B2290</f>
        <v>Georgia, 2015</v>
      </c>
      <c r="D2290">
        <v>14</v>
      </c>
      <c r="E2290">
        <v>495</v>
      </c>
      <c r="F2290" s="4">
        <v>5.0505050505050504E-2</v>
      </c>
      <c r="G2290">
        <v>9631395</v>
      </c>
    </row>
    <row r="2291" spans="1:7" x14ac:dyDescent="0.2">
      <c r="A2291" t="s">
        <v>137</v>
      </c>
      <c r="B2291">
        <v>2015</v>
      </c>
      <c r="C2291" t="str">
        <f>A2291&amp;", "&amp;B2291</f>
        <v>Georgia, 2015</v>
      </c>
      <c r="D2291">
        <v>15</v>
      </c>
      <c r="E2291">
        <v>452</v>
      </c>
      <c r="F2291" s="4">
        <v>2.8761061946902654E-2</v>
      </c>
      <c r="G2291">
        <v>9631395</v>
      </c>
    </row>
    <row r="2292" spans="1:7" x14ac:dyDescent="0.2">
      <c r="A2292" t="s">
        <v>137</v>
      </c>
      <c r="B2292">
        <v>2015</v>
      </c>
      <c r="C2292" t="str">
        <f>A2292&amp;", "&amp;B2292</f>
        <v>Georgia, 2015</v>
      </c>
      <c r="D2292">
        <v>16</v>
      </c>
      <c r="E2292">
        <v>409</v>
      </c>
      <c r="F2292" s="4">
        <v>2.9339853300733496E-2</v>
      </c>
      <c r="G2292">
        <v>9631395</v>
      </c>
    </row>
    <row r="2293" spans="1:7" x14ac:dyDescent="0.2">
      <c r="A2293" t="s">
        <v>137</v>
      </c>
      <c r="B2293">
        <v>2015</v>
      </c>
      <c r="C2293" t="str">
        <f>A2293&amp;", "&amp;B2293</f>
        <v>Georgia, 2015</v>
      </c>
      <c r="D2293">
        <v>17</v>
      </c>
      <c r="E2293">
        <v>444</v>
      </c>
      <c r="F2293" s="4">
        <v>2.2522522522522521E-2</v>
      </c>
      <c r="G2293">
        <v>9631395</v>
      </c>
    </row>
    <row r="2294" spans="1:7" x14ac:dyDescent="0.2">
      <c r="A2294" t="s">
        <v>137</v>
      </c>
      <c r="B2294">
        <v>2015</v>
      </c>
      <c r="C2294" t="str">
        <f>A2294&amp;", "&amp;B2294</f>
        <v>Georgia, 2015</v>
      </c>
      <c r="D2294">
        <v>18</v>
      </c>
      <c r="E2294">
        <v>323</v>
      </c>
      <c r="F2294" s="4">
        <v>1.8575851393188854E-2</v>
      </c>
      <c r="G2294">
        <v>9631395</v>
      </c>
    </row>
    <row r="2295" spans="1:7" x14ac:dyDescent="0.2">
      <c r="A2295" t="s">
        <v>137</v>
      </c>
      <c r="B2295">
        <v>2015</v>
      </c>
      <c r="C2295" t="str">
        <f>A2295&amp;", "&amp;B2295</f>
        <v>Georgia, 2015</v>
      </c>
      <c r="D2295">
        <v>19</v>
      </c>
      <c r="E2295">
        <v>288</v>
      </c>
      <c r="F2295" s="4">
        <v>1.7361111111111112E-2</v>
      </c>
      <c r="G2295">
        <v>9631395</v>
      </c>
    </row>
    <row r="2296" spans="1:7" x14ac:dyDescent="0.2">
      <c r="A2296" t="s">
        <v>137</v>
      </c>
      <c r="B2296">
        <v>2015</v>
      </c>
      <c r="C2296" t="str">
        <f>A2296&amp;", "&amp;B2296</f>
        <v>Georgia, 2015</v>
      </c>
      <c r="D2296">
        <v>20</v>
      </c>
      <c r="E2296">
        <v>301</v>
      </c>
      <c r="F2296" s="4">
        <v>1.9933554817275746E-2</v>
      </c>
      <c r="G2296">
        <v>9631395</v>
      </c>
    </row>
    <row r="2297" spans="1:7" x14ac:dyDescent="0.2">
      <c r="A2297" t="s">
        <v>137</v>
      </c>
      <c r="B2297">
        <v>2015</v>
      </c>
      <c r="C2297" t="str">
        <f>A2297&amp;", "&amp;B2297</f>
        <v>Georgia, 2015</v>
      </c>
      <c r="D2297">
        <v>21</v>
      </c>
      <c r="E2297">
        <v>266</v>
      </c>
      <c r="F2297" s="4">
        <v>1.1278195488721804E-2</v>
      </c>
      <c r="G2297">
        <v>9631395</v>
      </c>
    </row>
    <row r="2298" spans="1:7" x14ac:dyDescent="0.2">
      <c r="A2298" t="s">
        <v>137</v>
      </c>
      <c r="B2298">
        <v>2015</v>
      </c>
      <c r="C2298" t="str">
        <f>A2298&amp;", "&amp;B2298</f>
        <v>Georgia, 2015</v>
      </c>
      <c r="D2298">
        <v>22</v>
      </c>
      <c r="E2298">
        <v>216</v>
      </c>
      <c r="F2298" s="4">
        <v>9.2592592592592587E-3</v>
      </c>
      <c r="G2298">
        <v>9631395</v>
      </c>
    </row>
    <row r="2299" spans="1:7" x14ac:dyDescent="0.2">
      <c r="A2299" t="s">
        <v>137</v>
      </c>
      <c r="B2299">
        <v>2015</v>
      </c>
      <c r="C2299" t="str">
        <f>A2299&amp;", "&amp;B2299</f>
        <v>Georgia, 2015</v>
      </c>
      <c r="D2299">
        <v>23</v>
      </c>
      <c r="E2299">
        <v>85</v>
      </c>
      <c r="F2299" s="4">
        <v>2.3529411764705882E-2</v>
      </c>
      <c r="G2299">
        <v>9631395</v>
      </c>
    </row>
    <row r="2300" spans="1:7" x14ac:dyDescent="0.2">
      <c r="A2300" t="s">
        <v>137</v>
      </c>
      <c r="B2300">
        <v>2015</v>
      </c>
      <c r="C2300" t="str">
        <f>A2300&amp;", "&amp;B2300</f>
        <v>Georgia, 2015</v>
      </c>
      <c r="D2300">
        <v>24</v>
      </c>
      <c r="E2300">
        <v>185</v>
      </c>
      <c r="F2300" s="4">
        <v>5.4054054054054057E-3</v>
      </c>
      <c r="G2300">
        <v>9631395</v>
      </c>
    </row>
    <row r="2301" spans="1:7" x14ac:dyDescent="0.2">
      <c r="A2301" t="s">
        <v>137</v>
      </c>
      <c r="B2301">
        <v>2015</v>
      </c>
      <c r="C2301" t="str">
        <f>A2301&amp;", "&amp;B2301</f>
        <v>Georgia, 2015</v>
      </c>
      <c r="D2301">
        <v>25</v>
      </c>
      <c r="E2301">
        <v>191</v>
      </c>
      <c r="F2301" s="4">
        <v>0</v>
      </c>
      <c r="G2301">
        <v>9631395</v>
      </c>
    </row>
    <row r="2302" spans="1:7" x14ac:dyDescent="0.2">
      <c r="A2302" t="s">
        <v>137</v>
      </c>
      <c r="B2302">
        <v>2015</v>
      </c>
      <c r="C2302" t="str">
        <f>A2302&amp;", "&amp;B2302</f>
        <v>Georgia, 2015</v>
      </c>
      <c r="D2302">
        <v>26</v>
      </c>
      <c r="E2302">
        <v>136</v>
      </c>
      <c r="F2302" s="4">
        <v>1.4705882352941176E-2</v>
      </c>
      <c r="G2302">
        <v>9631395</v>
      </c>
    </row>
    <row r="2303" spans="1:7" x14ac:dyDescent="0.2">
      <c r="A2303" t="s">
        <v>137</v>
      </c>
      <c r="B2303">
        <v>2015</v>
      </c>
      <c r="C2303" t="str">
        <f>A2303&amp;", "&amp;B2303</f>
        <v>Georgia, 2015</v>
      </c>
      <c r="D2303">
        <v>27</v>
      </c>
      <c r="E2303">
        <v>176</v>
      </c>
      <c r="F2303" s="4">
        <v>1.1363636363636364E-2</v>
      </c>
      <c r="G2303">
        <v>9631395</v>
      </c>
    </row>
    <row r="2304" spans="1:7" x14ac:dyDescent="0.2">
      <c r="A2304" t="s">
        <v>137</v>
      </c>
      <c r="B2304">
        <v>2015</v>
      </c>
      <c r="C2304" t="str">
        <f>A2304&amp;", "&amp;B2304</f>
        <v>Georgia, 2015</v>
      </c>
      <c r="D2304">
        <v>28</v>
      </c>
      <c r="E2304">
        <v>166</v>
      </c>
      <c r="F2304" s="4">
        <v>1.2048192771084338E-2</v>
      </c>
      <c r="G2304">
        <v>9631395</v>
      </c>
    </row>
    <row r="2305" spans="1:7" x14ac:dyDescent="0.2">
      <c r="A2305" t="s">
        <v>137</v>
      </c>
      <c r="B2305">
        <v>2015</v>
      </c>
      <c r="C2305" t="str">
        <f>A2305&amp;", "&amp;B2305</f>
        <v>Georgia, 2015</v>
      </c>
      <c r="D2305">
        <v>29</v>
      </c>
      <c r="E2305">
        <v>118</v>
      </c>
      <c r="F2305" s="4">
        <v>8.4745762711864406E-3</v>
      </c>
      <c r="G2305">
        <v>9631395</v>
      </c>
    </row>
    <row r="2306" spans="1:7" x14ac:dyDescent="0.2">
      <c r="A2306" t="s">
        <v>137</v>
      </c>
      <c r="B2306">
        <v>2015</v>
      </c>
      <c r="C2306" t="str">
        <f>A2306&amp;", "&amp;B2306</f>
        <v>Georgia, 2015</v>
      </c>
      <c r="D2306">
        <v>30</v>
      </c>
      <c r="E2306">
        <v>149</v>
      </c>
      <c r="F2306" s="4">
        <v>1.3422818791946308E-2</v>
      </c>
      <c r="G2306">
        <v>9631395</v>
      </c>
    </row>
    <row r="2307" spans="1:7" x14ac:dyDescent="0.2">
      <c r="A2307" t="s">
        <v>137</v>
      </c>
      <c r="B2307">
        <v>2015</v>
      </c>
      <c r="C2307" t="str">
        <f>A2307&amp;", "&amp;B2307</f>
        <v>Georgia, 2015</v>
      </c>
      <c r="D2307">
        <v>31</v>
      </c>
      <c r="E2307">
        <v>148</v>
      </c>
      <c r="F2307" s="4">
        <v>0</v>
      </c>
      <c r="G2307">
        <v>9631395</v>
      </c>
    </row>
    <row r="2308" spans="1:7" x14ac:dyDescent="0.2">
      <c r="A2308" t="s">
        <v>137</v>
      </c>
      <c r="B2308">
        <v>2015</v>
      </c>
      <c r="C2308" t="str">
        <f>A2308&amp;", "&amp;B2308</f>
        <v>Georgia, 2015</v>
      </c>
      <c r="D2308">
        <v>32</v>
      </c>
      <c r="E2308">
        <v>205</v>
      </c>
      <c r="F2308" s="4">
        <v>4.8780487804878049E-3</v>
      </c>
      <c r="G2308">
        <v>9631395</v>
      </c>
    </row>
    <row r="2309" spans="1:7" x14ac:dyDescent="0.2">
      <c r="A2309" t="s">
        <v>137</v>
      </c>
      <c r="B2309">
        <v>2015</v>
      </c>
      <c r="C2309" t="str">
        <f>A2309&amp;", "&amp;B2309</f>
        <v>Georgia, 2015</v>
      </c>
      <c r="D2309">
        <v>33</v>
      </c>
      <c r="E2309">
        <v>248</v>
      </c>
      <c r="F2309" s="4">
        <v>2.4193548387096774E-2</v>
      </c>
      <c r="G2309">
        <v>9631395</v>
      </c>
    </row>
    <row r="2310" spans="1:7" x14ac:dyDescent="0.2">
      <c r="A2310" t="s">
        <v>137</v>
      </c>
      <c r="B2310">
        <v>2015</v>
      </c>
      <c r="C2310" t="str">
        <f>A2310&amp;", "&amp;B2310</f>
        <v>Georgia, 2015</v>
      </c>
      <c r="D2310">
        <v>34</v>
      </c>
      <c r="E2310">
        <v>275</v>
      </c>
      <c r="F2310" s="4">
        <v>7.2727272727272727E-3</v>
      </c>
      <c r="G2310">
        <v>9631395</v>
      </c>
    </row>
    <row r="2311" spans="1:7" x14ac:dyDescent="0.2">
      <c r="A2311" t="s">
        <v>137</v>
      </c>
      <c r="B2311">
        <v>2015</v>
      </c>
      <c r="C2311" t="str">
        <f>A2311&amp;", "&amp;B2311</f>
        <v>Georgia, 2015</v>
      </c>
      <c r="D2311">
        <v>35</v>
      </c>
      <c r="E2311">
        <v>283</v>
      </c>
      <c r="F2311" s="4">
        <v>7.0671378091872791E-3</v>
      </c>
      <c r="G2311">
        <v>9631395</v>
      </c>
    </row>
    <row r="2312" spans="1:7" x14ac:dyDescent="0.2">
      <c r="A2312" t="s">
        <v>137</v>
      </c>
      <c r="B2312">
        <v>2015</v>
      </c>
      <c r="C2312" t="str">
        <f>A2312&amp;", "&amp;B2312</f>
        <v>Georgia, 2015</v>
      </c>
      <c r="D2312">
        <v>36</v>
      </c>
      <c r="E2312">
        <v>346</v>
      </c>
      <c r="F2312" s="4">
        <v>2.3121387283236993E-2</v>
      </c>
      <c r="G2312">
        <v>9631395</v>
      </c>
    </row>
    <row r="2313" spans="1:7" x14ac:dyDescent="0.2">
      <c r="A2313" t="s">
        <v>137</v>
      </c>
      <c r="B2313">
        <v>2015</v>
      </c>
      <c r="C2313" t="str">
        <f>A2313&amp;", "&amp;B2313</f>
        <v>Georgia, 2015</v>
      </c>
      <c r="D2313">
        <v>37</v>
      </c>
      <c r="E2313">
        <v>378</v>
      </c>
      <c r="F2313" s="4">
        <v>2.6455026455026454E-3</v>
      </c>
      <c r="G2313">
        <v>9631395</v>
      </c>
    </row>
    <row r="2314" spans="1:7" x14ac:dyDescent="0.2">
      <c r="A2314" t="s">
        <v>137</v>
      </c>
      <c r="B2314">
        <v>2015</v>
      </c>
      <c r="C2314" t="str">
        <f>A2314&amp;", "&amp;B2314</f>
        <v>Georgia, 2015</v>
      </c>
      <c r="D2314">
        <v>38</v>
      </c>
      <c r="E2314">
        <v>408</v>
      </c>
      <c r="F2314" s="4">
        <v>1.2254901960784314E-2</v>
      </c>
      <c r="G2314">
        <v>9631395</v>
      </c>
    </row>
    <row r="2315" spans="1:7" x14ac:dyDescent="0.2">
      <c r="A2315" t="s">
        <v>137</v>
      </c>
      <c r="B2315">
        <v>2015</v>
      </c>
      <c r="C2315" t="str">
        <f>A2315&amp;", "&amp;B2315</f>
        <v>Georgia, 2015</v>
      </c>
      <c r="D2315">
        <v>39</v>
      </c>
      <c r="E2315">
        <v>437</v>
      </c>
      <c r="F2315" s="4">
        <v>1.3729977116704805E-2</v>
      </c>
      <c r="G2315">
        <v>9631395</v>
      </c>
    </row>
    <row r="2316" spans="1:7" x14ac:dyDescent="0.2">
      <c r="A2316" t="s">
        <v>147</v>
      </c>
      <c r="B2316">
        <v>2010</v>
      </c>
      <c r="C2316" t="str">
        <f>A2316&amp;", "&amp;B2316</f>
        <v>Hawaii, 2010</v>
      </c>
      <c r="D2316">
        <v>40</v>
      </c>
      <c r="E2316">
        <v>83</v>
      </c>
      <c r="F2316" s="4">
        <v>0.10843373493975904</v>
      </c>
      <c r="G2316">
        <v>1333591</v>
      </c>
    </row>
    <row r="2317" spans="1:7" x14ac:dyDescent="0.2">
      <c r="A2317" t="s">
        <v>147</v>
      </c>
      <c r="B2317">
        <v>2010</v>
      </c>
      <c r="C2317" t="str">
        <f>A2317&amp;", "&amp;B2317</f>
        <v>Hawaii, 2010</v>
      </c>
      <c r="D2317">
        <v>41</v>
      </c>
      <c r="E2317">
        <v>217</v>
      </c>
      <c r="F2317" s="4">
        <v>7.8341013824884786E-2</v>
      </c>
      <c r="G2317">
        <v>1333591</v>
      </c>
    </row>
    <row r="2318" spans="1:7" x14ac:dyDescent="0.2">
      <c r="A2318" t="s">
        <v>147</v>
      </c>
      <c r="B2318">
        <v>2010</v>
      </c>
      <c r="C2318" t="str">
        <f>A2318&amp;", "&amp;B2318</f>
        <v>Hawaii, 2010</v>
      </c>
      <c r="D2318">
        <v>42</v>
      </c>
      <c r="E2318">
        <v>214</v>
      </c>
      <c r="F2318" s="4">
        <v>7.9439252336448593E-2</v>
      </c>
      <c r="G2318">
        <v>1333591</v>
      </c>
    </row>
    <row r="2319" spans="1:7" x14ac:dyDescent="0.2">
      <c r="A2319" t="s">
        <v>147</v>
      </c>
      <c r="B2319">
        <v>2010</v>
      </c>
      <c r="C2319" t="str">
        <f>A2319&amp;", "&amp;B2319</f>
        <v>Hawaii, 2010</v>
      </c>
      <c r="D2319">
        <v>43</v>
      </c>
      <c r="E2319">
        <v>133</v>
      </c>
      <c r="F2319" s="4">
        <v>0.12030075187969924</v>
      </c>
      <c r="G2319">
        <v>1333591</v>
      </c>
    </row>
    <row r="2320" spans="1:7" x14ac:dyDescent="0.2">
      <c r="A2320" t="s">
        <v>147</v>
      </c>
      <c r="B2320">
        <v>2010</v>
      </c>
      <c r="C2320" t="str">
        <f>A2320&amp;", "&amp;B2320</f>
        <v>Hawaii, 2010</v>
      </c>
      <c r="D2320">
        <v>44</v>
      </c>
      <c r="E2320">
        <v>184</v>
      </c>
      <c r="F2320" s="4">
        <v>5.434782608695652E-2</v>
      </c>
      <c r="G2320">
        <v>1333591</v>
      </c>
    </row>
    <row r="2321" spans="1:7" x14ac:dyDescent="0.2">
      <c r="A2321" t="s">
        <v>147</v>
      </c>
      <c r="B2321">
        <v>2010</v>
      </c>
      <c r="C2321" t="str">
        <f>A2321&amp;", "&amp;B2321</f>
        <v>Hawaii, 2010</v>
      </c>
      <c r="D2321">
        <v>45</v>
      </c>
      <c r="E2321">
        <v>183</v>
      </c>
      <c r="F2321" s="4">
        <v>1.6393442622950821E-2</v>
      </c>
      <c r="G2321">
        <v>1333591</v>
      </c>
    </row>
    <row r="2322" spans="1:7" x14ac:dyDescent="0.2">
      <c r="A2322" t="s">
        <v>147</v>
      </c>
      <c r="B2322">
        <v>2010</v>
      </c>
      <c r="C2322" t="str">
        <f>A2322&amp;", "&amp;B2322</f>
        <v>Hawaii, 2010</v>
      </c>
      <c r="D2322">
        <v>46</v>
      </c>
      <c r="E2322">
        <v>194</v>
      </c>
      <c r="F2322" s="4">
        <v>4.1237113402061855E-2</v>
      </c>
      <c r="G2322">
        <v>1333591</v>
      </c>
    </row>
    <row r="2323" spans="1:7" x14ac:dyDescent="0.2">
      <c r="A2323" t="s">
        <v>147</v>
      </c>
      <c r="B2323">
        <v>2010</v>
      </c>
      <c r="C2323" t="str">
        <f>A2323&amp;", "&amp;B2323</f>
        <v>Hawaii, 2010</v>
      </c>
      <c r="D2323">
        <v>47</v>
      </c>
      <c r="E2323">
        <v>163</v>
      </c>
      <c r="F2323" s="4">
        <v>7.3619631901840496E-2</v>
      </c>
      <c r="G2323">
        <v>1333591</v>
      </c>
    </row>
    <row r="2324" spans="1:7" x14ac:dyDescent="0.2">
      <c r="A2324" t="s">
        <v>147</v>
      </c>
      <c r="B2324">
        <v>2010</v>
      </c>
      <c r="C2324" t="str">
        <f>A2324&amp;", "&amp;B2324</f>
        <v>Hawaii, 2010</v>
      </c>
      <c r="D2324">
        <v>48</v>
      </c>
      <c r="E2324">
        <v>123</v>
      </c>
      <c r="F2324" s="4">
        <v>0.13821138211382114</v>
      </c>
      <c r="G2324">
        <v>1333591</v>
      </c>
    </row>
    <row r="2325" spans="1:7" x14ac:dyDescent="0.2">
      <c r="A2325" t="s">
        <v>147</v>
      </c>
      <c r="B2325">
        <v>2010</v>
      </c>
      <c r="C2325" t="str">
        <f>A2325&amp;", "&amp;B2325</f>
        <v>Hawaii, 2010</v>
      </c>
      <c r="D2325">
        <v>49</v>
      </c>
      <c r="E2325">
        <v>184</v>
      </c>
      <c r="F2325" s="4">
        <v>0.15760869565217392</v>
      </c>
      <c r="G2325">
        <v>1333591</v>
      </c>
    </row>
    <row r="2326" spans="1:7" x14ac:dyDescent="0.2">
      <c r="A2326" t="s">
        <v>147</v>
      </c>
      <c r="B2326">
        <v>2010</v>
      </c>
      <c r="C2326" t="str">
        <f>A2326&amp;", "&amp;B2326</f>
        <v>Hawaii, 2010</v>
      </c>
      <c r="D2326">
        <v>50</v>
      </c>
      <c r="E2326">
        <v>266</v>
      </c>
      <c r="F2326" s="4">
        <v>0.12030075187969924</v>
      </c>
      <c r="G2326">
        <v>1333591</v>
      </c>
    </row>
    <row r="2327" spans="1:7" x14ac:dyDescent="0.2">
      <c r="A2327" t="s">
        <v>147</v>
      </c>
      <c r="B2327">
        <v>2010</v>
      </c>
      <c r="C2327" t="str">
        <f>A2327&amp;", "&amp;B2327</f>
        <v>Hawaii, 2010</v>
      </c>
      <c r="D2327">
        <v>51</v>
      </c>
      <c r="E2327">
        <v>245</v>
      </c>
      <c r="F2327" s="4">
        <v>0.1306122448979592</v>
      </c>
      <c r="G2327">
        <v>1333591</v>
      </c>
    </row>
    <row r="2328" spans="1:7" x14ac:dyDescent="0.2">
      <c r="A2328" t="s">
        <v>147</v>
      </c>
      <c r="B2328">
        <v>2010</v>
      </c>
      <c r="C2328" t="str">
        <f>A2328&amp;", "&amp;B2328</f>
        <v>Hawaii, 2010</v>
      </c>
      <c r="D2328">
        <v>52</v>
      </c>
      <c r="E2328">
        <v>147</v>
      </c>
      <c r="F2328" s="4">
        <v>0.38095238095238093</v>
      </c>
      <c r="G2328">
        <v>1333591</v>
      </c>
    </row>
    <row r="2329" spans="1:7" x14ac:dyDescent="0.2">
      <c r="A2329" t="s">
        <v>147</v>
      </c>
      <c r="B2329">
        <v>2011</v>
      </c>
      <c r="C2329" t="str">
        <f>A2329&amp;", "&amp;B2329</f>
        <v>Hawaii, 2011</v>
      </c>
      <c r="D2329">
        <v>1</v>
      </c>
      <c r="E2329">
        <v>378</v>
      </c>
      <c r="F2329" s="4">
        <v>0.17989417989417988</v>
      </c>
      <c r="G2329">
        <v>1346554</v>
      </c>
    </row>
    <row r="2330" spans="1:7" x14ac:dyDescent="0.2">
      <c r="A2330" t="s">
        <v>147</v>
      </c>
      <c r="B2330">
        <v>2011</v>
      </c>
      <c r="C2330" t="str">
        <f>A2330&amp;", "&amp;B2330</f>
        <v>Hawaii, 2011</v>
      </c>
      <c r="D2330">
        <v>2</v>
      </c>
      <c r="E2330">
        <v>361</v>
      </c>
      <c r="F2330" s="4">
        <v>0.17728531855955679</v>
      </c>
      <c r="G2330">
        <v>1346554</v>
      </c>
    </row>
    <row r="2331" spans="1:7" x14ac:dyDescent="0.2">
      <c r="A2331" t="s">
        <v>147</v>
      </c>
      <c r="B2331">
        <v>2011</v>
      </c>
      <c r="C2331" t="str">
        <f>A2331&amp;", "&amp;B2331</f>
        <v>Hawaii, 2011</v>
      </c>
      <c r="D2331">
        <v>3</v>
      </c>
      <c r="E2331">
        <v>283</v>
      </c>
      <c r="F2331" s="4">
        <v>0.37809187279151946</v>
      </c>
      <c r="G2331">
        <v>1346554</v>
      </c>
    </row>
    <row r="2332" spans="1:7" x14ac:dyDescent="0.2">
      <c r="A2332" t="s">
        <v>147</v>
      </c>
      <c r="B2332">
        <v>2011</v>
      </c>
      <c r="C2332" t="str">
        <f>A2332&amp;", "&amp;B2332</f>
        <v>Hawaii, 2011</v>
      </c>
      <c r="D2332">
        <v>4</v>
      </c>
      <c r="E2332">
        <v>390</v>
      </c>
      <c r="F2332" s="4">
        <v>0.22564102564102564</v>
      </c>
      <c r="G2332">
        <v>1346554</v>
      </c>
    </row>
    <row r="2333" spans="1:7" x14ac:dyDescent="0.2">
      <c r="A2333" t="s">
        <v>147</v>
      </c>
      <c r="B2333">
        <v>2011</v>
      </c>
      <c r="C2333" t="str">
        <f>A2333&amp;", "&amp;B2333</f>
        <v>Hawaii, 2011</v>
      </c>
      <c r="D2333">
        <v>5</v>
      </c>
      <c r="E2333">
        <v>456</v>
      </c>
      <c r="F2333" s="4">
        <v>0.26315789473684209</v>
      </c>
      <c r="G2333">
        <v>1346554</v>
      </c>
    </row>
    <row r="2334" spans="1:7" x14ac:dyDescent="0.2">
      <c r="A2334" t="s">
        <v>147</v>
      </c>
      <c r="B2334">
        <v>2011</v>
      </c>
      <c r="C2334" t="str">
        <f>A2334&amp;", "&amp;B2334</f>
        <v>Hawaii, 2011</v>
      </c>
      <c r="D2334">
        <v>6</v>
      </c>
      <c r="E2334">
        <v>570</v>
      </c>
      <c r="F2334" s="4">
        <v>0.32456140350877194</v>
      </c>
      <c r="G2334">
        <v>1346554</v>
      </c>
    </row>
    <row r="2335" spans="1:7" x14ac:dyDescent="0.2">
      <c r="A2335" t="s">
        <v>147</v>
      </c>
      <c r="B2335">
        <v>2011</v>
      </c>
      <c r="C2335" t="str">
        <f>A2335&amp;", "&amp;B2335</f>
        <v>Hawaii, 2011</v>
      </c>
      <c r="D2335">
        <v>7</v>
      </c>
      <c r="E2335">
        <v>658</v>
      </c>
      <c r="F2335" s="4">
        <v>0.38905775075987842</v>
      </c>
      <c r="G2335">
        <v>1346554</v>
      </c>
    </row>
    <row r="2336" spans="1:7" x14ac:dyDescent="0.2">
      <c r="A2336" t="s">
        <v>147</v>
      </c>
      <c r="B2336">
        <v>2011</v>
      </c>
      <c r="C2336" t="str">
        <f>A2336&amp;", "&amp;B2336</f>
        <v>Hawaii, 2011</v>
      </c>
      <c r="D2336">
        <v>8</v>
      </c>
      <c r="E2336">
        <v>679</v>
      </c>
      <c r="F2336" s="4">
        <v>0.33726067746686306</v>
      </c>
      <c r="G2336">
        <v>1346554</v>
      </c>
    </row>
    <row r="2337" spans="1:7" x14ac:dyDescent="0.2">
      <c r="A2337" t="s">
        <v>147</v>
      </c>
      <c r="B2337">
        <v>2011</v>
      </c>
      <c r="C2337" t="str">
        <f>A2337&amp;", "&amp;B2337</f>
        <v>Hawaii, 2011</v>
      </c>
      <c r="D2337">
        <v>9</v>
      </c>
      <c r="E2337">
        <v>657</v>
      </c>
      <c r="F2337" s="4">
        <v>0.35920852359208522</v>
      </c>
      <c r="G2337">
        <v>1346554</v>
      </c>
    </row>
    <row r="2338" spans="1:7" x14ac:dyDescent="0.2">
      <c r="A2338" t="s">
        <v>147</v>
      </c>
      <c r="B2338">
        <v>2011</v>
      </c>
      <c r="C2338" t="str">
        <f>A2338&amp;", "&amp;B2338</f>
        <v>Hawaii, 2011</v>
      </c>
      <c r="D2338">
        <v>10</v>
      </c>
      <c r="E2338">
        <v>544</v>
      </c>
      <c r="F2338" s="4">
        <v>0.32904411764705882</v>
      </c>
      <c r="G2338">
        <v>1346554</v>
      </c>
    </row>
    <row r="2339" spans="1:7" x14ac:dyDescent="0.2">
      <c r="A2339" t="s">
        <v>147</v>
      </c>
      <c r="B2339">
        <v>2011</v>
      </c>
      <c r="C2339" t="str">
        <f>A2339&amp;", "&amp;B2339</f>
        <v>Hawaii, 2011</v>
      </c>
      <c r="D2339">
        <v>11</v>
      </c>
      <c r="E2339">
        <v>350</v>
      </c>
      <c r="F2339" s="4">
        <v>0.22857142857142856</v>
      </c>
      <c r="G2339">
        <v>1346554</v>
      </c>
    </row>
    <row r="2340" spans="1:7" x14ac:dyDescent="0.2">
      <c r="A2340" t="s">
        <v>147</v>
      </c>
      <c r="B2340">
        <v>2011</v>
      </c>
      <c r="C2340" t="str">
        <f>A2340&amp;", "&amp;B2340</f>
        <v>Hawaii, 2011</v>
      </c>
      <c r="D2340">
        <v>12</v>
      </c>
      <c r="E2340">
        <v>330</v>
      </c>
      <c r="F2340" s="4">
        <v>0.16969696969696971</v>
      </c>
      <c r="G2340">
        <v>1346554</v>
      </c>
    </row>
    <row r="2341" spans="1:7" x14ac:dyDescent="0.2">
      <c r="A2341" t="s">
        <v>147</v>
      </c>
      <c r="B2341">
        <v>2011</v>
      </c>
      <c r="C2341" t="str">
        <f>A2341&amp;", "&amp;B2341</f>
        <v>Hawaii, 2011</v>
      </c>
      <c r="D2341">
        <v>13</v>
      </c>
      <c r="E2341">
        <v>276</v>
      </c>
      <c r="F2341" s="4">
        <v>0.12318840579710146</v>
      </c>
      <c r="G2341">
        <v>1346554</v>
      </c>
    </row>
    <row r="2342" spans="1:7" x14ac:dyDescent="0.2">
      <c r="A2342" t="s">
        <v>147</v>
      </c>
      <c r="B2342">
        <v>2011</v>
      </c>
      <c r="C2342" t="str">
        <f>A2342&amp;", "&amp;B2342</f>
        <v>Hawaii, 2011</v>
      </c>
      <c r="D2342">
        <v>14</v>
      </c>
      <c r="E2342">
        <v>269</v>
      </c>
      <c r="F2342" s="4">
        <v>8.5501858736059477E-2</v>
      </c>
      <c r="G2342">
        <v>1346554</v>
      </c>
    </row>
    <row r="2343" spans="1:7" x14ac:dyDescent="0.2">
      <c r="A2343" t="s">
        <v>147</v>
      </c>
      <c r="B2343">
        <v>2011</v>
      </c>
      <c r="C2343" t="str">
        <f>A2343&amp;", "&amp;B2343</f>
        <v>Hawaii, 2011</v>
      </c>
      <c r="D2343">
        <v>15</v>
      </c>
      <c r="E2343">
        <v>242</v>
      </c>
      <c r="F2343" s="4">
        <v>6.6115702479338845E-2</v>
      </c>
      <c r="G2343">
        <v>1346554</v>
      </c>
    </row>
    <row r="2344" spans="1:7" x14ac:dyDescent="0.2">
      <c r="A2344" t="s">
        <v>147</v>
      </c>
      <c r="B2344">
        <v>2011</v>
      </c>
      <c r="C2344" t="str">
        <f>A2344&amp;", "&amp;B2344</f>
        <v>Hawaii, 2011</v>
      </c>
      <c r="D2344">
        <v>16</v>
      </c>
      <c r="E2344">
        <v>217</v>
      </c>
      <c r="F2344" s="4">
        <v>4.6082949308755762E-2</v>
      </c>
      <c r="G2344">
        <v>1346554</v>
      </c>
    </row>
    <row r="2345" spans="1:7" x14ac:dyDescent="0.2">
      <c r="A2345" t="s">
        <v>147</v>
      </c>
      <c r="B2345">
        <v>2011</v>
      </c>
      <c r="C2345" t="str">
        <f>A2345&amp;", "&amp;B2345</f>
        <v>Hawaii, 2011</v>
      </c>
      <c r="D2345">
        <v>17</v>
      </c>
      <c r="E2345">
        <v>157</v>
      </c>
      <c r="F2345" s="4">
        <v>2.5477707006369428E-2</v>
      </c>
      <c r="G2345">
        <v>1346554</v>
      </c>
    </row>
    <row r="2346" spans="1:7" x14ac:dyDescent="0.2">
      <c r="A2346" t="s">
        <v>147</v>
      </c>
      <c r="B2346">
        <v>2011</v>
      </c>
      <c r="C2346" t="str">
        <f>A2346&amp;", "&amp;B2346</f>
        <v>Hawaii, 2011</v>
      </c>
      <c r="D2346">
        <v>18</v>
      </c>
      <c r="E2346">
        <v>110</v>
      </c>
      <c r="F2346" s="4">
        <v>9.0909090909090905E-3</v>
      </c>
      <c r="G2346">
        <v>1346554</v>
      </c>
    </row>
    <row r="2347" spans="1:7" x14ac:dyDescent="0.2">
      <c r="A2347" t="s">
        <v>147</v>
      </c>
      <c r="B2347">
        <v>2011</v>
      </c>
      <c r="C2347" t="str">
        <f>A2347&amp;", "&amp;B2347</f>
        <v>Hawaii, 2011</v>
      </c>
      <c r="D2347">
        <v>19</v>
      </c>
      <c r="E2347">
        <v>154</v>
      </c>
      <c r="F2347" s="4">
        <v>6.4935064935064939E-3</v>
      </c>
      <c r="G2347">
        <v>1346554</v>
      </c>
    </row>
    <row r="2348" spans="1:7" x14ac:dyDescent="0.2">
      <c r="A2348" t="s">
        <v>147</v>
      </c>
      <c r="B2348">
        <v>2011</v>
      </c>
      <c r="C2348" t="str">
        <f>A2348&amp;", "&amp;B2348</f>
        <v>Hawaii, 2011</v>
      </c>
      <c r="D2348">
        <v>20</v>
      </c>
      <c r="E2348">
        <v>81</v>
      </c>
      <c r="F2348" s="4">
        <v>3.7037037037037035E-2</v>
      </c>
      <c r="G2348">
        <v>1346554</v>
      </c>
    </row>
    <row r="2349" spans="1:7" x14ac:dyDescent="0.2">
      <c r="A2349" t="s">
        <v>147</v>
      </c>
      <c r="B2349">
        <v>2011</v>
      </c>
      <c r="C2349" t="str">
        <f>A2349&amp;", "&amp;B2349</f>
        <v>Hawaii, 2011</v>
      </c>
      <c r="D2349">
        <v>21</v>
      </c>
      <c r="E2349">
        <v>81</v>
      </c>
      <c r="F2349" s="4">
        <v>4.9382716049382713E-2</v>
      </c>
      <c r="G2349">
        <v>1346554</v>
      </c>
    </row>
    <row r="2350" spans="1:7" x14ac:dyDescent="0.2">
      <c r="A2350" t="s">
        <v>147</v>
      </c>
      <c r="B2350">
        <v>2011</v>
      </c>
      <c r="C2350" t="str">
        <f>A2350&amp;", "&amp;B2350</f>
        <v>Hawaii, 2011</v>
      </c>
      <c r="D2350">
        <v>22</v>
      </c>
      <c r="E2350">
        <v>78</v>
      </c>
      <c r="F2350" s="4">
        <v>1.282051282051282E-2</v>
      </c>
      <c r="G2350">
        <v>1346554</v>
      </c>
    </row>
    <row r="2351" spans="1:7" x14ac:dyDescent="0.2">
      <c r="A2351" t="s">
        <v>147</v>
      </c>
      <c r="B2351">
        <v>2011</v>
      </c>
      <c r="C2351" t="str">
        <f>A2351&amp;", "&amp;B2351</f>
        <v>Hawaii, 2011</v>
      </c>
      <c r="D2351">
        <v>23</v>
      </c>
      <c r="E2351">
        <v>73</v>
      </c>
      <c r="F2351" s="4">
        <v>2.7397260273972601E-2</v>
      </c>
      <c r="G2351">
        <v>1346554</v>
      </c>
    </row>
    <row r="2352" spans="1:7" x14ac:dyDescent="0.2">
      <c r="A2352" t="s">
        <v>147</v>
      </c>
      <c r="B2352">
        <v>2011</v>
      </c>
      <c r="C2352" t="str">
        <f>A2352&amp;", "&amp;B2352</f>
        <v>Hawaii, 2011</v>
      </c>
      <c r="D2352">
        <v>24</v>
      </c>
      <c r="E2352">
        <v>68</v>
      </c>
      <c r="F2352" s="4">
        <v>0</v>
      </c>
      <c r="G2352">
        <v>1346554</v>
      </c>
    </row>
    <row r="2353" spans="1:7" x14ac:dyDescent="0.2">
      <c r="A2353" t="s">
        <v>147</v>
      </c>
      <c r="B2353">
        <v>2011</v>
      </c>
      <c r="C2353" t="str">
        <f>A2353&amp;", "&amp;B2353</f>
        <v>Hawaii, 2011</v>
      </c>
      <c r="D2353">
        <v>25</v>
      </c>
      <c r="E2353">
        <v>52</v>
      </c>
      <c r="F2353" s="4">
        <v>0</v>
      </c>
      <c r="G2353">
        <v>1346554</v>
      </c>
    </row>
    <row r="2354" spans="1:7" x14ac:dyDescent="0.2">
      <c r="A2354" t="s">
        <v>147</v>
      </c>
      <c r="B2354">
        <v>2011</v>
      </c>
      <c r="C2354" t="str">
        <f>A2354&amp;", "&amp;B2354</f>
        <v>Hawaii, 2011</v>
      </c>
      <c r="D2354">
        <v>26</v>
      </c>
      <c r="E2354">
        <v>58</v>
      </c>
      <c r="F2354" s="4">
        <v>3.4482758620689655E-2</v>
      </c>
      <c r="G2354">
        <v>1346554</v>
      </c>
    </row>
    <row r="2355" spans="1:7" x14ac:dyDescent="0.2">
      <c r="A2355" t="s">
        <v>147</v>
      </c>
      <c r="B2355">
        <v>2011</v>
      </c>
      <c r="C2355" t="str">
        <f>A2355&amp;", "&amp;B2355</f>
        <v>Hawaii, 2011</v>
      </c>
      <c r="D2355">
        <v>27</v>
      </c>
      <c r="E2355">
        <v>36</v>
      </c>
      <c r="F2355" s="4">
        <v>2.7777777777777776E-2</v>
      </c>
      <c r="G2355">
        <v>1346554</v>
      </c>
    </row>
    <row r="2356" spans="1:7" x14ac:dyDescent="0.2">
      <c r="A2356" t="s">
        <v>147</v>
      </c>
      <c r="B2356">
        <v>2011</v>
      </c>
      <c r="C2356" t="str">
        <f>A2356&amp;", "&amp;B2356</f>
        <v>Hawaii, 2011</v>
      </c>
      <c r="D2356">
        <v>28</v>
      </c>
      <c r="E2356">
        <v>42</v>
      </c>
      <c r="F2356" s="4">
        <v>2.3809523809523808E-2</v>
      </c>
      <c r="G2356">
        <v>1346554</v>
      </c>
    </row>
    <row r="2357" spans="1:7" x14ac:dyDescent="0.2">
      <c r="A2357" t="s">
        <v>147</v>
      </c>
      <c r="B2357">
        <v>2011</v>
      </c>
      <c r="C2357" t="str">
        <f>A2357&amp;", "&amp;B2357</f>
        <v>Hawaii, 2011</v>
      </c>
      <c r="D2357">
        <v>29</v>
      </c>
      <c r="E2357">
        <v>48</v>
      </c>
      <c r="F2357" s="4">
        <v>2.0833333333333332E-2</v>
      </c>
      <c r="G2357">
        <v>1346554</v>
      </c>
    </row>
    <row r="2358" spans="1:7" x14ac:dyDescent="0.2">
      <c r="A2358" t="s">
        <v>147</v>
      </c>
      <c r="B2358">
        <v>2011</v>
      </c>
      <c r="C2358" t="str">
        <f>A2358&amp;", "&amp;B2358</f>
        <v>Hawaii, 2011</v>
      </c>
      <c r="D2358">
        <v>30</v>
      </c>
      <c r="E2358">
        <v>38</v>
      </c>
      <c r="F2358" s="4">
        <v>0</v>
      </c>
      <c r="G2358">
        <v>1346554</v>
      </c>
    </row>
    <row r="2359" spans="1:7" x14ac:dyDescent="0.2">
      <c r="A2359" t="s">
        <v>147</v>
      </c>
      <c r="B2359">
        <v>2011</v>
      </c>
      <c r="C2359" t="str">
        <f>A2359&amp;", "&amp;B2359</f>
        <v>Hawaii, 2011</v>
      </c>
      <c r="D2359">
        <v>31</v>
      </c>
      <c r="E2359">
        <v>42</v>
      </c>
      <c r="F2359" s="4">
        <v>7.1428571428571425E-2</v>
      </c>
      <c r="G2359">
        <v>1346554</v>
      </c>
    </row>
    <row r="2360" spans="1:7" x14ac:dyDescent="0.2">
      <c r="A2360" t="s">
        <v>147</v>
      </c>
      <c r="B2360">
        <v>2011</v>
      </c>
      <c r="C2360" t="str">
        <f>A2360&amp;", "&amp;B2360</f>
        <v>Hawaii, 2011</v>
      </c>
      <c r="D2360">
        <v>32</v>
      </c>
      <c r="E2360">
        <v>33</v>
      </c>
      <c r="F2360" s="4">
        <v>0</v>
      </c>
      <c r="G2360">
        <v>1346554</v>
      </c>
    </row>
    <row r="2361" spans="1:7" x14ac:dyDescent="0.2">
      <c r="A2361" t="s">
        <v>147</v>
      </c>
      <c r="B2361">
        <v>2011</v>
      </c>
      <c r="C2361" t="str">
        <f>A2361&amp;", "&amp;B2361</f>
        <v>Hawaii, 2011</v>
      </c>
      <c r="D2361">
        <v>33</v>
      </c>
      <c r="E2361">
        <v>36</v>
      </c>
      <c r="F2361" s="4">
        <v>8.3333333333333329E-2</v>
      </c>
      <c r="G2361">
        <v>1346554</v>
      </c>
    </row>
    <row r="2362" spans="1:7" x14ac:dyDescent="0.2">
      <c r="A2362" t="s">
        <v>147</v>
      </c>
      <c r="B2362">
        <v>2011</v>
      </c>
      <c r="C2362" t="str">
        <f>A2362&amp;", "&amp;B2362</f>
        <v>Hawaii, 2011</v>
      </c>
      <c r="D2362">
        <v>34</v>
      </c>
      <c r="E2362">
        <v>62</v>
      </c>
      <c r="F2362" s="4">
        <v>0</v>
      </c>
      <c r="G2362">
        <v>1346554</v>
      </c>
    </row>
    <row r="2363" spans="1:7" x14ac:dyDescent="0.2">
      <c r="A2363" t="s">
        <v>147</v>
      </c>
      <c r="B2363">
        <v>2011</v>
      </c>
      <c r="C2363" t="str">
        <f>A2363&amp;", "&amp;B2363</f>
        <v>Hawaii, 2011</v>
      </c>
      <c r="D2363">
        <v>35</v>
      </c>
      <c r="E2363">
        <v>42</v>
      </c>
      <c r="F2363" s="4">
        <v>4.7619047619047616E-2</v>
      </c>
      <c r="G2363">
        <v>1346554</v>
      </c>
    </row>
    <row r="2364" spans="1:7" x14ac:dyDescent="0.2">
      <c r="A2364" t="s">
        <v>147</v>
      </c>
      <c r="B2364">
        <v>2011</v>
      </c>
      <c r="C2364" t="str">
        <f>A2364&amp;", "&amp;B2364</f>
        <v>Hawaii, 2011</v>
      </c>
      <c r="D2364">
        <v>36</v>
      </c>
      <c r="E2364">
        <v>48</v>
      </c>
      <c r="F2364" s="4">
        <v>6.25E-2</v>
      </c>
      <c r="G2364">
        <v>1346554</v>
      </c>
    </row>
    <row r="2365" spans="1:7" x14ac:dyDescent="0.2">
      <c r="A2365" t="s">
        <v>147</v>
      </c>
      <c r="B2365">
        <v>2011</v>
      </c>
      <c r="C2365" t="str">
        <f>A2365&amp;", "&amp;B2365</f>
        <v>Hawaii, 2011</v>
      </c>
      <c r="D2365">
        <v>37</v>
      </c>
      <c r="E2365">
        <v>60</v>
      </c>
      <c r="F2365" s="4">
        <v>1.6666666666666666E-2</v>
      </c>
      <c r="G2365">
        <v>1346554</v>
      </c>
    </row>
    <row r="2366" spans="1:7" x14ac:dyDescent="0.2">
      <c r="A2366" t="s">
        <v>147</v>
      </c>
      <c r="B2366">
        <v>2011</v>
      </c>
      <c r="C2366" t="str">
        <f>A2366&amp;", "&amp;B2366</f>
        <v>Hawaii, 2011</v>
      </c>
      <c r="D2366">
        <v>38</v>
      </c>
      <c r="E2366">
        <v>54</v>
      </c>
      <c r="F2366" s="4">
        <v>0</v>
      </c>
      <c r="G2366">
        <v>1346554</v>
      </c>
    </row>
    <row r="2367" spans="1:7" x14ac:dyDescent="0.2">
      <c r="A2367" t="s">
        <v>147</v>
      </c>
      <c r="B2367">
        <v>2011</v>
      </c>
      <c r="C2367" t="str">
        <f>A2367&amp;", "&amp;B2367</f>
        <v>Hawaii, 2011</v>
      </c>
      <c r="D2367">
        <v>39</v>
      </c>
      <c r="E2367">
        <v>66</v>
      </c>
      <c r="F2367" s="4">
        <v>3.0303030303030304E-2</v>
      </c>
      <c r="G2367">
        <v>1346554</v>
      </c>
    </row>
    <row r="2368" spans="1:7" x14ac:dyDescent="0.2">
      <c r="A2368" t="s">
        <v>147</v>
      </c>
      <c r="B2368">
        <v>2011</v>
      </c>
      <c r="C2368" t="str">
        <f>A2368&amp;", "&amp;B2368</f>
        <v>Hawaii, 2011</v>
      </c>
      <c r="D2368">
        <v>40</v>
      </c>
      <c r="E2368">
        <v>93</v>
      </c>
      <c r="F2368" s="4">
        <v>0</v>
      </c>
      <c r="G2368">
        <v>1346554</v>
      </c>
    </row>
    <row r="2369" spans="1:7" x14ac:dyDescent="0.2">
      <c r="A2369" t="s">
        <v>147</v>
      </c>
      <c r="B2369">
        <v>2011</v>
      </c>
      <c r="C2369" t="str">
        <f>A2369&amp;", "&amp;B2369</f>
        <v>Hawaii, 2011</v>
      </c>
      <c r="D2369">
        <v>41</v>
      </c>
      <c r="E2369">
        <v>103</v>
      </c>
      <c r="F2369" s="4">
        <v>9.7087378640776691E-3</v>
      </c>
      <c r="G2369">
        <v>1346554</v>
      </c>
    </row>
    <row r="2370" spans="1:7" x14ac:dyDescent="0.2">
      <c r="A2370" t="s">
        <v>147</v>
      </c>
      <c r="B2370">
        <v>2011</v>
      </c>
      <c r="C2370" t="str">
        <f>A2370&amp;", "&amp;B2370</f>
        <v>Hawaii, 2011</v>
      </c>
      <c r="D2370">
        <v>42</v>
      </c>
      <c r="E2370">
        <v>79</v>
      </c>
      <c r="F2370" s="4">
        <v>5.0632911392405063E-2</v>
      </c>
      <c r="G2370">
        <v>1346554</v>
      </c>
    </row>
    <row r="2371" spans="1:7" x14ac:dyDescent="0.2">
      <c r="A2371" t="s">
        <v>147</v>
      </c>
      <c r="B2371">
        <v>2011</v>
      </c>
      <c r="C2371" t="str">
        <f>A2371&amp;", "&amp;B2371</f>
        <v>Hawaii, 2011</v>
      </c>
      <c r="D2371">
        <v>43</v>
      </c>
      <c r="E2371">
        <v>110</v>
      </c>
      <c r="F2371" s="4">
        <v>5.4545454545454543E-2</v>
      </c>
      <c r="G2371">
        <v>1346554</v>
      </c>
    </row>
    <row r="2372" spans="1:7" x14ac:dyDescent="0.2">
      <c r="A2372" t="s">
        <v>147</v>
      </c>
      <c r="B2372">
        <v>2011</v>
      </c>
      <c r="C2372" t="str">
        <f>A2372&amp;", "&amp;B2372</f>
        <v>Hawaii, 2011</v>
      </c>
      <c r="D2372">
        <v>44</v>
      </c>
      <c r="E2372">
        <v>130</v>
      </c>
      <c r="F2372" s="4">
        <v>3.8461538461538464E-2</v>
      </c>
      <c r="G2372">
        <v>1346554</v>
      </c>
    </row>
    <row r="2373" spans="1:7" x14ac:dyDescent="0.2">
      <c r="A2373" t="s">
        <v>147</v>
      </c>
      <c r="B2373">
        <v>2011</v>
      </c>
      <c r="C2373" t="str">
        <f>A2373&amp;", "&amp;B2373</f>
        <v>Hawaii, 2011</v>
      </c>
      <c r="D2373">
        <v>45</v>
      </c>
      <c r="E2373">
        <v>169</v>
      </c>
      <c r="F2373" s="4">
        <v>5.9171597633136093E-3</v>
      </c>
      <c r="G2373">
        <v>1346554</v>
      </c>
    </row>
    <row r="2374" spans="1:7" x14ac:dyDescent="0.2">
      <c r="A2374" t="s">
        <v>147</v>
      </c>
      <c r="B2374">
        <v>2011</v>
      </c>
      <c r="C2374" t="str">
        <f>A2374&amp;", "&amp;B2374</f>
        <v>Hawaii, 2011</v>
      </c>
      <c r="D2374">
        <v>46</v>
      </c>
      <c r="E2374">
        <v>138</v>
      </c>
      <c r="F2374" s="4">
        <v>2.1739130434782608E-2</v>
      </c>
      <c r="G2374">
        <v>1346554</v>
      </c>
    </row>
    <row r="2375" spans="1:7" x14ac:dyDescent="0.2">
      <c r="A2375" t="s">
        <v>147</v>
      </c>
      <c r="B2375">
        <v>2011</v>
      </c>
      <c r="C2375" t="str">
        <f>A2375&amp;", "&amp;B2375</f>
        <v>Hawaii, 2011</v>
      </c>
      <c r="D2375">
        <v>47</v>
      </c>
      <c r="E2375">
        <v>153</v>
      </c>
      <c r="F2375" s="4">
        <v>1.9607843137254902E-2</v>
      </c>
      <c r="G2375">
        <v>1346554</v>
      </c>
    </row>
    <row r="2376" spans="1:7" x14ac:dyDescent="0.2">
      <c r="A2376" t="s">
        <v>147</v>
      </c>
      <c r="B2376">
        <v>2011</v>
      </c>
      <c r="C2376" t="str">
        <f>A2376&amp;", "&amp;B2376</f>
        <v>Hawaii, 2011</v>
      </c>
      <c r="D2376">
        <v>48</v>
      </c>
      <c r="E2376">
        <v>100</v>
      </c>
      <c r="F2376" s="4">
        <v>0</v>
      </c>
      <c r="G2376">
        <v>1346554</v>
      </c>
    </row>
    <row r="2377" spans="1:7" x14ac:dyDescent="0.2">
      <c r="A2377" t="s">
        <v>147</v>
      </c>
      <c r="B2377">
        <v>2011</v>
      </c>
      <c r="C2377" t="str">
        <f>A2377&amp;", "&amp;B2377</f>
        <v>Hawaii, 2011</v>
      </c>
      <c r="D2377">
        <v>49</v>
      </c>
      <c r="E2377">
        <v>129</v>
      </c>
      <c r="F2377" s="4">
        <v>7.7519379844961239E-3</v>
      </c>
      <c r="G2377">
        <v>1346554</v>
      </c>
    </row>
    <row r="2378" spans="1:7" x14ac:dyDescent="0.2">
      <c r="A2378" t="s">
        <v>147</v>
      </c>
      <c r="B2378">
        <v>2011</v>
      </c>
      <c r="C2378" t="str">
        <f>A2378&amp;", "&amp;B2378</f>
        <v>Hawaii, 2011</v>
      </c>
      <c r="D2378">
        <v>50</v>
      </c>
      <c r="E2378">
        <v>120</v>
      </c>
      <c r="F2378" s="4">
        <v>4.1666666666666664E-2</v>
      </c>
      <c r="G2378">
        <v>1346554</v>
      </c>
    </row>
    <row r="2379" spans="1:7" x14ac:dyDescent="0.2">
      <c r="A2379" t="s">
        <v>147</v>
      </c>
      <c r="B2379">
        <v>2011</v>
      </c>
      <c r="C2379" t="str">
        <f>A2379&amp;", "&amp;B2379</f>
        <v>Hawaii, 2011</v>
      </c>
      <c r="D2379">
        <v>51</v>
      </c>
      <c r="E2379">
        <v>124</v>
      </c>
      <c r="F2379" s="4">
        <v>2.4193548387096774E-2</v>
      </c>
      <c r="G2379">
        <v>1346554</v>
      </c>
    </row>
    <row r="2380" spans="1:7" x14ac:dyDescent="0.2">
      <c r="A2380" t="s">
        <v>147</v>
      </c>
      <c r="B2380">
        <v>2011</v>
      </c>
      <c r="C2380" t="str">
        <f>A2380&amp;", "&amp;B2380</f>
        <v>Hawaii, 2011</v>
      </c>
      <c r="D2380">
        <v>52</v>
      </c>
      <c r="E2380">
        <v>139</v>
      </c>
      <c r="F2380" s="4">
        <v>4.3165467625899283E-2</v>
      </c>
      <c r="G2380">
        <v>1346554</v>
      </c>
    </row>
    <row r="2381" spans="1:7" x14ac:dyDescent="0.2">
      <c r="A2381" t="s">
        <v>147</v>
      </c>
      <c r="B2381">
        <v>2012</v>
      </c>
      <c r="C2381" t="str">
        <f>A2381&amp;", "&amp;B2381</f>
        <v>Hawaii, 2012</v>
      </c>
      <c r="D2381">
        <v>1</v>
      </c>
      <c r="E2381">
        <v>120</v>
      </c>
      <c r="F2381" s="4">
        <v>2.5000000000000001E-2</v>
      </c>
      <c r="G2381">
        <v>1362730</v>
      </c>
    </row>
    <row r="2382" spans="1:7" x14ac:dyDescent="0.2">
      <c r="A2382" t="s">
        <v>147</v>
      </c>
      <c r="B2382">
        <v>2012</v>
      </c>
      <c r="C2382" t="str">
        <f>A2382&amp;", "&amp;B2382</f>
        <v>Hawaii, 2012</v>
      </c>
      <c r="D2382">
        <v>2</v>
      </c>
      <c r="E2382">
        <v>109</v>
      </c>
      <c r="F2382" s="4">
        <v>4.5871559633027525E-2</v>
      </c>
      <c r="G2382">
        <v>1362730</v>
      </c>
    </row>
    <row r="2383" spans="1:7" x14ac:dyDescent="0.2">
      <c r="A2383" t="s">
        <v>147</v>
      </c>
      <c r="B2383">
        <v>2012</v>
      </c>
      <c r="C2383" t="str">
        <f>A2383&amp;", "&amp;B2383</f>
        <v>Hawaii, 2012</v>
      </c>
      <c r="D2383">
        <v>3</v>
      </c>
      <c r="E2383">
        <v>122</v>
      </c>
      <c r="F2383" s="4">
        <v>4.0983606557377046E-2</v>
      </c>
      <c r="G2383">
        <v>1362730</v>
      </c>
    </row>
    <row r="2384" spans="1:7" x14ac:dyDescent="0.2">
      <c r="A2384" t="s">
        <v>147</v>
      </c>
      <c r="B2384">
        <v>2012</v>
      </c>
      <c r="C2384" t="str">
        <f>A2384&amp;", "&amp;B2384</f>
        <v>Hawaii, 2012</v>
      </c>
      <c r="D2384">
        <v>4</v>
      </c>
      <c r="E2384">
        <v>118</v>
      </c>
      <c r="F2384" s="4">
        <v>0.16949152542372881</v>
      </c>
      <c r="G2384">
        <v>1362730</v>
      </c>
    </row>
    <row r="2385" spans="1:7" x14ac:dyDescent="0.2">
      <c r="A2385" t="s">
        <v>147</v>
      </c>
      <c r="B2385">
        <v>2012</v>
      </c>
      <c r="C2385" t="str">
        <f>A2385&amp;", "&amp;B2385</f>
        <v>Hawaii, 2012</v>
      </c>
      <c r="D2385">
        <v>5</v>
      </c>
      <c r="E2385">
        <v>119</v>
      </c>
      <c r="F2385" s="4">
        <v>0.10084033613445378</v>
      </c>
      <c r="G2385">
        <v>1362730</v>
      </c>
    </row>
    <row r="2386" spans="1:7" x14ac:dyDescent="0.2">
      <c r="A2386" t="s">
        <v>147</v>
      </c>
      <c r="B2386">
        <v>2012</v>
      </c>
      <c r="C2386" t="str">
        <f>A2386&amp;", "&amp;B2386</f>
        <v>Hawaii, 2012</v>
      </c>
      <c r="D2386">
        <v>6</v>
      </c>
      <c r="E2386">
        <v>146</v>
      </c>
      <c r="F2386" s="4">
        <v>0.14383561643835616</v>
      </c>
      <c r="G2386">
        <v>1362730</v>
      </c>
    </row>
    <row r="2387" spans="1:7" x14ac:dyDescent="0.2">
      <c r="A2387" t="s">
        <v>147</v>
      </c>
      <c r="B2387">
        <v>2012</v>
      </c>
      <c r="C2387" t="str">
        <f>A2387&amp;", "&amp;B2387</f>
        <v>Hawaii, 2012</v>
      </c>
      <c r="D2387">
        <v>7</v>
      </c>
      <c r="E2387">
        <v>147</v>
      </c>
      <c r="F2387" s="4">
        <v>0.17687074829931973</v>
      </c>
      <c r="G2387">
        <v>1362730</v>
      </c>
    </row>
    <row r="2388" spans="1:7" x14ac:dyDescent="0.2">
      <c r="A2388" t="s">
        <v>147</v>
      </c>
      <c r="B2388">
        <v>2012</v>
      </c>
      <c r="C2388" t="str">
        <f>A2388&amp;", "&amp;B2388</f>
        <v>Hawaii, 2012</v>
      </c>
      <c r="D2388">
        <v>8</v>
      </c>
      <c r="E2388">
        <v>141</v>
      </c>
      <c r="F2388" s="4">
        <v>0.23404255319148937</v>
      </c>
      <c r="G2388">
        <v>1362730</v>
      </c>
    </row>
    <row r="2389" spans="1:7" x14ac:dyDescent="0.2">
      <c r="A2389" t="s">
        <v>147</v>
      </c>
      <c r="B2389">
        <v>2012</v>
      </c>
      <c r="C2389" t="str">
        <f>A2389&amp;", "&amp;B2389</f>
        <v>Hawaii, 2012</v>
      </c>
      <c r="D2389">
        <v>9</v>
      </c>
      <c r="E2389">
        <v>165</v>
      </c>
      <c r="F2389" s="4">
        <v>0.33939393939393941</v>
      </c>
      <c r="G2389">
        <v>1362730</v>
      </c>
    </row>
    <row r="2390" spans="1:7" x14ac:dyDescent="0.2">
      <c r="A2390" t="s">
        <v>147</v>
      </c>
      <c r="B2390">
        <v>2012</v>
      </c>
      <c r="C2390" t="str">
        <f>A2390&amp;", "&amp;B2390</f>
        <v>Hawaii, 2012</v>
      </c>
      <c r="D2390">
        <v>10</v>
      </c>
      <c r="E2390">
        <v>152</v>
      </c>
      <c r="F2390" s="4">
        <v>0.25</v>
      </c>
      <c r="G2390">
        <v>1362730</v>
      </c>
    </row>
    <row r="2391" spans="1:7" x14ac:dyDescent="0.2">
      <c r="A2391" t="s">
        <v>147</v>
      </c>
      <c r="B2391">
        <v>2012</v>
      </c>
      <c r="C2391" t="str">
        <f>A2391&amp;", "&amp;B2391</f>
        <v>Hawaii, 2012</v>
      </c>
      <c r="D2391">
        <v>11</v>
      </c>
      <c r="E2391">
        <v>276</v>
      </c>
      <c r="F2391" s="4">
        <v>0.24275362318840579</v>
      </c>
      <c r="G2391">
        <v>1362730</v>
      </c>
    </row>
    <row r="2392" spans="1:7" x14ac:dyDescent="0.2">
      <c r="A2392" t="s">
        <v>147</v>
      </c>
      <c r="B2392">
        <v>2012</v>
      </c>
      <c r="C2392" t="str">
        <f>A2392&amp;", "&amp;B2392</f>
        <v>Hawaii, 2012</v>
      </c>
      <c r="D2392">
        <v>12</v>
      </c>
      <c r="E2392">
        <v>293</v>
      </c>
      <c r="F2392" s="4">
        <v>0.34470989761092152</v>
      </c>
      <c r="G2392">
        <v>1362730</v>
      </c>
    </row>
    <row r="2393" spans="1:7" x14ac:dyDescent="0.2">
      <c r="A2393" t="s">
        <v>147</v>
      </c>
      <c r="B2393">
        <v>2012</v>
      </c>
      <c r="C2393" t="str">
        <f>A2393&amp;", "&amp;B2393</f>
        <v>Hawaii, 2012</v>
      </c>
      <c r="D2393">
        <v>13</v>
      </c>
      <c r="E2393">
        <v>349</v>
      </c>
      <c r="F2393" s="4">
        <v>0.34383954154727792</v>
      </c>
      <c r="G2393">
        <v>1362730</v>
      </c>
    </row>
    <row r="2394" spans="1:7" x14ac:dyDescent="0.2">
      <c r="A2394" t="s">
        <v>147</v>
      </c>
      <c r="B2394">
        <v>2012</v>
      </c>
      <c r="C2394" t="str">
        <f>A2394&amp;", "&amp;B2394</f>
        <v>Hawaii, 2012</v>
      </c>
      <c r="D2394">
        <v>14</v>
      </c>
      <c r="E2394">
        <v>432</v>
      </c>
      <c r="F2394" s="4">
        <v>0.25925925925925924</v>
      </c>
      <c r="G2394">
        <v>1362730</v>
      </c>
    </row>
    <row r="2395" spans="1:7" x14ac:dyDescent="0.2">
      <c r="A2395" t="s">
        <v>147</v>
      </c>
      <c r="B2395">
        <v>2012</v>
      </c>
      <c r="C2395" t="str">
        <f>A2395&amp;", "&amp;B2395</f>
        <v>Hawaii, 2012</v>
      </c>
      <c r="D2395">
        <v>15</v>
      </c>
      <c r="E2395">
        <v>370</v>
      </c>
      <c r="F2395" s="4">
        <v>0.30540540540540539</v>
      </c>
      <c r="G2395">
        <v>1362730</v>
      </c>
    </row>
    <row r="2396" spans="1:7" x14ac:dyDescent="0.2">
      <c r="A2396" t="s">
        <v>147</v>
      </c>
      <c r="B2396">
        <v>2012</v>
      </c>
      <c r="C2396" t="str">
        <f>A2396&amp;", "&amp;B2396</f>
        <v>Hawaii, 2012</v>
      </c>
      <c r="D2396">
        <v>16</v>
      </c>
      <c r="E2396">
        <v>297</v>
      </c>
      <c r="F2396" s="4">
        <v>0.44781144781144783</v>
      </c>
      <c r="G2396">
        <v>1362730</v>
      </c>
    </row>
    <row r="2397" spans="1:7" x14ac:dyDescent="0.2">
      <c r="A2397" t="s">
        <v>147</v>
      </c>
      <c r="B2397">
        <v>2012</v>
      </c>
      <c r="C2397" t="str">
        <f>A2397&amp;", "&amp;B2397</f>
        <v>Hawaii, 2012</v>
      </c>
      <c r="D2397">
        <v>17</v>
      </c>
      <c r="E2397">
        <v>349</v>
      </c>
      <c r="F2397" s="4">
        <v>0.2693409742120344</v>
      </c>
      <c r="G2397">
        <v>1362730</v>
      </c>
    </row>
    <row r="2398" spans="1:7" x14ac:dyDescent="0.2">
      <c r="A2398" t="s">
        <v>147</v>
      </c>
      <c r="B2398">
        <v>2012</v>
      </c>
      <c r="C2398" t="str">
        <f>A2398&amp;", "&amp;B2398</f>
        <v>Hawaii, 2012</v>
      </c>
      <c r="D2398">
        <v>18</v>
      </c>
      <c r="E2398">
        <v>411</v>
      </c>
      <c r="F2398" s="4">
        <v>0.23600973236009731</v>
      </c>
      <c r="G2398">
        <v>1362730</v>
      </c>
    </row>
    <row r="2399" spans="1:7" x14ac:dyDescent="0.2">
      <c r="A2399" t="s">
        <v>147</v>
      </c>
      <c r="B2399">
        <v>2012</v>
      </c>
      <c r="C2399" t="str">
        <f>A2399&amp;", "&amp;B2399</f>
        <v>Hawaii, 2012</v>
      </c>
      <c r="D2399">
        <v>19</v>
      </c>
      <c r="E2399">
        <v>366</v>
      </c>
      <c r="F2399" s="4">
        <v>0.25956284153005466</v>
      </c>
      <c r="G2399">
        <v>1362730</v>
      </c>
    </row>
    <row r="2400" spans="1:7" x14ac:dyDescent="0.2">
      <c r="A2400" t="s">
        <v>147</v>
      </c>
      <c r="B2400">
        <v>2012</v>
      </c>
      <c r="C2400" t="str">
        <f>A2400&amp;", "&amp;B2400</f>
        <v>Hawaii, 2012</v>
      </c>
      <c r="D2400">
        <v>20</v>
      </c>
      <c r="E2400">
        <v>359</v>
      </c>
      <c r="F2400" s="4">
        <v>0.25348189415041783</v>
      </c>
      <c r="G2400">
        <v>1362730</v>
      </c>
    </row>
    <row r="2401" spans="1:7" x14ac:dyDescent="0.2">
      <c r="A2401" t="s">
        <v>147</v>
      </c>
      <c r="B2401">
        <v>2012</v>
      </c>
      <c r="C2401" t="str">
        <f>A2401&amp;", "&amp;B2401</f>
        <v>Hawaii, 2012</v>
      </c>
      <c r="D2401">
        <v>21</v>
      </c>
      <c r="E2401">
        <v>338</v>
      </c>
      <c r="F2401" s="4">
        <v>0.25443786982248523</v>
      </c>
      <c r="G2401">
        <v>1362730</v>
      </c>
    </row>
    <row r="2402" spans="1:7" x14ac:dyDescent="0.2">
      <c r="A2402" t="s">
        <v>147</v>
      </c>
      <c r="B2402">
        <v>2012</v>
      </c>
      <c r="C2402" t="str">
        <f>A2402&amp;", "&amp;B2402</f>
        <v>Hawaii, 2012</v>
      </c>
      <c r="D2402">
        <v>22</v>
      </c>
      <c r="E2402">
        <v>449</v>
      </c>
      <c r="F2402" s="4">
        <v>0.18485523385300667</v>
      </c>
      <c r="G2402">
        <v>1362730</v>
      </c>
    </row>
    <row r="2403" spans="1:7" x14ac:dyDescent="0.2">
      <c r="A2403" t="s">
        <v>147</v>
      </c>
      <c r="B2403">
        <v>2012</v>
      </c>
      <c r="C2403" t="str">
        <f>A2403&amp;", "&amp;B2403</f>
        <v>Hawaii, 2012</v>
      </c>
      <c r="D2403">
        <v>23</v>
      </c>
      <c r="E2403">
        <v>185</v>
      </c>
      <c r="F2403" s="4">
        <v>0.26486486486486488</v>
      </c>
      <c r="G2403">
        <v>1362730</v>
      </c>
    </row>
    <row r="2404" spans="1:7" x14ac:dyDescent="0.2">
      <c r="A2404" t="s">
        <v>147</v>
      </c>
      <c r="B2404">
        <v>2012</v>
      </c>
      <c r="C2404" t="str">
        <f>A2404&amp;", "&amp;B2404</f>
        <v>Hawaii, 2012</v>
      </c>
      <c r="D2404">
        <v>24</v>
      </c>
      <c r="E2404">
        <v>284</v>
      </c>
      <c r="F2404" s="4">
        <v>0.22535211267605634</v>
      </c>
      <c r="G2404">
        <v>1362730</v>
      </c>
    </row>
    <row r="2405" spans="1:7" x14ac:dyDescent="0.2">
      <c r="A2405" t="s">
        <v>147</v>
      </c>
      <c r="B2405">
        <v>2012</v>
      </c>
      <c r="C2405" t="str">
        <f>A2405&amp;", "&amp;B2405</f>
        <v>Hawaii, 2012</v>
      </c>
      <c r="D2405">
        <v>25</v>
      </c>
      <c r="E2405">
        <v>222</v>
      </c>
      <c r="F2405" s="4">
        <v>0.15315315315315314</v>
      </c>
      <c r="G2405">
        <v>1362730</v>
      </c>
    </row>
    <row r="2406" spans="1:7" x14ac:dyDescent="0.2">
      <c r="A2406" t="s">
        <v>147</v>
      </c>
      <c r="B2406">
        <v>2012</v>
      </c>
      <c r="C2406" t="str">
        <f>A2406&amp;", "&amp;B2406</f>
        <v>Hawaii, 2012</v>
      </c>
      <c r="D2406">
        <v>26</v>
      </c>
      <c r="E2406">
        <v>185</v>
      </c>
      <c r="F2406" s="4">
        <v>0.10810810810810811</v>
      </c>
      <c r="G2406">
        <v>1362730</v>
      </c>
    </row>
    <row r="2407" spans="1:7" x14ac:dyDescent="0.2">
      <c r="A2407" t="s">
        <v>147</v>
      </c>
      <c r="B2407">
        <v>2012</v>
      </c>
      <c r="C2407" t="str">
        <f>A2407&amp;", "&amp;B2407</f>
        <v>Hawaii, 2012</v>
      </c>
      <c r="D2407">
        <v>27</v>
      </c>
      <c r="E2407">
        <v>182</v>
      </c>
      <c r="F2407" s="4">
        <v>0.14835164835164835</v>
      </c>
      <c r="G2407">
        <v>1362730</v>
      </c>
    </row>
    <row r="2408" spans="1:7" x14ac:dyDescent="0.2">
      <c r="A2408" t="s">
        <v>147</v>
      </c>
      <c r="B2408">
        <v>2012</v>
      </c>
      <c r="C2408" t="str">
        <f>A2408&amp;", "&amp;B2408</f>
        <v>Hawaii, 2012</v>
      </c>
      <c r="D2408">
        <v>28</v>
      </c>
      <c r="E2408">
        <v>175</v>
      </c>
      <c r="F2408" s="4">
        <v>0.10285714285714286</v>
      </c>
      <c r="G2408">
        <v>1362730</v>
      </c>
    </row>
    <row r="2409" spans="1:7" x14ac:dyDescent="0.2">
      <c r="A2409" t="s">
        <v>147</v>
      </c>
      <c r="B2409">
        <v>2012</v>
      </c>
      <c r="C2409" t="str">
        <f>A2409&amp;", "&amp;B2409</f>
        <v>Hawaii, 2012</v>
      </c>
      <c r="D2409">
        <v>29</v>
      </c>
      <c r="E2409">
        <v>154</v>
      </c>
      <c r="F2409" s="4">
        <v>0.14935064935064934</v>
      </c>
      <c r="G2409">
        <v>1362730</v>
      </c>
    </row>
    <row r="2410" spans="1:7" x14ac:dyDescent="0.2">
      <c r="A2410" t="s">
        <v>147</v>
      </c>
      <c r="B2410">
        <v>2012</v>
      </c>
      <c r="C2410" t="str">
        <f>A2410&amp;", "&amp;B2410</f>
        <v>Hawaii, 2012</v>
      </c>
      <c r="D2410">
        <v>30</v>
      </c>
      <c r="E2410">
        <v>169</v>
      </c>
      <c r="F2410" s="4">
        <v>0.28402366863905326</v>
      </c>
      <c r="G2410">
        <v>1362730</v>
      </c>
    </row>
    <row r="2411" spans="1:7" x14ac:dyDescent="0.2">
      <c r="A2411" t="s">
        <v>147</v>
      </c>
      <c r="B2411">
        <v>2012</v>
      </c>
      <c r="C2411" t="str">
        <f>A2411&amp;", "&amp;B2411</f>
        <v>Hawaii, 2012</v>
      </c>
      <c r="D2411">
        <v>31</v>
      </c>
      <c r="E2411">
        <v>255</v>
      </c>
      <c r="F2411" s="4">
        <v>0.25098039215686274</v>
      </c>
      <c r="G2411">
        <v>1362730</v>
      </c>
    </row>
    <row r="2412" spans="1:7" x14ac:dyDescent="0.2">
      <c r="A2412" t="s">
        <v>147</v>
      </c>
      <c r="B2412">
        <v>2012</v>
      </c>
      <c r="C2412" t="str">
        <f>A2412&amp;", "&amp;B2412</f>
        <v>Hawaii, 2012</v>
      </c>
      <c r="D2412">
        <v>32</v>
      </c>
      <c r="E2412">
        <v>257</v>
      </c>
      <c r="F2412" s="4">
        <v>0.22178988326848248</v>
      </c>
      <c r="G2412">
        <v>1362730</v>
      </c>
    </row>
    <row r="2413" spans="1:7" x14ac:dyDescent="0.2">
      <c r="A2413" t="s">
        <v>147</v>
      </c>
      <c r="B2413">
        <v>2012</v>
      </c>
      <c r="C2413" t="str">
        <f>A2413&amp;", "&amp;B2413</f>
        <v>Hawaii, 2012</v>
      </c>
      <c r="D2413">
        <v>33</v>
      </c>
      <c r="E2413">
        <v>228</v>
      </c>
      <c r="F2413" s="4">
        <v>0.2412280701754386</v>
      </c>
      <c r="G2413">
        <v>1362730</v>
      </c>
    </row>
    <row r="2414" spans="1:7" x14ac:dyDescent="0.2">
      <c r="A2414" t="s">
        <v>147</v>
      </c>
      <c r="B2414">
        <v>2012</v>
      </c>
      <c r="C2414" t="str">
        <f>A2414&amp;", "&amp;B2414</f>
        <v>Hawaii, 2012</v>
      </c>
      <c r="D2414">
        <v>34</v>
      </c>
      <c r="E2414">
        <v>288</v>
      </c>
      <c r="F2414" s="4">
        <v>0.14583333333333334</v>
      </c>
      <c r="G2414">
        <v>1362730</v>
      </c>
    </row>
    <row r="2415" spans="1:7" x14ac:dyDescent="0.2">
      <c r="A2415" t="s">
        <v>147</v>
      </c>
      <c r="B2415">
        <v>2012</v>
      </c>
      <c r="C2415" t="str">
        <f>A2415&amp;", "&amp;B2415</f>
        <v>Hawaii, 2012</v>
      </c>
      <c r="D2415">
        <v>35</v>
      </c>
      <c r="E2415">
        <v>232</v>
      </c>
      <c r="F2415" s="4">
        <v>0.11206896551724138</v>
      </c>
      <c r="G2415">
        <v>1362730</v>
      </c>
    </row>
    <row r="2416" spans="1:7" x14ac:dyDescent="0.2">
      <c r="A2416" t="s">
        <v>147</v>
      </c>
      <c r="B2416">
        <v>2012</v>
      </c>
      <c r="C2416" t="str">
        <f>A2416&amp;", "&amp;B2416</f>
        <v>Hawaii, 2012</v>
      </c>
      <c r="D2416">
        <v>36</v>
      </c>
      <c r="E2416">
        <v>207</v>
      </c>
      <c r="F2416" s="4">
        <v>0.13526570048309178</v>
      </c>
      <c r="G2416">
        <v>1362730</v>
      </c>
    </row>
    <row r="2417" spans="1:7" x14ac:dyDescent="0.2">
      <c r="A2417" t="s">
        <v>147</v>
      </c>
      <c r="B2417">
        <v>2012</v>
      </c>
      <c r="C2417" t="str">
        <f>A2417&amp;", "&amp;B2417</f>
        <v>Hawaii, 2012</v>
      </c>
      <c r="D2417">
        <v>37</v>
      </c>
      <c r="E2417">
        <v>164</v>
      </c>
      <c r="F2417" s="4">
        <v>6.097560975609756E-2</v>
      </c>
      <c r="G2417">
        <v>1362730</v>
      </c>
    </row>
    <row r="2418" spans="1:7" x14ac:dyDescent="0.2">
      <c r="A2418" t="s">
        <v>147</v>
      </c>
      <c r="B2418">
        <v>2012</v>
      </c>
      <c r="C2418" t="str">
        <f>A2418&amp;", "&amp;B2418</f>
        <v>Hawaii, 2012</v>
      </c>
      <c r="D2418">
        <v>38</v>
      </c>
      <c r="E2418">
        <v>208</v>
      </c>
      <c r="F2418" s="4">
        <v>0.10576923076923077</v>
      </c>
      <c r="G2418">
        <v>1362730</v>
      </c>
    </row>
    <row r="2419" spans="1:7" x14ac:dyDescent="0.2">
      <c r="A2419" t="s">
        <v>147</v>
      </c>
      <c r="B2419">
        <v>2012</v>
      </c>
      <c r="C2419" t="str">
        <f>A2419&amp;", "&amp;B2419</f>
        <v>Hawaii, 2012</v>
      </c>
      <c r="D2419">
        <v>39</v>
      </c>
      <c r="E2419">
        <v>158</v>
      </c>
      <c r="F2419" s="4">
        <v>5.0632911392405063E-2</v>
      </c>
      <c r="G2419">
        <v>1362730</v>
      </c>
    </row>
    <row r="2420" spans="1:7" x14ac:dyDescent="0.2">
      <c r="A2420" t="s">
        <v>147</v>
      </c>
      <c r="B2420">
        <v>2012</v>
      </c>
      <c r="C2420" t="str">
        <f>A2420&amp;", "&amp;B2420</f>
        <v>Hawaii, 2012</v>
      </c>
      <c r="D2420">
        <v>40</v>
      </c>
      <c r="E2420">
        <v>190</v>
      </c>
      <c r="F2420" s="4">
        <v>5.2631578947368418E-2</v>
      </c>
      <c r="G2420">
        <v>1362730</v>
      </c>
    </row>
    <row r="2421" spans="1:7" x14ac:dyDescent="0.2">
      <c r="A2421" t="s">
        <v>147</v>
      </c>
      <c r="B2421">
        <v>2012</v>
      </c>
      <c r="C2421" t="str">
        <f>A2421&amp;", "&amp;B2421</f>
        <v>Hawaii, 2012</v>
      </c>
      <c r="D2421">
        <v>41</v>
      </c>
      <c r="E2421">
        <v>225</v>
      </c>
      <c r="F2421" s="4">
        <v>5.3333333333333337E-2</v>
      </c>
      <c r="G2421">
        <v>1362730</v>
      </c>
    </row>
    <row r="2422" spans="1:7" x14ac:dyDescent="0.2">
      <c r="A2422" t="s">
        <v>147</v>
      </c>
      <c r="B2422">
        <v>2012</v>
      </c>
      <c r="C2422" t="str">
        <f>A2422&amp;", "&amp;B2422</f>
        <v>Hawaii, 2012</v>
      </c>
      <c r="D2422">
        <v>42</v>
      </c>
      <c r="E2422">
        <v>240</v>
      </c>
      <c r="F2422" s="4">
        <v>0.1</v>
      </c>
      <c r="G2422">
        <v>1362730</v>
      </c>
    </row>
    <row r="2423" spans="1:7" x14ac:dyDescent="0.2">
      <c r="A2423" t="s">
        <v>147</v>
      </c>
      <c r="B2423">
        <v>2012</v>
      </c>
      <c r="C2423" t="str">
        <f>A2423&amp;", "&amp;B2423</f>
        <v>Hawaii, 2012</v>
      </c>
      <c r="D2423">
        <v>43</v>
      </c>
      <c r="E2423">
        <v>267</v>
      </c>
      <c r="F2423" s="4">
        <v>7.116104868913857E-2</v>
      </c>
      <c r="G2423">
        <v>1362730</v>
      </c>
    </row>
    <row r="2424" spans="1:7" x14ac:dyDescent="0.2">
      <c r="A2424" t="s">
        <v>147</v>
      </c>
      <c r="B2424">
        <v>2012</v>
      </c>
      <c r="C2424" t="str">
        <f>A2424&amp;", "&amp;B2424</f>
        <v>Hawaii, 2012</v>
      </c>
      <c r="D2424">
        <v>44</v>
      </c>
      <c r="E2424">
        <v>252</v>
      </c>
      <c r="F2424" s="4">
        <v>8.3333333333333329E-2</v>
      </c>
      <c r="G2424">
        <v>1362730</v>
      </c>
    </row>
    <row r="2425" spans="1:7" x14ac:dyDescent="0.2">
      <c r="A2425" t="s">
        <v>147</v>
      </c>
      <c r="B2425">
        <v>2012</v>
      </c>
      <c r="C2425" t="str">
        <f>A2425&amp;", "&amp;B2425</f>
        <v>Hawaii, 2012</v>
      </c>
      <c r="D2425">
        <v>45</v>
      </c>
      <c r="E2425">
        <v>339</v>
      </c>
      <c r="F2425" s="4">
        <v>6.4896755162241887E-2</v>
      </c>
      <c r="G2425">
        <v>1362730</v>
      </c>
    </row>
    <row r="2426" spans="1:7" x14ac:dyDescent="0.2">
      <c r="A2426" t="s">
        <v>147</v>
      </c>
      <c r="B2426">
        <v>2012</v>
      </c>
      <c r="C2426" t="str">
        <f>A2426&amp;", "&amp;B2426</f>
        <v>Hawaii, 2012</v>
      </c>
      <c r="D2426">
        <v>46</v>
      </c>
      <c r="E2426">
        <v>259</v>
      </c>
      <c r="F2426" s="4">
        <v>5.019305019305019E-2</v>
      </c>
      <c r="G2426">
        <v>1362730</v>
      </c>
    </row>
    <row r="2427" spans="1:7" x14ac:dyDescent="0.2">
      <c r="A2427" t="s">
        <v>147</v>
      </c>
      <c r="B2427">
        <v>2012</v>
      </c>
      <c r="C2427" t="str">
        <f>A2427&amp;", "&amp;B2427</f>
        <v>Hawaii, 2012</v>
      </c>
      <c r="D2427">
        <v>47</v>
      </c>
      <c r="E2427">
        <v>273</v>
      </c>
      <c r="F2427" s="4">
        <v>5.128205128205128E-2</v>
      </c>
      <c r="G2427">
        <v>1362730</v>
      </c>
    </row>
    <row r="2428" spans="1:7" x14ac:dyDescent="0.2">
      <c r="A2428" t="s">
        <v>147</v>
      </c>
      <c r="B2428">
        <v>2012</v>
      </c>
      <c r="C2428" t="str">
        <f>A2428&amp;", "&amp;B2428</f>
        <v>Hawaii, 2012</v>
      </c>
      <c r="D2428">
        <v>48</v>
      </c>
      <c r="E2428">
        <v>218</v>
      </c>
      <c r="F2428" s="4">
        <v>5.9633027522935783E-2</v>
      </c>
      <c r="G2428">
        <v>1362730</v>
      </c>
    </row>
    <row r="2429" spans="1:7" x14ac:dyDescent="0.2">
      <c r="A2429" t="s">
        <v>147</v>
      </c>
      <c r="B2429">
        <v>2012</v>
      </c>
      <c r="C2429" t="str">
        <f>A2429&amp;", "&amp;B2429</f>
        <v>Hawaii, 2012</v>
      </c>
      <c r="D2429">
        <v>49</v>
      </c>
      <c r="E2429">
        <v>253</v>
      </c>
      <c r="F2429" s="4">
        <v>7.9051383399209488E-2</v>
      </c>
      <c r="G2429">
        <v>1362730</v>
      </c>
    </row>
    <row r="2430" spans="1:7" x14ac:dyDescent="0.2">
      <c r="A2430" t="s">
        <v>147</v>
      </c>
      <c r="B2430">
        <v>2012</v>
      </c>
      <c r="C2430" t="str">
        <f>A2430&amp;", "&amp;B2430</f>
        <v>Hawaii, 2012</v>
      </c>
      <c r="D2430">
        <v>50</v>
      </c>
      <c r="E2430">
        <v>294</v>
      </c>
      <c r="F2430" s="4">
        <v>0.10884353741496598</v>
      </c>
      <c r="G2430">
        <v>1362730</v>
      </c>
    </row>
    <row r="2431" spans="1:7" x14ac:dyDescent="0.2">
      <c r="A2431" t="s">
        <v>147</v>
      </c>
      <c r="B2431">
        <v>2012</v>
      </c>
      <c r="C2431" t="str">
        <f>A2431&amp;", "&amp;B2431</f>
        <v>Hawaii, 2012</v>
      </c>
      <c r="D2431">
        <v>51</v>
      </c>
      <c r="E2431">
        <v>245</v>
      </c>
      <c r="F2431" s="4">
        <v>9.7959183673469383E-2</v>
      </c>
      <c r="G2431">
        <v>1362730</v>
      </c>
    </row>
    <row r="2432" spans="1:7" x14ac:dyDescent="0.2">
      <c r="A2432" t="s">
        <v>147</v>
      </c>
      <c r="B2432">
        <v>2012</v>
      </c>
      <c r="C2432" t="str">
        <f>A2432&amp;", "&amp;B2432</f>
        <v>Hawaii, 2012</v>
      </c>
      <c r="D2432">
        <v>52</v>
      </c>
      <c r="E2432">
        <v>290</v>
      </c>
      <c r="F2432" s="4">
        <v>0.18620689655172415</v>
      </c>
      <c r="G2432">
        <v>1362730</v>
      </c>
    </row>
    <row r="2433" spans="1:7" x14ac:dyDescent="0.2">
      <c r="A2433" t="s">
        <v>147</v>
      </c>
      <c r="B2433">
        <v>2013</v>
      </c>
      <c r="C2433" t="str">
        <f>A2433&amp;", "&amp;B2433</f>
        <v>Hawaii, 2013</v>
      </c>
      <c r="D2433">
        <v>1</v>
      </c>
      <c r="E2433">
        <v>327</v>
      </c>
      <c r="F2433" s="4">
        <v>0.25382262996941896</v>
      </c>
      <c r="G2433">
        <v>1376298</v>
      </c>
    </row>
    <row r="2434" spans="1:7" x14ac:dyDescent="0.2">
      <c r="A2434" t="s">
        <v>147</v>
      </c>
      <c r="B2434">
        <v>2013</v>
      </c>
      <c r="C2434" t="str">
        <f>A2434&amp;", "&amp;B2434</f>
        <v>Hawaii, 2013</v>
      </c>
      <c r="D2434">
        <v>2</v>
      </c>
      <c r="E2434">
        <v>368</v>
      </c>
      <c r="F2434" s="4">
        <v>0.37228260869565216</v>
      </c>
      <c r="G2434">
        <v>1376298</v>
      </c>
    </row>
    <row r="2435" spans="1:7" x14ac:dyDescent="0.2">
      <c r="A2435" t="s">
        <v>147</v>
      </c>
      <c r="B2435">
        <v>2013</v>
      </c>
      <c r="C2435" t="str">
        <f>A2435&amp;", "&amp;B2435</f>
        <v>Hawaii, 2013</v>
      </c>
      <c r="D2435">
        <v>3</v>
      </c>
      <c r="E2435">
        <v>421</v>
      </c>
      <c r="F2435" s="4">
        <v>0.36342042755344417</v>
      </c>
      <c r="G2435">
        <v>1376298</v>
      </c>
    </row>
    <row r="2436" spans="1:7" x14ac:dyDescent="0.2">
      <c r="A2436" t="s">
        <v>147</v>
      </c>
      <c r="B2436">
        <v>2013</v>
      </c>
      <c r="C2436" t="str">
        <f>A2436&amp;", "&amp;B2436</f>
        <v>Hawaii, 2013</v>
      </c>
      <c r="D2436">
        <v>4</v>
      </c>
      <c r="E2436">
        <v>710</v>
      </c>
      <c r="F2436" s="4">
        <v>0.25352112676056338</v>
      </c>
      <c r="G2436">
        <v>1376298</v>
      </c>
    </row>
    <row r="2437" spans="1:7" x14ac:dyDescent="0.2">
      <c r="A2437" t="s">
        <v>147</v>
      </c>
      <c r="B2437">
        <v>2013</v>
      </c>
      <c r="C2437" t="str">
        <f>A2437&amp;", "&amp;B2437</f>
        <v>Hawaii, 2013</v>
      </c>
      <c r="D2437">
        <v>5</v>
      </c>
      <c r="E2437">
        <v>630</v>
      </c>
      <c r="F2437" s="4">
        <v>0.29682539682539683</v>
      </c>
      <c r="G2437">
        <v>1376298</v>
      </c>
    </row>
    <row r="2438" spans="1:7" x14ac:dyDescent="0.2">
      <c r="A2438" t="s">
        <v>147</v>
      </c>
      <c r="B2438">
        <v>2013</v>
      </c>
      <c r="C2438" t="str">
        <f>A2438&amp;", "&amp;B2438</f>
        <v>Hawaii, 2013</v>
      </c>
      <c r="D2438">
        <v>6</v>
      </c>
      <c r="E2438">
        <v>579</v>
      </c>
      <c r="F2438" s="4">
        <v>0.2918825561312608</v>
      </c>
      <c r="G2438">
        <v>1376298</v>
      </c>
    </row>
    <row r="2439" spans="1:7" x14ac:dyDescent="0.2">
      <c r="A2439" t="s">
        <v>147</v>
      </c>
      <c r="B2439">
        <v>2013</v>
      </c>
      <c r="C2439" t="str">
        <f>A2439&amp;", "&amp;B2439</f>
        <v>Hawaii, 2013</v>
      </c>
      <c r="D2439">
        <v>7</v>
      </c>
      <c r="E2439">
        <v>517</v>
      </c>
      <c r="F2439" s="4">
        <v>0.28820116054158607</v>
      </c>
      <c r="G2439">
        <v>1376298</v>
      </c>
    </row>
    <row r="2440" spans="1:7" x14ac:dyDescent="0.2">
      <c r="A2440" t="s">
        <v>147</v>
      </c>
      <c r="B2440">
        <v>2013</v>
      </c>
      <c r="C2440" t="str">
        <f>A2440&amp;", "&amp;B2440</f>
        <v>Hawaii, 2013</v>
      </c>
      <c r="D2440">
        <v>8</v>
      </c>
      <c r="E2440">
        <v>409</v>
      </c>
      <c r="F2440" s="4">
        <v>0.30562347188264061</v>
      </c>
      <c r="G2440">
        <v>1376298</v>
      </c>
    </row>
    <row r="2441" spans="1:7" x14ac:dyDescent="0.2">
      <c r="A2441" t="s">
        <v>147</v>
      </c>
      <c r="B2441">
        <v>2013</v>
      </c>
      <c r="C2441" t="str">
        <f>A2441&amp;", "&amp;B2441</f>
        <v>Hawaii, 2013</v>
      </c>
      <c r="D2441">
        <v>9</v>
      </c>
      <c r="E2441">
        <v>380</v>
      </c>
      <c r="F2441" s="4">
        <v>0.31842105263157894</v>
      </c>
      <c r="G2441">
        <v>1376298</v>
      </c>
    </row>
    <row r="2442" spans="1:7" x14ac:dyDescent="0.2">
      <c r="A2442" t="s">
        <v>147</v>
      </c>
      <c r="B2442">
        <v>2013</v>
      </c>
      <c r="C2442" t="str">
        <f>A2442&amp;", "&amp;B2442</f>
        <v>Hawaii, 2013</v>
      </c>
      <c r="D2442">
        <v>10</v>
      </c>
      <c r="E2442">
        <v>409</v>
      </c>
      <c r="F2442" s="4">
        <v>0.31051344743276282</v>
      </c>
      <c r="G2442">
        <v>1376298</v>
      </c>
    </row>
    <row r="2443" spans="1:7" x14ac:dyDescent="0.2">
      <c r="A2443" t="s">
        <v>147</v>
      </c>
      <c r="B2443">
        <v>2013</v>
      </c>
      <c r="C2443" t="str">
        <f>A2443&amp;", "&amp;B2443</f>
        <v>Hawaii, 2013</v>
      </c>
      <c r="D2443">
        <v>11</v>
      </c>
      <c r="E2443">
        <v>403</v>
      </c>
      <c r="F2443" s="4">
        <v>0.27295285359801491</v>
      </c>
      <c r="G2443">
        <v>1376298</v>
      </c>
    </row>
    <row r="2444" spans="1:7" x14ac:dyDescent="0.2">
      <c r="A2444" t="s">
        <v>147</v>
      </c>
      <c r="B2444">
        <v>2013</v>
      </c>
      <c r="C2444" t="str">
        <f>A2444&amp;", "&amp;B2444</f>
        <v>Hawaii, 2013</v>
      </c>
      <c r="D2444">
        <v>12</v>
      </c>
      <c r="E2444">
        <v>439</v>
      </c>
      <c r="F2444" s="4">
        <v>0.25968109339407747</v>
      </c>
      <c r="G2444">
        <v>1376298</v>
      </c>
    </row>
    <row r="2445" spans="1:7" x14ac:dyDescent="0.2">
      <c r="A2445" t="s">
        <v>147</v>
      </c>
      <c r="B2445">
        <v>2013</v>
      </c>
      <c r="C2445" t="str">
        <f>A2445&amp;", "&amp;B2445</f>
        <v>Hawaii, 2013</v>
      </c>
      <c r="D2445">
        <v>13</v>
      </c>
      <c r="E2445">
        <v>432</v>
      </c>
      <c r="F2445" s="4">
        <v>0.26620370370370372</v>
      </c>
      <c r="G2445">
        <v>1376298</v>
      </c>
    </row>
    <row r="2446" spans="1:7" x14ac:dyDescent="0.2">
      <c r="A2446" t="s">
        <v>147</v>
      </c>
      <c r="B2446">
        <v>2013</v>
      </c>
      <c r="C2446" t="str">
        <f>A2446&amp;", "&amp;B2446</f>
        <v>Hawaii, 2013</v>
      </c>
      <c r="D2446">
        <v>14</v>
      </c>
      <c r="E2446">
        <v>410</v>
      </c>
      <c r="F2446" s="4">
        <v>0.3073170731707317</v>
      </c>
      <c r="G2446">
        <v>1376298</v>
      </c>
    </row>
    <row r="2447" spans="1:7" x14ac:dyDescent="0.2">
      <c r="A2447" t="s">
        <v>147</v>
      </c>
      <c r="B2447">
        <v>2013</v>
      </c>
      <c r="C2447" t="str">
        <f>A2447&amp;", "&amp;B2447</f>
        <v>Hawaii, 2013</v>
      </c>
      <c r="D2447">
        <v>15</v>
      </c>
      <c r="E2447">
        <v>431</v>
      </c>
      <c r="F2447" s="4">
        <v>0.32018561484918795</v>
      </c>
      <c r="G2447">
        <v>1376298</v>
      </c>
    </row>
    <row r="2448" spans="1:7" x14ac:dyDescent="0.2">
      <c r="A2448" t="s">
        <v>147</v>
      </c>
      <c r="B2448">
        <v>2013</v>
      </c>
      <c r="C2448" t="str">
        <f>A2448&amp;", "&amp;B2448</f>
        <v>Hawaii, 2013</v>
      </c>
      <c r="D2448">
        <v>16</v>
      </c>
      <c r="E2448">
        <v>416</v>
      </c>
      <c r="F2448" s="4">
        <v>0.28846153846153844</v>
      </c>
      <c r="G2448">
        <v>1376298</v>
      </c>
    </row>
    <row r="2449" spans="1:7" x14ac:dyDescent="0.2">
      <c r="A2449" t="s">
        <v>147</v>
      </c>
      <c r="B2449">
        <v>2013</v>
      </c>
      <c r="C2449" t="str">
        <f>A2449&amp;", "&amp;B2449</f>
        <v>Hawaii, 2013</v>
      </c>
      <c r="D2449">
        <v>17</v>
      </c>
      <c r="E2449">
        <v>446</v>
      </c>
      <c r="F2449" s="4">
        <v>0.31165919282511212</v>
      </c>
      <c r="G2449">
        <v>1376298</v>
      </c>
    </row>
    <row r="2450" spans="1:7" x14ac:dyDescent="0.2">
      <c r="A2450" t="s">
        <v>147</v>
      </c>
      <c r="B2450">
        <v>2013</v>
      </c>
      <c r="C2450" t="str">
        <f>A2450&amp;", "&amp;B2450</f>
        <v>Hawaii, 2013</v>
      </c>
      <c r="D2450">
        <v>18</v>
      </c>
      <c r="E2450">
        <v>416</v>
      </c>
      <c r="F2450" s="4">
        <v>0.33894230769230771</v>
      </c>
      <c r="G2450">
        <v>1376298</v>
      </c>
    </row>
    <row r="2451" spans="1:7" x14ac:dyDescent="0.2">
      <c r="A2451" t="s">
        <v>147</v>
      </c>
      <c r="B2451">
        <v>2013</v>
      </c>
      <c r="C2451" t="str">
        <f>A2451&amp;", "&amp;B2451</f>
        <v>Hawaii, 2013</v>
      </c>
      <c r="D2451">
        <v>19</v>
      </c>
      <c r="E2451">
        <v>354</v>
      </c>
      <c r="F2451" s="4">
        <v>0.24293785310734464</v>
      </c>
      <c r="G2451">
        <v>1376298</v>
      </c>
    </row>
    <row r="2452" spans="1:7" x14ac:dyDescent="0.2">
      <c r="A2452" t="s">
        <v>147</v>
      </c>
      <c r="B2452">
        <v>2013</v>
      </c>
      <c r="C2452" t="str">
        <f>A2452&amp;", "&amp;B2452</f>
        <v>Hawaii, 2013</v>
      </c>
      <c r="D2452">
        <v>20</v>
      </c>
      <c r="E2452">
        <v>425</v>
      </c>
      <c r="F2452" s="4">
        <v>0.21882352941176469</v>
      </c>
      <c r="G2452">
        <v>1376298</v>
      </c>
    </row>
    <row r="2453" spans="1:7" x14ac:dyDescent="0.2">
      <c r="A2453" t="s">
        <v>147</v>
      </c>
      <c r="B2453">
        <v>2013</v>
      </c>
      <c r="C2453" t="str">
        <f>A2453&amp;", "&amp;B2453</f>
        <v>Hawaii, 2013</v>
      </c>
      <c r="D2453">
        <v>21</v>
      </c>
      <c r="E2453">
        <v>420</v>
      </c>
      <c r="F2453" s="4">
        <v>0.20952380952380953</v>
      </c>
      <c r="G2453">
        <v>1376298</v>
      </c>
    </row>
    <row r="2454" spans="1:7" x14ac:dyDescent="0.2">
      <c r="A2454" t="s">
        <v>147</v>
      </c>
      <c r="B2454">
        <v>2013</v>
      </c>
      <c r="C2454" t="str">
        <f>A2454&amp;", "&amp;B2454</f>
        <v>Hawaii, 2013</v>
      </c>
      <c r="D2454">
        <v>22</v>
      </c>
      <c r="E2454">
        <v>331</v>
      </c>
      <c r="F2454" s="4">
        <v>0.20543806646525681</v>
      </c>
      <c r="G2454">
        <v>1376298</v>
      </c>
    </row>
    <row r="2455" spans="1:7" x14ac:dyDescent="0.2">
      <c r="A2455" t="s">
        <v>147</v>
      </c>
      <c r="B2455">
        <v>2013</v>
      </c>
      <c r="C2455" t="str">
        <f>A2455&amp;", "&amp;B2455</f>
        <v>Hawaii, 2013</v>
      </c>
      <c r="D2455">
        <v>23</v>
      </c>
      <c r="E2455">
        <v>382</v>
      </c>
      <c r="F2455" s="4">
        <v>0.17801047120418848</v>
      </c>
      <c r="G2455">
        <v>1376298</v>
      </c>
    </row>
    <row r="2456" spans="1:7" x14ac:dyDescent="0.2">
      <c r="A2456" t="s">
        <v>147</v>
      </c>
      <c r="B2456">
        <v>2013</v>
      </c>
      <c r="C2456" t="str">
        <f>A2456&amp;", "&amp;B2456</f>
        <v>Hawaii, 2013</v>
      </c>
      <c r="D2456">
        <v>24</v>
      </c>
      <c r="E2456">
        <v>343</v>
      </c>
      <c r="F2456" s="4">
        <v>0.17201166180758018</v>
      </c>
      <c r="G2456">
        <v>1376298</v>
      </c>
    </row>
    <row r="2457" spans="1:7" x14ac:dyDescent="0.2">
      <c r="A2457" t="s">
        <v>147</v>
      </c>
      <c r="B2457">
        <v>2013</v>
      </c>
      <c r="C2457" t="str">
        <f>A2457&amp;", "&amp;B2457</f>
        <v>Hawaii, 2013</v>
      </c>
      <c r="D2457">
        <v>25</v>
      </c>
      <c r="E2457">
        <v>293</v>
      </c>
      <c r="F2457" s="4">
        <v>0.18088737201365188</v>
      </c>
      <c r="G2457">
        <v>1376298</v>
      </c>
    </row>
    <row r="2458" spans="1:7" x14ac:dyDescent="0.2">
      <c r="A2458" t="s">
        <v>147</v>
      </c>
      <c r="B2458">
        <v>2013</v>
      </c>
      <c r="C2458" t="str">
        <f>A2458&amp;", "&amp;B2458</f>
        <v>Hawaii, 2013</v>
      </c>
      <c r="D2458">
        <v>26</v>
      </c>
      <c r="E2458">
        <v>178</v>
      </c>
      <c r="F2458" s="4">
        <v>0.14606741573033707</v>
      </c>
      <c r="G2458">
        <v>1376298</v>
      </c>
    </row>
    <row r="2459" spans="1:7" x14ac:dyDescent="0.2">
      <c r="A2459" t="s">
        <v>147</v>
      </c>
      <c r="B2459">
        <v>2013</v>
      </c>
      <c r="C2459" t="str">
        <f>A2459&amp;", "&amp;B2459</f>
        <v>Hawaii, 2013</v>
      </c>
      <c r="D2459">
        <v>27</v>
      </c>
      <c r="E2459">
        <v>227</v>
      </c>
      <c r="F2459" s="4">
        <v>0.11453744493392071</v>
      </c>
      <c r="G2459">
        <v>1376298</v>
      </c>
    </row>
    <row r="2460" spans="1:7" x14ac:dyDescent="0.2">
      <c r="A2460" t="s">
        <v>147</v>
      </c>
      <c r="B2460">
        <v>2013</v>
      </c>
      <c r="C2460" t="str">
        <f>A2460&amp;", "&amp;B2460</f>
        <v>Hawaii, 2013</v>
      </c>
      <c r="D2460">
        <v>28</v>
      </c>
      <c r="E2460">
        <v>205</v>
      </c>
      <c r="F2460" s="4">
        <v>0.16585365853658537</v>
      </c>
      <c r="G2460">
        <v>1376298</v>
      </c>
    </row>
    <row r="2461" spans="1:7" x14ac:dyDescent="0.2">
      <c r="A2461" t="s">
        <v>147</v>
      </c>
      <c r="B2461">
        <v>2013</v>
      </c>
      <c r="C2461" t="str">
        <f>A2461&amp;", "&amp;B2461</f>
        <v>Hawaii, 2013</v>
      </c>
      <c r="D2461">
        <v>29</v>
      </c>
      <c r="E2461">
        <v>168</v>
      </c>
      <c r="F2461" s="4">
        <v>4.7619047619047616E-2</v>
      </c>
      <c r="G2461">
        <v>1376298</v>
      </c>
    </row>
    <row r="2462" spans="1:7" x14ac:dyDescent="0.2">
      <c r="A2462" t="s">
        <v>147</v>
      </c>
      <c r="B2462">
        <v>2013</v>
      </c>
      <c r="C2462" t="str">
        <f>A2462&amp;", "&amp;B2462</f>
        <v>Hawaii, 2013</v>
      </c>
      <c r="D2462">
        <v>30</v>
      </c>
      <c r="E2462">
        <v>113</v>
      </c>
      <c r="F2462" s="4">
        <v>6.1946902654867256E-2</v>
      </c>
      <c r="G2462">
        <v>1376298</v>
      </c>
    </row>
    <row r="2463" spans="1:7" x14ac:dyDescent="0.2">
      <c r="A2463" t="s">
        <v>147</v>
      </c>
      <c r="B2463">
        <v>2013</v>
      </c>
      <c r="C2463" t="str">
        <f>A2463&amp;", "&amp;B2463</f>
        <v>Hawaii, 2013</v>
      </c>
      <c r="D2463">
        <v>31</v>
      </c>
      <c r="E2463">
        <v>145</v>
      </c>
      <c r="F2463" s="4">
        <v>0.11724137931034483</v>
      </c>
      <c r="G2463">
        <v>1376298</v>
      </c>
    </row>
    <row r="2464" spans="1:7" x14ac:dyDescent="0.2">
      <c r="A2464" t="s">
        <v>147</v>
      </c>
      <c r="B2464">
        <v>2013</v>
      </c>
      <c r="C2464" t="str">
        <f>A2464&amp;", "&amp;B2464</f>
        <v>Hawaii, 2013</v>
      </c>
      <c r="D2464">
        <v>32</v>
      </c>
      <c r="E2464">
        <v>117</v>
      </c>
      <c r="F2464" s="4">
        <v>7.6923076923076927E-2</v>
      </c>
      <c r="G2464">
        <v>1376298</v>
      </c>
    </row>
    <row r="2465" spans="1:7" x14ac:dyDescent="0.2">
      <c r="A2465" t="s">
        <v>147</v>
      </c>
      <c r="B2465">
        <v>2013</v>
      </c>
      <c r="C2465" t="str">
        <f>A2465&amp;", "&amp;B2465</f>
        <v>Hawaii, 2013</v>
      </c>
      <c r="D2465">
        <v>33</v>
      </c>
      <c r="E2465">
        <v>86</v>
      </c>
      <c r="F2465" s="4">
        <v>9.3023255813953487E-2</v>
      </c>
      <c r="G2465">
        <v>1376298</v>
      </c>
    </row>
    <row r="2466" spans="1:7" x14ac:dyDescent="0.2">
      <c r="A2466" t="s">
        <v>147</v>
      </c>
      <c r="B2466">
        <v>2013</v>
      </c>
      <c r="C2466" t="str">
        <f>A2466&amp;", "&amp;B2466</f>
        <v>Hawaii, 2013</v>
      </c>
      <c r="D2466">
        <v>34</v>
      </c>
      <c r="E2466">
        <v>104</v>
      </c>
      <c r="F2466" s="4">
        <v>2.8846153846153848E-2</v>
      </c>
      <c r="G2466">
        <v>1376298</v>
      </c>
    </row>
    <row r="2467" spans="1:7" x14ac:dyDescent="0.2">
      <c r="A2467" t="s">
        <v>147</v>
      </c>
      <c r="B2467">
        <v>2013</v>
      </c>
      <c r="C2467" t="str">
        <f>A2467&amp;", "&amp;B2467</f>
        <v>Hawaii, 2013</v>
      </c>
      <c r="D2467">
        <v>35</v>
      </c>
      <c r="E2467">
        <v>110</v>
      </c>
      <c r="F2467" s="4">
        <v>2.7272727272727271E-2</v>
      </c>
      <c r="G2467">
        <v>1376298</v>
      </c>
    </row>
    <row r="2468" spans="1:7" x14ac:dyDescent="0.2">
      <c r="A2468" t="s">
        <v>147</v>
      </c>
      <c r="B2468">
        <v>2013</v>
      </c>
      <c r="C2468" t="str">
        <f>A2468&amp;", "&amp;B2468</f>
        <v>Hawaii, 2013</v>
      </c>
      <c r="D2468">
        <v>36</v>
      </c>
      <c r="E2468">
        <v>110</v>
      </c>
      <c r="F2468" s="4">
        <v>2.7272727272727271E-2</v>
      </c>
      <c r="G2468">
        <v>1376298</v>
      </c>
    </row>
    <row r="2469" spans="1:7" x14ac:dyDescent="0.2">
      <c r="A2469" t="s">
        <v>147</v>
      </c>
      <c r="B2469">
        <v>2013</v>
      </c>
      <c r="C2469" t="str">
        <f>A2469&amp;", "&amp;B2469</f>
        <v>Hawaii, 2013</v>
      </c>
      <c r="D2469">
        <v>37</v>
      </c>
      <c r="E2469">
        <v>117</v>
      </c>
      <c r="F2469" s="4">
        <v>3.4188034188034191E-2</v>
      </c>
      <c r="G2469">
        <v>1376298</v>
      </c>
    </row>
    <row r="2470" spans="1:7" x14ac:dyDescent="0.2">
      <c r="A2470" t="s">
        <v>147</v>
      </c>
      <c r="B2470">
        <v>2013</v>
      </c>
      <c r="C2470" t="str">
        <f>A2470&amp;", "&amp;B2470</f>
        <v>Hawaii, 2013</v>
      </c>
      <c r="D2470">
        <v>38</v>
      </c>
      <c r="E2470">
        <v>113</v>
      </c>
      <c r="F2470" s="4">
        <v>3.5398230088495575E-2</v>
      </c>
      <c r="G2470">
        <v>1376298</v>
      </c>
    </row>
    <row r="2471" spans="1:7" x14ac:dyDescent="0.2">
      <c r="A2471" t="s">
        <v>147</v>
      </c>
      <c r="B2471">
        <v>2013</v>
      </c>
      <c r="C2471" t="str">
        <f>A2471&amp;", "&amp;B2471</f>
        <v>Hawaii, 2013</v>
      </c>
      <c r="D2471">
        <v>39</v>
      </c>
      <c r="E2471">
        <v>151</v>
      </c>
      <c r="F2471" s="4">
        <v>3.3112582781456956E-2</v>
      </c>
      <c r="G2471">
        <v>1376298</v>
      </c>
    </row>
    <row r="2472" spans="1:7" x14ac:dyDescent="0.2">
      <c r="A2472" t="s">
        <v>147</v>
      </c>
      <c r="B2472">
        <v>2013</v>
      </c>
      <c r="C2472" t="str">
        <f>A2472&amp;", "&amp;B2472</f>
        <v>Hawaii, 2013</v>
      </c>
      <c r="D2472">
        <v>40</v>
      </c>
      <c r="E2472">
        <v>127</v>
      </c>
      <c r="F2472" s="4">
        <v>6.2992125984251968E-2</v>
      </c>
      <c r="G2472">
        <v>1376298</v>
      </c>
    </row>
    <row r="2473" spans="1:7" x14ac:dyDescent="0.2">
      <c r="A2473" t="s">
        <v>147</v>
      </c>
      <c r="B2473">
        <v>2013</v>
      </c>
      <c r="C2473" t="str">
        <f>A2473&amp;", "&amp;B2473</f>
        <v>Hawaii, 2013</v>
      </c>
      <c r="D2473">
        <v>41</v>
      </c>
      <c r="E2473">
        <v>232</v>
      </c>
      <c r="F2473" s="4">
        <v>5.1724137931034482E-2</v>
      </c>
      <c r="G2473">
        <v>1376298</v>
      </c>
    </row>
    <row r="2474" spans="1:7" x14ac:dyDescent="0.2">
      <c r="A2474" t="s">
        <v>147</v>
      </c>
      <c r="B2474">
        <v>2013</v>
      </c>
      <c r="C2474" t="str">
        <f>A2474&amp;", "&amp;B2474</f>
        <v>Hawaii, 2013</v>
      </c>
      <c r="D2474">
        <v>42</v>
      </c>
      <c r="E2474">
        <v>219</v>
      </c>
      <c r="F2474" s="4">
        <v>5.9360730593607303E-2</v>
      </c>
      <c r="G2474">
        <v>1376298</v>
      </c>
    </row>
    <row r="2475" spans="1:7" x14ac:dyDescent="0.2">
      <c r="A2475" t="s">
        <v>147</v>
      </c>
      <c r="B2475">
        <v>2013</v>
      </c>
      <c r="C2475" t="str">
        <f>A2475&amp;", "&amp;B2475</f>
        <v>Hawaii, 2013</v>
      </c>
      <c r="D2475">
        <v>43</v>
      </c>
      <c r="E2475">
        <v>178</v>
      </c>
      <c r="F2475" s="4">
        <v>2.8089887640449437E-2</v>
      </c>
      <c r="G2475">
        <v>1376298</v>
      </c>
    </row>
    <row r="2476" spans="1:7" x14ac:dyDescent="0.2">
      <c r="A2476" t="s">
        <v>147</v>
      </c>
      <c r="B2476">
        <v>2013</v>
      </c>
      <c r="C2476" t="str">
        <f>A2476&amp;", "&amp;B2476</f>
        <v>Hawaii, 2013</v>
      </c>
      <c r="D2476">
        <v>44</v>
      </c>
      <c r="E2476">
        <v>193</v>
      </c>
      <c r="F2476" s="4">
        <v>2.5906735751295335E-2</v>
      </c>
      <c r="G2476">
        <v>1376298</v>
      </c>
    </row>
    <row r="2477" spans="1:7" x14ac:dyDescent="0.2">
      <c r="A2477" t="s">
        <v>147</v>
      </c>
      <c r="B2477">
        <v>2013</v>
      </c>
      <c r="C2477" t="str">
        <f>A2477&amp;", "&amp;B2477</f>
        <v>Hawaii, 2013</v>
      </c>
      <c r="D2477">
        <v>45</v>
      </c>
      <c r="E2477">
        <v>244</v>
      </c>
      <c r="F2477" s="4">
        <v>3.6885245901639344E-2</v>
      </c>
      <c r="G2477">
        <v>1376298</v>
      </c>
    </row>
    <row r="2478" spans="1:7" x14ac:dyDescent="0.2">
      <c r="A2478" t="s">
        <v>147</v>
      </c>
      <c r="B2478">
        <v>2013</v>
      </c>
      <c r="C2478" t="str">
        <f>A2478&amp;", "&amp;B2478</f>
        <v>Hawaii, 2013</v>
      </c>
      <c r="D2478">
        <v>46</v>
      </c>
      <c r="E2478">
        <v>203</v>
      </c>
      <c r="F2478" s="4">
        <v>5.9113300492610835E-2</v>
      </c>
      <c r="G2478">
        <v>1376298</v>
      </c>
    </row>
    <row r="2479" spans="1:7" x14ac:dyDescent="0.2">
      <c r="A2479" t="s">
        <v>147</v>
      </c>
      <c r="B2479">
        <v>2013</v>
      </c>
      <c r="C2479" t="str">
        <f>A2479&amp;", "&amp;B2479</f>
        <v>Hawaii, 2013</v>
      </c>
      <c r="D2479">
        <v>47</v>
      </c>
      <c r="E2479">
        <v>211</v>
      </c>
      <c r="F2479" s="4">
        <v>2.3696682464454975E-2</v>
      </c>
      <c r="G2479">
        <v>1376298</v>
      </c>
    </row>
    <row r="2480" spans="1:7" x14ac:dyDescent="0.2">
      <c r="A2480" t="s">
        <v>147</v>
      </c>
      <c r="B2480">
        <v>2013</v>
      </c>
      <c r="C2480" t="str">
        <f>A2480&amp;", "&amp;B2480</f>
        <v>Hawaii, 2013</v>
      </c>
      <c r="D2480">
        <v>48</v>
      </c>
      <c r="E2480">
        <v>225</v>
      </c>
      <c r="F2480" s="4">
        <v>7.5555555555555556E-2</v>
      </c>
      <c r="G2480">
        <v>1376298</v>
      </c>
    </row>
    <row r="2481" spans="1:7" x14ac:dyDescent="0.2">
      <c r="A2481" t="s">
        <v>147</v>
      </c>
      <c r="B2481">
        <v>2013</v>
      </c>
      <c r="C2481" t="str">
        <f>A2481&amp;", "&amp;B2481</f>
        <v>Hawaii, 2013</v>
      </c>
      <c r="D2481">
        <v>49</v>
      </c>
      <c r="E2481">
        <v>206</v>
      </c>
      <c r="F2481" s="4">
        <v>7.281553398058252E-2</v>
      </c>
      <c r="G2481">
        <v>1376298</v>
      </c>
    </row>
    <row r="2482" spans="1:7" x14ac:dyDescent="0.2">
      <c r="A2482" t="s">
        <v>147</v>
      </c>
      <c r="B2482">
        <v>2013</v>
      </c>
      <c r="C2482" t="str">
        <f>A2482&amp;", "&amp;B2482</f>
        <v>Hawaii, 2013</v>
      </c>
      <c r="D2482">
        <v>50</v>
      </c>
      <c r="E2482">
        <v>205</v>
      </c>
      <c r="F2482" s="4">
        <v>9.2682926829268292E-2</v>
      </c>
      <c r="G2482">
        <v>1376298</v>
      </c>
    </row>
    <row r="2483" spans="1:7" x14ac:dyDescent="0.2">
      <c r="A2483" t="s">
        <v>147</v>
      </c>
      <c r="B2483">
        <v>2013</v>
      </c>
      <c r="C2483" t="str">
        <f>A2483&amp;", "&amp;B2483</f>
        <v>Hawaii, 2013</v>
      </c>
      <c r="D2483">
        <v>51</v>
      </c>
      <c r="E2483">
        <v>206</v>
      </c>
      <c r="F2483" s="4">
        <v>0.17475728155339806</v>
      </c>
      <c r="G2483">
        <v>1376298</v>
      </c>
    </row>
    <row r="2484" spans="1:7" x14ac:dyDescent="0.2">
      <c r="A2484" t="s">
        <v>147</v>
      </c>
      <c r="B2484">
        <v>2013</v>
      </c>
      <c r="C2484" t="str">
        <f>A2484&amp;", "&amp;B2484</f>
        <v>Hawaii, 2013</v>
      </c>
      <c r="D2484">
        <v>52</v>
      </c>
      <c r="E2484">
        <v>295</v>
      </c>
      <c r="F2484" s="4">
        <v>0.19322033898305085</v>
      </c>
      <c r="G2484">
        <v>1376298</v>
      </c>
    </row>
    <row r="2485" spans="1:7" x14ac:dyDescent="0.2">
      <c r="A2485" t="s">
        <v>147</v>
      </c>
      <c r="B2485">
        <v>2014</v>
      </c>
      <c r="C2485" t="str">
        <f>A2485&amp;", "&amp;B2485</f>
        <v>Hawaii, 2014</v>
      </c>
      <c r="D2485">
        <v>1</v>
      </c>
      <c r="E2485">
        <v>320</v>
      </c>
      <c r="F2485" s="4">
        <v>0.27812500000000001</v>
      </c>
      <c r="G2485">
        <v>1391072</v>
      </c>
    </row>
    <row r="2486" spans="1:7" x14ac:dyDescent="0.2">
      <c r="A2486" t="s">
        <v>147</v>
      </c>
      <c r="B2486">
        <v>2014</v>
      </c>
      <c r="C2486" t="str">
        <f>A2486&amp;", "&amp;B2486</f>
        <v>Hawaii, 2014</v>
      </c>
      <c r="D2486">
        <v>2</v>
      </c>
      <c r="E2486">
        <v>316</v>
      </c>
      <c r="F2486" s="4">
        <v>0.25949367088607594</v>
      </c>
      <c r="G2486">
        <v>1391072</v>
      </c>
    </row>
    <row r="2487" spans="1:7" x14ac:dyDescent="0.2">
      <c r="A2487" t="s">
        <v>147</v>
      </c>
      <c r="B2487">
        <v>2014</v>
      </c>
      <c r="C2487" t="str">
        <f>A2487&amp;", "&amp;B2487</f>
        <v>Hawaii, 2014</v>
      </c>
      <c r="D2487">
        <v>3</v>
      </c>
      <c r="E2487">
        <v>418</v>
      </c>
      <c r="F2487" s="4">
        <v>0.27990430622009571</v>
      </c>
      <c r="G2487">
        <v>1391072</v>
      </c>
    </row>
    <row r="2488" spans="1:7" x14ac:dyDescent="0.2">
      <c r="A2488" t="s">
        <v>147</v>
      </c>
      <c r="B2488">
        <v>2014</v>
      </c>
      <c r="C2488" t="str">
        <f>A2488&amp;", "&amp;B2488</f>
        <v>Hawaii, 2014</v>
      </c>
      <c r="D2488">
        <v>4</v>
      </c>
      <c r="E2488">
        <v>421</v>
      </c>
      <c r="F2488" s="4">
        <v>0.30878859857482183</v>
      </c>
      <c r="G2488">
        <v>1391072</v>
      </c>
    </row>
    <row r="2489" spans="1:7" x14ac:dyDescent="0.2">
      <c r="A2489" t="s">
        <v>147</v>
      </c>
      <c r="B2489">
        <v>2014</v>
      </c>
      <c r="C2489" t="str">
        <f>A2489&amp;", "&amp;B2489</f>
        <v>Hawaii, 2014</v>
      </c>
      <c r="D2489">
        <v>5</v>
      </c>
      <c r="E2489">
        <v>418</v>
      </c>
      <c r="F2489" s="4">
        <v>0.28229665071770332</v>
      </c>
      <c r="G2489">
        <v>1391072</v>
      </c>
    </row>
    <row r="2490" spans="1:7" x14ac:dyDescent="0.2">
      <c r="A2490" t="s">
        <v>147</v>
      </c>
      <c r="B2490">
        <v>2014</v>
      </c>
      <c r="C2490" t="str">
        <f>A2490&amp;", "&amp;B2490</f>
        <v>Hawaii, 2014</v>
      </c>
      <c r="D2490">
        <v>6</v>
      </c>
      <c r="E2490">
        <v>339</v>
      </c>
      <c r="F2490" s="4">
        <v>0.3303834808259587</v>
      </c>
      <c r="G2490">
        <v>1391072</v>
      </c>
    </row>
    <row r="2491" spans="1:7" x14ac:dyDescent="0.2">
      <c r="A2491" t="s">
        <v>147</v>
      </c>
      <c r="B2491">
        <v>2014</v>
      </c>
      <c r="C2491" t="str">
        <f>A2491&amp;", "&amp;B2491</f>
        <v>Hawaii, 2014</v>
      </c>
      <c r="D2491">
        <v>7</v>
      </c>
      <c r="E2491">
        <v>525</v>
      </c>
      <c r="F2491" s="4">
        <v>0.21333333333333335</v>
      </c>
      <c r="G2491">
        <v>1391072</v>
      </c>
    </row>
    <row r="2492" spans="1:7" x14ac:dyDescent="0.2">
      <c r="A2492" t="s">
        <v>147</v>
      </c>
      <c r="B2492">
        <v>2014</v>
      </c>
      <c r="C2492" t="str">
        <f>A2492&amp;", "&amp;B2492</f>
        <v>Hawaii, 2014</v>
      </c>
      <c r="D2492">
        <v>8</v>
      </c>
      <c r="E2492">
        <v>500</v>
      </c>
      <c r="F2492" s="4">
        <v>0.26200000000000001</v>
      </c>
      <c r="G2492">
        <v>1391072</v>
      </c>
    </row>
    <row r="2493" spans="1:7" x14ac:dyDescent="0.2">
      <c r="A2493" t="s">
        <v>147</v>
      </c>
      <c r="B2493">
        <v>2014</v>
      </c>
      <c r="C2493" t="str">
        <f>A2493&amp;", "&amp;B2493</f>
        <v>Hawaii, 2014</v>
      </c>
      <c r="D2493">
        <v>9</v>
      </c>
      <c r="E2493">
        <v>480</v>
      </c>
      <c r="F2493" s="4">
        <v>0.26041666666666669</v>
      </c>
      <c r="G2493">
        <v>1391072</v>
      </c>
    </row>
    <row r="2494" spans="1:7" x14ac:dyDescent="0.2">
      <c r="A2494" t="s">
        <v>147</v>
      </c>
      <c r="B2494">
        <v>2014</v>
      </c>
      <c r="C2494" t="str">
        <f>A2494&amp;", "&amp;B2494</f>
        <v>Hawaii, 2014</v>
      </c>
      <c r="D2494">
        <v>10</v>
      </c>
      <c r="E2494">
        <v>446</v>
      </c>
      <c r="F2494" s="4">
        <v>0.23766816143497757</v>
      </c>
      <c r="G2494">
        <v>1391072</v>
      </c>
    </row>
    <row r="2495" spans="1:7" x14ac:dyDescent="0.2">
      <c r="A2495" t="s">
        <v>147</v>
      </c>
      <c r="B2495">
        <v>2014</v>
      </c>
      <c r="C2495" t="str">
        <f>A2495&amp;", "&amp;B2495</f>
        <v>Hawaii, 2014</v>
      </c>
      <c r="D2495">
        <v>11</v>
      </c>
      <c r="E2495">
        <v>439</v>
      </c>
      <c r="F2495" s="4">
        <v>0.23917995444191345</v>
      </c>
      <c r="G2495">
        <v>1391072</v>
      </c>
    </row>
    <row r="2496" spans="1:7" x14ac:dyDescent="0.2">
      <c r="A2496" t="s">
        <v>147</v>
      </c>
      <c r="B2496">
        <v>2014</v>
      </c>
      <c r="C2496" t="str">
        <f>A2496&amp;", "&amp;B2496</f>
        <v>Hawaii, 2014</v>
      </c>
      <c r="D2496">
        <v>12</v>
      </c>
      <c r="E2496">
        <v>351</v>
      </c>
      <c r="F2496" s="4">
        <v>0.18803418803418803</v>
      </c>
      <c r="G2496">
        <v>1391072</v>
      </c>
    </row>
    <row r="2497" spans="1:7" x14ac:dyDescent="0.2">
      <c r="A2497" t="s">
        <v>147</v>
      </c>
      <c r="B2497">
        <v>2014</v>
      </c>
      <c r="C2497" t="str">
        <f>A2497&amp;", "&amp;B2497</f>
        <v>Hawaii, 2014</v>
      </c>
      <c r="D2497">
        <v>13</v>
      </c>
      <c r="E2497">
        <v>361</v>
      </c>
      <c r="F2497" s="4">
        <v>0.13850415512465375</v>
      </c>
      <c r="G2497">
        <v>1391072</v>
      </c>
    </row>
    <row r="2498" spans="1:7" x14ac:dyDescent="0.2">
      <c r="A2498" t="s">
        <v>147</v>
      </c>
      <c r="B2498">
        <v>2014</v>
      </c>
      <c r="C2498" t="str">
        <f>A2498&amp;", "&amp;B2498</f>
        <v>Hawaii, 2014</v>
      </c>
      <c r="D2498">
        <v>14</v>
      </c>
      <c r="E2498">
        <v>273</v>
      </c>
      <c r="F2498" s="4">
        <v>0.16117216117216118</v>
      </c>
      <c r="G2498">
        <v>1391072</v>
      </c>
    </row>
    <row r="2499" spans="1:7" x14ac:dyDescent="0.2">
      <c r="A2499" t="s">
        <v>147</v>
      </c>
      <c r="B2499">
        <v>2014</v>
      </c>
      <c r="C2499" t="str">
        <f>A2499&amp;", "&amp;B2499</f>
        <v>Hawaii, 2014</v>
      </c>
      <c r="D2499">
        <v>15</v>
      </c>
      <c r="E2499">
        <v>254</v>
      </c>
      <c r="F2499" s="4">
        <v>0.1141732283464567</v>
      </c>
      <c r="G2499">
        <v>1391072</v>
      </c>
    </row>
    <row r="2500" spans="1:7" x14ac:dyDescent="0.2">
      <c r="A2500" t="s">
        <v>147</v>
      </c>
      <c r="B2500">
        <v>2014</v>
      </c>
      <c r="C2500" t="str">
        <f>A2500&amp;", "&amp;B2500</f>
        <v>Hawaii, 2014</v>
      </c>
      <c r="D2500">
        <v>16</v>
      </c>
      <c r="E2500">
        <v>192</v>
      </c>
      <c r="F2500" s="4">
        <v>0.14583333333333334</v>
      </c>
      <c r="G2500">
        <v>1391072</v>
      </c>
    </row>
    <row r="2501" spans="1:7" x14ac:dyDescent="0.2">
      <c r="A2501" t="s">
        <v>147</v>
      </c>
      <c r="B2501">
        <v>2014</v>
      </c>
      <c r="C2501" t="str">
        <f>A2501&amp;", "&amp;B2501</f>
        <v>Hawaii, 2014</v>
      </c>
      <c r="D2501">
        <v>17</v>
      </c>
      <c r="E2501">
        <v>201</v>
      </c>
      <c r="F2501" s="4">
        <v>9.950248756218906E-2</v>
      </c>
      <c r="G2501">
        <v>1391072</v>
      </c>
    </row>
    <row r="2502" spans="1:7" x14ac:dyDescent="0.2">
      <c r="A2502" t="s">
        <v>147</v>
      </c>
      <c r="B2502">
        <v>2014</v>
      </c>
      <c r="C2502" t="str">
        <f>A2502&amp;", "&amp;B2502</f>
        <v>Hawaii, 2014</v>
      </c>
      <c r="D2502">
        <v>18</v>
      </c>
      <c r="E2502">
        <v>169</v>
      </c>
      <c r="F2502" s="4">
        <v>0.20710059171597633</v>
      </c>
      <c r="G2502">
        <v>1391072</v>
      </c>
    </row>
    <row r="2503" spans="1:7" x14ac:dyDescent="0.2">
      <c r="A2503" t="s">
        <v>147</v>
      </c>
      <c r="B2503">
        <v>2014</v>
      </c>
      <c r="C2503" t="str">
        <f>A2503&amp;", "&amp;B2503</f>
        <v>Hawaii, 2014</v>
      </c>
      <c r="D2503">
        <v>19</v>
      </c>
      <c r="E2503">
        <v>183</v>
      </c>
      <c r="F2503" s="4">
        <v>0.11475409836065574</v>
      </c>
      <c r="G2503">
        <v>1391072</v>
      </c>
    </row>
    <row r="2504" spans="1:7" x14ac:dyDescent="0.2">
      <c r="A2504" t="s">
        <v>147</v>
      </c>
      <c r="B2504">
        <v>2014</v>
      </c>
      <c r="C2504" t="str">
        <f>A2504&amp;", "&amp;B2504</f>
        <v>Hawaii, 2014</v>
      </c>
      <c r="D2504">
        <v>20</v>
      </c>
      <c r="E2504">
        <v>237</v>
      </c>
      <c r="F2504" s="4">
        <v>0.2320675105485232</v>
      </c>
      <c r="G2504">
        <v>1391072</v>
      </c>
    </row>
    <row r="2505" spans="1:7" x14ac:dyDescent="0.2">
      <c r="A2505" t="s">
        <v>147</v>
      </c>
      <c r="B2505">
        <v>2014</v>
      </c>
      <c r="C2505" t="str">
        <f>A2505&amp;", "&amp;B2505</f>
        <v>Hawaii, 2014</v>
      </c>
      <c r="D2505">
        <v>21</v>
      </c>
      <c r="E2505">
        <v>226</v>
      </c>
      <c r="F2505" s="4">
        <v>0.20353982300884957</v>
      </c>
      <c r="G2505">
        <v>1391072</v>
      </c>
    </row>
    <row r="2506" spans="1:7" x14ac:dyDescent="0.2">
      <c r="A2506" t="s">
        <v>147</v>
      </c>
      <c r="B2506">
        <v>2014</v>
      </c>
      <c r="C2506" t="str">
        <f>A2506&amp;", "&amp;B2506</f>
        <v>Hawaii, 2014</v>
      </c>
      <c r="D2506">
        <v>22</v>
      </c>
      <c r="E2506">
        <v>345</v>
      </c>
      <c r="F2506" s="4">
        <v>0.28115942028985508</v>
      </c>
      <c r="G2506">
        <v>1391072</v>
      </c>
    </row>
    <row r="2507" spans="1:7" x14ac:dyDescent="0.2">
      <c r="A2507" t="s">
        <v>147</v>
      </c>
      <c r="B2507">
        <v>2014</v>
      </c>
      <c r="C2507" t="str">
        <f>A2507&amp;", "&amp;B2507</f>
        <v>Hawaii, 2014</v>
      </c>
      <c r="D2507">
        <v>23</v>
      </c>
      <c r="E2507">
        <v>280</v>
      </c>
      <c r="F2507" s="4">
        <v>0.27500000000000002</v>
      </c>
      <c r="G2507">
        <v>1391072</v>
      </c>
    </row>
    <row r="2508" spans="1:7" x14ac:dyDescent="0.2">
      <c r="A2508" t="s">
        <v>147</v>
      </c>
      <c r="B2508">
        <v>2014</v>
      </c>
      <c r="C2508" t="str">
        <f>A2508&amp;", "&amp;B2508</f>
        <v>Hawaii, 2014</v>
      </c>
      <c r="D2508">
        <v>24</v>
      </c>
      <c r="E2508">
        <v>343</v>
      </c>
      <c r="F2508" s="4">
        <v>0.25947521865889212</v>
      </c>
      <c r="G2508">
        <v>1391072</v>
      </c>
    </row>
    <row r="2509" spans="1:7" x14ac:dyDescent="0.2">
      <c r="A2509" t="s">
        <v>147</v>
      </c>
      <c r="B2509">
        <v>2014</v>
      </c>
      <c r="C2509" t="str">
        <f>A2509&amp;", "&amp;B2509</f>
        <v>Hawaii, 2014</v>
      </c>
      <c r="D2509">
        <v>25</v>
      </c>
      <c r="E2509">
        <v>337</v>
      </c>
      <c r="F2509" s="4">
        <v>0.20178041543026706</v>
      </c>
      <c r="G2509">
        <v>1391072</v>
      </c>
    </row>
    <row r="2510" spans="1:7" x14ac:dyDescent="0.2">
      <c r="A2510" t="s">
        <v>147</v>
      </c>
      <c r="B2510">
        <v>2014</v>
      </c>
      <c r="C2510" t="str">
        <f>A2510&amp;", "&amp;B2510</f>
        <v>Hawaii, 2014</v>
      </c>
      <c r="D2510">
        <v>26</v>
      </c>
      <c r="E2510">
        <v>273</v>
      </c>
      <c r="F2510" s="4">
        <v>0.18681318681318682</v>
      </c>
      <c r="G2510">
        <v>1391072</v>
      </c>
    </row>
    <row r="2511" spans="1:7" x14ac:dyDescent="0.2">
      <c r="A2511" t="s">
        <v>147</v>
      </c>
      <c r="B2511">
        <v>2014</v>
      </c>
      <c r="C2511" t="str">
        <f>A2511&amp;", "&amp;B2511</f>
        <v>Hawaii, 2014</v>
      </c>
      <c r="D2511">
        <v>27</v>
      </c>
      <c r="E2511">
        <v>274</v>
      </c>
      <c r="F2511" s="4">
        <v>0.17153284671532848</v>
      </c>
      <c r="G2511">
        <v>1391072</v>
      </c>
    </row>
    <row r="2512" spans="1:7" x14ac:dyDescent="0.2">
      <c r="A2512" t="s">
        <v>147</v>
      </c>
      <c r="B2512">
        <v>2014</v>
      </c>
      <c r="C2512" t="str">
        <f>A2512&amp;", "&amp;B2512</f>
        <v>Hawaii, 2014</v>
      </c>
      <c r="D2512">
        <v>28</v>
      </c>
      <c r="E2512">
        <v>203</v>
      </c>
      <c r="F2512" s="4">
        <v>0.22167487684729065</v>
      </c>
      <c r="G2512">
        <v>1391072</v>
      </c>
    </row>
    <row r="2513" spans="1:7" x14ac:dyDescent="0.2">
      <c r="A2513" t="s">
        <v>147</v>
      </c>
      <c r="B2513">
        <v>2014</v>
      </c>
      <c r="C2513" t="str">
        <f>A2513&amp;", "&amp;B2513</f>
        <v>Hawaii, 2014</v>
      </c>
      <c r="D2513">
        <v>29</v>
      </c>
      <c r="E2513">
        <v>235</v>
      </c>
      <c r="F2513" s="4">
        <v>0.1702127659574468</v>
      </c>
      <c r="G2513">
        <v>1391072</v>
      </c>
    </row>
    <row r="2514" spans="1:7" x14ac:dyDescent="0.2">
      <c r="A2514" t="s">
        <v>147</v>
      </c>
      <c r="B2514">
        <v>2014</v>
      </c>
      <c r="C2514" t="str">
        <f>A2514&amp;", "&amp;B2514</f>
        <v>Hawaii, 2014</v>
      </c>
      <c r="D2514">
        <v>30</v>
      </c>
      <c r="E2514">
        <v>263</v>
      </c>
      <c r="F2514" s="4">
        <v>0.1596958174904943</v>
      </c>
      <c r="G2514">
        <v>1391072</v>
      </c>
    </row>
    <row r="2515" spans="1:7" x14ac:dyDescent="0.2">
      <c r="A2515" t="s">
        <v>147</v>
      </c>
      <c r="B2515">
        <v>2014</v>
      </c>
      <c r="C2515" t="str">
        <f>A2515&amp;", "&amp;B2515</f>
        <v>Hawaii, 2014</v>
      </c>
      <c r="D2515">
        <v>31</v>
      </c>
      <c r="E2515">
        <v>191</v>
      </c>
      <c r="F2515" s="4">
        <v>0.27225130890052357</v>
      </c>
      <c r="G2515">
        <v>1391072</v>
      </c>
    </row>
    <row r="2516" spans="1:7" x14ac:dyDescent="0.2">
      <c r="A2516" t="s">
        <v>147</v>
      </c>
      <c r="B2516">
        <v>2014</v>
      </c>
      <c r="C2516" t="str">
        <f>A2516&amp;", "&amp;B2516</f>
        <v>Hawaii, 2014</v>
      </c>
      <c r="D2516">
        <v>32</v>
      </c>
      <c r="E2516">
        <v>237</v>
      </c>
      <c r="F2516" s="4">
        <v>0.17721518987341772</v>
      </c>
      <c r="G2516">
        <v>1391072</v>
      </c>
    </row>
    <row r="2517" spans="1:7" x14ac:dyDescent="0.2">
      <c r="A2517" t="s">
        <v>147</v>
      </c>
      <c r="B2517">
        <v>2014</v>
      </c>
      <c r="C2517" t="str">
        <f>A2517&amp;", "&amp;B2517</f>
        <v>Hawaii, 2014</v>
      </c>
      <c r="D2517">
        <v>33</v>
      </c>
      <c r="E2517">
        <v>244</v>
      </c>
      <c r="F2517" s="4">
        <v>0.16393442622950818</v>
      </c>
      <c r="G2517">
        <v>1391072</v>
      </c>
    </row>
    <row r="2518" spans="1:7" x14ac:dyDescent="0.2">
      <c r="A2518" t="s">
        <v>147</v>
      </c>
      <c r="B2518">
        <v>2014</v>
      </c>
      <c r="C2518" t="str">
        <f>A2518&amp;", "&amp;B2518</f>
        <v>Hawaii, 2014</v>
      </c>
      <c r="D2518">
        <v>34</v>
      </c>
      <c r="E2518">
        <v>215</v>
      </c>
      <c r="F2518" s="4">
        <v>0.23720930232558141</v>
      </c>
      <c r="G2518">
        <v>1391072</v>
      </c>
    </row>
    <row r="2519" spans="1:7" x14ac:dyDescent="0.2">
      <c r="A2519" t="s">
        <v>147</v>
      </c>
      <c r="B2519">
        <v>2014</v>
      </c>
      <c r="C2519" t="str">
        <f>A2519&amp;", "&amp;B2519</f>
        <v>Hawaii, 2014</v>
      </c>
      <c r="D2519">
        <v>35</v>
      </c>
      <c r="E2519">
        <v>242</v>
      </c>
      <c r="F2519" s="4">
        <v>0.18595041322314049</v>
      </c>
      <c r="G2519">
        <v>1391072</v>
      </c>
    </row>
    <row r="2520" spans="1:7" x14ac:dyDescent="0.2">
      <c r="A2520" t="s">
        <v>147</v>
      </c>
      <c r="B2520">
        <v>2014</v>
      </c>
      <c r="C2520" t="str">
        <f>A2520&amp;", "&amp;B2520</f>
        <v>Hawaii, 2014</v>
      </c>
      <c r="D2520">
        <v>36</v>
      </c>
      <c r="E2520">
        <v>237</v>
      </c>
      <c r="F2520" s="4">
        <v>0.16455696202531644</v>
      </c>
      <c r="G2520">
        <v>1391072</v>
      </c>
    </row>
    <row r="2521" spans="1:7" x14ac:dyDescent="0.2">
      <c r="A2521" t="s">
        <v>147</v>
      </c>
      <c r="B2521">
        <v>2014</v>
      </c>
      <c r="C2521" t="str">
        <f>A2521&amp;", "&amp;B2521</f>
        <v>Hawaii, 2014</v>
      </c>
      <c r="D2521">
        <v>37</v>
      </c>
      <c r="E2521">
        <v>250</v>
      </c>
      <c r="F2521" s="4">
        <v>0.24</v>
      </c>
      <c r="G2521">
        <v>1391072</v>
      </c>
    </row>
    <row r="2522" spans="1:7" x14ac:dyDescent="0.2">
      <c r="A2522" t="s">
        <v>147</v>
      </c>
      <c r="B2522">
        <v>2014</v>
      </c>
      <c r="C2522" t="str">
        <f>A2522&amp;", "&amp;B2522</f>
        <v>Hawaii, 2014</v>
      </c>
      <c r="D2522">
        <v>38</v>
      </c>
      <c r="E2522">
        <v>247</v>
      </c>
      <c r="F2522" s="4">
        <v>0.23481781376518218</v>
      </c>
      <c r="G2522">
        <v>1391072</v>
      </c>
    </row>
    <row r="2523" spans="1:7" x14ac:dyDescent="0.2">
      <c r="A2523" t="s">
        <v>147</v>
      </c>
      <c r="B2523">
        <v>2014</v>
      </c>
      <c r="C2523" t="str">
        <f>A2523&amp;", "&amp;B2523</f>
        <v>Hawaii, 2014</v>
      </c>
      <c r="D2523">
        <v>39</v>
      </c>
      <c r="E2523">
        <v>324</v>
      </c>
      <c r="F2523" s="4">
        <v>0.17901234567901234</v>
      </c>
      <c r="G2523">
        <v>1391072</v>
      </c>
    </row>
    <row r="2524" spans="1:7" x14ac:dyDescent="0.2">
      <c r="A2524" t="s">
        <v>147</v>
      </c>
      <c r="B2524">
        <v>2014</v>
      </c>
      <c r="C2524" t="str">
        <f>A2524&amp;", "&amp;B2524</f>
        <v>Hawaii, 2014</v>
      </c>
      <c r="D2524">
        <v>40</v>
      </c>
      <c r="E2524">
        <v>256</v>
      </c>
      <c r="F2524" s="4">
        <v>0.12890625</v>
      </c>
      <c r="G2524">
        <v>1391072</v>
      </c>
    </row>
    <row r="2525" spans="1:7" x14ac:dyDescent="0.2">
      <c r="A2525" t="s">
        <v>147</v>
      </c>
      <c r="B2525">
        <v>2014</v>
      </c>
      <c r="C2525" t="str">
        <f>A2525&amp;", "&amp;B2525</f>
        <v>Hawaii, 2014</v>
      </c>
      <c r="D2525">
        <v>41</v>
      </c>
      <c r="E2525">
        <v>243</v>
      </c>
      <c r="F2525" s="4">
        <v>9.0534979423868317E-2</v>
      </c>
      <c r="G2525">
        <v>1391072</v>
      </c>
    </row>
    <row r="2526" spans="1:7" x14ac:dyDescent="0.2">
      <c r="A2526" t="s">
        <v>147</v>
      </c>
      <c r="B2526">
        <v>2014</v>
      </c>
      <c r="C2526" t="str">
        <f>A2526&amp;", "&amp;B2526</f>
        <v>Hawaii, 2014</v>
      </c>
      <c r="D2526">
        <v>42</v>
      </c>
      <c r="E2526">
        <v>280</v>
      </c>
      <c r="F2526" s="4">
        <v>9.6428571428571433E-2</v>
      </c>
      <c r="G2526">
        <v>1391072</v>
      </c>
    </row>
    <row r="2527" spans="1:7" x14ac:dyDescent="0.2">
      <c r="A2527" t="s">
        <v>147</v>
      </c>
      <c r="B2527">
        <v>2014</v>
      </c>
      <c r="C2527" t="str">
        <f>A2527&amp;", "&amp;B2527</f>
        <v>Hawaii, 2014</v>
      </c>
      <c r="D2527">
        <v>43</v>
      </c>
      <c r="E2527">
        <v>232</v>
      </c>
      <c r="F2527" s="4">
        <v>3.8793103448275863E-2</v>
      </c>
      <c r="G2527">
        <v>1391072</v>
      </c>
    </row>
    <row r="2528" spans="1:7" x14ac:dyDescent="0.2">
      <c r="A2528" t="s">
        <v>147</v>
      </c>
      <c r="B2528">
        <v>2014</v>
      </c>
      <c r="C2528" t="str">
        <f>A2528&amp;", "&amp;B2528</f>
        <v>Hawaii, 2014</v>
      </c>
      <c r="D2528">
        <v>44</v>
      </c>
      <c r="E2528">
        <v>258</v>
      </c>
      <c r="F2528" s="4">
        <v>0.13953488372093023</v>
      </c>
      <c r="G2528">
        <v>1391072</v>
      </c>
    </row>
    <row r="2529" spans="1:7" x14ac:dyDescent="0.2">
      <c r="A2529" t="s">
        <v>147</v>
      </c>
      <c r="B2529">
        <v>2014</v>
      </c>
      <c r="C2529" t="str">
        <f>A2529&amp;", "&amp;B2529</f>
        <v>Hawaii, 2014</v>
      </c>
      <c r="D2529">
        <v>45</v>
      </c>
      <c r="E2529">
        <v>258</v>
      </c>
      <c r="F2529" s="4">
        <v>4.6511627906976744E-2</v>
      </c>
      <c r="G2529">
        <v>1391072</v>
      </c>
    </row>
    <row r="2530" spans="1:7" x14ac:dyDescent="0.2">
      <c r="A2530" t="s">
        <v>147</v>
      </c>
      <c r="B2530">
        <v>2014</v>
      </c>
      <c r="C2530" t="str">
        <f>A2530&amp;", "&amp;B2530</f>
        <v>Hawaii, 2014</v>
      </c>
      <c r="D2530">
        <v>46</v>
      </c>
      <c r="E2530">
        <v>251</v>
      </c>
      <c r="F2530" s="4">
        <v>5.9760956175298807E-2</v>
      </c>
      <c r="G2530">
        <v>1391072</v>
      </c>
    </row>
    <row r="2531" spans="1:7" x14ac:dyDescent="0.2">
      <c r="A2531" t="s">
        <v>147</v>
      </c>
      <c r="B2531">
        <v>2014</v>
      </c>
      <c r="C2531" t="str">
        <f>A2531&amp;", "&amp;B2531</f>
        <v>Hawaii, 2014</v>
      </c>
      <c r="D2531">
        <v>47</v>
      </c>
      <c r="E2531">
        <v>154</v>
      </c>
      <c r="F2531" s="4">
        <v>0.12337662337662338</v>
      </c>
      <c r="G2531">
        <v>1391072</v>
      </c>
    </row>
    <row r="2532" spans="1:7" x14ac:dyDescent="0.2">
      <c r="A2532" t="s">
        <v>147</v>
      </c>
      <c r="B2532">
        <v>2014</v>
      </c>
      <c r="C2532" t="str">
        <f>A2532&amp;", "&amp;B2532</f>
        <v>Hawaii, 2014</v>
      </c>
      <c r="D2532">
        <v>48</v>
      </c>
      <c r="E2532">
        <v>180</v>
      </c>
      <c r="F2532" s="4">
        <v>0.1111111111111111</v>
      </c>
      <c r="G2532">
        <v>1391072</v>
      </c>
    </row>
    <row r="2533" spans="1:7" x14ac:dyDescent="0.2">
      <c r="A2533" t="s">
        <v>147</v>
      </c>
      <c r="B2533">
        <v>2014</v>
      </c>
      <c r="C2533" t="str">
        <f>A2533&amp;", "&amp;B2533</f>
        <v>Hawaii, 2014</v>
      </c>
      <c r="D2533">
        <v>49</v>
      </c>
      <c r="E2533">
        <v>166</v>
      </c>
      <c r="F2533" s="4">
        <v>0.16265060240963855</v>
      </c>
      <c r="G2533">
        <v>1391072</v>
      </c>
    </row>
    <row r="2534" spans="1:7" x14ac:dyDescent="0.2">
      <c r="A2534" t="s">
        <v>147</v>
      </c>
      <c r="B2534">
        <v>2014</v>
      </c>
      <c r="C2534" t="str">
        <f>A2534&amp;", "&amp;B2534</f>
        <v>Hawaii, 2014</v>
      </c>
      <c r="D2534">
        <v>50</v>
      </c>
      <c r="E2534">
        <v>238</v>
      </c>
      <c r="F2534" s="4">
        <v>0.15966386554621848</v>
      </c>
      <c r="G2534">
        <v>1391072</v>
      </c>
    </row>
    <row r="2535" spans="1:7" x14ac:dyDescent="0.2">
      <c r="A2535" t="s">
        <v>147</v>
      </c>
      <c r="B2535">
        <v>2014</v>
      </c>
      <c r="C2535" t="str">
        <f>A2535&amp;", "&amp;B2535</f>
        <v>Hawaii, 2014</v>
      </c>
      <c r="D2535">
        <v>51</v>
      </c>
      <c r="E2535">
        <v>302</v>
      </c>
      <c r="F2535" s="4">
        <v>0.32450331125827814</v>
      </c>
      <c r="G2535">
        <v>1391072</v>
      </c>
    </row>
    <row r="2536" spans="1:7" x14ac:dyDescent="0.2">
      <c r="A2536" t="s">
        <v>147</v>
      </c>
      <c r="B2536">
        <v>2014</v>
      </c>
      <c r="C2536" t="str">
        <f>A2536&amp;", "&amp;B2536</f>
        <v>Hawaii, 2014</v>
      </c>
      <c r="D2536">
        <v>52</v>
      </c>
      <c r="E2536">
        <v>497</v>
      </c>
      <c r="F2536" s="4">
        <v>0.34406438631790742</v>
      </c>
      <c r="G2536">
        <v>1391072</v>
      </c>
    </row>
    <row r="2537" spans="1:7" x14ac:dyDescent="0.2">
      <c r="A2537" t="s">
        <v>147</v>
      </c>
      <c r="B2537">
        <v>2014</v>
      </c>
      <c r="C2537" t="str">
        <f>A2537&amp;", "&amp;B2537</f>
        <v>Hawaii, 2014</v>
      </c>
      <c r="D2537">
        <v>53</v>
      </c>
      <c r="E2537">
        <v>519</v>
      </c>
      <c r="F2537" s="4">
        <v>0.32947976878612717</v>
      </c>
      <c r="G2537">
        <v>1391072</v>
      </c>
    </row>
    <row r="2538" spans="1:7" x14ac:dyDescent="0.2">
      <c r="A2538" t="s">
        <v>147</v>
      </c>
      <c r="B2538">
        <v>2015</v>
      </c>
      <c r="C2538" t="str">
        <f>A2538&amp;", "&amp;B2538</f>
        <v>Hawaii, 2015</v>
      </c>
      <c r="D2538">
        <v>1</v>
      </c>
      <c r="E2538">
        <v>525</v>
      </c>
      <c r="F2538" s="4">
        <v>0.41523809523809524</v>
      </c>
      <c r="G2538">
        <v>1406214</v>
      </c>
    </row>
    <row r="2539" spans="1:7" x14ac:dyDescent="0.2">
      <c r="A2539" t="s">
        <v>147</v>
      </c>
      <c r="B2539">
        <v>2015</v>
      </c>
      <c r="C2539" t="str">
        <f>A2539&amp;", "&amp;B2539</f>
        <v>Hawaii, 2015</v>
      </c>
      <c r="D2539">
        <v>2</v>
      </c>
      <c r="E2539">
        <v>590</v>
      </c>
      <c r="F2539" s="4">
        <v>0.39491525423728813</v>
      </c>
      <c r="G2539">
        <v>1406214</v>
      </c>
    </row>
    <row r="2540" spans="1:7" x14ac:dyDescent="0.2">
      <c r="A2540" t="s">
        <v>147</v>
      </c>
      <c r="B2540">
        <v>2015</v>
      </c>
      <c r="C2540" t="str">
        <f>A2540&amp;", "&amp;B2540</f>
        <v>Hawaii, 2015</v>
      </c>
      <c r="D2540">
        <v>3</v>
      </c>
      <c r="E2540">
        <v>676</v>
      </c>
      <c r="F2540" s="4">
        <v>0.38165680473372782</v>
      </c>
      <c r="G2540">
        <v>1406214</v>
      </c>
    </row>
    <row r="2541" spans="1:7" x14ac:dyDescent="0.2">
      <c r="A2541" t="s">
        <v>147</v>
      </c>
      <c r="B2541">
        <v>2015</v>
      </c>
      <c r="C2541" t="str">
        <f>A2541&amp;", "&amp;B2541</f>
        <v>Hawaii, 2015</v>
      </c>
      <c r="D2541">
        <v>4</v>
      </c>
      <c r="E2541">
        <v>638</v>
      </c>
      <c r="F2541" s="4">
        <v>0.42476489028213166</v>
      </c>
      <c r="G2541">
        <v>1406214</v>
      </c>
    </row>
    <row r="2542" spans="1:7" x14ac:dyDescent="0.2">
      <c r="A2542" t="s">
        <v>147</v>
      </c>
      <c r="B2542">
        <v>2015</v>
      </c>
      <c r="C2542" t="str">
        <f>A2542&amp;", "&amp;B2542</f>
        <v>Hawaii, 2015</v>
      </c>
      <c r="D2542">
        <v>5</v>
      </c>
      <c r="E2542">
        <v>549</v>
      </c>
      <c r="F2542" s="4">
        <v>0.3551912568306011</v>
      </c>
      <c r="G2542">
        <v>1406214</v>
      </c>
    </row>
    <row r="2543" spans="1:7" x14ac:dyDescent="0.2">
      <c r="A2543" t="s">
        <v>147</v>
      </c>
      <c r="B2543">
        <v>2015</v>
      </c>
      <c r="C2543" t="str">
        <f>A2543&amp;", "&amp;B2543</f>
        <v>Hawaii, 2015</v>
      </c>
      <c r="D2543">
        <v>6</v>
      </c>
      <c r="E2543">
        <v>465</v>
      </c>
      <c r="F2543" s="4">
        <v>0.3247311827956989</v>
      </c>
      <c r="G2543">
        <v>1406214</v>
      </c>
    </row>
    <row r="2544" spans="1:7" x14ac:dyDescent="0.2">
      <c r="A2544" t="s">
        <v>147</v>
      </c>
      <c r="B2544">
        <v>2015</v>
      </c>
      <c r="C2544" t="str">
        <f>A2544&amp;", "&amp;B2544</f>
        <v>Hawaii, 2015</v>
      </c>
      <c r="D2544">
        <v>7</v>
      </c>
      <c r="E2544">
        <v>393</v>
      </c>
      <c r="F2544" s="4">
        <v>0.24936386768447838</v>
      </c>
      <c r="G2544">
        <v>1406214</v>
      </c>
    </row>
    <row r="2545" spans="1:7" x14ac:dyDescent="0.2">
      <c r="A2545" t="s">
        <v>147</v>
      </c>
      <c r="B2545">
        <v>2015</v>
      </c>
      <c r="C2545" t="str">
        <f>A2545&amp;", "&amp;B2545</f>
        <v>Hawaii, 2015</v>
      </c>
      <c r="D2545">
        <v>8</v>
      </c>
      <c r="E2545">
        <v>364</v>
      </c>
      <c r="F2545" s="4">
        <v>0.30494505494505497</v>
      </c>
      <c r="G2545">
        <v>1406214</v>
      </c>
    </row>
    <row r="2546" spans="1:7" x14ac:dyDescent="0.2">
      <c r="A2546" t="s">
        <v>147</v>
      </c>
      <c r="B2546">
        <v>2015</v>
      </c>
      <c r="C2546" t="str">
        <f>A2546&amp;", "&amp;B2546</f>
        <v>Hawaii, 2015</v>
      </c>
      <c r="D2546">
        <v>9</v>
      </c>
      <c r="E2546">
        <v>280</v>
      </c>
      <c r="F2546" s="4">
        <v>0.30714285714285716</v>
      </c>
      <c r="G2546">
        <v>1406214</v>
      </c>
    </row>
    <row r="2547" spans="1:7" x14ac:dyDescent="0.2">
      <c r="A2547" t="s">
        <v>147</v>
      </c>
      <c r="B2547">
        <v>2015</v>
      </c>
      <c r="C2547" t="str">
        <f>A2547&amp;", "&amp;B2547</f>
        <v>Hawaii, 2015</v>
      </c>
      <c r="D2547">
        <v>10</v>
      </c>
      <c r="E2547">
        <v>349</v>
      </c>
      <c r="F2547" s="4">
        <v>0.19770773638968481</v>
      </c>
      <c r="G2547">
        <v>1406214</v>
      </c>
    </row>
    <row r="2548" spans="1:7" x14ac:dyDescent="0.2">
      <c r="A2548" t="s">
        <v>147</v>
      </c>
      <c r="B2548">
        <v>2015</v>
      </c>
      <c r="C2548" t="str">
        <f>A2548&amp;", "&amp;B2548</f>
        <v>Hawaii, 2015</v>
      </c>
      <c r="D2548">
        <v>11</v>
      </c>
      <c r="E2548">
        <v>316</v>
      </c>
      <c r="F2548" s="4">
        <v>0.19620253164556961</v>
      </c>
      <c r="G2548">
        <v>1406214</v>
      </c>
    </row>
    <row r="2549" spans="1:7" x14ac:dyDescent="0.2">
      <c r="A2549" t="s">
        <v>147</v>
      </c>
      <c r="B2549">
        <v>2015</v>
      </c>
      <c r="C2549" t="str">
        <f>A2549&amp;", "&amp;B2549</f>
        <v>Hawaii, 2015</v>
      </c>
      <c r="D2549">
        <v>12</v>
      </c>
      <c r="E2549">
        <v>252</v>
      </c>
      <c r="F2549" s="4">
        <v>0.15476190476190477</v>
      </c>
      <c r="G2549">
        <v>1406214</v>
      </c>
    </row>
    <row r="2550" spans="1:7" x14ac:dyDescent="0.2">
      <c r="A2550" t="s">
        <v>147</v>
      </c>
      <c r="B2550">
        <v>2015</v>
      </c>
      <c r="C2550" t="str">
        <f>A2550&amp;", "&amp;B2550</f>
        <v>Hawaii, 2015</v>
      </c>
      <c r="D2550">
        <v>13</v>
      </c>
      <c r="E2550">
        <v>185</v>
      </c>
      <c r="F2550" s="4">
        <v>0.1891891891891892</v>
      </c>
      <c r="G2550">
        <v>1406214</v>
      </c>
    </row>
    <row r="2551" spans="1:7" x14ac:dyDescent="0.2">
      <c r="A2551" t="s">
        <v>147</v>
      </c>
      <c r="B2551">
        <v>2015</v>
      </c>
      <c r="C2551" t="str">
        <f>A2551&amp;", "&amp;B2551</f>
        <v>Hawaii, 2015</v>
      </c>
      <c r="D2551">
        <v>14</v>
      </c>
      <c r="E2551">
        <v>229</v>
      </c>
      <c r="F2551" s="4">
        <v>0.12663755458515283</v>
      </c>
      <c r="G2551">
        <v>1406214</v>
      </c>
    </row>
    <row r="2552" spans="1:7" x14ac:dyDescent="0.2">
      <c r="A2552" t="s">
        <v>147</v>
      </c>
      <c r="B2552">
        <v>2015</v>
      </c>
      <c r="C2552" t="str">
        <f>A2552&amp;", "&amp;B2552</f>
        <v>Hawaii, 2015</v>
      </c>
      <c r="D2552">
        <v>15</v>
      </c>
      <c r="E2552">
        <v>198</v>
      </c>
      <c r="F2552" s="4">
        <v>0.16666666666666666</v>
      </c>
      <c r="G2552">
        <v>1406214</v>
      </c>
    </row>
    <row r="2553" spans="1:7" x14ac:dyDescent="0.2">
      <c r="A2553" t="s">
        <v>147</v>
      </c>
      <c r="B2553">
        <v>2015</v>
      </c>
      <c r="C2553" t="str">
        <f>A2553&amp;", "&amp;B2553</f>
        <v>Hawaii, 2015</v>
      </c>
      <c r="D2553">
        <v>16</v>
      </c>
      <c r="E2553">
        <v>185</v>
      </c>
      <c r="F2553" s="4">
        <v>0.12972972972972974</v>
      </c>
      <c r="G2553">
        <v>1406214</v>
      </c>
    </row>
    <row r="2554" spans="1:7" x14ac:dyDescent="0.2">
      <c r="A2554" t="s">
        <v>147</v>
      </c>
      <c r="B2554">
        <v>2015</v>
      </c>
      <c r="C2554" t="str">
        <f>A2554&amp;", "&amp;B2554</f>
        <v>Hawaii, 2015</v>
      </c>
      <c r="D2554">
        <v>17</v>
      </c>
      <c r="E2554">
        <v>129</v>
      </c>
      <c r="F2554" s="4">
        <v>0.15503875968992248</v>
      </c>
      <c r="G2554">
        <v>1406214</v>
      </c>
    </row>
    <row r="2555" spans="1:7" x14ac:dyDescent="0.2">
      <c r="A2555" t="s">
        <v>147</v>
      </c>
      <c r="B2555">
        <v>2015</v>
      </c>
      <c r="C2555" t="str">
        <f>A2555&amp;", "&amp;B2555</f>
        <v>Hawaii, 2015</v>
      </c>
      <c r="D2555">
        <v>18</v>
      </c>
      <c r="E2555">
        <v>184</v>
      </c>
      <c r="F2555" s="4">
        <v>0.15760869565217392</v>
      </c>
      <c r="G2555">
        <v>1406214</v>
      </c>
    </row>
    <row r="2556" spans="1:7" x14ac:dyDescent="0.2">
      <c r="A2556" t="s">
        <v>147</v>
      </c>
      <c r="B2556">
        <v>2015</v>
      </c>
      <c r="C2556" t="str">
        <f>A2556&amp;", "&amp;B2556</f>
        <v>Hawaii, 2015</v>
      </c>
      <c r="D2556">
        <v>19</v>
      </c>
      <c r="E2556">
        <v>240</v>
      </c>
      <c r="F2556" s="4">
        <v>0.13750000000000001</v>
      </c>
      <c r="G2556">
        <v>1406214</v>
      </c>
    </row>
    <row r="2557" spans="1:7" x14ac:dyDescent="0.2">
      <c r="A2557" t="s">
        <v>147</v>
      </c>
      <c r="B2557">
        <v>2015</v>
      </c>
      <c r="C2557" t="str">
        <f>A2557&amp;", "&amp;B2557</f>
        <v>Hawaii, 2015</v>
      </c>
      <c r="D2557">
        <v>20</v>
      </c>
      <c r="E2557">
        <v>244</v>
      </c>
      <c r="F2557" s="4">
        <v>0.13524590163934427</v>
      </c>
      <c r="G2557">
        <v>1406214</v>
      </c>
    </row>
    <row r="2558" spans="1:7" x14ac:dyDescent="0.2">
      <c r="A2558" t="s">
        <v>147</v>
      </c>
      <c r="B2558">
        <v>2015</v>
      </c>
      <c r="C2558" t="str">
        <f>A2558&amp;", "&amp;B2558</f>
        <v>Hawaii, 2015</v>
      </c>
      <c r="D2558">
        <v>21</v>
      </c>
      <c r="E2558">
        <v>269</v>
      </c>
      <c r="F2558" s="4">
        <v>0.12267657992565056</v>
      </c>
      <c r="G2558">
        <v>1406214</v>
      </c>
    </row>
    <row r="2559" spans="1:7" x14ac:dyDescent="0.2">
      <c r="A2559" t="s">
        <v>147</v>
      </c>
      <c r="B2559">
        <v>2015</v>
      </c>
      <c r="C2559" t="str">
        <f>A2559&amp;", "&amp;B2559</f>
        <v>Hawaii, 2015</v>
      </c>
      <c r="D2559">
        <v>22</v>
      </c>
      <c r="E2559">
        <v>245</v>
      </c>
      <c r="F2559" s="4">
        <v>0.10204081632653061</v>
      </c>
      <c r="G2559">
        <v>1406214</v>
      </c>
    </row>
    <row r="2560" spans="1:7" x14ac:dyDescent="0.2">
      <c r="A2560" t="s">
        <v>147</v>
      </c>
      <c r="B2560">
        <v>2015</v>
      </c>
      <c r="C2560" t="str">
        <f>A2560&amp;", "&amp;B2560</f>
        <v>Hawaii, 2015</v>
      </c>
      <c r="D2560">
        <v>23</v>
      </c>
      <c r="E2560">
        <v>286</v>
      </c>
      <c r="F2560" s="4">
        <v>0.17482517482517482</v>
      </c>
      <c r="G2560">
        <v>1406214</v>
      </c>
    </row>
    <row r="2561" spans="1:7" x14ac:dyDescent="0.2">
      <c r="A2561" t="s">
        <v>147</v>
      </c>
      <c r="B2561">
        <v>2015</v>
      </c>
      <c r="C2561" t="str">
        <f>A2561&amp;", "&amp;B2561</f>
        <v>Hawaii, 2015</v>
      </c>
      <c r="D2561">
        <v>24</v>
      </c>
      <c r="E2561">
        <v>234</v>
      </c>
      <c r="F2561" s="4">
        <v>0.12820512820512819</v>
      </c>
      <c r="G2561">
        <v>1406214</v>
      </c>
    </row>
    <row r="2562" spans="1:7" x14ac:dyDescent="0.2">
      <c r="A2562" t="s">
        <v>147</v>
      </c>
      <c r="B2562">
        <v>2015</v>
      </c>
      <c r="C2562" t="str">
        <f>A2562&amp;", "&amp;B2562</f>
        <v>Hawaii, 2015</v>
      </c>
      <c r="D2562">
        <v>25</v>
      </c>
      <c r="E2562">
        <v>251</v>
      </c>
      <c r="F2562" s="4">
        <v>0.15936254980079681</v>
      </c>
      <c r="G2562">
        <v>1406214</v>
      </c>
    </row>
    <row r="2563" spans="1:7" x14ac:dyDescent="0.2">
      <c r="A2563" t="s">
        <v>147</v>
      </c>
      <c r="B2563">
        <v>2015</v>
      </c>
      <c r="C2563" t="str">
        <f>A2563&amp;", "&amp;B2563</f>
        <v>Hawaii, 2015</v>
      </c>
      <c r="D2563">
        <v>26</v>
      </c>
      <c r="E2563">
        <v>179</v>
      </c>
      <c r="F2563" s="4">
        <v>0.11731843575418995</v>
      </c>
      <c r="G2563">
        <v>1406214</v>
      </c>
    </row>
    <row r="2564" spans="1:7" x14ac:dyDescent="0.2">
      <c r="A2564" t="s">
        <v>147</v>
      </c>
      <c r="B2564">
        <v>2015</v>
      </c>
      <c r="C2564" t="str">
        <f>A2564&amp;", "&amp;B2564</f>
        <v>Hawaii, 2015</v>
      </c>
      <c r="D2564">
        <v>27</v>
      </c>
      <c r="E2564">
        <v>217</v>
      </c>
      <c r="F2564" s="4">
        <v>0.12442396313364056</v>
      </c>
      <c r="G2564">
        <v>1406214</v>
      </c>
    </row>
    <row r="2565" spans="1:7" x14ac:dyDescent="0.2">
      <c r="A2565" t="s">
        <v>147</v>
      </c>
      <c r="B2565">
        <v>2015</v>
      </c>
      <c r="C2565" t="str">
        <f>A2565&amp;", "&amp;B2565</f>
        <v>Hawaii, 2015</v>
      </c>
      <c r="D2565">
        <v>28</v>
      </c>
      <c r="E2565">
        <v>186</v>
      </c>
      <c r="F2565" s="4">
        <v>0.11290322580645161</v>
      </c>
      <c r="G2565">
        <v>1406214</v>
      </c>
    </row>
    <row r="2566" spans="1:7" x14ac:dyDescent="0.2">
      <c r="A2566" t="s">
        <v>147</v>
      </c>
      <c r="B2566">
        <v>2015</v>
      </c>
      <c r="C2566" t="str">
        <f>A2566&amp;", "&amp;B2566</f>
        <v>Hawaii, 2015</v>
      </c>
      <c r="D2566">
        <v>29</v>
      </c>
      <c r="E2566">
        <v>221</v>
      </c>
      <c r="F2566" s="4">
        <v>0.11312217194570136</v>
      </c>
      <c r="G2566">
        <v>1406214</v>
      </c>
    </row>
    <row r="2567" spans="1:7" x14ac:dyDescent="0.2">
      <c r="A2567" t="s">
        <v>147</v>
      </c>
      <c r="B2567">
        <v>2015</v>
      </c>
      <c r="C2567" t="str">
        <f>A2567&amp;", "&amp;B2567</f>
        <v>Hawaii, 2015</v>
      </c>
      <c r="D2567">
        <v>30</v>
      </c>
      <c r="E2567">
        <v>229</v>
      </c>
      <c r="F2567" s="4">
        <v>5.2401746724890827E-2</v>
      </c>
      <c r="G2567">
        <v>1406214</v>
      </c>
    </row>
    <row r="2568" spans="1:7" x14ac:dyDescent="0.2">
      <c r="A2568" t="s">
        <v>147</v>
      </c>
      <c r="B2568">
        <v>2015</v>
      </c>
      <c r="C2568" t="str">
        <f>A2568&amp;", "&amp;B2568</f>
        <v>Hawaii, 2015</v>
      </c>
      <c r="D2568">
        <v>31</v>
      </c>
      <c r="E2568">
        <v>176</v>
      </c>
      <c r="F2568" s="4">
        <v>0.125</v>
      </c>
      <c r="G2568">
        <v>1406214</v>
      </c>
    </row>
    <row r="2569" spans="1:7" x14ac:dyDescent="0.2">
      <c r="A2569" t="s">
        <v>147</v>
      </c>
      <c r="B2569">
        <v>2015</v>
      </c>
      <c r="C2569" t="str">
        <f>A2569&amp;", "&amp;B2569</f>
        <v>Hawaii, 2015</v>
      </c>
      <c r="D2569">
        <v>32</v>
      </c>
      <c r="E2569">
        <v>208</v>
      </c>
      <c r="F2569" s="4">
        <v>8.1730769230769232E-2</v>
      </c>
      <c r="G2569">
        <v>1406214</v>
      </c>
    </row>
    <row r="2570" spans="1:7" x14ac:dyDescent="0.2">
      <c r="A2570" t="s">
        <v>147</v>
      </c>
      <c r="B2570">
        <v>2015</v>
      </c>
      <c r="C2570" t="str">
        <f>A2570&amp;", "&amp;B2570</f>
        <v>Hawaii, 2015</v>
      </c>
      <c r="D2570">
        <v>33</v>
      </c>
      <c r="E2570">
        <v>208</v>
      </c>
      <c r="F2570" s="4">
        <v>8.1730769230769232E-2</v>
      </c>
      <c r="G2570">
        <v>1406214</v>
      </c>
    </row>
    <row r="2571" spans="1:7" x14ac:dyDescent="0.2">
      <c r="A2571" t="s">
        <v>147</v>
      </c>
      <c r="B2571">
        <v>2015</v>
      </c>
      <c r="C2571" t="str">
        <f>A2571&amp;", "&amp;B2571</f>
        <v>Hawaii, 2015</v>
      </c>
      <c r="D2571">
        <v>34</v>
      </c>
      <c r="E2571">
        <v>200</v>
      </c>
      <c r="F2571" s="4">
        <v>0.13</v>
      </c>
      <c r="G2571">
        <v>1406214</v>
      </c>
    </row>
    <row r="2572" spans="1:7" x14ac:dyDescent="0.2">
      <c r="A2572" t="s">
        <v>147</v>
      </c>
      <c r="B2572">
        <v>2015</v>
      </c>
      <c r="C2572" t="str">
        <f>A2572&amp;", "&amp;B2572</f>
        <v>Hawaii, 2015</v>
      </c>
      <c r="D2572">
        <v>35</v>
      </c>
      <c r="E2572">
        <v>286</v>
      </c>
      <c r="F2572" s="4">
        <v>0.10139860139860139</v>
      </c>
      <c r="G2572">
        <v>1406214</v>
      </c>
    </row>
    <row r="2573" spans="1:7" x14ac:dyDescent="0.2">
      <c r="A2573" t="s">
        <v>147</v>
      </c>
      <c r="B2573">
        <v>2015</v>
      </c>
      <c r="C2573" t="str">
        <f>A2573&amp;", "&amp;B2573</f>
        <v>Hawaii, 2015</v>
      </c>
      <c r="D2573">
        <v>36</v>
      </c>
      <c r="E2573">
        <v>268</v>
      </c>
      <c r="F2573" s="4">
        <v>0.11194029850746269</v>
      </c>
      <c r="G2573">
        <v>1406214</v>
      </c>
    </row>
    <row r="2574" spans="1:7" x14ac:dyDescent="0.2">
      <c r="A2574" t="s">
        <v>147</v>
      </c>
      <c r="B2574">
        <v>2015</v>
      </c>
      <c r="C2574" t="str">
        <f>A2574&amp;", "&amp;B2574</f>
        <v>Hawaii, 2015</v>
      </c>
      <c r="D2574">
        <v>37</v>
      </c>
      <c r="E2574">
        <v>350</v>
      </c>
      <c r="F2574" s="4">
        <v>0.10857142857142857</v>
      </c>
      <c r="G2574">
        <v>1406214</v>
      </c>
    </row>
    <row r="2575" spans="1:7" x14ac:dyDescent="0.2">
      <c r="A2575" t="s">
        <v>147</v>
      </c>
      <c r="B2575">
        <v>2015</v>
      </c>
      <c r="C2575" t="str">
        <f>A2575&amp;", "&amp;B2575</f>
        <v>Hawaii, 2015</v>
      </c>
      <c r="D2575">
        <v>38</v>
      </c>
      <c r="E2575">
        <v>359</v>
      </c>
      <c r="F2575" s="4">
        <v>0.10863509749303621</v>
      </c>
      <c r="G2575">
        <v>1406214</v>
      </c>
    </row>
    <row r="2576" spans="1:7" x14ac:dyDescent="0.2">
      <c r="A2576" t="s">
        <v>147</v>
      </c>
      <c r="B2576">
        <v>2015</v>
      </c>
      <c r="C2576" t="str">
        <f>A2576&amp;", "&amp;B2576</f>
        <v>Hawaii, 2015</v>
      </c>
      <c r="D2576">
        <v>39</v>
      </c>
      <c r="E2576">
        <v>253</v>
      </c>
      <c r="F2576" s="4">
        <v>0.1857707509881423</v>
      </c>
      <c r="G2576">
        <v>1406214</v>
      </c>
    </row>
    <row r="2577" spans="1:7" x14ac:dyDescent="0.2">
      <c r="A2577" t="s">
        <v>157</v>
      </c>
      <c r="B2577">
        <v>2011</v>
      </c>
      <c r="C2577" t="str">
        <f>A2577&amp;", "&amp;B2577</f>
        <v>Idaho, 2011</v>
      </c>
      <c r="D2577">
        <v>1</v>
      </c>
      <c r="E2577">
        <v>17</v>
      </c>
      <c r="F2577" s="4">
        <v>0.88235294117647056</v>
      </c>
      <c r="G2577">
        <v>1529400</v>
      </c>
    </row>
    <row r="2578" spans="1:7" x14ac:dyDescent="0.2">
      <c r="A2578" t="s">
        <v>157</v>
      </c>
      <c r="B2578">
        <v>2011</v>
      </c>
      <c r="C2578" t="str">
        <f>A2578&amp;", "&amp;B2578</f>
        <v>Idaho, 2011</v>
      </c>
      <c r="D2578">
        <v>2</v>
      </c>
      <c r="E2578">
        <v>26</v>
      </c>
      <c r="F2578" s="4">
        <v>0.84615384615384615</v>
      </c>
      <c r="G2578">
        <v>1529400</v>
      </c>
    </row>
    <row r="2579" spans="1:7" x14ac:dyDescent="0.2">
      <c r="A2579" t="s">
        <v>157</v>
      </c>
      <c r="B2579">
        <v>2011</v>
      </c>
      <c r="C2579" t="str">
        <f>A2579&amp;", "&amp;B2579</f>
        <v>Idaho, 2011</v>
      </c>
      <c r="D2579">
        <v>3</v>
      </c>
      <c r="E2579">
        <v>27</v>
      </c>
      <c r="F2579" s="4">
        <v>0.88888888888888884</v>
      </c>
      <c r="G2579">
        <v>1529400</v>
      </c>
    </row>
    <row r="2580" spans="1:7" x14ac:dyDescent="0.2">
      <c r="A2580" t="s">
        <v>157</v>
      </c>
      <c r="B2580">
        <v>2011</v>
      </c>
      <c r="C2580" t="str">
        <f>A2580&amp;", "&amp;B2580</f>
        <v>Idaho, 2011</v>
      </c>
      <c r="D2580">
        <v>4</v>
      </c>
      <c r="E2580">
        <v>18</v>
      </c>
      <c r="F2580" s="4">
        <v>0.83333333333333337</v>
      </c>
      <c r="G2580">
        <v>1529400</v>
      </c>
    </row>
    <row r="2581" spans="1:7" x14ac:dyDescent="0.2">
      <c r="A2581" t="s">
        <v>157</v>
      </c>
      <c r="B2581">
        <v>2011</v>
      </c>
      <c r="C2581" t="str">
        <f>A2581&amp;", "&amp;B2581</f>
        <v>Idaho, 2011</v>
      </c>
      <c r="D2581">
        <v>5</v>
      </c>
      <c r="E2581">
        <v>18</v>
      </c>
      <c r="F2581" s="4">
        <v>0.83333333333333337</v>
      </c>
      <c r="G2581">
        <v>1529400</v>
      </c>
    </row>
    <row r="2582" spans="1:7" x14ac:dyDescent="0.2">
      <c r="A2582" t="s">
        <v>157</v>
      </c>
      <c r="B2582">
        <v>2011</v>
      </c>
      <c r="C2582" t="str">
        <f>A2582&amp;", "&amp;B2582</f>
        <v>Idaho, 2011</v>
      </c>
      <c r="D2582">
        <v>6</v>
      </c>
      <c r="E2582">
        <v>40</v>
      </c>
      <c r="F2582" s="4">
        <v>0.77500000000000002</v>
      </c>
      <c r="G2582">
        <v>1529400</v>
      </c>
    </row>
    <row r="2583" spans="1:7" x14ac:dyDescent="0.2">
      <c r="A2583" t="s">
        <v>157</v>
      </c>
      <c r="B2583">
        <v>2011</v>
      </c>
      <c r="C2583" t="str">
        <f>A2583&amp;", "&amp;B2583</f>
        <v>Idaho, 2011</v>
      </c>
      <c r="D2583">
        <v>7</v>
      </c>
      <c r="E2583">
        <v>16</v>
      </c>
      <c r="F2583" s="4">
        <v>0.9375</v>
      </c>
      <c r="G2583">
        <v>1529400</v>
      </c>
    </row>
    <row r="2584" spans="1:7" x14ac:dyDescent="0.2">
      <c r="A2584" t="s">
        <v>157</v>
      </c>
      <c r="B2584">
        <v>2011</v>
      </c>
      <c r="C2584" t="str">
        <f>A2584&amp;", "&amp;B2584</f>
        <v>Idaho, 2011</v>
      </c>
      <c r="D2584">
        <v>8</v>
      </c>
      <c r="E2584">
        <v>14</v>
      </c>
      <c r="F2584" s="4">
        <v>0.9285714285714286</v>
      </c>
      <c r="G2584">
        <v>1529400</v>
      </c>
    </row>
    <row r="2585" spans="1:7" x14ac:dyDescent="0.2">
      <c r="A2585" t="s">
        <v>157</v>
      </c>
      <c r="B2585">
        <v>2011</v>
      </c>
      <c r="C2585" t="str">
        <f>A2585&amp;", "&amp;B2585</f>
        <v>Idaho, 2011</v>
      </c>
      <c r="D2585">
        <v>9</v>
      </c>
      <c r="E2585">
        <v>10</v>
      </c>
      <c r="F2585" s="4">
        <v>1</v>
      </c>
      <c r="G2585">
        <v>1529400</v>
      </c>
    </row>
    <row r="2586" spans="1:7" x14ac:dyDescent="0.2">
      <c r="A2586" t="s">
        <v>157</v>
      </c>
      <c r="B2586">
        <v>2011</v>
      </c>
      <c r="C2586" t="str">
        <f>A2586&amp;", "&amp;B2586</f>
        <v>Idaho, 2011</v>
      </c>
      <c r="D2586">
        <v>10</v>
      </c>
      <c r="E2586">
        <v>15</v>
      </c>
      <c r="F2586" s="4">
        <v>0.8666666666666667</v>
      </c>
      <c r="G2586">
        <v>1529400</v>
      </c>
    </row>
    <row r="2587" spans="1:7" x14ac:dyDescent="0.2">
      <c r="A2587" t="s">
        <v>157</v>
      </c>
      <c r="B2587">
        <v>2011</v>
      </c>
      <c r="C2587" t="str">
        <f>A2587&amp;", "&amp;B2587</f>
        <v>Idaho, 2011</v>
      </c>
      <c r="D2587">
        <v>11</v>
      </c>
      <c r="E2587">
        <v>16</v>
      </c>
      <c r="F2587" s="4">
        <v>0.8125</v>
      </c>
      <c r="G2587">
        <v>1529400</v>
      </c>
    </row>
    <row r="2588" spans="1:7" x14ac:dyDescent="0.2">
      <c r="A2588" t="s">
        <v>157</v>
      </c>
      <c r="B2588">
        <v>2012</v>
      </c>
      <c r="C2588" t="str">
        <f>A2588&amp;", "&amp;B2588</f>
        <v>Idaho, 2012</v>
      </c>
      <c r="D2588">
        <v>6</v>
      </c>
      <c r="E2588">
        <v>13</v>
      </c>
      <c r="F2588" s="4">
        <v>0.15384615384615385</v>
      </c>
      <c r="G2588">
        <v>1536407</v>
      </c>
    </row>
    <row r="2589" spans="1:7" x14ac:dyDescent="0.2">
      <c r="A2589" t="s">
        <v>157</v>
      </c>
      <c r="B2589">
        <v>2012</v>
      </c>
      <c r="C2589" t="str">
        <f>A2589&amp;", "&amp;B2589</f>
        <v>Idaho, 2012</v>
      </c>
      <c r="D2589">
        <v>8</v>
      </c>
      <c r="E2589">
        <v>10</v>
      </c>
      <c r="F2589" s="4">
        <v>0.6</v>
      </c>
      <c r="G2589">
        <v>1536407</v>
      </c>
    </row>
    <row r="2590" spans="1:7" x14ac:dyDescent="0.2">
      <c r="A2590" t="s">
        <v>157</v>
      </c>
      <c r="B2590">
        <v>2012</v>
      </c>
      <c r="C2590" t="str">
        <f>A2590&amp;", "&amp;B2590</f>
        <v>Idaho, 2012</v>
      </c>
      <c r="D2590">
        <v>11</v>
      </c>
      <c r="E2590">
        <v>15</v>
      </c>
      <c r="F2590" s="4">
        <v>0.8666666666666667</v>
      </c>
      <c r="G2590">
        <v>1536407</v>
      </c>
    </row>
    <row r="2591" spans="1:7" x14ac:dyDescent="0.2">
      <c r="A2591" t="s">
        <v>157</v>
      </c>
      <c r="B2591">
        <v>2012</v>
      </c>
      <c r="C2591" t="str">
        <f>A2591&amp;", "&amp;B2591</f>
        <v>Idaho, 2012</v>
      </c>
      <c r="D2591">
        <v>12</v>
      </c>
      <c r="E2591">
        <v>13</v>
      </c>
      <c r="F2591" s="4">
        <v>0.76923076923076927</v>
      </c>
      <c r="G2591">
        <v>1536407</v>
      </c>
    </row>
    <row r="2592" spans="1:7" x14ac:dyDescent="0.2">
      <c r="A2592" t="s">
        <v>157</v>
      </c>
      <c r="B2592">
        <v>2012</v>
      </c>
      <c r="C2592" t="str">
        <f>A2592&amp;", "&amp;B2592</f>
        <v>Idaho, 2012</v>
      </c>
      <c r="D2592">
        <v>13</v>
      </c>
      <c r="E2592">
        <v>24</v>
      </c>
      <c r="F2592" s="4">
        <v>0.95833333333333337</v>
      </c>
      <c r="G2592">
        <v>1536407</v>
      </c>
    </row>
    <row r="2593" spans="1:7" x14ac:dyDescent="0.2">
      <c r="A2593" t="s">
        <v>157</v>
      </c>
      <c r="B2593">
        <v>2012</v>
      </c>
      <c r="C2593" t="str">
        <f>A2593&amp;", "&amp;B2593</f>
        <v>Idaho, 2012</v>
      </c>
      <c r="D2593">
        <v>44</v>
      </c>
      <c r="E2593">
        <v>13</v>
      </c>
      <c r="F2593" s="4">
        <v>1</v>
      </c>
      <c r="G2593">
        <v>1536407</v>
      </c>
    </row>
    <row r="2594" spans="1:7" x14ac:dyDescent="0.2">
      <c r="A2594" t="s">
        <v>157</v>
      </c>
      <c r="B2594">
        <v>2012</v>
      </c>
      <c r="C2594" t="str">
        <f>A2594&amp;", "&amp;B2594</f>
        <v>Idaho, 2012</v>
      </c>
      <c r="D2594">
        <v>45</v>
      </c>
      <c r="E2594">
        <v>12</v>
      </c>
      <c r="F2594" s="4">
        <v>0.91666666666666663</v>
      </c>
      <c r="G2594">
        <v>1536407</v>
      </c>
    </row>
    <row r="2595" spans="1:7" x14ac:dyDescent="0.2">
      <c r="A2595" t="s">
        <v>157</v>
      </c>
      <c r="B2595">
        <v>2012</v>
      </c>
      <c r="C2595" t="str">
        <f>A2595&amp;", "&amp;B2595</f>
        <v>Idaho, 2012</v>
      </c>
      <c r="D2595">
        <v>46</v>
      </c>
      <c r="E2595">
        <v>15</v>
      </c>
      <c r="F2595" s="4">
        <v>1</v>
      </c>
      <c r="G2595">
        <v>1536407</v>
      </c>
    </row>
    <row r="2596" spans="1:7" x14ac:dyDescent="0.2">
      <c r="A2596" t="s">
        <v>157</v>
      </c>
      <c r="B2596">
        <v>2012</v>
      </c>
      <c r="C2596" t="str">
        <f>A2596&amp;", "&amp;B2596</f>
        <v>Idaho, 2012</v>
      </c>
      <c r="D2596">
        <v>47</v>
      </c>
      <c r="E2596">
        <v>37</v>
      </c>
      <c r="F2596" s="4">
        <v>0.94594594594594594</v>
      </c>
      <c r="G2596">
        <v>1536407</v>
      </c>
    </row>
    <row r="2597" spans="1:7" x14ac:dyDescent="0.2">
      <c r="A2597" t="s">
        <v>157</v>
      </c>
      <c r="B2597">
        <v>2012</v>
      </c>
      <c r="C2597" t="str">
        <f>A2597&amp;", "&amp;B2597</f>
        <v>Idaho, 2012</v>
      </c>
      <c r="D2597">
        <v>48</v>
      </c>
      <c r="E2597">
        <v>26</v>
      </c>
      <c r="F2597" s="4">
        <v>1</v>
      </c>
      <c r="G2597">
        <v>1536407</v>
      </c>
    </row>
    <row r="2598" spans="1:7" x14ac:dyDescent="0.2">
      <c r="A2598" t="s">
        <v>157</v>
      </c>
      <c r="B2598">
        <v>2012</v>
      </c>
      <c r="C2598" t="str">
        <f>A2598&amp;", "&amp;B2598</f>
        <v>Idaho, 2012</v>
      </c>
      <c r="D2598">
        <v>49</v>
      </c>
      <c r="E2598">
        <v>24</v>
      </c>
      <c r="F2598" s="4">
        <v>1</v>
      </c>
      <c r="G2598">
        <v>1536407</v>
      </c>
    </row>
    <row r="2599" spans="1:7" x14ac:dyDescent="0.2">
      <c r="A2599" t="s">
        <v>157</v>
      </c>
      <c r="B2599">
        <v>2012</v>
      </c>
      <c r="C2599" t="str">
        <f>A2599&amp;", "&amp;B2599</f>
        <v>Idaho, 2012</v>
      </c>
      <c r="D2599">
        <v>50</v>
      </c>
      <c r="E2599">
        <v>43</v>
      </c>
      <c r="F2599" s="4">
        <v>0.81395348837209303</v>
      </c>
      <c r="G2599">
        <v>1536407</v>
      </c>
    </row>
    <row r="2600" spans="1:7" x14ac:dyDescent="0.2">
      <c r="A2600" t="s">
        <v>157</v>
      </c>
      <c r="B2600">
        <v>2012</v>
      </c>
      <c r="C2600" t="str">
        <f>A2600&amp;", "&amp;B2600</f>
        <v>Idaho, 2012</v>
      </c>
      <c r="D2600">
        <v>51</v>
      </c>
      <c r="E2600">
        <v>54</v>
      </c>
      <c r="F2600" s="4">
        <v>0.88888888888888884</v>
      </c>
      <c r="G2600">
        <v>1536407</v>
      </c>
    </row>
    <row r="2601" spans="1:7" x14ac:dyDescent="0.2">
      <c r="A2601" t="s">
        <v>157</v>
      </c>
      <c r="B2601">
        <v>2012</v>
      </c>
      <c r="C2601" t="str">
        <f>A2601&amp;", "&amp;B2601</f>
        <v>Idaho, 2012</v>
      </c>
      <c r="D2601">
        <v>52</v>
      </c>
      <c r="E2601">
        <v>66</v>
      </c>
      <c r="F2601" s="4">
        <v>0.98484848484848486</v>
      </c>
      <c r="G2601">
        <v>1536407</v>
      </c>
    </row>
    <row r="2602" spans="1:7" x14ac:dyDescent="0.2">
      <c r="A2602" t="s">
        <v>157</v>
      </c>
      <c r="B2602">
        <v>2013</v>
      </c>
      <c r="C2602" t="str">
        <f>A2602&amp;", "&amp;B2602</f>
        <v>Idaho, 2013</v>
      </c>
      <c r="D2602">
        <v>1</v>
      </c>
      <c r="E2602">
        <v>47</v>
      </c>
      <c r="F2602" s="4">
        <v>0.85106382978723405</v>
      </c>
      <c r="G2602">
        <v>1553580</v>
      </c>
    </row>
    <row r="2603" spans="1:7" x14ac:dyDescent="0.2">
      <c r="A2603" t="s">
        <v>157</v>
      </c>
      <c r="B2603">
        <v>2013</v>
      </c>
      <c r="C2603" t="str">
        <f>A2603&amp;", "&amp;B2603</f>
        <v>Idaho, 2013</v>
      </c>
      <c r="D2603">
        <v>2</v>
      </c>
      <c r="E2603">
        <v>53</v>
      </c>
      <c r="F2603" s="4">
        <v>0.86792452830188682</v>
      </c>
      <c r="G2603">
        <v>1553580</v>
      </c>
    </row>
    <row r="2604" spans="1:7" x14ac:dyDescent="0.2">
      <c r="A2604" t="s">
        <v>157</v>
      </c>
      <c r="B2604">
        <v>2013</v>
      </c>
      <c r="C2604" t="str">
        <f>A2604&amp;", "&amp;B2604</f>
        <v>Idaho, 2013</v>
      </c>
      <c r="D2604">
        <v>3</v>
      </c>
      <c r="E2604">
        <v>47</v>
      </c>
      <c r="F2604" s="4">
        <v>0.74468085106382975</v>
      </c>
      <c r="G2604">
        <v>1553580</v>
      </c>
    </row>
    <row r="2605" spans="1:7" x14ac:dyDescent="0.2">
      <c r="A2605" t="s">
        <v>157</v>
      </c>
      <c r="B2605">
        <v>2013</v>
      </c>
      <c r="C2605" t="str">
        <f>A2605&amp;", "&amp;B2605</f>
        <v>Idaho, 2013</v>
      </c>
      <c r="D2605">
        <v>4</v>
      </c>
      <c r="E2605">
        <v>51</v>
      </c>
      <c r="F2605" s="4">
        <v>0.94117647058823528</v>
      </c>
      <c r="G2605">
        <v>1553580</v>
      </c>
    </row>
    <row r="2606" spans="1:7" x14ac:dyDescent="0.2">
      <c r="A2606" t="s">
        <v>157</v>
      </c>
      <c r="B2606">
        <v>2013</v>
      </c>
      <c r="C2606" t="str">
        <f>A2606&amp;", "&amp;B2606</f>
        <v>Idaho, 2013</v>
      </c>
      <c r="D2606">
        <v>5</v>
      </c>
      <c r="E2606">
        <v>40</v>
      </c>
      <c r="F2606" s="4">
        <v>0.9</v>
      </c>
      <c r="G2606">
        <v>1553580</v>
      </c>
    </row>
    <row r="2607" spans="1:7" x14ac:dyDescent="0.2">
      <c r="A2607" t="s">
        <v>157</v>
      </c>
      <c r="B2607">
        <v>2013</v>
      </c>
      <c r="C2607" t="str">
        <f>A2607&amp;", "&amp;B2607</f>
        <v>Idaho, 2013</v>
      </c>
      <c r="D2607">
        <v>6</v>
      </c>
      <c r="E2607">
        <v>33</v>
      </c>
      <c r="F2607" s="4">
        <v>0.84848484848484851</v>
      </c>
      <c r="G2607">
        <v>1553580</v>
      </c>
    </row>
    <row r="2608" spans="1:7" x14ac:dyDescent="0.2">
      <c r="A2608" t="s">
        <v>157</v>
      </c>
      <c r="B2608">
        <v>2013</v>
      </c>
      <c r="C2608" t="str">
        <f>A2608&amp;", "&amp;B2608</f>
        <v>Idaho, 2013</v>
      </c>
      <c r="D2608">
        <v>7</v>
      </c>
      <c r="E2608">
        <v>25</v>
      </c>
      <c r="F2608" s="4">
        <v>0.84</v>
      </c>
      <c r="G2608">
        <v>1553580</v>
      </c>
    </row>
    <row r="2609" spans="1:7" x14ac:dyDescent="0.2">
      <c r="A2609" t="s">
        <v>157</v>
      </c>
      <c r="B2609">
        <v>2013</v>
      </c>
      <c r="C2609" t="str">
        <f>A2609&amp;", "&amp;B2609</f>
        <v>Idaho, 2013</v>
      </c>
      <c r="D2609">
        <v>8</v>
      </c>
      <c r="E2609">
        <v>26</v>
      </c>
      <c r="F2609" s="4">
        <v>0.84615384615384615</v>
      </c>
      <c r="G2609">
        <v>1553580</v>
      </c>
    </row>
    <row r="2610" spans="1:7" x14ac:dyDescent="0.2">
      <c r="A2610" t="s">
        <v>157</v>
      </c>
      <c r="B2610">
        <v>2013</v>
      </c>
      <c r="C2610" t="str">
        <f>A2610&amp;", "&amp;B2610</f>
        <v>Idaho, 2013</v>
      </c>
      <c r="D2610">
        <v>9</v>
      </c>
      <c r="E2610">
        <v>19</v>
      </c>
      <c r="F2610" s="4">
        <v>1</v>
      </c>
      <c r="G2610">
        <v>1553580</v>
      </c>
    </row>
    <row r="2611" spans="1:7" x14ac:dyDescent="0.2">
      <c r="A2611" t="s">
        <v>157</v>
      </c>
      <c r="B2611">
        <v>2013</v>
      </c>
      <c r="C2611" t="str">
        <f>A2611&amp;", "&amp;B2611</f>
        <v>Idaho, 2013</v>
      </c>
      <c r="D2611">
        <v>10</v>
      </c>
      <c r="E2611">
        <v>10</v>
      </c>
      <c r="F2611" s="4">
        <v>1</v>
      </c>
      <c r="G2611">
        <v>1553580</v>
      </c>
    </row>
    <row r="2612" spans="1:7" x14ac:dyDescent="0.2">
      <c r="A2612" t="s">
        <v>157</v>
      </c>
      <c r="B2612">
        <v>2013</v>
      </c>
      <c r="C2612" t="str">
        <f>A2612&amp;", "&amp;B2612</f>
        <v>Idaho, 2013</v>
      </c>
      <c r="D2612">
        <v>11</v>
      </c>
      <c r="E2612">
        <v>12</v>
      </c>
      <c r="F2612" s="4">
        <v>0.91666666666666663</v>
      </c>
      <c r="G2612">
        <v>1553580</v>
      </c>
    </row>
    <row r="2613" spans="1:7" x14ac:dyDescent="0.2">
      <c r="A2613" t="s">
        <v>157</v>
      </c>
      <c r="B2613">
        <v>2013</v>
      </c>
      <c r="C2613" t="str">
        <f>A2613&amp;", "&amp;B2613</f>
        <v>Idaho, 2013</v>
      </c>
      <c r="D2613">
        <v>12</v>
      </c>
      <c r="E2613">
        <v>16</v>
      </c>
      <c r="F2613" s="4">
        <v>0.625</v>
      </c>
      <c r="G2613">
        <v>1553580</v>
      </c>
    </row>
    <row r="2614" spans="1:7" x14ac:dyDescent="0.2">
      <c r="A2614" t="s">
        <v>157</v>
      </c>
      <c r="B2614">
        <v>2013</v>
      </c>
      <c r="C2614" t="str">
        <f>A2614&amp;", "&amp;B2614</f>
        <v>Idaho, 2013</v>
      </c>
      <c r="D2614">
        <v>49</v>
      </c>
      <c r="E2614">
        <v>12</v>
      </c>
      <c r="F2614" s="4">
        <v>0.75</v>
      </c>
      <c r="G2614">
        <v>1553580</v>
      </c>
    </row>
    <row r="2615" spans="1:7" x14ac:dyDescent="0.2">
      <c r="A2615" t="s">
        <v>157</v>
      </c>
      <c r="B2615">
        <v>2013</v>
      </c>
      <c r="C2615" t="str">
        <f>A2615&amp;", "&amp;B2615</f>
        <v>Idaho, 2013</v>
      </c>
      <c r="D2615">
        <v>50</v>
      </c>
      <c r="E2615">
        <v>22</v>
      </c>
      <c r="F2615" s="4">
        <v>1</v>
      </c>
      <c r="G2615">
        <v>1553580</v>
      </c>
    </row>
    <row r="2616" spans="1:7" x14ac:dyDescent="0.2">
      <c r="A2616" t="s">
        <v>157</v>
      </c>
      <c r="B2616">
        <v>2013</v>
      </c>
      <c r="C2616" t="str">
        <f>A2616&amp;", "&amp;B2616</f>
        <v>Idaho, 2013</v>
      </c>
      <c r="D2616">
        <v>51</v>
      </c>
      <c r="E2616">
        <v>49</v>
      </c>
      <c r="F2616" s="4">
        <v>0.95918367346938771</v>
      </c>
      <c r="G2616">
        <v>1553580</v>
      </c>
    </row>
    <row r="2617" spans="1:7" x14ac:dyDescent="0.2">
      <c r="A2617" t="s">
        <v>157</v>
      </c>
      <c r="B2617">
        <v>2013</v>
      </c>
      <c r="C2617" t="str">
        <f>A2617&amp;", "&amp;B2617</f>
        <v>Idaho, 2013</v>
      </c>
      <c r="D2617">
        <v>52</v>
      </c>
      <c r="E2617">
        <v>105</v>
      </c>
      <c r="F2617" s="4">
        <v>0.93333333333333335</v>
      </c>
      <c r="G2617">
        <v>1553580</v>
      </c>
    </row>
    <row r="2618" spans="1:7" x14ac:dyDescent="0.2">
      <c r="A2618" t="s">
        <v>157</v>
      </c>
      <c r="B2618">
        <v>2014</v>
      </c>
      <c r="C2618" t="str">
        <f>A2618&amp;", "&amp;B2618</f>
        <v>Idaho, 2014</v>
      </c>
      <c r="D2618">
        <v>1</v>
      </c>
      <c r="E2618">
        <v>79</v>
      </c>
      <c r="F2618" s="4">
        <v>0.65822784810126578</v>
      </c>
      <c r="G2618">
        <v>1447565</v>
      </c>
    </row>
    <row r="2619" spans="1:7" x14ac:dyDescent="0.2">
      <c r="A2619" t="s">
        <v>157</v>
      </c>
      <c r="B2619">
        <v>2014</v>
      </c>
      <c r="C2619" t="str">
        <f>A2619&amp;", "&amp;B2619</f>
        <v>Idaho, 2014</v>
      </c>
      <c r="D2619">
        <v>2</v>
      </c>
      <c r="E2619">
        <v>86</v>
      </c>
      <c r="F2619" s="4">
        <v>0.66279069767441856</v>
      </c>
      <c r="G2619">
        <v>1447565</v>
      </c>
    </row>
    <row r="2620" spans="1:7" x14ac:dyDescent="0.2">
      <c r="A2620" t="s">
        <v>157</v>
      </c>
      <c r="B2620">
        <v>2014</v>
      </c>
      <c r="C2620" t="str">
        <f>A2620&amp;", "&amp;B2620</f>
        <v>Idaho, 2014</v>
      </c>
      <c r="D2620">
        <v>3</v>
      </c>
      <c r="E2620">
        <v>62</v>
      </c>
      <c r="F2620" s="4">
        <v>0.72580645161290325</v>
      </c>
      <c r="G2620">
        <v>1447565</v>
      </c>
    </row>
    <row r="2621" spans="1:7" x14ac:dyDescent="0.2">
      <c r="A2621" t="s">
        <v>157</v>
      </c>
      <c r="B2621">
        <v>2014</v>
      </c>
      <c r="C2621" t="str">
        <f>A2621&amp;", "&amp;B2621</f>
        <v>Idaho, 2014</v>
      </c>
      <c r="D2621">
        <v>4</v>
      </c>
      <c r="E2621">
        <v>32</v>
      </c>
      <c r="F2621" s="4">
        <v>0.6875</v>
      </c>
      <c r="G2621">
        <v>1447565</v>
      </c>
    </row>
    <row r="2622" spans="1:7" x14ac:dyDescent="0.2">
      <c r="A2622" t="s">
        <v>157</v>
      </c>
      <c r="B2622">
        <v>2014</v>
      </c>
      <c r="C2622" t="str">
        <f>A2622&amp;", "&amp;B2622</f>
        <v>Idaho, 2014</v>
      </c>
      <c r="D2622">
        <v>5</v>
      </c>
      <c r="E2622">
        <v>24</v>
      </c>
      <c r="F2622" s="4">
        <v>0.58333333333333337</v>
      </c>
      <c r="G2622">
        <v>1447565</v>
      </c>
    </row>
    <row r="2623" spans="1:7" x14ac:dyDescent="0.2">
      <c r="A2623" t="s">
        <v>157</v>
      </c>
      <c r="B2623">
        <v>2014</v>
      </c>
      <c r="C2623" t="str">
        <f>A2623&amp;", "&amp;B2623</f>
        <v>Idaho, 2014</v>
      </c>
      <c r="D2623">
        <v>6</v>
      </c>
      <c r="E2623">
        <v>17</v>
      </c>
      <c r="F2623" s="4">
        <v>0.6470588235294118</v>
      </c>
      <c r="G2623">
        <v>1447565</v>
      </c>
    </row>
    <row r="2624" spans="1:7" x14ac:dyDescent="0.2">
      <c r="A2624" t="s">
        <v>157</v>
      </c>
      <c r="B2624">
        <v>2014</v>
      </c>
      <c r="C2624" t="str">
        <f>A2624&amp;", "&amp;B2624</f>
        <v>Idaho, 2014</v>
      </c>
      <c r="D2624">
        <v>9</v>
      </c>
      <c r="E2624">
        <v>10</v>
      </c>
      <c r="F2624" s="4">
        <v>0.1</v>
      </c>
      <c r="G2624">
        <v>1447565</v>
      </c>
    </row>
    <row r="2625" spans="1:7" x14ac:dyDescent="0.2">
      <c r="A2625" t="s">
        <v>157</v>
      </c>
      <c r="B2625">
        <v>2014</v>
      </c>
      <c r="C2625" t="str">
        <f>A2625&amp;", "&amp;B2625</f>
        <v>Idaho, 2014</v>
      </c>
      <c r="D2625">
        <v>40</v>
      </c>
      <c r="E2625">
        <v>14</v>
      </c>
      <c r="F2625" s="4">
        <v>7.1428571428571425E-2</v>
      </c>
      <c r="G2625">
        <v>1447565</v>
      </c>
    </row>
    <row r="2626" spans="1:7" x14ac:dyDescent="0.2">
      <c r="A2626" t="s">
        <v>157</v>
      </c>
      <c r="B2626">
        <v>2014</v>
      </c>
      <c r="C2626" t="str">
        <f>A2626&amp;", "&amp;B2626</f>
        <v>Idaho, 2014</v>
      </c>
      <c r="D2626">
        <v>41</v>
      </c>
      <c r="E2626">
        <v>14</v>
      </c>
      <c r="F2626" s="4">
        <v>7.1428571428571425E-2</v>
      </c>
      <c r="G2626">
        <v>1447565</v>
      </c>
    </row>
    <row r="2627" spans="1:7" x14ac:dyDescent="0.2">
      <c r="A2627" t="s">
        <v>157</v>
      </c>
      <c r="B2627">
        <v>2014</v>
      </c>
      <c r="C2627" t="str">
        <f>A2627&amp;", "&amp;B2627</f>
        <v>Idaho, 2014</v>
      </c>
      <c r="D2627">
        <v>42</v>
      </c>
      <c r="E2627">
        <v>13</v>
      </c>
      <c r="F2627" s="4">
        <v>0</v>
      </c>
      <c r="G2627">
        <v>1447565</v>
      </c>
    </row>
    <row r="2628" spans="1:7" x14ac:dyDescent="0.2">
      <c r="A2628" t="s">
        <v>157</v>
      </c>
      <c r="B2628">
        <v>2014</v>
      </c>
      <c r="C2628" t="str">
        <f>A2628&amp;", "&amp;B2628</f>
        <v>Idaho, 2014</v>
      </c>
      <c r="D2628">
        <v>43</v>
      </c>
      <c r="E2628">
        <v>13</v>
      </c>
      <c r="F2628" s="4">
        <v>7.6923076923076927E-2</v>
      </c>
      <c r="G2628">
        <v>1447565</v>
      </c>
    </row>
    <row r="2629" spans="1:7" x14ac:dyDescent="0.2">
      <c r="A2629" t="s">
        <v>157</v>
      </c>
      <c r="B2629">
        <v>2014</v>
      </c>
      <c r="C2629" t="str">
        <f>A2629&amp;", "&amp;B2629</f>
        <v>Idaho, 2014</v>
      </c>
      <c r="D2629">
        <v>44</v>
      </c>
      <c r="E2629">
        <v>17</v>
      </c>
      <c r="F2629" s="4">
        <v>5.8823529411764705E-2</v>
      </c>
      <c r="G2629">
        <v>1447565</v>
      </c>
    </row>
    <row r="2630" spans="1:7" x14ac:dyDescent="0.2">
      <c r="A2630" t="s">
        <v>157</v>
      </c>
      <c r="B2630">
        <v>2014</v>
      </c>
      <c r="C2630" t="str">
        <f>A2630&amp;", "&amp;B2630</f>
        <v>Idaho, 2014</v>
      </c>
      <c r="D2630">
        <v>45</v>
      </c>
      <c r="E2630">
        <v>18</v>
      </c>
      <c r="F2630" s="4">
        <v>0.1111111111111111</v>
      </c>
      <c r="G2630">
        <v>1447565</v>
      </c>
    </row>
    <row r="2631" spans="1:7" x14ac:dyDescent="0.2">
      <c r="A2631" t="s">
        <v>157</v>
      </c>
      <c r="B2631">
        <v>2014</v>
      </c>
      <c r="C2631" t="str">
        <f>A2631&amp;", "&amp;B2631</f>
        <v>Idaho, 2014</v>
      </c>
      <c r="D2631">
        <v>46</v>
      </c>
      <c r="E2631">
        <v>18</v>
      </c>
      <c r="F2631" s="4">
        <v>5.5555555555555552E-2</v>
      </c>
      <c r="G2631">
        <v>1447565</v>
      </c>
    </row>
    <row r="2632" spans="1:7" x14ac:dyDescent="0.2">
      <c r="A2632" t="s">
        <v>157</v>
      </c>
      <c r="B2632">
        <v>2014</v>
      </c>
      <c r="C2632" t="str">
        <f>A2632&amp;", "&amp;B2632</f>
        <v>Idaho, 2014</v>
      </c>
      <c r="D2632">
        <v>47</v>
      </c>
      <c r="E2632">
        <v>33</v>
      </c>
      <c r="F2632" s="4">
        <v>3.0303030303030304E-2</v>
      </c>
      <c r="G2632">
        <v>1447565</v>
      </c>
    </row>
    <row r="2633" spans="1:7" x14ac:dyDescent="0.2">
      <c r="A2633" t="s">
        <v>157</v>
      </c>
      <c r="B2633">
        <v>2014</v>
      </c>
      <c r="C2633" t="str">
        <f>A2633&amp;", "&amp;B2633</f>
        <v>Idaho, 2014</v>
      </c>
      <c r="D2633">
        <v>48</v>
      </c>
      <c r="E2633">
        <v>14</v>
      </c>
      <c r="F2633" s="4">
        <v>0.2857142857142857</v>
      </c>
      <c r="G2633">
        <v>1447565</v>
      </c>
    </row>
    <row r="2634" spans="1:7" x14ac:dyDescent="0.2">
      <c r="A2634" t="s">
        <v>157</v>
      </c>
      <c r="B2634">
        <v>2014</v>
      </c>
      <c r="C2634" t="str">
        <f>A2634&amp;", "&amp;B2634</f>
        <v>Idaho, 2014</v>
      </c>
      <c r="D2634">
        <v>49</v>
      </c>
      <c r="E2634">
        <v>31</v>
      </c>
      <c r="F2634" s="4">
        <v>3.2258064516129031E-2</v>
      </c>
      <c r="G2634">
        <v>1447565</v>
      </c>
    </row>
    <row r="2635" spans="1:7" x14ac:dyDescent="0.2">
      <c r="A2635" t="s">
        <v>157</v>
      </c>
      <c r="B2635">
        <v>2014</v>
      </c>
      <c r="C2635" t="str">
        <f>A2635&amp;", "&amp;B2635</f>
        <v>Idaho, 2014</v>
      </c>
      <c r="D2635">
        <v>50</v>
      </c>
      <c r="E2635">
        <v>39</v>
      </c>
      <c r="F2635" s="4">
        <v>0.51282051282051277</v>
      </c>
      <c r="G2635">
        <v>1447565</v>
      </c>
    </row>
    <row r="2636" spans="1:7" x14ac:dyDescent="0.2">
      <c r="A2636" t="s">
        <v>157</v>
      </c>
      <c r="B2636">
        <v>2014</v>
      </c>
      <c r="C2636" t="str">
        <f>A2636&amp;", "&amp;B2636</f>
        <v>Idaho, 2014</v>
      </c>
      <c r="D2636">
        <v>51</v>
      </c>
      <c r="E2636">
        <v>96</v>
      </c>
      <c r="F2636" s="4">
        <v>0.65625</v>
      </c>
      <c r="G2636">
        <v>1447565</v>
      </c>
    </row>
    <row r="2637" spans="1:7" x14ac:dyDescent="0.2">
      <c r="A2637" t="s">
        <v>157</v>
      </c>
      <c r="B2637">
        <v>2014</v>
      </c>
      <c r="C2637" t="str">
        <f>A2637&amp;", "&amp;B2637</f>
        <v>Idaho, 2014</v>
      </c>
      <c r="D2637">
        <v>52</v>
      </c>
      <c r="E2637">
        <v>147</v>
      </c>
      <c r="F2637" s="4">
        <v>0.49659863945578231</v>
      </c>
      <c r="G2637">
        <v>1447565</v>
      </c>
    </row>
    <row r="2638" spans="1:7" x14ac:dyDescent="0.2">
      <c r="A2638" t="s">
        <v>157</v>
      </c>
      <c r="B2638">
        <v>2014</v>
      </c>
      <c r="C2638" t="str">
        <f>A2638&amp;", "&amp;B2638</f>
        <v>Idaho, 2014</v>
      </c>
      <c r="D2638">
        <v>53</v>
      </c>
      <c r="E2638">
        <v>196</v>
      </c>
      <c r="F2638" s="4">
        <v>0.47959183673469385</v>
      </c>
      <c r="G2638">
        <v>1447565</v>
      </c>
    </row>
    <row r="2639" spans="1:7" x14ac:dyDescent="0.2">
      <c r="A2639" t="s">
        <v>157</v>
      </c>
      <c r="B2639">
        <v>2015</v>
      </c>
      <c r="C2639" t="str">
        <f>A2639&amp;", "&amp;B2639</f>
        <v>Idaho, 2015</v>
      </c>
      <c r="D2639">
        <v>1</v>
      </c>
      <c r="E2639">
        <v>205</v>
      </c>
      <c r="F2639" s="4">
        <v>0.41463414634146339</v>
      </c>
      <c r="G2639">
        <v>1484099</v>
      </c>
    </row>
    <row r="2640" spans="1:7" x14ac:dyDescent="0.2">
      <c r="A2640" t="s">
        <v>157</v>
      </c>
      <c r="B2640">
        <v>2015</v>
      </c>
      <c r="C2640" t="str">
        <f>A2640&amp;", "&amp;B2640</f>
        <v>Idaho, 2015</v>
      </c>
      <c r="D2640">
        <v>2</v>
      </c>
      <c r="E2640">
        <v>199</v>
      </c>
      <c r="F2640" s="4">
        <v>0.4120603015075377</v>
      </c>
      <c r="G2640">
        <v>1484099</v>
      </c>
    </row>
    <row r="2641" spans="1:7" x14ac:dyDescent="0.2">
      <c r="A2641" t="s">
        <v>157</v>
      </c>
      <c r="B2641">
        <v>2015</v>
      </c>
      <c r="C2641" t="str">
        <f>A2641&amp;", "&amp;B2641</f>
        <v>Idaho, 2015</v>
      </c>
      <c r="D2641">
        <v>3</v>
      </c>
      <c r="E2641">
        <v>185</v>
      </c>
      <c r="F2641" s="4">
        <v>0.44324324324324327</v>
      </c>
      <c r="G2641">
        <v>1484099</v>
      </c>
    </row>
    <row r="2642" spans="1:7" x14ac:dyDescent="0.2">
      <c r="A2642" t="s">
        <v>157</v>
      </c>
      <c r="B2642">
        <v>2015</v>
      </c>
      <c r="C2642" t="str">
        <f>A2642&amp;", "&amp;B2642</f>
        <v>Idaho, 2015</v>
      </c>
      <c r="D2642">
        <v>4</v>
      </c>
      <c r="E2642">
        <v>151</v>
      </c>
      <c r="F2642" s="4">
        <v>0.35099337748344372</v>
      </c>
      <c r="G2642">
        <v>1484099</v>
      </c>
    </row>
    <row r="2643" spans="1:7" x14ac:dyDescent="0.2">
      <c r="A2643" t="s">
        <v>157</v>
      </c>
      <c r="B2643">
        <v>2015</v>
      </c>
      <c r="C2643" t="str">
        <f>A2643&amp;", "&amp;B2643</f>
        <v>Idaho, 2015</v>
      </c>
      <c r="D2643">
        <v>5</v>
      </c>
      <c r="E2643">
        <v>144</v>
      </c>
      <c r="F2643" s="4">
        <v>0.30555555555555558</v>
      </c>
      <c r="G2643">
        <v>1484099</v>
      </c>
    </row>
    <row r="2644" spans="1:7" x14ac:dyDescent="0.2">
      <c r="A2644" t="s">
        <v>157</v>
      </c>
      <c r="B2644">
        <v>2015</v>
      </c>
      <c r="C2644" t="str">
        <f>A2644&amp;", "&amp;B2644</f>
        <v>Idaho, 2015</v>
      </c>
      <c r="D2644">
        <v>6</v>
      </c>
      <c r="E2644">
        <v>92</v>
      </c>
      <c r="F2644" s="4">
        <v>0.18478260869565216</v>
      </c>
      <c r="G2644">
        <v>1484099</v>
      </c>
    </row>
    <row r="2645" spans="1:7" x14ac:dyDescent="0.2">
      <c r="A2645" t="s">
        <v>157</v>
      </c>
      <c r="B2645">
        <v>2015</v>
      </c>
      <c r="C2645" t="str">
        <f>A2645&amp;", "&amp;B2645</f>
        <v>Idaho, 2015</v>
      </c>
      <c r="D2645">
        <v>7</v>
      </c>
      <c r="E2645">
        <v>43</v>
      </c>
      <c r="F2645" s="4">
        <v>0.27906976744186046</v>
      </c>
      <c r="G2645">
        <v>1484099</v>
      </c>
    </row>
    <row r="2646" spans="1:7" x14ac:dyDescent="0.2">
      <c r="A2646" t="s">
        <v>157</v>
      </c>
      <c r="B2646">
        <v>2015</v>
      </c>
      <c r="C2646" t="str">
        <f>A2646&amp;", "&amp;B2646</f>
        <v>Idaho, 2015</v>
      </c>
      <c r="D2646">
        <v>8</v>
      </c>
      <c r="E2646">
        <v>56</v>
      </c>
      <c r="F2646" s="4">
        <v>0.16071428571428573</v>
      </c>
      <c r="G2646">
        <v>1484099</v>
      </c>
    </row>
    <row r="2647" spans="1:7" x14ac:dyDescent="0.2">
      <c r="A2647" t="s">
        <v>157</v>
      </c>
      <c r="B2647">
        <v>2015</v>
      </c>
      <c r="C2647" t="str">
        <f>A2647&amp;", "&amp;B2647</f>
        <v>Idaho, 2015</v>
      </c>
      <c r="D2647">
        <v>9</v>
      </c>
      <c r="E2647">
        <v>40</v>
      </c>
      <c r="F2647" s="4">
        <v>0.27500000000000002</v>
      </c>
      <c r="G2647">
        <v>1484099</v>
      </c>
    </row>
    <row r="2648" spans="1:7" x14ac:dyDescent="0.2">
      <c r="A2648" t="s">
        <v>157</v>
      </c>
      <c r="B2648">
        <v>2015</v>
      </c>
      <c r="C2648" t="str">
        <f>A2648&amp;", "&amp;B2648</f>
        <v>Idaho, 2015</v>
      </c>
      <c r="D2648">
        <v>10</v>
      </c>
      <c r="E2648">
        <v>37</v>
      </c>
      <c r="F2648" s="4">
        <v>0.27027027027027029</v>
      </c>
      <c r="G2648">
        <v>1484099</v>
      </c>
    </row>
    <row r="2649" spans="1:7" x14ac:dyDescent="0.2">
      <c r="A2649" t="s">
        <v>157</v>
      </c>
      <c r="B2649">
        <v>2015</v>
      </c>
      <c r="C2649" t="str">
        <f>A2649&amp;", "&amp;B2649</f>
        <v>Idaho, 2015</v>
      </c>
      <c r="D2649">
        <v>11</v>
      </c>
      <c r="E2649">
        <v>27</v>
      </c>
      <c r="F2649" s="4">
        <v>7.407407407407407E-2</v>
      </c>
      <c r="G2649">
        <v>1484099</v>
      </c>
    </row>
    <row r="2650" spans="1:7" x14ac:dyDescent="0.2">
      <c r="A2650" t="s">
        <v>157</v>
      </c>
      <c r="B2650">
        <v>2015</v>
      </c>
      <c r="C2650" t="str">
        <f>A2650&amp;", "&amp;B2650</f>
        <v>Idaho, 2015</v>
      </c>
      <c r="D2650">
        <v>12</v>
      </c>
      <c r="E2650">
        <v>29</v>
      </c>
      <c r="F2650" s="4">
        <v>0.10344827586206896</v>
      </c>
      <c r="G2650">
        <v>1484099</v>
      </c>
    </row>
    <row r="2651" spans="1:7" x14ac:dyDescent="0.2">
      <c r="A2651" t="s">
        <v>157</v>
      </c>
      <c r="B2651">
        <v>2015</v>
      </c>
      <c r="C2651" t="str">
        <f>A2651&amp;", "&amp;B2651</f>
        <v>Idaho, 2015</v>
      </c>
      <c r="D2651">
        <v>13</v>
      </c>
      <c r="E2651">
        <v>29</v>
      </c>
      <c r="F2651" s="4">
        <v>0.2413793103448276</v>
      </c>
      <c r="G2651">
        <v>1484099</v>
      </c>
    </row>
    <row r="2652" spans="1:7" x14ac:dyDescent="0.2">
      <c r="A2652" t="s">
        <v>157</v>
      </c>
      <c r="B2652">
        <v>2015</v>
      </c>
      <c r="C2652" t="str">
        <f>A2652&amp;", "&amp;B2652</f>
        <v>Idaho, 2015</v>
      </c>
      <c r="D2652">
        <v>14</v>
      </c>
      <c r="E2652">
        <v>26</v>
      </c>
      <c r="F2652" s="4">
        <v>0.19230769230769232</v>
      </c>
      <c r="G2652">
        <v>1484099</v>
      </c>
    </row>
    <row r="2653" spans="1:7" x14ac:dyDescent="0.2">
      <c r="A2653" t="s">
        <v>157</v>
      </c>
      <c r="B2653">
        <v>2015</v>
      </c>
      <c r="C2653" t="str">
        <f>A2653&amp;", "&amp;B2653</f>
        <v>Idaho, 2015</v>
      </c>
      <c r="D2653">
        <v>15</v>
      </c>
      <c r="E2653">
        <v>13</v>
      </c>
      <c r="F2653" s="4">
        <v>0.15384615384615385</v>
      </c>
      <c r="G2653">
        <v>1484099</v>
      </c>
    </row>
    <row r="2654" spans="1:7" x14ac:dyDescent="0.2">
      <c r="A2654" t="s">
        <v>157</v>
      </c>
      <c r="B2654">
        <v>2015</v>
      </c>
      <c r="C2654" t="str">
        <f>A2654&amp;", "&amp;B2654</f>
        <v>Idaho, 2015</v>
      </c>
      <c r="D2654">
        <v>16</v>
      </c>
      <c r="E2654">
        <v>14</v>
      </c>
      <c r="F2654" s="4">
        <v>0</v>
      </c>
      <c r="G2654">
        <v>1484099</v>
      </c>
    </row>
    <row r="2655" spans="1:7" x14ac:dyDescent="0.2">
      <c r="A2655" t="s">
        <v>167</v>
      </c>
      <c r="B2655">
        <v>2010</v>
      </c>
      <c r="C2655" t="str">
        <f>A2655&amp;", "&amp;B2655</f>
        <v>Illinois, 2010</v>
      </c>
      <c r="D2655">
        <v>40</v>
      </c>
      <c r="E2655">
        <v>44</v>
      </c>
      <c r="F2655" s="4">
        <v>0</v>
      </c>
      <c r="G2655">
        <v>12699765</v>
      </c>
    </row>
    <row r="2656" spans="1:7" x14ac:dyDescent="0.2">
      <c r="A2656" t="s">
        <v>167</v>
      </c>
      <c r="B2656">
        <v>2010</v>
      </c>
      <c r="C2656" t="str">
        <f>A2656&amp;", "&amp;B2656</f>
        <v>Illinois, 2010</v>
      </c>
      <c r="D2656">
        <v>41</v>
      </c>
      <c r="E2656">
        <v>40</v>
      </c>
      <c r="F2656" s="4">
        <v>0.1</v>
      </c>
      <c r="G2656">
        <v>12699765</v>
      </c>
    </row>
    <row r="2657" spans="1:7" x14ac:dyDescent="0.2">
      <c r="A2657" t="s">
        <v>167</v>
      </c>
      <c r="B2657">
        <v>2010</v>
      </c>
      <c r="C2657" t="str">
        <f>A2657&amp;", "&amp;B2657</f>
        <v>Illinois, 2010</v>
      </c>
      <c r="D2657">
        <v>42</v>
      </c>
      <c r="E2657">
        <v>37</v>
      </c>
      <c r="F2657" s="4">
        <v>2.7027027027027029E-2</v>
      </c>
      <c r="G2657">
        <v>12699765</v>
      </c>
    </row>
    <row r="2658" spans="1:7" x14ac:dyDescent="0.2">
      <c r="A2658" t="s">
        <v>167</v>
      </c>
      <c r="B2658">
        <v>2010</v>
      </c>
      <c r="C2658" t="str">
        <f>A2658&amp;", "&amp;B2658</f>
        <v>Illinois, 2010</v>
      </c>
      <c r="D2658">
        <v>43</v>
      </c>
      <c r="E2658">
        <v>49</v>
      </c>
      <c r="F2658" s="4">
        <v>0</v>
      </c>
      <c r="G2658">
        <v>12699765</v>
      </c>
    </row>
    <row r="2659" spans="1:7" x14ac:dyDescent="0.2">
      <c r="A2659" t="s">
        <v>167</v>
      </c>
      <c r="B2659">
        <v>2010</v>
      </c>
      <c r="C2659" t="str">
        <f>A2659&amp;", "&amp;B2659</f>
        <v>Illinois, 2010</v>
      </c>
      <c r="D2659">
        <v>44</v>
      </c>
      <c r="E2659">
        <v>51</v>
      </c>
      <c r="F2659" s="4">
        <v>3.9215686274509803E-2</v>
      </c>
      <c r="G2659">
        <v>12699765</v>
      </c>
    </row>
    <row r="2660" spans="1:7" x14ac:dyDescent="0.2">
      <c r="A2660" t="s">
        <v>167</v>
      </c>
      <c r="B2660">
        <v>2010</v>
      </c>
      <c r="C2660" t="str">
        <f>A2660&amp;", "&amp;B2660</f>
        <v>Illinois, 2010</v>
      </c>
      <c r="D2660">
        <v>45</v>
      </c>
      <c r="E2660">
        <v>36</v>
      </c>
      <c r="F2660" s="4">
        <v>2.7777777777777776E-2</v>
      </c>
      <c r="G2660">
        <v>12699765</v>
      </c>
    </row>
    <row r="2661" spans="1:7" x14ac:dyDescent="0.2">
      <c r="A2661" t="s">
        <v>167</v>
      </c>
      <c r="B2661">
        <v>2010</v>
      </c>
      <c r="C2661" t="str">
        <f>A2661&amp;", "&amp;B2661</f>
        <v>Illinois, 2010</v>
      </c>
      <c r="D2661">
        <v>46</v>
      </c>
      <c r="E2661">
        <v>29</v>
      </c>
      <c r="F2661" s="4">
        <v>0.10344827586206896</v>
      </c>
      <c r="G2661">
        <v>12699765</v>
      </c>
    </row>
    <row r="2662" spans="1:7" x14ac:dyDescent="0.2">
      <c r="A2662" t="s">
        <v>167</v>
      </c>
      <c r="B2662">
        <v>2010</v>
      </c>
      <c r="C2662" t="str">
        <f>A2662&amp;", "&amp;B2662</f>
        <v>Illinois, 2010</v>
      </c>
      <c r="D2662">
        <v>47</v>
      </c>
      <c r="E2662">
        <v>38</v>
      </c>
      <c r="F2662" s="4">
        <v>0.13157894736842105</v>
      </c>
      <c r="G2662">
        <v>12699765</v>
      </c>
    </row>
    <row r="2663" spans="1:7" x14ac:dyDescent="0.2">
      <c r="A2663" t="s">
        <v>167</v>
      </c>
      <c r="B2663">
        <v>2010</v>
      </c>
      <c r="C2663" t="str">
        <f>A2663&amp;", "&amp;B2663</f>
        <v>Illinois, 2010</v>
      </c>
      <c r="D2663">
        <v>48</v>
      </c>
      <c r="E2663">
        <v>32</v>
      </c>
      <c r="F2663" s="4">
        <v>0.1875</v>
      </c>
      <c r="G2663">
        <v>12699765</v>
      </c>
    </row>
    <row r="2664" spans="1:7" x14ac:dyDescent="0.2">
      <c r="A2664" t="s">
        <v>167</v>
      </c>
      <c r="B2664">
        <v>2010</v>
      </c>
      <c r="C2664" t="str">
        <f>A2664&amp;", "&amp;B2664</f>
        <v>Illinois, 2010</v>
      </c>
      <c r="D2664">
        <v>49</v>
      </c>
      <c r="E2664">
        <v>52</v>
      </c>
      <c r="F2664" s="4">
        <v>0.28846153846153844</v>
      </c>
      <c r="G2664">
        <v>12699765</v>
      </c>
    </row>
    <row r="2665" spans="1:7" x14ac:dyDescent="0.2">
      <c r="A2665" t="s">
        <v>167</v>
      </c>
      <c r="B2665">
        <v>2010</v>
      </c>
      <c r="C2665" t="str">
        <f>A2665&amp;", "&amp;B2665</f>
        <v>Illinois, 2010</v>
      </c>
      <c r="D2665">
        <v>50</v>
      </c>
      <c r="E2665">
        <v>48</v>
      </c>
      <c r="F2665" s="4">
        <v>0.35416666666666669</v>
      </c>
      <c r="G2665">
        <v>12699765</v>
      </c>
    </row>
    <row r="2666" spans="1:7" x14ac:dyDescent="0.2">
      <c r="A2666" t="s">
        <v>167</v>
      </c>
      <c r="B2666">
        <v>2010</v>
      </c>
      <c r="C2666" t="str">
        <f>A2666&amp;", "&amp;B2666</f>
        <v>Illinois, 2010</v>
      </c>
      <c r="D2666">
        <v>51</v>
      </c>
      <c r="E2666">
        <v>68</v>
      </c>
      <c r="F2666" s="4">
        <v>0.57352941176470584</v>
      </c>
      <c r="G2666">
        <v>12699765</v>
      </c>
    </row>
    <row r="2667" spans="1:7" x14ac:dyDescent="0.2">
      <c r="A2667" t="s">
        <v>167</v>
      </c>
      <c r="B2667">
        <v>2010</v>
      </c>
      <c r="C2667" t="str">
        <f>A2667&amp;", "&amp;B2667</f>
        <v>Illinois, 2010</v>
      </c>
      <c r="D2667">
        <v>52</v>
      </c>
      <c r="E2667">
        <v>89</v>
      </c>
      <c r="F2667" s="4">
        <v>0.4157303370786517</v>
      </c>
      <c r="G2667">
        <v>12699765</v>
      </c>
    </row>
    <row r="2668" spans="1:7" x14ac:dyDescent="0.2">
      <c r="A2668" t="s">
        <v>167</v>
      </c>
      <c r="B2668">
        <v>2011</v>
      </c>
      <c r="C2668" t="str">
        <f>A2668&amp;", "&amp;B2668</f>
        <v>Illinois, 2011</v>
      </c>
      <c r="D2668">
        <v>1</v>
      </c>
      <c r="E2668">
        <v>94</v>
      </c>
      <c r="F2668" s="4">
        <v>0.57446808510638303</v>
      </c>
      <c r="G2668">
        <v>12597962</v>
      </c>
    </row>
    <row r="2669" spans="1:7" x14ac:dyDescent="0.2">
      <c r="A2669" t="s">
        <v>167</v>
      </c>
      <c r="B2669">
        <v>2011</v>
      </c>
      <c r="C2669" t="str">
        <f>A2669&amp;", "&amp;B2669</f>
        <v>Illinois, 2011</v>
      </c>
      <c r="D2669">
        <v>2</v>
      </c>
      <c r="E2669">
        <v>118</v>
      </c>
      <c r="F2669" s="4">
        <v>0.5847457627118644</v>
      </c>
      <c r="G2669">
        <v>12597962</v>
      </c>
    </row>
    <row r="2670" spans="1:7" x14ac:dyDescent="0.2">
      <c r="A2670" t="s">
        <v>167</v>
      </c>
      <c r="B2670">
        <v>2011</v>
      </c>
      <c r="C2670" t="str">
        <f>A2670&amp;", "&amp;B2670</f>
        <v>Illinois, 2011</v>
      </c>
      <c r="D2670">
        <v>3</v>
      </c>
      <c r="E2670">
        <v>115</v>
      </c>
      <c r="F2670" s="4">
        <v>0.57391304347826089</v>
      </c>
      <c r="G2670">
        <v>12597962</v>
      </c>
    </row>
    <row r="2671" spans="1:7" x14ac:dyDescent="0.2">
      <c r="A2671" t="s">
        <v>167</v>
      </c>
      <c r="B2671">
        <v>2011</v>
      </c>
      <c r="C2671" t="str">
        <f>A2671&amp;", "&amp;B2671</f>
        <v>Illinois, 2011</v>
      </c>
      <c r="D2671">
        <v>4</v>
      </c>
      <c r="E2671">
        <v>114</v>
      </c>
      <c r="F2671" s="4">
        <v>0.39473684210526316</v>
      </c>
      <c r="G2671">
        <v>12597962</v>
      </c>
    </row>
    <row r="2672" spans="1:7" x14ac:dyDescent="0.2">
      <c r="A2672" t="s">
        <v>167</v>
      </c>
      <c r="B2672">
        <v>2011</v>
      </c>
      <c r="C2672" t="str">
        <f>A2672&amp;", "&amp;B2672</f>
        <v>Illinois, 2011</v>
      </c>
      <c r="D2672">
        <v>5</v>
      </c>
      <c r="E2672">
        <v>128</v>
      </c>
      <c r="F2672" s="4">
        <v>0.328125</v>
      </c>
      <c r="G2672">
        <v>12597962</v>
      </c>
    </row>
    <row r="2673" spans="1:7" x14ac:dyDescent="0.2">
      <c r="A2673" t="s">
        <v>167</v>
      </c>
      <c r="B2673">
        <v>2011</v>
      </c>
      <c r="C2673" t="str">
        <f>A2673&amp;", "&amp;B2673</f>
        <v>Illinois, 2011</v>
      </c>
      <c r="D2673">
        <v>6</v>
      </c>
      <c r="E2673">
        <v>126</v>
      </c>
      <c r="F2673" s="4">
        <v>0.21428571428571427</v>
      </c>
      <c r="G2673">
        <v>12597962</v>
      </c>
    </row>
    <row r="2674" spans="1:7" x14ac:dyDescent="0.2">
      <c r="A2674" t="s">
        <v>167</v>
      </c>
      <c r="B2674">
        <v>2011</v>
      </c>
      <c r="C2674" t="str">
        <f>A2674&amp;", "&amp;B2674</f>
        <v>Illinois, 2011</v>
      </c>
      <c r="D2674">
        <v>7</v>
      </c>
      <c r="E2674">
        <v>130</v>
      </c>
      <c r="F2674" s="4">
        <v>0.23846153846153847</v>
      </c>
      <c r="G2674">
        <v>12597962</v>
      </c>
    </row>
    <row r="2675" spans="1:7" x14ac:dyDescent="0.2">
      <c r="A2675" t="s">
        <v>167</v>
      </c>
      <c r="B2675">
        <v>2011</v>
      </c>
      <c r="C2675" t="str">
        <f>A2675&amp;", "&amp;B2675</f>
        <v>Illinois, 2011</v>
      </c>
      <c r="D2675">
        <v>8</v>
      </c>
      <c r="E2675">
        <v>99</v>
      </c>
      <c r="F2675" s="4">
        <v>0.28282828282828282</v>
      </c>
      <c r="G2675">
        <v>12597962</v>
      </c>
    </row>
    <row r="2676" spans="1:7" x14ac:dyDescent="0.2">
      <c r="A2676" t="s">
        <v>167</v>
      </c>
      <c r="B2676">
        <v>2011</v>
      </c>
      <c r="C2676" t="str">
        <f>A2676&amp;", "&amp;B2676</f>
        <v>Illinois, 2011</v>
      </c>
      <c r="D2676">
        <v>9</v>
      </c>
      <c r="E2676">
        <v>117</v>
      </c>
      <c r="F2676" s="4">
        <v>0.36752136752136755</v>
      </c>
      <c r="G2676">
        <v>12597962</v>
      </c>
    </row>
    <row r="2677" spans="1:7" x14ac:dyDescent="0.2">
      <c r="A2677" t="s">
        <v>167</v>
      </c>
      <c r="B2677">
        <v>2011</v>
      </c>
      <c r="C2677" t="str">
        <f>A2677&amp;", "&amp;B2677</f>
        <v>Illinois, 2011</v>
      </c>
      <c r="D2677">
        <v>10</v>
      </c>
      <c r="E2677">
        <v>116</v>
      </c>
      <c r="F2677" s="4">
        <v>0.25</v>
      </c>
      <c r="G2677">
        <v>12597962</v>
      </c>
    </row>
    <row r="2678" spans="1:7" x14ac:dyDescent="0.2">
      <c r="A2678" t="s">
        <v>167</v>
      </c>
      <c r="B2678">
        <v>2011</v>
      </c>
      <c r="C2678" t="str">
        <f>A2678&amp;", "&amp;B2678</f>
        <v>Illinois, 2011</v>
      </c>
      <c r="D2678">
        <v>11</v>
      </c>
      <c r="E2678">
        <v>93</v>
      </c>
      <c r="F2678" s="4">
        <v>0.20430107526881722</v>
      </c>
      <c r="G2678">
        <v>12597962</v>
      </c>
    </row>
    <row r="2679" spans="1:7" x14ac:dyDescent="0.2">
      <c r="A2679" t="s">
        <v>167</v>
      </c>
      <c r="B2679">
        <v>2011</v>
      </c>
      <c r="C2679" t="str">
        <f>A2679&amp;", "&amp;B2679</f>
        <v>Illinois, 2011</v>
      </c>
      <c r="D2679">
        <v>12</v>
      </c>
      <c r="E2679">
        <v>70</v>
      </c>
      <c r="F2679" s="4">
        <v>5.7142857142857141E-2</v>
      </c>
      <c r="G2679">
        <v>12597962</v>
      </c>
    </row>
    <row r="2680" spans="1:7" x14ac:dyDescent="0.2">
      <c r="A2680" t="s">
        <v>167</v>
      </c>
      <c r="B2680">
        <v>2011</v>
      </c>
      <c r="C2680" t="str">
        <f>A2680&amp;", "&amp;B2680</f>
        <v>Illinois, 2011</v>
      </c>
      <c r="D2680">
        <v>13</v>
      </c>
      <c r="E2680">
        <v>62</v>
      </c>
      <c r="F2680" s="4">
        <v>0.17741935483870969</v>
      </c>
      <c r="G2680">
        <v>12597962</v>
      </c>
    </row>
    <row r="2681" spans="1:7" x14ac:dyDescent="0.2">
      <c r="A2681" t="s">
        <v>167</v>
      </c>
      <c r="B2681">
        <v>2011</v>
      </c>
      <c r="C2681" t="str">
        <f>A2681&amp;", "&amp;B2681</f>
        <v>Illinois, 2011</v>
      </c>
      <c r="D2681">
        <v>14</v>
      </c>
      <c r="E2681">
        <v>75</v>
      </c>
      <c r="F2681" s="4">
        <v>0.04</v>
      </c>
      <c r="G2681">
        <v>12597962</v>
      </c>
    </row>
    <row r="2682" spans="1:7" x14ac:dyDescent="0.2">
      <c r="A2682" t="s">
        <v>167</v>
      </c>
      <c r="B2682">
        <v>2011</v>
      </c>
      <c r="C2682" t="str">
        <f>A2682&amp;", "&amp;B2682</f>
        <v>Illinois, 2011</v>
      </c>
      <c r="D2682">
        <v>15</v>
      </c>
      <c r="E2682">
        <v>50</v>
      </c>
      <c r="F2682" s="4">
        <v>0.04</v>
      </c>
      <c r="G2682">
        <v>12597962</v>
      </c>
    </row>
    <row r="2683" spans="1:7" x14ac:dyDescent="0.2">
      <c r="A2683" t="s">
        <v>167</v>
      </c>
      <c r="B2683">
        <v>2011</v>
      </c>
      <c r="C2683" t="str">
        <f>A2683&amp;", "&amp;B2683</f>
        <v>Illinois, 2011</v>
      </c>
      <c r="D2683">
        <v>16</v>
      </c>
      <c r="E2683">
        <v>45</v>
      </c>
      <c r="F2683" s="4">
        <v>0</v>
      </c>
      <c r="G2683">
        <v>12597962</v>
      </c>
    </row>
    <row r="2684" spans="1:7" x14ac:dyDescent="0.2">
      <c r="A2684" t="s">
        <v>167</v>
      </c>
      <c r="B2684">
        <v>2011</v>
      </c>
      <c r="C2684" t="str">
        <f>A2684&amp;", "&amp;B2684</f>
        <v>Illinois, 2011</v>
      </c>
      <c r="D2684">
        <v>17</v>
      </c>
      <c r="E2684">
        <v>34</v>
      </c>
      <c r="F2684" s="4">
        <v>5.8823529411764705E-2</v>
      </c>
      <c r="G2684">
        <v>12597962</v>
      </c>
    </row>
    <row r="2685" spans="1:7" x14ac:dyDescent="0.2">
      <c r="A2685" t="s">
        <v>167</v>
      </c>
      <c r="B2685">
        <v>2011</v>
      </c>
      <c r="C2685" t="str">
        <f>A2685&amp;", "&amp;B2685</f>
        <v>Illinois, 2011</v>
      </c>
      <c r="D2685">
        <v>18</v>
      </c>
      <c r="E2685">
        <v>33</v>
      </c>
      <c r="F2685" s="4">
        <v>0</v>
      </c>
      <c r="G2685">
        <v>12597962</v>
      </c>
    </row>
    <row r="2686" spans="1:7" x14ac:dyDescent="0.2">
      <c r="A2686" t="s">
        <v>167</v>
      </c>
      <c r="B2686">
        <v>2011</v>
      </c>
      <c r="C2686" t="str">
        <f>A2686&amp;", "&amp;B2686</f>
        <v>Illinois, 2011</v>
      </c>
      <c r="D2686">
        <v>19</v>
      </c>
      <c r="E2686">
        <v>38</v>
      </c>
      <c r="F2686" s="4">
        <v>0</v>
      </c>
      <c r="G2686">
        <v>12597962</v>
      </c>
    </row>
    <row r="2687" spans="1:7" x14ac:dyDescent="0.2">
      <c r="A2687" t="s">
        <v>167</v>
      </c>
      <c r="B2687">
        <v>2011</v>
      </c>
      <c r="C2687" t="str">
        <f>A2687&amp;", "&amp;B2687</f>
        <v>Illinois, 2011</v>
      </c>
      <c r="D2687">
        <v>20</v>
      </c>
      <c r="E2687">
        <v>29</v>
      </c>
      <c r="F2687" s="4">
        <v>0</v>
      </c>
      <c r="G2687">
        <v>12597962</v>
      </c>
    </row>
    <row r="2688" spans="1:7" x14ac:dyDescent="0.2">
      <c r="A2688" t="s">
        <v>167</v>
      </c>
      <c r="B2688">
        <v>2011</v>
      </c>
      <c r="C2688" t="str">
        <f>A2688&amp;", "&amp;B2688</f>
        <v>Illinois, 2011</v>
      </c>
      <c r="D2688">
        <v>21</v>
      </c>
      <c r="E2688">
        <v>25</v>
      </c>
      <c r="F2688" s="4">
        <v>0</v>
      </c>
      <c r="G2688">
        <v>12597962</v>
      </c>
    </row>
    <row r="2689" spans="1:7" x14ac:dyDescent="0.2">
      <c r="A2689" t="s">
        <v>167</v>
      </c>
      <c r="B2689">
        <v>2011</v>
      </c>
      <c r="C2689" t="str">
        <f>A2689&amp;", "&amp;B2689</f>
        <v>Illinois, 2011</v>
      </c>
      <c r="D2689">
        <v>22</v>
      </c>
      <c r="E2689">
        <v>15</v>
      </c>
      <c r="F2689" s="4">
        <v>0</v>
      </c>
      <c r="G2689">
        <v>12597962</v>
      </c>
    </row>
    <row r="2690" spans="1:7" x14ac:dyDescent="0.2">
      <c r="A2690" t="s">
        <v>167</v>
      </c>
      <c r="B2690">
        <v>2011</v>
      </c>
      <c r="C2690" t="str">
        <f>A2690&amp;", "&amp;B2690</f>
        <v>Illinois, 2011</v>
      </c>
      <c r="D2690">
        <v>23</v>
      </c>
      <c r="E2690">
        <v>17</v>
      </c>
      <c r="F2690" s="4">
        <v>0</v>
      </c>
      <c r="G2690">
        <v>12597962</v>
      </c>
    </row>
    <row r="2691" spans="1:7" x14ac:dyDescent="0.2">
      <c r="A2691" t="s">
        <v>167</v>
      </c>
      <c r="B2691">
        <v>2011</v>
      </c>
      <c r="C2691" t="str">
        <f>A2691&amp;", "&amp;B2691</f>
        <v>Illinois, 2011</v>
      </c>
      <c r="D2691">
        <v>24</v>
      </c>
      <c r="E2691">
        <v>21</v>
      </c>
      <c r="F2691" s="4">
        <v>0</v>
      </c>
      <c r="G2691">
        <v>12597962</v>
      </c>
    </row>
    <row r="2692" spans="1:7" x14ac:dyDescent="0.2">
      <c r="A2692" t="s">
        <v>167</v>
      </c>
      <c r="B2692">
        <v>2011</v>
      </c>
      <c r="C2692" t="str">
        <f>A2692&amp;", "&amp;B2692</f>
        <v>Illinois, 2011</v>
      </c>
      <c r="D2692">
        <v>25</v>
      </c>
      <c r="E2692">
        <v>16</v>
      </c>
      <c r="F2692" s="4">
        <v>0</v>
      </c>
      <c r="G2692">
        <v>12597962</v>
      </c>
    </row>
    <row r="2693" spans="1:7" x14ac:dyDescent="0.2">
      <c r="A2693" t="s">
        <v>167</v>
      </c>
      <c r="B2693">
        <v>2011</v>
      </c>
      <c r="C2693" t="str">
        <f>A2693&amp;", "&amp;B2693</f>
        <v>Illinois, 2011</v>
      </c>
      <c r="D2693">
        <v>26</v>
      </c>
      <c r="E2693">
        <v>20</v>
      </c>
      <c r="F2693" s="4">
        <v>0</v>
      </c>
      <c r="G2693">
        <v>12597962</v>
      </c>
    </row>
    <row r="2694" spans="1:7" x14ac:dyDescent="0.2">
      <c r="A2694" t="s">
        <v>167</v>
      </c>
      <c r="B2694">
        <v>2011</v>
      </c>
      <c r="C2694" t="str">
        <f>A2694&amp;", "&amp;B2694</f>
        <v>Illinois, 2011</v>
      </c>
      <c r="D2694">
        <v>27</v>
      </c>
      <c r="E2694">
        <v>13</v>
      </c>
      <c r="F2694" s="4">
        <v>0</v>
      </c>
      <c r="G2694">
        <v>12597962</v>
      </c>
    </row>
    <row r="2695" spans="1:7" x14ac:dyDescent="0.2">
      <c r="A2695" t="s">
        <v>167</v>
      </c>
      <c r="B2695">
        <v>2011</v>
      </c>
      <c r="C2695" t="str">
        <f>A2695&amp;", "&amp;B2695</f>
        <v>Illinois, 2011</v>
      </c>
      <c r="D2695">
        <v>29</v>
      </c>
      <c r="E2695">
        <v>13</v>
      </c>
      <c r="F2695" s="4">
        <v>0</v>
      </c>
      <c r="G2695">
        <v>12597962</v>
      </c>
    </row>
    <row r="2696" spans="1:7" x14ac:dyDescent="0.2">
      <c r="A2696" t="s">
        <v>167</v>
      </c>
      <c r="B2696">
        <v>2011</v>
      </c>
      <c r="C2696" t="str">
        <f>A2696&amp;", "&amp;B2696</f>
        <v>Illinois, 2011</v>
      </c>
      <c r="D2696">
        <v>31</v>
      </c>
      <c r="E2696">
        <v>10</v>
      </c>
      <c r="F2696" s="4">
        <v>0</v>
      </c>
      <c r="G2696">
        <v>12597962</v>
      </c>
    </row>
    <row r="2697" spans="1:7" x14ac:dyDescent="0.2">
      <c r="A2697" t="s">
        <v>167</v>
      </c>
      <c r="B2697">
        <v>2011</v>
      </c>
      <c r="C2697" t="str">
        <f>A2697&amp;", "&amp;B2697</f>
        <v>Illinois, 2011</v>
      </c>
      <c r="D2697">
        <v>32</v>
      </c>
      <c r="E2697">
        <v>21</v>
      </c>
      <c r="F2697" s="4">
        <v>0</v>
      </c>
      <c r="G2697">
        <v>12597962</v>
      </c>
    </row>
    <row r="2698" spans="1:7" x14ac:dyDescent="0.2">
      <c r="A2698" t="s">
        <v>167</v>
      </c>
      <c r="B2698">
        <v>2011</v>
      </c>
      <c r="C2698" t="str">
        <f>A2698&amp;", "&amp;B2698</f>
        <v>Illinois, 2011</v>
      </c>
      <c r="D2698">
        <v>33</v>
      </c>
      <c r="E2698">
        <v>10</v>
      </c>
      <c r="F2698" s="4">
        <v>0</v>
      </c>
      <c r="G2698">
        <v>12597962</v>
      </c>
    </row>
    <row r="2699" spans="1:7" x14ac:dyDescent="0.2">
      <c r="A2699" t="s">
        <v>167</v>
      </c>
      <c r="B2699">
        <v>2011</v>
      </c>
      <c r="C2699" t="str">
        <f>A2699&amp;", "&amp;B2699</f>
        <v>Illinois, 2011</v>
      </c>
      <c r="D2699">
        <v>34</v>
      </c>
      <c r="E2699">
        <v>12</v>
      </c>
      <c r="F2699" s="4">
        <v>0</v>
      </c>
      <c r="G2699">
        <v>12597962</v>
      </c>
    </row>
    <row r="2700" spans="1:7" x14ac:dyDescent="0.2">
      <c r="A2700" t="s">
        <v>167</v>
      </c>
      <c r="B2700">
        <v>2011</v>
      </c>
      <c r="C2700" t="str">
        <f>A2700&amp;", "&amp;B2700</f>
        <v>Illinois, 2011</v>
      </c>
      <c r="D2700">
        <v>35</v>
      </c>
      <c r="E2700">
        <v>11</v>
      </c>
      <c r="F2700" s="4">
        <v>0</v>
      </c>
      <c r="G2700">
        <v>12597962</v>
      </c>
    </row>
    <row r="2701" spans="1:7" x14ac:dyDescent="0.2">
      <c r="A2701" t="s">
        <v>167</v>
      </c>
      <c r="B2701">
        <v>2011</v>
      </c>
      <c r="C2701" t="str">
        <f>A2701&amp;", "&amp;B2701</f>
        <v>Illinois, 2011</v>
      </c>
      <c r="D2701">
        <v>37</v>
      </c>
      <c r="E2701">
        <v>17</v>
      </c>
      <c r="F2701" s="4">
        <v>0</v>
      </c>
      <c r="G2701">
        <v>12597962</v>
      </c>
    </row>
    <row r="2702" spans="1:7" x14ac:dyDescent="0.2">
      <c r="A2702" t="s">
        <v>167</v>
      </c>
      <c r="B2702">
        <v>2011</v>
      </c>
      <c r="C2702" t="str">
        <f>A2702&amp;", "&amp;B2702</f>
        <v>Illinois, 2011</v>
      </c>
      <c r="D2702">
        <v>39</v>
      </c>
      <c r="E2702">
        <v>12</v>
      </c>
      <c r="F2702" s="4">
        <v>0</v>
      </c>
      <c r="G2702">
        <v>12597962</v>
      </c>
    </row>
    <row r="2703" spans="1:7" x14ac:dyDescent="0.2">
      <c r="A2703" t="s">
        <v>167</v>
      </c>
      <c r="B2703">
        <v>2011</v>
      </c>
      <c r="C2703" t="str">
        <f>A2703&amp;", "&amp;B2703</f>
        <v>Illinois, 2011</v>
      </c>
      <c r="D2703">
        <v>40</v>
      </c>
      <c r="E2703">
        <v>38</v>
      </c>
      <c r="F2703" s="4">
        <v>2.6315789473684209E-2</v>
      </c>
      <c r="G2703">
        <v>12597962</v>
      </c>
    </row>
    <row r="2704" spans="1:7" x14ac:dyDescent="0.2">
      <c r="A2704" t="s">
        <v>167</v>
      </c>
      <c r="B2704">
        <v>2011</v>
      </c>
      <c r="C2704" t="str">
        <f>A2704&amp;", "&amp;B2704</f>
        <v>Illinois, 2011</v>
      </c>
      <c r="D2704">
        <v>41</v>
      </c>
      <c r="E2704">
        <v>25</v>
      </c>
      <c r="F2704" s="4">
        <v>0</v>
      </c>
      <c r="G2704">
        <v>12597962</v>
      </c>
    </row>
    <row r="2705" spans="1:7" x14ac:dyDescent="0.2">
      <c r="A2705" t="s">
        <v>167</v>
      </c>
      <c r="B2705">
        <v>2011</v>
      </c>
      <c r="C2705" t="str">
        <f>A2705&amp;", "&amp;B2705</f>
        <v>Illinois, 2011</v>
      </c>
      <c r="D2705">
        <v>42</v>
      </c>
      <c r="E2705">
        <v>27</v>
      </c>
      <c r="F2705" s="4">
        <v>0</v>
      </c>
      <c r="G2705">
        <v>12597962</v>
      </c>
    </row>
    <row r="2706" spans="1:7" x14ac:dyDescent="0.2">
      <c r="A2706" t="s">
        <v>167</v>
      </c>
      <c r="B2706">
        <v>2011</v>
      </c>
      <c r="C2706" t="str">
        <f>A2706&amp;", "&amp;B2706</f>
        <v>Illinois, 2011</v>
      </c>
      <c r="D2706">
        <v>43</v>
      </c>
      <c r="E2706">
        <v>27</v>
      </c>
      <c r="F2706" s="4">
        <v>0</v>
      </c>
      <c r="G2706">
        <v>12597962</v>
      </c>
    </row>
    <row r="2707" spans="1:7" x14ac:dyDescent="0.2">
      <c r="A2707" t="s">
        <v>167</v>
      </c>
      <c r="B2707">
        <v>2011</v>
      </c>
      <c r="C2707" t="str">
        <f>A2707&amp;", "&amp;B2707</f>
        <v>Illinois, 2011</v>
      </c>
      <c r="D2707">
        <v>44</v>
      </c>
      <c r="E2707">
        <v>26</v>
      </c>
      <c r="F2707" s="4">
        <v>0</v>
      </c>
      <c r="G2707">
        <v>12597962</v>
      </c>
    </row>
    <row r="2708" spans="1:7" x14ac:dyDescent="0.2">
      <c r="A2708" t="s">
        <v>167</v>
      </c>
      <c r="B2708">
        <v>2011</v>
      </c>
      <c r="C2708" t="str">
        <f>A2708&amp;", "&amp;B2708</f>
        <v>Illinois, 2011</v>
      </c>
      <c r="D2708">
        <v>45</v>
      </c>
      <c r="E2708">
        <v>33</v>
      </c>
      <c r="F2708" s="4">
        <v>6.0606060606060608E-2</v>
      </c>
      <c r="G2708">
        <v>12597962</v>
      </c>
    </row>
    <row r="2709" spans="1:7" x14ac:dyDescent="0.2">
      <c r="A2709" t="s">
        <v>167</v>
      </c>
      <c r="B2709">
        <v>2011</v>
      </c>
      <c r="C2709" t="str">
        <f>A2709&amp;", "&amp;B2709</f>
        <v>Illinois, 2011</v>
      </c>
      <c r="D2709">
        <v>46</v>
      </c>
      <c r="E2709">
        <v>35</v>
      </c>
      <c r="F2709" s="4">
        <v>0</v>
      </c>
      <c r="G2709">
        <v>12597962</v>
      </c>
    </row>
    <row r="2710" spans="1:7" x14ac:dyDescent="0.2">
      <c r="A2710" t="s">
        <v>167</v>
      </c>
      <c r="B2710">
        <v>2011</v>
      </c>
      <c r="C2710" t="str">
        <f>A2710&amp;", "&amp;B2710</f>
        <v>Illinois, 2011</v>
      </c>
      <c r="D2710">
        <v>47</v>
      </c>
      <c r="E2710">
        <v>27</v>
      </c>
      <c r="F2710" s="4">
        <v>0</v>
      </c>
      <c r="G2710">
        <v>12597962</v>
      </c>
    </row>
    <row r="2711" spans="1:7" x14ac:dyDescent="0.2">
      <c r="A2711" t="s">
        <v>167</v>
      </c>
      <c r="B2711">
        <v>2011</v>
      </c>
      <c r="C2711" t="str">
        <f>A2711&amp;", "&amp;B2711</f>
        <v>Illinois, 2011</v>
      </c>
      <c r="D2711">
        <v>48</v>
      </c>
      <c r="E2711">
        <v>38</v>
      </c>
      <c r="F2711" s="4">
        <v>0</v>
      </c>
      <c r="G2711">
        <v>12597962</v>
      </c>
    </row>
    <row r="2712" spans="1:7" x14ac:dyDescent="0.2">
      <c r="A2712" t="s">
        <v>167</v>
      </c>
      <c r="B2712">
        <v>2011</v>
      </c>
      <c r="C2712" t="str">
        <f>A2712&amp;", "&amp;B2712</f>
        <v>Illinois, 2011</v>
      </c>
      <c r="D2712">
        <v>49</v>
      </c>
      <c r="E2712">
        <v>41</v>
      </c>
      <c r="F2712" s="4">
        <v>0</v>
      </c>
      <c r="G2712">
        <v>12597962</v>
      </c>
    </row>
    <row r="2713" spans="1:7" x14ac:dyDescent="0.2">
      <c r="A2713" t="s">
        <v>167</v>
      </c>
      <c r="B2713">
        <v>2011</v>
      </c>
      <c r="C2713" t="str">
        <f>A2713&amp;", "&amp;B2713</f>
        <v>Illinois, 2011</v>
      </c>
      <c r="D2713">
        <v>50</v>
      </c>
      <c r="E2713">
        <v>35</v>
      </c>
      <c r="F2713" s="4">
        <v>5.7142857142857141E-2</v>
      </c>
      <c r="G2713">
        <v>12597962</v>
      </c>
    </row>
    <row r="2714" spans="1:7" x14ac:dyDescent="0.2">
      <c r="A2714" t="s">
        <v>167</v>
      </c>
      <c r="B2714">
        <v>2011</v>
      </c>
      <c r="C2714" t="str">
        <f>A2714&amp;", "&amp;B2714</f>
        <v>Illinois, 2011</v>
      </c>
      <c r="D2714">
        <v>51</v>
      </c>
      <c r="E2714">
        <v>37</v>
      </c>
      <c r="F2714" s="4">
        <v>5.4054054054054057E-2</v>
      </c>
      <c r="G2714">
        <v>12597962</v>
      </c>
    </row>
    <row r="2715" spans="1:7" x14ac:dyDescent="0.2">
      <c r="A2715" t="s">
        <v>167</v>
      </c>
      <c r="B2715">
        <v>2011</v>
      </c>
      <c r="C2715" t="str">
        <f>A2715&amp;", "&amp;B2715</f>
        <v>Illinois, 2011</v>
      </c>
      <c r="D2715">
        <v>52</v>
      </c>
      <c r="E2715">
        <v>36</v>
      </c>
      <c r="F2715" s="4">
        <v>0.1388888888888889</v>
      </c>
      <c r="G2715">
        <v>12597962</v>
      </c>
    </row>
    <row r="2716" spans="1:7" x14ac:dyDescent="0.2">
      <c r="A2716" t="s">
        <v>167</v>
      </c>
      <c r="B2716">
        <v>2012</v>
      </c>
      <c r="C2716" t="str">
        <f>A2716&amp;", "&amp;B2716</f>
        <v>Illinois, 2012</v>
      </c>
      <c r="D2716">
        <v>1</v>
      </c>
      <c r="E2716">
        <v>40</v>
      </c>
      <c r="F2716" s="4">
        <v>0.125</v>
      </c>
      <c r="G2716">
        <v>12694550</v>
      </c>
    </row>
    <row r="2717" spans="1:7" x14ac:dyDescent="0.2">
      <c r="A2717" t="s">
        <v>167</v>
      </c>
      <c r="B2717">
        <v>2012</v>
      </c>
      <c r="C2717" t="str">
        <f>A2717&amp;", "&amp;B2717</f>
        <v>Illinois, 2012</v>
      </c>
      <c r="D2717">
        <v>2</v>
      </c>
      <c r="E2717">
        <v>55</v>
      </c>
      <c r="F2717" s="4">
        <v>7.2727272727272724E-2</v>
      </c>
      <c r="G2717">
        <v>12694550</v>
      </c>
    </row>
    <row r="2718" spans="1:7" x14ac:dyDescent="0.2">
      <c r="A2718" t="s">
        <v>167</v>
      </c>
      <c r="B2718">
        <v>2012</v>
      </c>
      <c r="C2718" t="str">
        <f>A2718&amp;", "&amp;B2718</f>
        <v>Illinois, 2012</v>
      </c>
      <c r="D2718">
        <v>3</v>
      </c>
      <c r="E2718">
        <v>34</v>
      </c>
      <c r="F2718" s="4">
        <v>2.9411764705882353E-2</v>
      </c>
      <c r="G2718">
        <v>12694550</v>
      </c>
    </row>
    <row r="2719" spans="1:7" x14ac:dyDescent="0.2">
      <c r="A2719" t="s">
        <v>167</v>
      </c>
      <c r="B2719">
        <v>2012</v>
      </c>
      <c r="C2719" t="str">
        <f>A2719&amp;", "&amp;B2719</f>
        <v>Illinois, 2012</v>
      </c>
      <c r="D2719">
        <v>4</v>
      </c>
      <c r="E2719">
        <v>39</v>
      </c>
      <c r="F2719" s="4">
        <v>0.17948717948717949</v>
      </c>
      <c r="G2719">
        <v>12694550</v>
      </c>
    </row>
    <row r="2720" spans="1:7" x14ac:dyDescent="0.2">
      <c r="A2720" t="s">
        <v>167</v>
      </c>
      <c r="B2720">
        <v>2012</v>
      </c>
      <c r="C2720" t="str">
        <f>A2720&amp;", "&amp;B2720</f>
        <v>Illinois, 2012</v>
      </c>
      <c r="D2720">
        <v>5</v>
      </c>
      <c r="E2720">
        <v>48</v>
      </c>
      <c r="F2720" s="4">
        <v>0.25</v>
      </c>
      <c r="G2720">
        <v>12694550</v>
      </c>
    </row>
    <row r="2721" spans="1:7" x14ac:dyDescent="0.2">
      <c r="A2721" t="s">
        <v>167</v>
      </c>
      <c r="B2721">
        <v>2012</v>
      </c>
      <c r="C2721" t="str">
        <f>A2721&amp;", "&amp;B2721</f>
        <v>Illinois, 2012</v>
      </c>
      <c r="D2721">
        <v>6</v>
      </c>
      <c r="E2721">
        <v>43</v>
      </c>
      <c r="F2721" s="4">
        <v>0.32558139534883723</v>
      </c>
      <c r="G2721">
        <v>12694550</v>
      </c>
    </row>
    <row r="2722" spans="1:7" x14ac:dyDescent="0.2">
      <c r="A2722" t="s">
        <v>167</v>
      </c>
      <c r="B2722">
        <v>2012</v>
      </c>
      <c r="C2722" t="str">
        <f>A2722&amp;", "&amp;B2722</f>
        <v>Illinois, 2012</v>
      </c>
      <c r="D2722">
        <v>7</v>
      </c>
      <c r="E2722">
        <v>77</v>
      </c>
      <c r="F2722" s="4">
        <v>0.33766233766233766</v>
      </c>
      <c r="G2722">
        <v>12694550</v>
      </c>
    </row>
    <row r="2723" spans="1:7" x14ac:dyDescent="0.2">
      <c r="A2723" t="s">
        <v>167</v>
      </c>
      <c r="B2723">
        <v>2012</v>
      </c>
      <c r="C2723" t="str">
        <f>A2723&amp;", "&amp;B2723</f>
        <v>Illinois, 2012</v>
      </c>
      <c r="D2723">
        <v>8</v>
      </c>
      <c r="E2723">
        <v>81</v>
      </c>
      <c r="F2723" s="4">
        <v>0.33333333333333331</v>
      </c>
      <c r="G2723">
        <v>12694550</v>
      </c>
    </row>
    <row r="2724" spans="1:7" x14ac:dyDescent="0.2">
      <c r="A2724" t="s">
        <v>167</v>
      </c>
      <c r="B2724">
        <v>2012</v>
      </c>
      <c r="C2724" t="str">
        <f>A2724&amp;", "&amp;B2724</f>
        <v>Illinois, 2012</v>
      </c>
      <c r="D2724">
        <v>9</v>
      </c>
      <c r="E2724">
        <v>106</v>
      </c>
      <c r="F2724" s="4">
        <v>0.41509433962264153</v>
      </c>
      <c r="G2724">
        <v>12694550</v>
      </c>
    </row>
    <row r="2725" spans="1:7" x14ac:dyDescent="0.2">
      <c r="A2725" t="s">
        <v>167</v>
      </c>
      <c r="B2725">
        <v>2012</v>
      </c>
      <c r="C2725" t="str">
        <f>A2725&amp;", "&amp;B2725</f>
        <v>Illinois, 2012</v>
      </c>
      <c r="D2725">
        <v>10</v>
      </c>
      <c r="E2725">
        <v>161</v>
      </c>
      <c r="F2725" s="4">
        <v>0.55279503105590067</v>
      </c>
      <c r="G2725">
        <v>12694550</v>
      </c>
    </row>
    <row r="2726" spans="1:7" x14ac:dyDescent="0.2">
      <c r="A2726" t="s">
        <v>167</v>
      </c>
      <c r="B2726">
        <v>2012</v>
      </c>
      <c r="C2726" t="str">
        <f>A2726&amp;", "&amp;B2726</f>
        <v>Illinois, 2012</v>
      </c>
      <c r="D2726">
        <v>11</v>
      </c>
      <c r="E2726">
        <v>155</v>
      </c>
      <c r="F2726" s="4">
        <v>0.49032258064516127</v>
      </c>
      <c r="G2726">
        <v>12694550</v>
      </c>
    </row>
    <row r="2727" spans="1:7" x14ac:dyDescent="0.2">
      <c r="A2727" t="s">
        <v>167</v>
      </c>
      <c r="B2727">
        <v>2012</v>
      </c>
      <c r="C2727" t="str">
        <f>A2727&amp;", "&amp;B2727</f>
        <v>Illinois, 2012</v>
      </c>
      <c r="D2727">
        <v>12</v>
      </c>
      <c r="E2727">
        <v>126</v>
      </c>
      <c r="F2727" s="4">
        <v>0.26984126984126983</v>
      </c>
      <c r="G2727">
        <v>12694550</v>
      </c>
    </row>
    <row r="2728" spans="1:7" x14ac:dyDescent="0.2">
      <c r="A2728" t="s">
        <v>167</v>
      </c>
      <c r="B2728">
        <v>2012</v>
      </c>
      <c r="C2728" t="str">
        <f>A2728&amp;", "&amp;B2728</f>
        <v>Illinois, 2012</v>
      </c>
      <c r="D2728">
        <v>13</v>
      </c>
      <c r="E2728">
        <v>94</v>
      </c>
      <c r="F2728" s="4">
        <v>0.11702127659574468</v>
      </c>
      <c r="G2728">
        <v>12694550</v>
      </c>
    </row>
    <row r="2729" spans="1:7" x14ac:dyDescent="0.2">
      <c r="A2729" t="s">
        <v>167</v>
      </c>
      <c r="B2729">
        <v>2012</v>
      </c>
      <c r="C2729" t="str">
        <f>A2729&amp;", "&amp;B2729</f>
        <v>Illinois, 2012</v>
      </c>
      <c r="D2729">
        <v>14</v>
      </c>
      <c r="E2729">
        <v>67</v>
      </c>
      <c r="F2729" s="4">
        <v>0.11940298507462686</v>
      </c>
      <c r="G2729">
        <v>12694550</v>
      </c>
    </row>
    <row r="2730" spans="1:7" x14ac:dyDescent="0.2">
      <c r="A2730" t="s">
        <v>167</v>
      </c>
      <c r="B2730">
        <v>2012</v>
      </c>
      <c r="C2730" t="str">
        <f>A2730&amp;", "&amp;B2730</f>
        <v>Illinois, 2012</v>
      </c>
      <c r="D2730">
        <v>15</v>
      </c>
      <c r="E2730">
        <v>50</v>
      </c>
      <c r="F2730" s="4">
        <v>0.12</v>
      </c>
      <c r="G2730">
        <v>12694550</v>
      </c>
    </row>
    <row r="2731" spans="1:7" x14ac:dyDescent="0.2">
      <c r="A2731" t="s">
        <v>167</v>
      </c>
      <c r="B2731">
        <v>2012</v>
      </c>
      <c r="C2731" t="str">
        <f>A2731&amp;", "&amp;B2731</f>
        <v>Illinois, 2012</v>
      </c>
      <c r="D2731">
        <v>16</v>
      </c>
      <c r="E2731">
        <v>58</v>
      </c>
      <c r="F2731" s="4">
        <v>6.8965517241379309E-2</v>
      </c>
      <c r="G2731">
        <v>12694550</v>
      </c>
    </row>
    <row r="2732" spans="1:7" x14ac:dyDescent="0.2">
      <c r="A2732" t="s">
        <v>167</v>
      </c>
      <c r="B2732">
        <v>2012</v>
      </c>
      <c r="C2732" t="str">
        <f>A2732&amp;", "&amp;B2732</f>
        <v>Illinois, 2012</v>
      </c>
      <c r="D2732">
        <v>17</v>
      </c>
      <c r="E2732">
        <v>42</v>
      </c>
      <c r="F2732" s="4">
        <v>7.1428571428571425E-2</v>
      </c>
      <c r="G2732">
        <v>12694550</v>
      </c>
    </row>
    <row r="2733" spans="1:7" x14ac:dyDescent="0.2">
      <c r="A2733" t="s">
        <v>167</v>
      </c>
      <c r="B2733">
        <v>2012</v>
      </c>
      <c r="C2733" t="str">
        <f>A2733&amp;", "&amp;B2733</f>
        <v>Illinois, 2012</v>
      </c>
      <c r="D2733">
        <v>18</v>
      </c>
      <c r="E2733">
        <v>37</v>
      </c>
      <c r="F2733" s="4">
        <v>0.1891891891891892</v>
      </c>
      <c r="G2733">
        <v>12694550</v>
      </c>
    </row>
    <row r="2734" spans="1:7" x14ac:dyDescent="0.2">
      <c r="A2734" t="s">
        <v>167</v>
      </c>
      <c r="B2734">
        <v>2012</v>
      </c>
      <c r="C2734" t="str">
        <f>A2734&amp;", "&amp;B2734</f>
        <v>Illinois, 2012</v>
      </c>
      <c r="D2734">
        <v>19</v>
      </c>
      <c r="E2734">
        <v>30</v>
      </c>
      <c r="F2734" s="4">
        <v>0.13333333333333333</v>
      </c>
      <c r="G2734">
        <v>12694550</v>
      </c>
    </row>
    <row r="2735" spans="1:7" x14ac:dyDescent="0.2">
      <c r="A2735" t="s">
        <v>167</v>
      </c>
      <c r="B2735">
        <v>2012</v>
      </c>
      <c r="C2735" t="str">
        <f>A2735&amp;", "&amp;B2735</f>
        <v>Illinois, 2012</v>
      </c>
      <c r="D2735">
        <v>20</v>
      </c>
      <c r="E2735">
        <v>31</v>
      </c>
      <c r="F2735" s="4">
        <v>0</v>
      </c>
      <c r="G2735">
        <v>12694550</v>
      </c>
    </row>
    <row r="2736" spans="1:7" x14ac:dyDescent="0.2">
      <c r="A2736" t="s">
        <v>167</v>
      </c>
      <c r="B2736">
        <v>2012</v>
      </c>
      <c r="C2736" t="str">
        <f>A2736&amp;", "&amp;B2736</f>
        <v>Illinois, 2012</v>
      </c>
      <c r="D2736">
        <v>21</v>
      </c>
      <c r="E2736">
        <v>23</v>
      </c>
      <c r="F2736" s="4">
        <v>4.3478260869565216E-2</v>
      </c>
      <c r="G2736">
        <v>12694550</v>
      </c>
    </row>
    <row r="2737" spans="1:7" x14ac:dyDescent="0.2">
      <c r="A2737" t="s">
        <v>167</v>
      </c>
      <c r="B2737">
        <v>2012</v>
      </c>
      <c r="C2737" t="str">
        <f>A2737&amp;", "&amp;B2737</f>
        <v>Illinois, 2012</v>
      </c>
      <c r="D2737">
        <v>22</v>
      </c>
      <c r="E2737">
        <v>16</v>
      </c>
      <c r="F2737" s="4">
        <v>0</v>
      </c>
      <c r="G2737">
        <v>12694550</v>
      </c>
    </row>
    <row r="2738" spans="1:7" x14ac:dyDescent="0.2">
      <c r="A2738" t="s">
        <v>167</v>
      </c>
      <c r="B2738">
        <v>2012</v>
      </c>
      <c r="C2738" t="str">
        <f>A2738&amp;", "&amp;B2738</f>
        <v>Illinois, 2012</v>
      </c>
      <c r="D2738">
        <v>23</v>
      </c>
      <c r="E2738">
        <v>23</v>
      </c>
      <c r="F2738" s="4">
        <v>0</v>
      </c>
      <c r="G2738">
        <v>12694550</v>
      </c>
    </row>
    <row r="2739" spans="1:7" x14ac:dyDescent="0.2">
      <c r="A2739" t="s">
        <v>167</v>
      </c>
      <c r="B2739">
        <v>2012</v>
      </c>
      <c r="C2739" t="str">
        <f>A2739&amp;", "&amp;B2739</f>
        <v>Illinois, 2012</v>
      </c>
      <c r="D2739">
        <v>24</v>
      </c>
      <c r="E2739">
        <v>24</v>
      </c>
      <c r="F2739" s="4">
        <v>4.1666666666666664E-2</v>
      </c>
      <c r="G2739">
        <v>12694550</v>
      </c>
    </row>
    <row r="2740" spans="1:7" x14ac:dyDescent="0.2">
      <c r="A2740" t="s">
        <v>167</v>
      </c>
      <c r="B2740">
        <v>2012</v>
      </c>
      <c r="C2740" t="str">
        <f>A2740&amp;", "&amp;B2740</f>
        <v>Illinois, 2012</v>
      </c>
      <c r="D2740">
        <v>25</v>
      </c>
      <c r="E2740">
        <v>16</v>
      </c>
      <c r="F2740" s="4">
        <v>6.25E-2</v>
      </c>
      <c r="G2740">
        <v>12694550</v>
      </c>
    </row>
    <row r="2741" spans="1:7" x14ac:dyDescent="0.2">
      <c r="A2741" t="s">
        <v>167</v>
      </c>
      <c r="B2741">
        <v>2012</v>
      </c>
      <c r="C2741" t="str">
        <f>A2741&amp;", "&amp;B2741</f>
        <v>Illinois, 2012</v>
      </c>
      <c r="D2741">
        <v>26</v>
      </c>
      <c r="E2741">
        <v>10</v>
      </c>
      <c r="F2741" s="4">
        <v>0</v>
      </c>
      <c r="G2741">
        <v>12694550</v>
      </c>
    </row>
    <row r="2742" spans="1:7" x14ac:dyDescent="0.2">
      <c r="A2742" t="s">
        <v>167</v>
      </c>
      <c r="B2742">
        <v>2012</v>
      </c>
      <c r="C2742" t="str">
        <f>A2742&amp;", "&amp;B2742</f>
        <v>Illinois, 2012</v>
      </c>
      <c r="D2742">
        <v>27</v>
      </c>
      <c r="E2742">
        <v>11</v>
      </c>
      <c r="F2742" s="4">
        <v>9.0909090909090912E-2</v>
      </c>
      <c r="G2742">
        <v>12694550</v>
      </c>
    </row>
    <row r="2743" spans="1:7" x14ac:dyDescent="0.2">
      <c r="A2743" t="s">
        <v>167</v>
      </c>
      <c r="B2743">
        <v>2012</v>
      </c>
      <c r="C2743" t="str">
        <f>A2743&amp;", "&amp;B2743</f>
        <v>Illinois, 2012</v>
      </c>
      <c r="D2743">
        <v>28</v>
      </c>
      <c r="E2743">
        <v>19</v>
      </c>
      <c r="F2743" s="4">
        <v>0</v>
      </c>
      <c r="G2743">
        <v>12694550</v>
      </c>
    </row>
    <row r="2744" spans="1:7" x14ac:dyDescent="0.2">
      <c r="A2744" t="s">
        <v>167</v>
      </c>
      <c r="B2744">
        <v>2012</v>
      </c>
      <c r="C2744" t="str">
        <f>A2744&amp;", "&amp;B2744</f>
        <v>Illinois, 2012</v>
      </c>
      <c r="D2744">
        <v>29</v>
      </c>
      <c r="E2744">
        <v>19</v>
      </c>
      <c r="F2744" s="4">
        <v>0</v>
      </c>
      <c r="G2744">
        <v>12694550</v>
      </c>
    </row>
    <row r="2745" spans="1:7" x14ac:dyDescent="0.2">
      <c r="A2745" t="s">
        <v>167</v>
      </c>
      <c r="B2745">
        <v>2012</v>
      </c>
      <c r="C2745" t="str">
        <f>A2745&amp;", "&amp;B2745</f>
        <v>Illinois, 2012</v>
      </c>
      <c r="D2745">
        <v>31</v>
      </c>
      <c r="E2745">
        <v>12</v>
      </c>
      <c r="F2745" s="4">
        <v>0</v>
      </c>
      <c r="G2745">
        <v>12694550</v>
      </c>
    </row>
    <row r="2746" spans="1:7" x14ac:dyDescent="0.2">
      <c r="A2746" t="s">
        <v>167</v>
      </c>
      <c r="B2746">
        <v>2012</v>
      </c>
      <c r="C2746" t="str">
        <f>A2746&amp;", "&amp;B2746</f>
        <v>Illinois, 2012</v>
      </c>
      <c r="D2746">
        <v>32</v>
      </c>
      <c r="E2746">
        <v>26</v>
      </c>
      <c r="F2746" s="4">
        <v>0.11538461538461539</v>
      </c>
      <c r="G2746">
        <v>12694550</v>
      </c>
    </row>
    <row r="2747" spans="1:7" x14ac:dyDescent="0.2">
      <c r="A2747" t="s">
        <v>167</v>
      </c>
      <c r="B2747">
        <v>2012</v>
      </c>
      <c r="C2747" t="str">
        <f>A2747&amp;", "&amp;B2747</f>
        <v>Illinois, 2012</v>
      </c>
      <c r="D2747">
        <v>33</v>
      </c>
      <c r="E2747">
        <v>28</v>
      </c>
      <c r="F2747" s="4">
        <v>3.5714285714285712E-2</v>
      </c>
      <c r="G2747">
        <v>12694550</v>
      </c>
    </row>
    <row r="2748" spans="1:7" x14ac:dyDescent="0.2">
      <c r="A2748" t="s">
        <v>167</v>
      </c>
      <c r="B2748">
        <v>2012</v>
      </c>
      <c r="C2748" t="str">
        <f>A2748&amp;", "&amp;B2748</f>
        <v>Illinois, 2012</v>
      </c>
      <c r="D2748">
        <v>34</v>
      </c>
      <c r="E2748">
        <v>28</v>
      </c>
      <c r="F2748" s="4">
        <v>3.5714285714285712E-2</v>
      </c>
      <c r="G2748">
        <v>12694550</v>
      </c>
    </row>
    <row r="2749" spans="1:7" x14ac:dyDescent="0.2">
      <c r="A2749" t="s">
        <v>167</v>
      </c>
      <c r="B2749">
        <v>2012</v>
      </c>
      <c r="C2749" t="str">
        <f>A2749&amp;", "&amp;B2749</f>
        <v>Illinois, 2012</v>
      </c>
      <c r="D2749">
        <v>35</v>
      </c>
      <c r="E2749">
        <v>22</v>
      </c>
      <c r="F2749" s="4">
        <v>0</v>
      </c>
      <c r="G2749">
        <v>12694550</v>
      </c>
    </row>
    <row r="2750" spans="1:7" x14ac:dyDescent="0.2">
      <c r="A2750" t="s">
        <v>167</v>
      </c>
      <c r="B2750">
        <v>2012</v>
      </c>
      <c r="C2750" t="str">
        <f>A2750&amp;", "&amp;B2750</f>
        <v>Illinois, 2012</v>
      </c>
      <c r="D2750">
        <v>36</v>
      </c>
      <c r="E2750">
        <v>22</v>
      </c>
      <c r="F2750" s="4">
        <v>0</v>
      </c>
      <c r="G2750">
        <v>12694550</v>
      </c>
    </row>
    <row r="2751" spans="1:7" x14ac:dyDescent="0.2">
      <c r="A2751" t="s">
        <v>167</v>
      </c>
      <c r="B2751">
        <v>2012</v>
      </c>
      <c r="C2751" t="str">
        <f>A2751&amp;", "&amp;B2751</f>
        <v>Illinois, 2012</v>
      </c>
      <c r="D2751">
        <v>37</v>
      </c>
      <c r="E2751">
        <v>35</v>
      </c>
      <c r="F2751" s="4">
        <v>0</v>
      </c>
      <c r="G2751">
        <v>12694550</v>
      </c>
    </row>
    <row r="2752" spans="1:7" x14ac:dyDescent="0.2">
      <c r="A2752" t="s">
        <v>167</v>
      </c>
      <c r="B2752">
        <v>2012</v>
      </c>
      <c r="C2752" t="str">
        <f>A2752&amp;", "&amp;B2752</f>
        <v>Illinois, 2012</v>
      </c>
      <c r="D2752">
        <v>38</v>
      </c>
      <c r="E2752">
        <v>37</v>
      </c>
      <c r="F2752" s="4">
        <v>0</v>
      </c>
      <c r="G2752">
        <v>12694550</v>
      </c>
    </row>
    <row r="2753" spans="1:7" x14ac:dyDescent="0.2">
      <c r="A2753" t="s">
        <v>167</v>
      </c>
      <c r="B2753">
        <v>2012</v>
      </c>
      <c r="C2753" t="str">
        <f>A2753&amp;", "&amp;B2753</f>
        <v>Illinois, 2012</v>
      </c>
      <c r="D2753">
        <v>39</v>
      </c>
      <c r="E2753">
        <v>33</v>
      </c>
      <c r="F2753" s="4">
        <v>0</v>
      </c>
      <c r="G2753">
        <v>12694550</v>
      </c>
    </row>
    <row r="2754" spans="1:7" x14ac:dyDescent="0.2">
      <c r="A2754" t="s">
        <v>167</v>
      </c>
      <c r="B2754">
        <v>2012</v>
      </c>
      <c r="C2754" t="str">
        <f>A2754&amp;", "&amp;B2754</f>
        <v>Illinois, 2012</v>
      </c>
      <c r="D2754">
        <v>40</v>
      </c>
      <c r="E2754">
        <v>34</v>
      </c>
      <c r="F2754" s="4">
        <v>0</v>
      </c>
      <c r="G2754">
        <v>12694550</v>
      </c>
    </row>
    <row r="2755" spans="1:7" x14ac:dyDescent="0.2">
      <c r="A2755" t="s">
        <v>167</v>
      </c>
      <c r="B2755">
        <v>2012</v>
      </c>
      <c r="C2755" t="str">
        <f>A2755&amp;", "&amp;B2755</f>
        <v>Illinois, 2012</v>
      </c>
      <c r="D2755">
        <v>41</v>
      </c>
      <c r="E2755">
        <v>49</v>
      </c>
      <c r="F2755" s="4">
        <v>0</v>
      </c>
      <c r="G2755">
        <v>12694550</v>
      </c>
    </row>
    <row r="2756" spans="1:7" x14ac:dyDescent="0.2">
      <c r="A2756" t="s">
        <v>167</v>
      </c>
      <c r="B2756">
        <v>2012</v>
      </c>
      <c r="C2756" t="str">
        <f>A2756&amp;", "&amp;B2756</f>
        <v>Illinois, 2012</v>
      </c>
      <c r="D2756">
        <v>42</v>
      </c>
      <c r="E2756">
        <v>40</v>
      </c>
      <c r="F2756" s="4">
        <v>0</v>
      </c>
      <c r="G2756">
        <v>12694550</v>
      </c>
    </row>
    <row r="2757" spans="1:7" x14ac:dyDescent="0.2">
      <c r="A2757" t="s">
        <v>167</v>
      </c>
      <c r="B2757">
        <v>2012</v>
      </c>
      <c r="C2757" t="str">
        <f>A2757&amp;", "&amp;B2757</f>
        <v>Illinois, 2012</v>
      </c>
      <c r="D2757">
        <v>43</v>
      </c>
      <c r="E2757">
        <v>39</v>
      </c>
      <c r="F2757" s="4">
        <v>0</v>
      </c>
      <c r="G2757">
        <v>12694550</v>
      </c>
    </row>
    <row r="2758" spans="1:7" x14ac:dyDescent="0.2">
      <c r="A2758" t="s">
        <v>167</v>
      </c>
      <c r="B2758">
        <v>2012</v>
      </c>
      <c r="C2758" t="str">
        <f>A2758&amp;", "&amp;B2758</f>
        <v>Illinois, 2012</v>
      </c>
      <c r="D2758">
        <v>44</v>
      </c>
      <c r="E2758">
        <v>44</v>
      </c>
      <c r="F2758" s="4">
        <v>0</v>
      </c>
      <c r="G2758">
        <v>12694550</v>
      </c>
    </row>
    <row r="2759" spans="1:7" x14ac:dyDescent="0.2">
      <c r="A2759" t="s">
        <v>167</v>
      </c>
      <c r="B2759">
        <v>2012</v>
      </c>
      <c r="C2759" t="str">
        <f>A2759&amp;", "&amp;B2759</f>
        <v>Illinois, 2012</v>
      </c>
      <c r="D2759">
        <v>45</v>
      </c>
      <c r="E2759">
        <v>54</v>
      </c>
      <c r="F2759" s="4">
        <v>5.5555555555555552E-2</v>
      </c>
      <c r="G2759">
        <v>12694550</v>
      </c>
    </row>
    <row r="2760" spans="1:7" x14ac:dyDescent="0.2">
      <c r="A2760" t="s">
        <v>167</v>
      </c>
      <c r="B2760">
        <v>2012</v>
      </c>
      <c r="C2760" t="str">
        <f>A2760&amp;", "&amp;B2760</f>
        <v>Illinois, 2012</v>
      </c>
      <c r="D2760">
        <v>46</v>
      </c>
      <c r="E2760">
        <v>54</v>
      </c>
      <c r="F2760" s="4">
        <v>0.1111111111111111</v>
      </c>
      <c r="G2760">
        <v>12694550</v>
      </c>
    </row>
    <row r="2761" spans="1:7" x14ac:dyDescent="0.2">
      <c r="A2761" t="s">
        <v>167</v>
      </c>
      <c r="B2761">
        <v>2012</v>
      </c>
      <c r="C2761" t="str">
        <f>A2761&amp;", "&amp;B2761</f>
        <v>Illinois, 2012</v>
      </c>
      <c r="D2761">
        <v>47</v>
      </c>
      <c r="E2761">
        <v>57</v>
      </c>
      <c r="F2761" s="4">
        <v>0.19298245614035087</v>
      </c>
      <c r="G2761">
        <v>12694550</v>
      </c>
    </row>
    <row r="2762" spans="1:7" x14ac:dyDescent="0.2">
      <c r="A2762" t="s">
        <v>167</v>
      </c>
      <c r="B2762">
        <v>2012</v>
      </c>
      <c r="C2762" t="str">
        <f>A2762&amp;", "&amp;B2762</f>
        <v>Illinois, 2012</v>
      </c>
      <c r="D2762">
        <v>48</v>
      </c>
      <c r="E2762">
        <v>75</v>
      </c>
      <c r="F2762" s="4">
        <v>0.30666666666666664</v>
      </c>
      <c r="G2762">
        <v>12694550</v>
      </c>
    </row>
    <row r="2763" spans="1:7" x14ac:dyDescent="0.2">
      <c r="A2763" t="s">
        <v>167</v>
      </c>
      <c r="B2763">
        <v>2012</v>
      </c>
      <c r="C2763" t="str">
        <f>A2763&amp;", "&amp;B2763</f>
        <v>Illinois, 2012</v>
      </c>
      <c r="D2763">
        <v>49</v>
      </c>
      <c r="E2763">
        <v>109</v>
      </c>
      <c r="F2763" s="4">
        <v>0.29357798165137616</v>
      </c>
      <c r="G2763">
        <v>12694550</v>
      </c>
    </row>
    <row r="2764" spans="1:7" x14ac:dyDescent="0.2">
      <c r="A2764" t="s">
        <v>167</v>
      </c>
      <c r="B2764">
        <v>2012</v>
      </c>
      <c r="C2764" t="str">
        <f>A2764&amp;", "&amp;B2764</f>
        <v>Illinois, 2012</v>
      </c>
      <c r="D2764">
        <v>50</v>
      </c>
      <c r="E2764">
        <v>127</v>
      </c>
      <c r="F2764" s="4">
        <v>0.37007874015748032</v>
      </c>
      <c r="G2764">
        <v>12694550</v>
      </c>
    </row>
    <row r="2765" spans="1:7" x14ac:dyDescent="0.2">
      <c r="A2765" t="s">
        <v>167</v>
      </c>
      <c r="B2765">
        <v>2012</v>
      </c>
      <c r="C2765" t="str">
        <f>A2765&amp;", "&amp;B2765</f>
        <v>Illinois, 2012</v>
      </c>
      <c r="D2765">
        <v>51</v>
      </c>
      <c r="E2765">
        <v>193</v>
      </c>
      <c r="F2765" s="4">
        <v>0.37823834196891193</v>
      </c>
      <c r="G2765">
        <v>12694550</v>
      </c>
    </row>
    <row r="2766" spans="1:7" x14ac:dyDescent="0.2">
      <c r="A2766" t="s">
        <v>167</v>
      </c>
      <c r="B2766">
        <v>2012</v>
      </c>
      <c r="C2766" t="str">
        <f>A2766&amp;", "&amp;B2766</f>
        <v>Illinois, 2012</v>
      </c>
      <c r="D2766">
        <v>52</v>
      </c>
      <c r="E2766">
        <v>188</v>
      </c>
      <c r="F2766" s="4">
        <v>0.37765957446808512</v>
      </c>
      <c r="G2766">
        <v>12694550</v>
      </c>
    </row>
    <row r="2767" spans="1:7" x14ac:dyDescent="0.2">
      <c r="A2767" t="s">
        <v>167</v>
      </c>
      <c r="B2767">
        <v>2013</v>
      </c>
      <c r="C2767" t="str">
        <f>A2767&amp;", "&amp;B2767</f>
        <v>Illinois, 2013</v>
      </c>
      <c r="D2767">
        <v>1</v>
      </c>
      <c r="E2767">
        <v>186</v>
      </c>
      <c r="F2767" s="4">
        <v>0.26881720430107525</v>
      </c>
      <c r="G2767">
        <v>12580101</v>
      </c>
    </row>
    <row r="2768" spans="1:7" x14ac:dyDescent="0.2">
      <c r="A2768" t="s">
        <v>167</v>
      </c>
      <c r="B2768">
        <v>2013</v>
      </c>
      <c r="C2768" t="str">
        <f>A2768&amp;", "&amp;B2768</f>
        <v>Illinois, 2013</v>
      </c>
      <c r="D2768">
        <v>2</v>
      </c>
      <c r="E2768">
        <v>224</v>
      </c>
      <c r="F2768" s="4">
        <v>0.19642857142857142</v>
      </c>
      <c r="G2768">
        <v>12580101</v>
      </c>
    </row>
    <row r="2769" spans="1:7" x14ac:dyDescent="0.2">
      <c r="A2769" t="s">
        <v>167</v>
      </c>
      <c r="B2769">
        <v>2013</v>
      </c>
      <c r="C2769" t="str">
        <f>A2769&amp;", "&amp;B2769</f>
        <v>Illinois, 2013</v>
      </c>
      <c r="D2769">
        <v>3</v>
      </c>
      <c r="E2769">
        <v>199</v>
      </c>
      <c r="F2769" s="4">
        <v>0.14572864321608039</v>
      </c>
      <c r="G2769">
        <v>12580101</v>
      </c>
    </row>
    <row r="2770" spans="1:7" x14ac:dyDescent="0.2">
      <c r="A2770" t="s">
        <v>167</v>
      </c>
      <c r="B2770">
        <v>2013</v>
      </c>
      <c r="C2770" t="str">
        <f>A2770&amp;", "&amp;B2770</f>
        <v>Illinois, 2013</v>
      </c>
      <c r="D2770">
        <v>4</v>
      </c>
      <c r="E2770">
        <v>134</v>
      </c>
      <c r="F2770" s="4">
        <v>0.16417910447761194</v>
      </c>
      <c r="G2770">
        <v>12580101</v>
      </c>
    </row>
    <row r="2771" spans="1:7" x14ac:dyDescent="0.2">
      <c r="A2771" t="s">
        <v>167</v>
      </c>
      <c r="B2771">
        <v>2013</v>
      </c>
      <c r="C2771" t="str">
        <f>A2771&amp;", "&amp;B2771</f>
        <v>Illinois, 2013</v>
      </c>
      <c r="D2771">
        <v>5</v>
      </c>
      <c r="E2771">
        <v>120</v>
      </c>
      <c r="F2771" s="4">
        <v>0.13333333333333333</v>
      </c>
      <c r="G2771">
        <v>12580101</v>
      </c>
    </row>
    <row r="2772" spans="1:7" x14ac:dyDescent="0.2">
      <c r="A2772" t="s">
        <v>167</v>
      </c>
      <c r="B2772">
        <v>2013</v>
      </c>
      <c r="C2772" t="str">
        <f>A2772&amp;", "&amp;B2772</f>
        <v>Illinois, 2013</v>
      </c>
      <c r="D2772">
        <v>6</v>
      </c>
      <c r="E2772">
        <v>119</v>
      </c>
      <c r="F2772" s="4">
        <v>6.7226890756302518E-2</v>
      </c>
      <c r="G2772">
        <v>12580101</v>
      </c>
    </row>
    <row r="2773" spans="1:7" x14ac:dyDescent="0.2">
      <c r="A2773" t="s">
        <v>167</v>
      </c>
      <c r="B2773">
        <v>2013</v>
      </c>
      <c r="C2773" t="str">
        <f>A2773&amp;", "&amp;B2773</f>
        <v>Illinois, 2013</v>
      </c>
      <c r="D2773">
        <v>7</v>
      </c>
      <c r="E2773">
        <v>109</v>
      </c>
      <c r="F2773" s="4">
        <v>9.1743119266055051E-2</v>
      </c>
      <c r="G2773">
        <v>12580101</v>
      </c>
    </row>
    <row r="2774" spans="1:7" x14ac:dyDescent="0.2">
      <c r="A2774" t="s">
        <v>167</v>
      </c>
      <c r="B2774">
        <v>2013</v>
      </c>
      <c r="C2774" t="str">
        <f>A2774&amp;", "&amp;B2774</f>
        <v>Illinois, 2013</v>
      </c>
      <c r="D2774">
        <v>8</v>
      </c>
      <c r="E2774">
        <v>77</v>
      </c>
      <c r="F2774" s="4">
        <v>0.1038961038961039</v>
      </c>
      <c r="G2774">
        <v>12580101</v>
      </c>
    </row>
    <row r="2775" spans="1:7" x14ac:dyDescent="0.2">
      <c r="A2775" t="s">
        <v>167</v>
      </c>
      <c r="B2775">
        <v>2013</v>
      </c>
      <c r="C2775" t="str">
        <f>A2775&amp;", "&amp;B2775</f>
        <v>Illinois, 2013</v>
      </c>
      <c r="D2775">
        <v>9</v>
      </c>
      <c r="E2775">
        <v>82</v>
      </c>
      <c r="F2775" s="4">
        <v>0.10975609756097561</v>
      </c>
      <c r="G2775">
        <v>12580101</v>
      </c>
    </row>
    <row r="2776" spans="1:7" x14ac:dyDescent="0.2">
      <c r="A2776" t="s">
        <v>167</v>
      </c>
      <c r="B2776">
        <v>2013</v>
      </c>
      <c r="C2776" t="str">
        <f>A2776&amp;", "&amp;B2776</f>
        <v>Illinois, 2013</v>
      </c>
      <c r="D2776">
        <v>10</v>
      </c>
      <c r="E2776">
        <v>60</v>
      </c>
      <c r="F2776" s="4">
        <v>1.6666666666666666E-2</v>
      </c>
      <c r="G2776">
        <v>12580101</v>
      </c>
    </row>
    <row r="2777" spans="1:7" x14ac:dyDescent="0.2">
      <c r="A2777" t="s">
        <v>167</v>
      </c>
      <c r="B2777">
        <v>2013</v>
      </c>
      <c r="C2777" t="str">
        <f>A2777&amp;", "&amp;B2777</f>
        <v>Illinois, 2013</v>
      </c>
      <c r="D2777">
        <v>11</v>
      </c>
      <c r="E2777">
        <v>78</v>
      </c>
      <c r="F2777" s="4">
        <v>0.14102564102564102</v>
      </c>
      <c r="G2777">
        <v>12580101</v>
      </c>
    </row>
    <row r="2778" spans="1:7" x14ac:dyDescent="0.2">
      <c r="A2778" t="s">
        <v>167</v>
      </c>
      <c r="B2778">
        <v>2013</v>
      </c>
      <c r="C2778" t="str">
        <f>A2778&amp;", "&amp;B2778</f>
        <v>Illinois, 2013</v>
      </c>
      <c r="D2778">
        <v>12</v>
      </c>
      <c r="E2778">
        <v>61</v>
      </c>
      <c r="F2778" s="4">
        <v>6.5573770491803282E-2</v>
      </c>
      <c r="G2778">
        <v>12580101</v>
      </c>
    </row>
    <row r="2779" spans="1:7" x14ac:dyDescent="0.2">
      <c r="A2779" t="s">
        <v>167</v>
      </c>
      <c r="B2779">
        <v>2013</v>
      </c>
      <c r="C2779" t="str">
        <f>A2779&amp;", "&amp;B2779</f>
        <v>Illinois, 2013</v>
      </c>
      <c r="D2779">
        <v>13</v>
      </c>
      <c r="E2779">
        <v>47</v>
      </c>
      <c r="F2779" s="4">
        <v>0.14893617021276595</v>
      </c>
      <c r="G2779">
        <v>12580101</v>
      </c>
    </row>
    <row r="2780" spans="1:7" x14ac:dyDescent="0.2">
      <c r="A2780" t="s">
        <v>167</v>
      </c>
      <c r="B2780">
        <v>2013</v>
      </c>
      <c r="C2780" t="str">
        <f>A2780&amp;", "&amp;B2780</f>
        <v>Illinois, 2013</v>
      </c>
      <c r="D2780">
        <v>14</v>
      </c>
      <c r="E2780">
        <v>52</v>
      </c>
      <c r="F2780" s="4">
        <v>0.19230769230769232</v>
      </c>
      <c r="G2780">
        <v>12580101</v>
      </c>
    </row>
    <row r="2781" spans="1:7" x14ac:dyDescent="0.2">
      <c r="A2781" t="s">
        <v>167</v>
      </c>
      <c r="B2781">
        <v>2013</v>
      </c>
      <c r="C2781" t="str">
        <f>A2781&amp;", "&amp;B2781</f>
        <v>Illinois, 2013</v>
      </c>
      <c r="D2781">
        <v>15</v>
      </c>
      <c r="E2781">
        <v>56</v>
      </c>
      <c r="F2781" s="4">
        <v>7.1428571428571425E-2</v>
      </c>
      <c r="G2781">
        <v>12580101</v>
      </c>
    </row>
    <row r="2782" spans="1:7" x14ac:dyDescent="0.2">
      <c r="A2782" t="s">
        <v>167</v>
      </c>
      <c r="B2782">
        <v>2013</v>
      </c>
      <c r="C2782" t="str">
        <f>A2782&amp;", "&amp;B2782</f>
        <v>Illinois, 2013</v>
      </c>
      <c r="D2782">
        <v>16</v>
      </c>
      <c r="E2782">
        <v>50</v>
      </c>
      <c r="F2782" s="4">
        <v>0.18</v>
      </c>
      <c r="G2782">
        <v>12580101</v>
      </c>
    </row>
    <row r="2783" spans="1:7" x14ac:dyDescent="0.2">
      <c r="A2783" t="s">
        <v>167</v>
      </c>
      <c r="B2783">
        <v>2013</v>
      </c>
      <c r="C2783" t="str">
        <f>A2783&amp;", "&amp;B2783</f>
        <v>Illinois, 2013</v>
      </c>
      <c r="D2783">
        <v>17</v>
      </c>
      <c r="E2783">
        <v>46</v>
      </c>
      <c r="F2783" s="4">
        <v>8.6956521739130432E-2</v>
      </c>
      <c r="G2783">
        <v>12580101</v>
      </c>
    </row>
    <row r="2784" spans="1:7" x14ac:dyDescent="0.2">
      <c r="A2784" t="s">
        <v>167</v>
      </c>
      <c r="B2784">
        <v>2013</v>
      </c>
      <c r="C2784" t="str">
        <f>A2784&amp;", "&amp;B2784</f>
        <v>Illinois, 2013</v>
      </c>
      <c r="D2784">
        <v>18</v>
      </c>
      <c r="E2784">
        <v>35</v>
      </c>
      <c r="F2784" s="4">
        <v>8.5714285714285715E-2</v>
      </c>
      <c r="G2784">
        <v>12580101</v>
      </c>
    </row>
    <row r="2785" spans="1:7" x14ac:dyDescent="0.2">
      <c r="A2785" t="s">
        <v>167</v>
      </c>
      <c r="B2785">
        <v>2013</v>
      </c>
      <c r="C2785" t="str">
        <f>A2785&amp;", "&amp;B2785</f>
        <v>Illinois, 2013</v>
      </c>
      <c r="D2785">
        <v>19</v>
      </c>
      <c r="E2785">
        <v>40</v>
      </c>
      <c r="F2785" s="4">
        <v>2.5000000000000001E-2</v>
      </c>
      <c r="G2785">
        <v>12580101</v>
      </c>
    </row>
    <row r="2786" spans="1:7" x14ac:dyDescent="0.2">
      <c r="A2786" t="s">
        <v>167</v>
      </c>
      <c r="B2786">
        <v>2013</v>
      </c>
      <c r="C2786" t="str">
        <f>A2786&amp;", "&amp;B2786</f>
        <v>Illinois, 2013</v>
      </c>
      <c r="D2786">
        <v>20</v>
      </c>
      <c r="E2786">
        <v>33</v>
      </c>
      <c r="F2786" s="4">
        <v>3.0303030303030304E-2</v>
      </c>
      <c r="G2786">
        <v>12580101</v>
      </c>
    </row>
    <row r="2787" spans="1:7" x14ac:dyDescent="0.2">
      <c r="A2787" t="s">
        <v>167</v>
      </c>
      <c r="B2787">
        <v>2013</v>
      </c>
      <c r="C2787" t="str">
        <f>A2787&amp;", "&amp;B2787</f>
        <v>Illinois, 2013</v>
      </c>
      <c r="D2787">
        <v>21</v>
      </c>
      <c r="E2787">
        <v>41</v>
      </c>
      <c r="F2787" s="4">
        <v>7.3170731707317069E-2</v>
      </c>
      <c r="G2787">
        <v>12580101</v>
      </c>
    </row>
    <row r="2788" spans="1:7" x14ac:dyDescent="0.2">
      <c r="A2788" t="s">
        <v>167</v>
      </c>
      <c r="B2788">
        <v>2013</v>
      </c>
      <c r="C2788" t="str">
        <f>A2788&amp;", "&amp;B2788</f>
        <v>Illinois, 2013</v>
      </c>
      <c r="D2788">
        <v>22</v>
      </c>
      <c r="E2788">
        <v>42</v>
      </c>
      <c r="F2788" s="4">
        <v>0</v>
      </c>
      <c r="G2788">
        <v>12580101</v>
      </c>
    </row>
    <row r="2789" spans="1:7" x14ac:dyDescent="0.2">
      <c r="A2789" t="s">
        <v>167</v>
      </c>
      <c r="B2789">
        <v>2013</v>
      </c>
      <c r="C2789" t="str">
        <f>A2789&amp;", "&amp;B2789</f>
        <v>Illinois, 2013</v>
      </c>
      <c r="D2789">
        <v>23</v>
      </c>
      <c r="E2789">
        <v>31</v>
      </c>
      <c r="F2789" s="4">
        <v>3.2258064516129031E-2</v>
      </c>
      <c r="G2789">
        <v>12580101</v>
      </c>
    </row>
    <row r="2790" spans="1:7" x14ac:dyDescent="0.2">
      <c r="A2790" t="s">
        <v>167</v>
      </c>
      <c r="B2790">
        <v>2013</v>
      </c>
      <c r="C2790" t="str">
        <f>A2790&amp;", "&amp;B2790</f>
        <v>Illinois, 2013</v>
      </c>
      <c r="D2790">
        <v>24</v>
      </c>
      <c r="E2790">
        <v>39</v>
      </c>
      <c r="F2790" s="4">
        <v>0</v>
      </c>
      <c r="G2790">
        <v>12580101</v>
      </c>
    </row>
    <row r="2791" spans="1:7" x14ac:dyDescent="0.2">
      <c r="A2791" t="s">
        <v>167</v>
      </c>
      <c r="B2791">
        <v>2013</v>
      </c>
      <c r="C2791" t="str">
        <f>A2791&amp;", "&amp;B2791</f>
        <v>Illinois, 2013</v>
      </c>
      <c r="D2791">
        <v>25</v>
      </c>
      <c r="E2791">
        <v>33</v>
      </c>
      <c r="F2791" s="4">
        <v>0</v>
      </c>
      <c r="G2791">
        <v>12580101</v>
      </c>
    </row>
    <row r="2792" spans="1:7" x14ac:dyDescent="0.2">
      <c r="A2792" t="s">
        <v>167</v>
      </c>
      <c r="B2792">
        <v>2013</v>
      </c>
      <c r="C2792" t="str">
        <f>A2792&amp;", "&amp;B2792</f>
        <v>Illinois, 2013</v>
      </c>
      <c r="D2792">
        <v>26</v>
      </c>
      <c r="E2792">
        <v>28</v>
      </c>
      <c r="F2792" s="4">
        <v>0</v>
      </c>
      <c r="G2792">
        <v>12580101</v>
      </c>
    </row>
    <row r="2793" spans="1:7" x14ac:dyDescent="0.2">
      <c r="A2793" t="s">
        <v>167</v>
      </c>
      <c r="B2793">
        <v>2013</v>
      </c>
      <c r="C2793" t="str">
        <f>A2793&amp;", "&amp;B2793</f>
        <v>Illinois, 2013</v>
      </c>
      <c r="D2793">
        <v>27</v>
      </c>
      <c r="E2793">
        <v>23</v>
      </c>
      <c r="F2793" s="4">
        <v>4.3478260869565216E-2</v>
      </c>
      <c r="G2793">
        <v>12580101</v>
      </c>
    </row>
    <row r="2794" spans="1:7" x14ac:dyDescent="0.2">
      <c r="A2794" t="s">
        <v>167</v>
      </c>
      <c r="B2794">
        <v>2013</v>
      </c>
      <c r="C2794" t="str">
        <f>A2794&amp;", "&amp;B2794</f>
        <v>Illinois, 2013</v>
      </c>
      <c r="D2794">
        <v>28</v>
      </c>
      <c r="E2794">
        <v>29</v>
      </c>
      <c r="F2794" s="4">
        <v>0</v>
      </c>
      <c r="G2794">
        <v>12580101</v>
      </c>
    </row>
    <row r="2795" spans="1:7" x14ac:dyDescent="0.2">
      <c r="A2795" t="s">
        <v>167</v>
      </c>
      <c r="B2795">
        <v>2013</v>
      </c>
      <c r="C2795" t="str">
        <f>A2795&amp;", "&amp;B2795</f>
        <v>Illinois, 2013</v>
      </c>
      <c r="D2795">
        <v>29</v>
      </c>
      <c r="E2795">
        <v>19</v>
      </c>
      <c r="F2795" s="4">
        <v>0</v>
      </c>
      <c r="G2795">
        <v>12580101</v>
      </c>
    </row>
    <row r="2796" spans="1:7" x14ac:dyDescent="0.2">
      <c r="A2796" t="s">
        <v>167</v>
      </c>
      <c r="B2796">
        <v>2013</v>
      </c>
      <c r="C2796" t="str">
        <f>A2796&amp;", "&amp;B2796</f>
        <v>Illinois, 2013</v>
      </c>
      <c r="D2796">
        <v>30</v>
      </c>
      <c r="E2796">
        <v>22</v>
      </c>
      <c r="F2796" s="4">
        <v>0</v>
      </c>
      <c r="G2796">
        <v>12580101</v>
      </c>
    </row>
    <row r="2797" spans="1:7" x14ac:dyDescent="0.2">
      <c r="A2797" t="s">
        <v>167</v>
      </c>
      <c r="B2797">
        <v>2013</v>
      </c>
      <c r="C2797" t="str">
        <f>A2797&amp;", "&amp;B2797</f>
        <v>Illinois, 2013</v>
      </c>
      <c r="D2797">
        <v>31</v>
      </c>
      <c r="E2797">
        <v>17</v>
      </c>
      <c r="F2797" s="4">
        <v>5.8823529411764705E-2</v>
      </c>
      <c r="G2797">
        <v>12580101</v>
      </c>
    </row>
    <row r="2798" spans="1:7" x14ac:dyDescent="0.2">
      <c r="A2798" t="s">
        <v>167</v>
      </c>
      <c r="B2798">
        <v>2013</v>
      </c>
      <c r="C2798" t="str">
        <f>A2798&amp;", "&amp;B2798</f>
        <v>Illinois, 2013</v>
      </c>
      <c r="D2798">
        <v>32</v>
      </c>
      <c r="E2798">
        <v>16</v>
      </c>
      <c r="F2798" s="4">
        <v>6.25E-2</v>
      </c>
      <c r="G2798">
        <v>12580101</v>
      </c>
    </row>
    <row r="2799" spans="1:7" x14ac:dyDescent="0.2">
      <c r="A2799" t="s">
        <v>167</v>
      </c>
      <c r="B2799">
        <v>2013</v>
      </c>
      <c r="C2799" t="str">
        <f>A2799&amp;", "&amp;B2799</f>
        <v>Illinois, 2013</v>
      </c>
      <c r="D2799">
        <v>33</v>
      </c>
      <c r="E2799">
        <v>17</v>
      </c>
      <c r="F2799" s="4">
        <v>0</v>
      </c>
      <c r="G2799">
        <v>12580101</v>
      </c>
    </row>
    <row r="2800" spans="1:7" x14ac:dyDescent="0.2">
      <c r="A2800" t="s">
        <v>167</v>
      </c>
      <c r="B2800">
        <v>2013</v>
      </c>
      <c r="C2800" t="str">
        <f>A2800&amp;", "&amp;B2800</f>
        <v>Illinois, 2013</v>
      </c>
      <c r="D2800">
        <v>34</v>
      </c>
      <c r="E2800">
        <v>11</v>
      </c>
      <c r="F2800" s="4">
        <v>0</v>
      </c>
      <c r="G2800">
        <v>12580101</v>
      </c>
    </row>
    <row r="2801" spans="1:7" x14ac:dyDescent="0.2">
      <c r="A2801" t="s">
        <v>167</v>
      </c>
      <c r="B2801">
        <v>2013</v>
      </c>
      <c r="C2801" t="str">
        <f>A2801&amp;", "&amp;B2801</f>
        <v>Illinois, 2013</v>
      </c>
      <c r="D2801">
        <v>35</v>
      </c>
      <c r="E2801">
        <v>10</v>
      </c>
      <c r="F2801" s="4">
        <v>0</v>
      </c>
      <c r="G2801">
        <v>12580101</v>
      </c>
    </row>
    <row r="2802" spans="1:7" x14ac:dyDescent="0.2">
      <c r="A2802" t="s">
        <v>167</v>
      </c>
      <c r="B2802">
        <v>2013</v>
      </c>
      <c r="C2802" t="str">
        <f>A2802&amp;", "&amp;B2802</f>
        <v>Illinois, 2013</v>
      </c>
      <c r="D2802">
        <v>36</v>
      </c>
      <c r="E2802">
        <v>18</v>
      </c>
      <c r="F2802" s="4">
        <v>0.1111111111111111</v>
      </c>
      <c r="G2802">
        <v>12580101</v>
      </c>
    </row>
    <row r="2803" spans="1:7" x14ac:dyDescent="0.2">
      <c r="A2803" t="s">
        <v>167</v>
      </c>
      <c r="B2803">
        <v>2013</v>
      </c>
      <c r="C2803" t="str">
        <f>A2803&amp;", "&amp;B2803</f>
        <v>Illinois, 2013</v>
      </c>
      <c r="D2803">
        <v>37</v>
      </c>
      <c r="E2803">
        <v>24</v>
      </c>
      <c r="F2803" s="4">
        <v>0</v>
      </c>
      <c r="G2803">
        <v>12580101</v>
      </c>
    </row>
    <row r="2804" spans="1:7" x14ac:dyDescent="0.2">
      <c r="A2804" t="s">
        <v>167</v>
      </c>
      <c r="B2804">
        <v>2013</v>
      </c>
      <c r="C2804" t="str">
        <f>A2804&amp;", "&amp;B2804</f>
        <v>Illinois, 2013</v>
      </c>
      <c r="D2804">
        <v>38</v>
      </c>
      <c r="E2804">
        <v>54</v>
      </c>
      <c r="F2804" s="4">
        <v>0</v>
      </c>
      <c r="G2804">
        <v>12580101</v>
      </c>
    </row>
    <row r="2805" spans="1:7" x14ac:dyDescent="0.2">
      <c r="A2805" t="s">
        <v>167</v>
      </c>
      <c r="B2805">
        <v>2013</v>
      </c>
      <c r="C2805" t="str">
        <f>A2805&amp;", "&amp;B2805</f>
        <v>Illinois, 2013</v>
      </c>
      <c r="D2805">
        <v>39</v>
      </c>
      <c r="E2805">
        <v>53</v>
      </c>
      <c r="F2805" s="4">
        <v>0</v>
      </c>
      <c r="G2805">
        <v>12580101</v>
      </c>
    </row>
    <row r="2806" spans="1:7" x14ac:dyDescent="0.2">
      <c r="A2806" t="s">
        <v>167</v>
      </c>
      <c r="B2806">
        <v>2013</v>
      </c>
      <c r="C2806" t="str">
        <f>A2806&amp;", "&amp;B2806</f>
        <v>Illinois, 2013</v>
      </c>
      <c r="D2806">
        <v>40</v>
      </c>
      <c r="E2806">
        <v>81</v>
      </c>
      <c r="F2806" s="4">
        <v>1.2345679012345678E-2</v>
      </c>
      <c r="G2806">
        <v>12580101</v>
      </c>
    </row>
    <row r="2807" spans="1:7" x14ac:dyDescent="0.2">
      <c r="A2807" t="s">
        <v>167</v>
      </c>
      <c r="B2807">
        <v>2013</v>
      </c>
      <c r="C2807" t="str">
        <f>A2807&amp;", "&amp;B2807</f>
        <v>Illinois, 2013</v>
      </c>
      <c r="D2807">
        <v>41</v>
      </c>
      <c r="E2807">
        <v>87</v>
      </c>
      <c r="F2807" s="4">
        <v>1.1494252873563218E-2</v>
      </c>
      <c r="G2807">
        <v>12580101</v>
      </c>
    </row>
    <row r="2808" spans="1:7" x14ac:dyDescent="0.2">
      <c r="A2808" t="s">
        <v>167</v>
      </c>
      <c r="B2808">
        <v>2013</v>
      </c>
      <c r="C2808" t="str">
        <f>A2808&amp;", "&amp;B2808</f>
        <v>Illinois, 2013</v>
      </c>
      <c r="D2808">
        <v>42</v>
      </c>
      <c r="E2808">
        <v>93</v>
      </c>
      <c r="F2808" s="4">
        <v>2.1505376344086023E-2</v>
      </c>
      <c r="G2808">
        <v>12580101</v>
      </c>
    </row>
    <row r="2809" spans="1:7" x14ac:dyDescent="0.2">
      <c r="A2809" t="s">
        <v>167</v>
      </c>
      <c r="B2809">
        <v>2013</v>
      </c>
      <c r="C2809" t="str">
        <f>A2809&amp;", "&amp;B2809</f>
        <v>Illinois, 2013</v>
      </c>
      <c r="D2809">
        <v>43</v>
      </c>
      <c r="E2809">
        <v>89</v>
      </c>
      <c r="F2809" s="4">
        <v>0</v>
      </c>
      <c r="G2809">
        <v>12580101</v>
      </c>
    </row>
    <row r="2810" spans="1:7" x14ac:dyDescent="0.2">
      <c r="A2810" t="s">
        <v>167</v>
      </c>
      <c r="B2810">
        <v>2013</v>
      </c>
      <c r="C2810" t="str">
        <f>A2810&amp;", "&amp;B2810</f>
        <v>Illinois, 2013</v>
      </c>
      <c r="D2810">
        <v>44</v>
      </c>
      <c r="E2810">
        <v>104</v>
      </c>
      <c r="F2810" s="4">
        <v>9.6153846153846159E-3</v>
      </c>
      <c r="G2810">
        <v>12580101</v>
      </c>
    </row>
    <row r="2811" spans="1:7" x14ac:dyDescent="0.2">
      <c r="A2811" t="s">
        <v>167</v>
      </c>
      <c r="B2811">
        <v>2013</v>
      </c>
      <c r="C2811" t="str">
        <f>A2811&amp;", "&amp;B2811</f>
        <v>Illinois, 2013</v>
      </c>
      <c r="D2811">
        <v>45</v>
      </c>
      <c r="E2811">
        <v>95</v>
      </c>
      <c r="F2811" s="4">
        <v>0</v>
      </c>
      <c r="G2811">
        <v>12580101</v>
      </c>
    </row>
    <row r="2812" spans="1:7" x14ac:dyDescent="0.2">
      <c r="A2812" t="s">
        <v>167</v>
      </c>
      <c r="B2812">
        <v>2013</v>
      </c>
      <c r="C2812" t="str">
        <f>A2812&amp;", "&amp;B2812</f>
        <v>Illinois, 2013</v>
      </c>
      <c r="D2812">
        <v>46</v>
      </c>
      <c r="E2812">
        <v>105</v>
      </c>
      <c r="F2812" s="4">
        <v>0</v>
      </c>
      <c r="G2812">
        <v>12580101</v>
      </c>
    </row>
    <row r="2813" spans="1:7" x14ac:dyDescent="0.2">
      <c r="A2813" t="s">
        <v>167</v>
      </c>
      <c r="B2813">
        <v>2013</v>
      </c>
      <c r="C2813" t="str">
        <f>A2813&amp;", "&amp;B2813</f>
        <v>Illinois, 2013</v>
      </c>
      <c r="D2813">
        <v>47</v>
      </c>
      <c r="E2813">
        <v>115</v>
      </c>
      <c r="F2813" s="4">
        <v>8.6956521739130432E-2</v>
      </c>
      <c r="G2813">
        <v>12580101</v>
      </c>
    </row>
    <row r="2814" spans="1:7" x14ac:dyDescent="0.2">
      <c r="A2814" t="s">
        <v>167</v>
      </c>
      <c r="B2814">
        <v>2013</v>
      </c>
      <c r="C2814" t="str">
        <f>A2814&amp;", "&amp;B2814</f>
        <v>Illinois, 2013</v>
      </c>
      <c r="D2814">
        <v>48</v>
      </c>
      <c r="E2814">
        <v>86</v>
      </c>
      <c r="F2814" s="4">
        <v>2.3255813953488372E-2</v>
      </c>
      <c r="G2814">
        <v>12580101</v>
      </c>
    </row>
    <row r="2815" spans="1:7" x14ac:dyDescent="0.2">
      <c r="A2815" t="s">
        <v>167</v>
      </c>
      <c r="B2815">
        <v>2013</v>
      </c>
      <c r="C2815" t="str">
        <f>A2815&amp;", "&amp;B2815</f>
        <v>Illinois, 2013</v>
      </c>
      <c r="D2815">
        <v>49</v>
      </c>
      <c r="E2815">
        <v>150</v>
      </c>
      <c r="F2815" s="4">
        <v>0.15333333333333332</v>
      </c>
      <c r="G2815">
        <v>12580101</v>
      </c>
    </row>
    <row r="2816" spans="1:7" x14ac:dyDescent="0.2">
      <c r="A2816" t="s">
        <v>167</v>
      </c>
      <c r="B2816">
        <v>2013</v>
      </c>
      <c r="C2816" t="str">
        <f>A2816&amp;", "&amp;B2816</f>
        <v>Illinois, 2013</v>
      </c>
      <c r="D2816">
        <v>50</v>
      </c>
      <c r="E2816">
        <v>179</v>
      </c>
      <c r="F2816" s="4">
        <v>0.18435754189944134</v>
      </c>
      <c r="G2816">
        <v>12580101</v>
      </c>
    </row>
    <row r="2817" spans="1:7" x14ac:dyDescent="0.2">
      <c r="A2817" t="s">
        <v>167</v>
      </c>
      <c r="B2817">
        <v>2013</v>
      </c>
      <c r="C2817" t="str">
        <f>A2817&amp;", "&amp;B2817</f>
        <v>Illinois, 2013</v>
      </c>
      <c r="D2817">
        <v>51</v>
      </c>
      <c r="E2817">
        <v>206</v>
      </c>
      <c r="F2817" s="4">
        <v>0.3300970873786408</v>
      </c>
      <c r="G2817">
        <v>12580101</v>
      </c>
    </row>
    <row r="2818" spans="1:7" x14ac:dyDescent="0.2">
      <c r="A2818" t="s">
        <v>167</v>
      </c>
      <c r="B2818">
        <v>2013</v>
      </c>
      <c r="C2818" t="str">
        <f>A2818&amp;", "&amp;B2818</f>
        <v>Illinois, 2013</v>
      </c>
      <c r="D2818">
        <v>52</v>
      </c>
      <c r="E2818">
        <v>213</v>
      </c>
      <c r="F2818" s="4">
        <v>0.42723004694835681</v>
      </c>
      <c r="G2818">
        <v>12580101</v>
      </c>
    </row>
    <row r="2819" spans="1:7" x14ac:dyDescent="0.2">
      <c r="A2819" t="s">
        <v>167</v>
      </c>
      <c r="B2819">
        <v>2014</v>
      </c>
      <c r="C2819" t="str">
        <f>A2819&amp;", "&amp;B2819</f>
        <v>Illinois, 2014</v>
      </c>
      <c r="D2819">
        <v>1</v>
      </c>
      <c r="E2819">
        <v>292</v>
      </c>
      <c r="F2819" s="4">
        <v>0.43835616438356162</v>
      </c>
      <c r="G2819">
        <v>12558195</v>
      </c>
    </row>
    <row r="2820" spans="1:7" x14ac:dyDescent="0.2">
      <c r="A2820" t="s">
        <v>167</v>
      </c>
      <c r="B2820">
        <v>2014</v>
      </c>
      <c r="C2820" t="str">
        <f>A2820&amp;", "&amp;B2820</f>
        <v>Illinois, 2014</v>
      </c>
      <c r="D2820">
        <v>2</v>
      </c>
      <c r="E2820">
        <v>245</v>
      </c>
      <c r="F2820" s="4">
        <v>0.2530612244897959</v>
      </c>
      <c r="G2820">
        <v>12558195</v>
      </c>
    </row>
    <row r="2821" spans="1:7" x14ac:dyDescent="0.2">
      <c r="A2821" t="s">
        <v>167</v>
      </c>
      <c r="B2821">
        <v>2014</v>
      </c>
      <c r="C2821" t="str">
        <f>A2821&amp;", "&amp;B2821</f>
        <v>Illinois, 2014</v>
      </c>
      <c r="D2821">
        <v>3</v>
      </c>
      <c r="E2821">
        <v>237</v>
      </c>
      <c r="F2821" s="4">
        <v>0.24894514767932491</v>
      </c>
      <c r="G2821">
        <v>12558195</v>
      </c>
    </row>
    <row r="2822" spans="1:7" x14ac:dyDescent="0.2">
      <c r="A2822" t="s">
        <v>167</v>
      </c>
      <c r="B2822">
        <v>2014</v>
      </c>
      <c r="C2822" t="str">
        <f>A2822&amp;", "&amp;B2822</f>
        <v>Illinois, 2014</v>
      </c>
      <c r="D2822">
        <v>4</v>
      </c>
      <c r="E2822">
        <v>204</v>
      </c>
      <c r="F2822" s="4">
        <v>0.23529411764705882</v>
      </c>
      <c r="G2822">
        <v>12558195</v>
      </c>
    </row>
    <row r="2823" spans="1:7" x14ac:dyDescent="0.2">
      <c r="A2823" t="s">
        <v>167</v>
      </c>
      <c r="B2823">
        <v>2014</v>
      </c>
      <c r="C2823" t="str">
        <f>A2823&amp;", "&amp;B2823</f>
        <v>Illinois, 2014</v>
      </c>
      <c r="D2823">
        <v>5</v>
      </c>
      <c r="E2823">
        <v>180</v>
      </c>
      <c r="F2823" s="4">
        <v>0.2</v>
      </c>
      <c r="G2823">
        <v>12558195</v>
      </c>
    </row>
    <row r="2824" spans="1:7" x14ac:dyDescent="0.2">
      <c r="A2824" t="s">
        <v>167</v>
      </c>
      <c r="B2824">
        <v>2014</v>
      </c>
      <c r="C2824" t="str">
        <f>A2824&amp;", "&amp;B2824</f>
        <v>Illinois, 2014</v>
      </c>
      <c r="D2824">
        <v>6</v>
      </c>
      <c r="E2824">
        <v>161</v>
      </c>
      <c r="F2824" s="4">
        <v>0.2236024844720497</v>
      </c>
      <c r="G2824">
        <v>12558195</v>
      </c>
    </row>
    <row r="2825" spans="1:7" x14ac:dyDescent="0.2">
      <c r="A2825" t="s">
        <v>167</v>
      </c>
      <c r="B2825">
        <v>2014</v>
      </c>
      <c r="C2825" t="str">
        <f>A2825&amp;", "&amp;B2825</f>
        <v>Illinois, 2014</v>
      </c>
      <c r="D2825">
        <v>7</v>
      </c>
      <c r="E2825">
        <v>131</v>
      </c>
      <c r="F2825" s="4">
        <v>0.13740458015267176</v>
      </c>
      <c r="G2825">
        <v>12558195</v>
      </c>
    </row>
    <row r="2826" spans="1:7" x14ac:dyDescent="0.2">
      <c r="A2826" t="s">
        <v>167</v>
      </c>
      <c r="B2826">
        <v>2014</v>
      </c>
      <c r="C2826" t="str">
        <f>A2826&amp;", "&amp;B2826</f>
        <v>Illinois, 2014</v>
      </c>
      <c r="D2826">
        <v>8</v>
      </c>
      <c r="E2826">
        <v>143</v>
      </c>
      <c r="F2826" s="4">
        <v>9.0909090909090912E-2</v>
      </c>
      <c r="G2826">
        <v>12558195</v>
      </c>
    </row>
    <row r="2827" spans="1:7" x14ac:dyDescent="0.2">
      <c r="A2827" t="s">
        <v>167</v>
      </c>
      <c r="B2827">
        <v>2014</v>
      </c>
      <c r="C2827" t="str">
        <f>A2827&amp;", "&amp;B2827</f>
        <v>Illinois, 2014</v>
      </c>
      <c r="D2827">
        <v>9</v>
      </c>
      <c r="E2827">
        <v>121</v>
      </c>
      <c r="F2827" s="4">
        <v>0.1487603305785124</v>
      </c>
      <c r="G2827">
        <v>12558195</v>
      </c>
    </row>
    <row r="2828" spans="1:7" x14ac:dyDescent="0.2">
      <c r="A2828" t="s">
        <v>167</v>
      </c>
      <c r="B2828">
        <v>2014</v>
      </c>
      <c r="C2828" t="str">
        <f>A2828&amp;", "&amp;B2828</f>
        <v>Illinois, 2014</v>
      </c>
      <c r="D2828">
        <v>10</v>
      </c>
      <c r="E2828">
        <v>134</v>
      </c>
      <c r="F2828" s="4">
        <v>0.11940298507462686</v>
      </c>
      <c r="G2828">
        <v>12558195</v>
      </c>
    </row>
    <row r="2829" spans="1:7" x14ac:dyDescent="0.2">
      <c r="A2829" t="s">
        <v>167</v>
      </c>
      <c r="B2829">
        <v>2014</v>
      </c>
      <c r="C2829" t="str">
        <f>A2829&amp;", "&amp;B2829</f>
        <v>Illinois, 2014</v>
      </c>
      <c r="D2829">
        <v>11</v>
      </c>
      <c r="E2829">
        <v>95</v>
      </c>
      <c r="F2829" s="4">
        <v>6.3157894736842107E-2</v>
      </c>
      <c r="G2829">
        <v>12558195</v>
      </c>
    </row>
    <row r="2830" spans="1:7" x14ac:dyDescent="0.2">
      <c r="A2830" t="s">
        <v>167</v>
      </c>
      <c r="B2830">
        <v>2014</v>
      </c>
      <c r="C2830" t="str">
        <f>A2830&amp;", "&amp;B2830</f>
        <v>Illinois, 2014</v>
      </c>
      <c r="D2830">
        <v>12</v>
      </c>
      <c r="E2830">
        <v>96</v>
      </c>
      <c r="F2830" s="4">
        <v>8.3333333333333329E-2</v>
      </c>
      <c r="G2830">
        <v>12558195</v>
      </c>
    </row>
    <row r="2831" spans="1:7" x14ac:dyDescent="0.2">
      <c r="A2831" t="s">
        <v>167</v>
      </c>
      <c r="B2831">
        <v>2014</v>
      </c>
      <c r="C2831" t="str">
        <f>A2831&amp;", "&amp;B2831</f>
        <v>Illinois, 2014</v>
      </c>
      <c r="D2831">
        <v>13</v>
      </c>
      <c r="E2831">
        <v>83</v>
      </c>
      <c r="F2831" s="4">
        <v>6.0240963855421686E-2</v>
      </c>
      <c r="G2831">
        <v>12558195</v>
      </c>
    </row>
    <row r="2832" spans="1:7" x14ac:dyDescent="0.2">
      <c r="A2832" t="s">
        <v>167</v>
      </c>
      <c r="B2832">
        <v>2014</v>
      </c>
      <c r="C2832" t="str">
        <f>A2832&amp;", "&amp;B2832</f>
        <v>Illinois, 2014</v>
      </c>
      <c r="D2832">
        <v>14</v>
      </c>
      <c r="E2832">
        <v>117</v>
      </c>
      <c r="F2832" s="4">
        <v>5.128205128205128E-2</v>
      </c>
      <c r="G2832">
        <v>12558195</v>
      </c>
    </row>
    <row r="2833" spans="1:7" x14ac:dyDescent="0.2">
      <c r="A2833" t="s">
        <v>167</v>
      </c>
      <c r="B2833">
        <v>2014</v>
      </c>
      <c r="C2833" t="str">
        <f>A2833&amp;", "&amp;B2833</f>
        <v>Illinois, 2014</v>
      </c>
      <c r="D2833">
        <v>15</v>
      </c>
      <c r="E2833">
        <v>97</v>
      </c>
      <c r="F2833" s="4">
        <v>0.13402061855670103</v>
      </c>
      <c r="G2833">
        <v>12558195</v>
      </c>
    </row>
    <row r="2834" spans="1:7" x14ac:dyDescent="0.2">
      <c r="A2834" t="s">
        <v>167</v>
      </c>
      <c r="B2834">
        <v>2014</v>
      </c>
      <c r="C2834" t="str">
        <f>A2834&amp;", "&amp;B2834</f>
        <v>Illinois, 2014</v>
      </c>
      <c r="D2834">
        <v>16</v>
      </c>
      <c r="E2834">
        <v>101</v>
      </c>
      <c r="F2834" s="4">
        <v>7.9207920792079209E-2</v>
      </c>
      <c r="G2834">
        <v>12558195</v>
      </c>
    </row>
    <row r="2835" spans="1:7" x14ac:dyDescent="0.2">
      <c r="A2835" t="s">
        <v>167</v>
      </c>
      <c r="B2835">
        <v>2014</v>
      </c>
      <c r="C2835" t="str">
        <f>A2835&amp;", "&amp;B2835</f>
        <v>Illinois, 2014</v>
      </c>
      <c r="D2835">
        <v>17</v>
      </c>
      <c r="E2835">
        <v>98</v>
      </c>
      <c r="F2835" s="4">
        <v>0.15306122448979592</v>
      </c>
      <c r="G2835">
        <v>12558195</v>
      </c>
    </row>
    <row r="2836" spans="1:7" x14ac:dyDescent="0.2">
      <c r="A2836" t="s">
        <v>167</v>
      </c>
      <c r="B2836">
        <v>2014</v>
      </c>
      <c r="C2836" t="str">
        <f>A2836&amp;", "&amp;B2836</f>
        <v>Illinois, 2014</v>
      </c>
      <c r="D2836">
        <v>18</v>
      </c>
      <c r="E2836">
        <v>74</v>
      </c>
      <c r="F2836" s="4">
        <v>0.14864864864864866</v>
      </c>
      <c r="G2836">
        <v>12558195</v>
      </c>
    </row>
    <row r="2837" spans="1:7" x14ac:dyDescent="0.2">
      <c r="A2837" t="s">
        <v>167</v>
      </c>
      <c r="B2837">
        <v>2014</v>
      </c>
      <c r="C2837" t="str">
        <f>A2837&amp;", "&amp;B2837</f>
        <v>Illinois, 2014</v>
      </c>
      <c r="D2837">
        <v>19</v>
      </c>
      <c r="E2837">
        <v>99</v>
      </c>
      <c r="F2837" s="4">
        <v>0.10101010101010101</v>
      </c>
      <c r="G2837">
        <v>12558195</v>
      </c>
    </row>
    <row r="2838" spans="1:7" x14ac:dyDescent="0.2">
      <c r="A2838" t="s">
        <v>167</v>
      </c>
      <c r="B2838">
        <v>2014</v>
      </c>
      <c r="C2838" t="str">
        <f>A2838&amp;", "&amp;B2838</f>
        <v>Illinois, 2014</v>
      </c>
      <c r="D2838">
        <v>20</v>
      </c>
      <c r="E2838">
        <v>85</v>
      </c>
      <c r="F2838" s="4">
        <v>8.2352941176470587E-2</v>
      </c>
      <c r="G2838">
        <v>12558195</v>
      </c>
    </row>
    <row r="2839" spans="1:7" x14ac:dyDescent="0.2">
      <c r="A2839" t="s">
        <v>167</v>
      </c>
      <c r="B2839">
        <v>2014</v>
      </c>
      <c r="C2839" t="str">
        <f>A2839&amp;", "&amp;B2839</f>
        <v>Illinois, 2014</v>
      </c>
      <c r="D2839">
        <v>21</v>
      </c>
      <c r="E2839">
        <v>80</v>
      </c>
      <c r="F2839" s="4">
        <v>3.7499999999999999E-2</v>
      </c>
      <c r="G2839">
        <v>12558195</v>
      </c>
    </row>
    <row r="2840" spans="1:7" x14ac:dyDescent="0.2">
      <c r="A2840" t="s">
        <v>167</v>
      </c>
      <c r="B2840">
        <v>2014</v>
      </c>
      <c r="C2840" t="str">
        <f>A2840&amp;", "&amp;B2840</f>
        <v>Illinois, 2014</v>
      </c>
      <c r="D2840">
        <v>22</v>
      </c>
      <c r="E2840">
        <v>87</v>
      </c>
      <c r="F2840" s="4">
        <v>1.1494252873563218E-2</v>
      </c>
      <c r="G2840">
        <v>12558195</v>
      </c>
    </row>
    <row r="2841" spans="1:7" x14ac:dyDescent="0.2">
      <c r="A2841" t="s">
        <v>167</v>
      </c>
      <c r="B2841">
        <v>2014</v>
      </c>
      <c r="C2841" t="str">
        <f>A2841&amp;", "&amp;B2841</f>
        <v>Illinois, 2014</v>
      </c>
      <c r="D2841">
        <v>23</v>
      </c>
      <c r="E2841">
        <v>71</v>
      </c>
      <c r="F2841" s="4">
        <v>1.4084507042253521E-2</v>
      </c>
      <c r="G2841">
        <v>12558195</v>
      </c>
    </row>
    <row r="2842" spans="1:7" x14ac:dyDescent="0.2">
      <c r="A2842" t="s">
        <v>167</v>
      </c>
      <c r="B2842">
        <v>2014</v>
      </c>
      <c r="C2842" t="str">
        <f>A2842&amp;", "&amp;B2842</f>
        <v>Illinois, 2014</v>
      </c>
      <c r="D2842">
        <v>24</v>
      </c>
      <c r="E2842">
        <v>72</v>
      </c>
      <c r="F2842" s="4">
        <v>0</v>
      </c>
      <c r="G2842">
        <v>12558195</v>
      </c>
    </row>
    <row r="2843" spans="1:7" x14ac:dyDescent="0.2">
      <c r="A2843" t="s">
        <v>167</v>
      </c>
      <c r="B2843">
        <v>2014</v>
      </c>
      <c r="C2843" t="str">
        <f>A2843&amp;", "&amp;B2843</f>
        <v>Illinois, 2014</v>
      </c>
      <c r="D2843">
        <v>25</v>
      </c>
      <c r="E2843">
        <v>63</v>
      </c>
      <c r="F2843" s="4">
        <v>0</v>
      </c>
      <c r="G2843">
        <v>12558195</v>
      </c>
    </row>
    <row r="2844" spans="1:7" x14ac:dyDescent="0.2">
      <c r="A2844" t="s">
        <v>167</v>
      </c>
      <c r="B2844">
        <v>2014</v>
      </c>
      <c r="C2844" t="str">
        <f>A2844&amp;", "&amp;B2844</f>
        <v>Illinois, 2014</v>
      </c>
      <c r="D2844">
        <v>26</v>
      </c>
      <c r="E2844">
        <v>69</v>
      </c>
      <c r="F2844" s="4">
        <v>2.8985507246376812E-2</v>
      </c>
      <c r="G2844">
        <v>12558195</v>
      </c>
    </row>
    <row r="2845" spans="1:7" x14ac:dyDescent="0.2">
      <c r="A2845" t="s">
        <v>167</v>
      </c>
      <c r="B2845">
        <v>2014</v>
      </c>
      <c r="C2845" t="str">
        <f>A2845&amp;", "&amp;B2845</f>
        <v>Illinois, 2014</v>
      </c>
      <c r="D2845">
        <v>27</v>
      </c>
      <c r="E2845">
        <v>58</v>
      </c>
      <c r="F2845" s="4">
        <v>0</v>
      </c>
      <c r="G2845">
        <v>12558195</v>
      </c>
    </row>
    <row r="2846" spans="1:7" x14ac:dyDescent="0.2">
      <c r="A2846" t="s">
        <v>167</v>
      </c>
      <c r="B2846">
        <v>2014</v>
      </c>
      <c r="C2846" t="str">
        <f>A2846&amp;", "&amp;B2846</f>
        <v>Illinois, 2014</v>
      </c>
      <c r="D2846">
        <v>28</v>
      </c>
      <c r="E2846">
        <v>63</v>
      </c>
      <c r="F2846" s="4">
        <v>0</v>
      </c>
      <c r="G2846">
        <v>12558195</v>
      </c>
    </row>
    <row r="2847" spans="1:7" x14ac:dyDescent="0.2">
      <c r="A2847" t="s">
        <v>167</v>
      </c>
      <c r="B2847">
        <v>2014</v>
      </c>
      <c r="C2847" t="str">
        <f>A2847&amp;", "&amp;B2847</f>
        <v>Illinois, 2014</v>
      </c>
      <c r="D2847">
        <v>29</v>
      </c>
      <c r="E2847">
        <v>61</v>
      </c>
      <c r="F2847" s="4">
        <v>0</v>
      </c>
      <c r="G2847">
        <v>12558195</v>
      </c>
    </row>
    <row r="2848" spans="1:7" x14ac:dyDescent="0.2">
      <c r="A2848" t="s">
        <v>167</v>
      </c>
      <c r="B2848">
        <v>2014</v>
      </c>
      <c r="C2848" t="str">
        <f>A2848&amp;", "&amp;B2848</f>
        <v>Illinois, 2014</v>
      </c>
      <c r="D2848">
        <v>30</v>
      </c>
      <c r="E2848">
        <v>48</v>
      </c>
      <c r="F2848" s="4">
        <v>2.0833333333333332E-2</v>
      </c>
      <c r="G2848">
        <v>12558195</v>
      </c>
    </row>
    <row r="2849" spans="1:7" x14ac:dyDescent="0.2">
      <c r="A2849" t="s">
        <v>167</v>
      </c>
      <c r="B2849">
        <v>2014</v>
      </c>
      <c r="C2849" t="str">
        <f>A2849&amp;", "&amp;B2849</f>
        <v>Illinois, 2014</v>
      </c>
      <c r="D2849">
        <v>31</v>
      </c>
      <c r="E2849">
        <v>49</v>
      </c>
      <c r="F2849" s="4">
        <v>0</v>
      </c>
      <c r="G2849">
        <v>12558195</v>
      </c>
    </row>
    <row r="2850" spans="1:7" x14ac:dyDescent="0.2">
      <c r="A2850" t="s">
        <v>167</v>
      </c>
      <c r="B2850">
        <v>2014</v>
      </c>
      <c r="C2850" t="str">
        <f>A2850&amp;", "&amp;B2850</f>
        <v>Illinois, 2014</v>
      </c>
      <c r="D2850">
        <v>32</v>
      </c>
      <c r="E2850">
        <v>39</v>
      </c>
      <c r="F2850" s="4">
        <v>0</v>
      </c>
      <c r="G2850">
        <v>12558195</v>
      </c>
    </row>
    <row r="2851" spans="1:7" x14ac:dyDescent="0.2">
      <c r="A2851" t="s">
        <v>167</v>
      </c>
      <c r="B2851">
        <v>2014</v>
      </c>
      <c r="C2851" t="str">
        <f>A2851&amp;", "&amp;B2851</f>
        <v>Illinois, 2014</v>
      </c>
      <c r="D2851">
        <v>33</v>
      </c>
      <c r="E2851">
        <v>59</v>
      </c>
      <c r="F2851" s="4">
        <v>0</v>
      </c>
      <c r="G2851">
        <v>12558195</v>
      </c>
    </row>
    <row r="2852" spans="1:7" x14ac:dyDescent="0.2">
      <c r="A2852" t="s">
        <v>167</v>
      </c>
      <c r="B2852">
        <v>2014</v>
      </c>
      <c r="C2852" t="str">
        <f>A2852&amp;", "&amp;B2852</f>
        <v>Illinois, 2014</v>
      </c>
      <c r="D2852">
        <v>34</v>
      </c>
      <c r="E2852">
        <v>52</v>
      </c>
      <c r="F2852" s="4">
        <v>0</v>
      </c>
      <c r="G2852">
        <v>12558195</v>
      </c>
    </row>
    <row r="2853" spans="1:7" x14ac:dyDescent="0.2">
      <c r="A2853" t="s">
        <v>167</v>
      </c>
      <c r="B2853">
        <v>2014</v>
      </c>
      <c r="C2853" t="str">
        <f>A2853&amp;", "&amp;B2853</f>
        <v>Illinois, 2014</v>
      </c>
      <c r="D2853">
        <v>35</v>
      </c>
      <c r="E2853">
        <v>48</v>
      </c>
      <c r="F2853" s="4">
        <v>4.1666666666666664E-2</v>
      </c>
      <c r="G2853">
        <v>12558195</v>
      </c>
    </row>
    <row r="2854" spans="1:7" x14ac:dyDescent="0.2">
      <c r="A2854" t="s">
        <v>167</v>
      </c>
      <c r="B2854">
        <v>2014</v>
      </c>
      <c r="C2854" t="str">
        <f>A2854&amp;", "&amp;B2854</f>
        <v>Illinois, 2014</v>
      </c>
      <c r="D2854">
        <v>36</v>
      </c>
      <c r="E2854">
        <v>54</v>
      </c>
      <c r="F2854" s="4">
        <v>0</v>
      </c>
      <c r="G2854">
        <v>12558195</v>
      </c>
    </row>
    <row r="2855" spans="1:7" x14ac:dyDescent="0.2">
      <c r="A2855" t="s">
        <v>167</v>
      </c>
      <c r="B2855">
        <v>2014</v>
      </c>
      <c r="C2855" t="str">
        <f>A2855&amp;", "&amp;B2855</f>
        <v>Illinois, 2014</v>
      </c>
      <c r="D2855">
        <v>37</v>
      </c>
      <c r="E2855">
        <v>117</v>
      </c>
      <c r="F2855" s="4">
        <v>0</v>
      </c>
      <c r="G2855">
        <v>12558195</v>
      </c>
    </row>
    <row r="2856" spans="1:7" x14ac:dyDescent="0.2">
      <c r="A2856" t="s">
        <v>167</v>
      </c>
      <c r="B2856">
        <v>2014</v>
      </c>
      <c r="C2856" t="str">
        <f>A2856&amp;", "&amp;B2856</f>
        <v>Illinois, 2014</v>
      </c>
      <c r="D2856">
        <v>38</v>
      </c>
      <c r="E2856">
        <v>72</v>
      </c>
      <c r="F2856" s="4">
        <v>0</v>
      </c>
      <c r="G2856">
        <v>12558195</v>
      </c>
    </row>
    <row r="2857" spans="1:7" x14ac:dyDescent="0.2">
      <c r="A2857" t="s">
        <v>167</v>
      </c>
      <c r="B2857">
        <v>2014</v>
      </c>
      <c r="C2857" t="str">
        <f>A2857&amp;", "&amp;B2857</f>
        <v>Illinois, 2014</v>
      </c>
      <c r="D2857">
        <v>39</v>
      </c>
      <c r="E2857">
        <v>80</v>
      </c>
      <c r="F2857" s="4">
        <v>0</v>
      </c>
      <c r="G2857">
        <v>12558195</v>
      </c>
    </row>
    <row r="2858" spans="1:7" x14ac:dyDescent="0.2">
      <c r="A2858" t="s">
        <v>167</v>
      </c>
      <c r="B2858">
        <v>2014</v>
      </c>
      <c r="C2858" t="str">
        <f>A2858&amp;", "&amp;B2858</f>
        <v>Illinois, 2014</v>
      </c>
      <c r="D2858">
        <v>40</v>
      </c>
      <c r="E2858">
        <v>183</v>
      </c>
      <c r="F2858" s="4">
        <v>5.4644808743169399E-3</v>
      </c>
      <c r="G2858">
        <v>12558195</v>
      </c>
    </row>
    <row r="2859" spans="1:7" x14ac:dyDescent="0.2">
      <c r="A2859" t="s">
        <v>167</v>
      </c>
      <c r="B2859">
        <v>2014</v>
      </c>
      <c r="C2859" t="str">
        <f>A2859&amp;", "&amp;B2859</f>
        <v>Illinois, 2014</v>
      </c>
      <c r="D2859">
        <v>41</v>
      </c>
      <c r="E2859">
        <v>185</v>
      </c>
      <c r="F2859" s="4">
        <v>3.783783783783784E-2</v>
      </c>
      <c r="G2859">
        <v>12558195</v>
      </c>
    </row>
    <row r="2860" spans="1:7" x14ac:dyDescent="0.2">
      <c r="A2860" t="s">
        <v>167</v>
      </c>
      <c r="B2860">
        <v>2014</v>
      </c>
      <c r="C2860" t="str">
        <f>A2860&amp;", "&amp;B2860</f>
        <v>Illinois, 2014</v>
      </c>
      <c r="D2860">
        <v>42</v>
      </c>
      <c r="E2860">
        <v>213</v>
      </c>
      <c r="F2860" s="4">
        <v>2.3474178403755867E-2</v>
      </c>
      <c r="G2860">
        <v>12558195</v>
      </c>
    </row>
    <row r="2861" spans="1:7" x14ac:dyDescent="0.2">
      <c r="A2861" t="s">
        <v>167</v>
      </c>
      <c r="B2861">
        <v>2014</v>
      </c>
      <c r="C2861" t="str">
        <f>A2861&amp;", "&amp;B2861</f>
        <v>Illinois, 2014</v>
      </c>
      <c r="D2861">
        <v>43</v>
      </c>
      <c r="E2861">
        <v>228</v>
      </c>
      <c r="F2861" s="4">
        <v>5.701754385964912E-2</v>
      </c>
      <c r="G2861">
        <v>12558195</v>
      </c>
    </row>
    <row r="2862" spans="1:7" x14ac:dyDescent="0.2">
      <c r="A2862" t="s">
        <v>167</v>
      </c>
      <c r="B2862">
        <v>2014</v>
      </c>
      <c r="C2862" t="str">
        <f>A2862&amp;", "&amp;B2862</f>
        <v>Illinois, 2014</v>
      </c>
      <c r="D2862">
        <v>44</v>
      </c>
      <c r="E2862">
        <v>266</v>
      </c>
      <c r="F2862" s="4">
        <v>8.2706766917293228E-2</v>
      </c>
      <c r="G2862">
        <v>12558195</v>
      </c>
    </row>
    <row r="2863" spans="1:7" x14ac:dyDescent="0.2">
      <c r="A2863" t="s">
        <v>167</v>
      </c>
      <c r="B2863">
        <v>2014</v>
      </c>
      <c r="C2863" t="str">
        <f>A2863&amp;", "&amp;B2863</f>
        <v>Illinois, 2014</v>
      </c>
      <c r="D2863">
        <v>45</v>
      </c>
      <c r="E2863">
        <v>365</v>
      </c>
      <c r="F2863" s="4">
        <v>0.16986301369863013</v>
      </c>
      <c r="G2863">
        <v>12558195</v>
      </c>
    </row>
    <row r="2864" spans="1:7" x14ac:dyDescent="0.2">
      <c r="A2864" t="s">
        <v>167</v>
      </c>
      <c r="B2864">
        <v>2014</v>
      </c>
      <c r="C2864" t="str">
        <f>A2864&amp;", "&amp;B2864</f>
        <v>Illinois, 2014</v>
      </c>
      <c r="D2864">
        <v>46</v>
      </c>
      <c r="E2864">
        <v>514</v>
      </c>
      <c r="F2864" s="4">
        <v>0.17315175097276264</v>
      </c>
      <c r="G2864">
        <v>12558195</v>
      </c>
    </row>
    <row r="2865" spans="1:7" x14ac:dyDescent="0.2">
      <c r="A2865" t="s">
        <v>167</v>
      </c>
      <c r="B2865">
        <v>2014</v>
      </c>
      <c r="C2865" t="str">
        <f>A2865&amp;", "&amp;B2865</f>
        <v>Illinois, 2014</v>
      </c>
      <c r="D2865">
        <v>47</v>
      </c>
      <c r="E2865">
        <v>655</v>
      </c>
      <c r="F2865" s="4">
        <v>0.2732824427480916</v>
      </c>
      <c r="G2865">
        <v>12558195</v>
      </c>
    </row>
    <row r="2866" spans="1:7" x14ac:dyDescent="0.2">
      <c r="A2866" t="s">
        <v>167</v>
      </c>
      <c r="B2866">
        <v>2014</v>
      </c>
      <c r="C2866" t="str">
        <f>A2866&amp;", "&amp;B2866</f>
        <v>Illinois, 2014</v>
      </c>
      <c r="D2866">
        <v>48</v>
      </c>
      <c r="E2866">
        <v>772</v>
      </c>
      <c r="F2866" s="4">
        <v>0.32253886010362692</v>
      </c>
      <c r="G2866">
        <v>12558195</v>
      </c>
    </row>
    <row r="2867" spans="1:7" x14ac:dyDescent="0.2">
      <c r="A2867" t="s">
        <v>167</v>
      </c>
      <c r="B2867">
        <v>2014</v>
      </c>
      <c r="C2867" t="str">
        <f>A2867&amp;", "&amp;B2867</f>
        <v>Illinois, 2014</v>
      </c>
      <c r="D2867">
        <v>49</v>
      </c>
      <c r="E2867">
        <v>1094</v>
      </c>
      <c r="F2867" s="4">
        <v>0.3126142595978062</v>
      </c>
      <c r="G2867">
        <v>12558195</v>
      </c>
    </row>
    <row r="2868" spans="1:7" x14ac:dyDescent="0.2">
      <c r="A2868" t="s">
        <v>167</v>
      </c>
      <c r="B2868">
        <v>2014</v>
      </c>
      <c r="C2868" t="str">
        <f>A2868&amp;", "&amp;B2868</f>
        <v>Illinois, 2014</v>
      </c>
      <c r="D2868">
        <v>50</v>
      </c>
      <c r="E2868">
        <v>1482</v>
      </c>
      <c r="F2868" s="4">
        <v>0.28677462887989202</v>
      </c>
      <c r="G2868">
        <v>12558195</v>
      </c>
    </row>
    <row r="2869" spans="1:7" x14ac:dyDescent="0.2">
      <c r="A2869" t="s">
        <v>167</v>
      </c>
      <c r="B2869">
        <v>2014</v>
      </c>
      <c r="C2869" t="str">
        <f>A2869&amp;", "&amp;B2869</f>
        <v>Illinois, 2014</v>
      </c>
      <c r="D2869">
        <v>51</v>
      </c>
      <c r="E2869">
        <v>1527</v>
      </c>
      <c r="F2869" s="4">
        <v>0.31237721021611004</v>
      </c>
      <c r="G2869">
        <v>12558195</v>
      </c>
    </row>
    <row r="2870" spans="1:7" x14ac:dyDescent="0.2">
      <c r="A2870" t="s">
        <v>167</v>
      </c>
      <c r="B2870">
        <v>2014</v>
      </c>
      <c r="C2870" t="str">
        <f>A2870&amp;", "&amp;B2870</f>
        <v>Illinois, 2014</v>
      </c>
      <c r="D2870">
        <v>52</v>
      </c>
      <c r="E2870">
        <v>1074</v>
      </c>
      <c r="F2870" s="4">
        <v>0.26070763500931099</v>
      </c>
      <c r="G2870">
        <v>12558195</v>
      </c>
    </row>
    <row r="2871" spans="1:7" x14ac:dyDescent="0.2">
      <c r="A2871" t="s">
        <v>167</v>
      </c>
      <c r="B2871">
        <v>2014</v>
      </c>
      <c r="C2871" t="str">
        <f>A2871&amp;", "&amp;B2871</f>
        <v>Illinois, 2014</v>
      </c>
      <c r="D2871">
        <v>53</v>
      </c>
      <c r="E2871">
        <v>878</v>
      </c>
      <c r="F2871" s="4">
        <v>0.17653758542141229</v>
      </c>
      <c r="G2871">
        <v>12558195</v>
      </c>
    </row>
    <row r="2872" spans="1:7" x14ac:dyDescent="0.2">
      <c r="A2872" t="s">
        <v>167</v>
      </c>
      <c r="B2872">
        <v>2015</v>
      </c>
      <c r="C2872" t="str">
        <f>A2872&amp;", "&amp;B2872</f>
        <v>Illinois, 2015</v>
      </c>
      <c r="D2872">
        <v>1</v>
      </c>
      <c r="E2872">
        <v>848</v>
      </c>
      <c r="F2872" s="4">
        <v>0.13207547169811321</v>
      </c>
      <c r="G2872">
        <v>12514525</v>
      </c>
    </row>
    <row r="2873" spans="1:7" x14ac:dyDescent="0.2">
      <c r="A2873" t="s">
        <v>167</v>
      </c>
      <c r="B2873">
        <v>2015</v>
      </c>
      <c r="C2873" t="str">
        <f>A2873&amp;", "&amp;B2873</f>
        <v>Illinois, 2015</v>
      </c>
      <c r="D2873">
        <v>2</v>
      </c>
      <c r="E2873">
        <v>657</v>
      </c>
      <c r="F2873" s="4">
        <v>9.5890410958904104E-2</v>
      </c>
      <c r="G2873">
        <v>12514525</v>
      </c>
    </row>
    <row r="2874" spans="1:7" x14ac:dyDescent="0.2">
      <c r="A2874" t="s">
        <v>167</v>
      </c>
      <c r="B2874">
        <v>2015</v>
      </c>
      <c r="C2874" t="str">
        <f>A2874&amp;", "&amp;B2874</f>
        <v>Illinois, 2015</v>
      </c>
      <c r="D2874">
        <v>3</v>
      </c>
      <c r="E2874">
        <v>534</v>
      </c>
      <c r="F2874" s="4">
        <v>6.5543071161048683E-2</v>
      </c>
      <c r="G2874">
        <v>12514525</v>
      </c>
    </row>
    <row r="2875" spans="1:7" x14ac:dyDescent="0.2">
      <c r="A2875" t="s">
        <v>167</v>
      </c>
      <c r="B2875">
        <v>2015</v>
      </c>
      <c r="C2875" t="str">
        <f>A2875&amp;", "&amp;B2875</f>
        <v>Illinois, 2015</v>
      </c>
      <c r="D2875">
        <v>4</v>
      </c>
      <c r="E2875">
        <v>476</v>
      </c>
      <c r="F2875" s="4">
        <v>6.9327731092436978E-2</v>
      </c>
      <c r="G2875">
        <v>12514525</v>
      </c>
    </row>
    <row r="2876" spans="1:7" x14ac:dyDescent="0.2">
      <c r="A2876" t="s">
        <v>167</v>
      </c>
      <c r="B2876">
        <v>2015</v>
      </c>
      <c r="C2876" t="str">
        <f>A2876&amp;", "&amp;B2876</f>
        <v>Illinois, 2015</v>
      </c>
      <c r="D2876">
        <v>5</v>
      </c>
      <c r="E2876">
        <v>409</v>
      </c>
      <c r="F2876" s="4">
        <v>4.6454767726161368E-2</v>
      </c>
      <c r="G2876">
        <v>12514525</v>
      </c>
    </row>
    <row r="2877" spans="1:7" x14ac:dyDescent="0.2">
      <c r="A2877" t="s">
        <v>167</v>
      </c>
      <c r="B2877">
        <v>2015</v>
      </c>
      <c r="C2877" t="str">
        <f>A2877&amp;", "&amp;B2877</f>
        <v>Illinois, 2015</v>
      </c>
      <c r="D2877">
        <v>6</v>
      </c>
      <c r="E2877">
        <v>393</v>
      </c>
      <c r="F2877" s="4">
        <v>6.3613231552162849E-2</v>
      </c>
      <c r="G2877">
        <v>12514525</v>
      </c>
    </row>
    <row r="2878" spans="1:7" x14ac:dyDescent="0.2">
      <c r="A2878" t="s">
        <v>167</v>
      </c>
      <c r="B2878">
        <v>2015</v>
      </c>
      <c r="C2878" t="str">
        <f>A2878&amp;", "&amp;B2878</f>
        <v>Illinois, 2015</v>
      </c>
      <c r="D2878">
        <v>7</v>
      </c>
      <c r="E2878">
        <v>403</v>
      </c>
      <c r="F2878" s="4">
        <v>7.6923076923076927E-2</v>
      </c>
      <c r="G2878">
        <v>12514525</v>
      </c>
    </row>
    <row r="2879" spans="1:7" x14ac:dyDescent="0.2">
      <c r="A2879" t="s">
        <v>167</v>
      </c>
      <c r="B2879">
        <v>2015</v>
      </c>
      <c r="C2879" t="str">
        <f>A2879&amp;", "&amp;B2879</f>
        <v>Illinois, 2015</v>
      </c>
      <c r="D2879">
        <v>8</v>
      </c>
      <c r="E2879">
        <v>445</v>
      </c>
      <c r="F2879" s="4">
        <v>9.2134831460674152E-2</v>
      </c>
      <c r="G2879">
        <v>12514525</v>
      </c>
    </row>
    <row r="2880" spans="1:7" x14ac:dyDescent="0.2">
      <c r="A2880" t="s">
        <v>167</v>
      </c>
      <c r="B2880">
        <v>2015</v>
      </c>
      <c r="C2880" t="str">
        <f>A2880&amp;", "&amp;B2880</f>
        <v>Illinois, 2015</v>
      </c>
      <c r="D2880">
        <v>9</v>
      </c>
      <c r="E2880">
        <v>493</v>
      </c>
      <c r="F2880" s="4">
        <v>0.15010141987829614</v>
      </c>
      <c r="G2880">
        <v>12514525</v>
      </c>
    </row>
    <row r="2881" spans="1:7" x14ac:dyDescent="0.2">
      <c r="A2881" t="s">
        <v>167</v>
      </c>
      <c r="B2881">
        <v>2015</v>
      </c>
      <c r="C2881" t="str">
        <f>A2881&amp;", "&amp;B2881</f>
        <v>Illinois, 2015</v>
      </c>
      <c r="D2881">
        <v>10</v>
      </c>
      <c r="E2881">
        <v>589</v>
      </c>
      <c r="F2881" s="4">
        <v>0.21392190152801357</v>
      </c>
      <c r="G2881">
        <v>12514525</v>
      </c>
    </row>
    <row r="2882" spans="1:7" x14ac:dyDescent="0.2">
      <c r="A2882" t="s">
        <v>167</v>
      </c>
      <c r="B2882">
        <v>2015</v>
      </c>
      <c r="C2882" t="str">
        <f>A2882&amp;", "&amp;B2882</f>
        <v>Illinois, 2015</v>
      </c>
      <c r="D2882">
        <v>11</v>
      </c>
      <c r="E2882">
        <v>635</v>
      </c>
      <c r="F2882" s="4">
        <v>0.2125984251968504</v>
      </c>
      <c r="G2882">
        <v>12514525</v>
      </c>
    </row>
    <row r="2883" spans="1:7" x14ac:dyDescent="0.2">
      <c r="A2883" t="s">
        <v>167</v>
      </c>
      <c r="B2883">
        <v>2015</v>
      </c>
      <c r="C2883" t="str">
        <f>A2883&amp;", "&amp;B2883</f>
        <v>Illinois, 2015</v>
      </c>
      <c r="D2883">
        <v>12</v>
      </c>
      <c r="E2883">
        <v>557</v>
      </c>
      <c r="F2883" s="4">
        <v>0.1741472172351885</v>
      </c>
      <c r="G2883">
        <v>12514525</v>
      </c>
    </row>
    <row r="2884" spans="1:7" x14ac:dyDescent="0.2">
      <c r="A2884" t="s">
        <v>167</v>
      </c>
      <c r="B2884">
        <v>2015</v>
      </c>
      <c r="C2884" t="str">
        <f>A2884&amp;", "&amp;B2884</f>
        <v>Illinois, 2015</v>
      </c>
      <c r="D2884">
        <v>13</v>
      </c>
      <c r="E2884">
        <v>471</v>
      </c>
      <c r="F2884" s="4">
        <v>0.19108280254777071</v>
      </c>
      <c r="G2884">
        <v>12514525</v>
      </c>
    </row>
    <row r="2885" spans="1:7" x14ac:dyDescent="0.2">
      <c r="A2885" t="s">
        <v>167</v>
      </c>
      <c r="B2885">
        <v>2015</v>
      </c>
      <c r="C2885" t="str">
        <f>A2885&amp;", "&amp;B2885</f>
        <v>Illinois, 2015</v>
      </c>
      <c r="D2885">
        <v>14</v>
      </c>
      <c r="E2885">
        <v>484</v>
      </c>
      <c r="F2885" s="4">
        <v>0.15909090909090909</v>
      </c>
      <c r="G2885">
        <v>12514525</v>
      </c>
    </row>
    <row r="2886" spans="1:7" x14ac:dyDescent="0.2">
      <c r="A2886" t="s">
        <v>167</v>
      </c>
      <c r="B2886">
        <v>2015</v>
      </c>
      <c r="C2886" t="str">
        <f>A2886&amp;", "&amp;B2886</f>
        <v>Illinois, 2015</v>
      </c>
      <c r="D2886">
        <v>15</v>
      </c>
      <c r="E2886">
        <v>434</v>
      </c>
      <c r="F2886" s="4">
        <v>0.10599078341013825</v>
      </c>
      <c r="G2886">
        <v>12514525</v>
      </c>
    </row>
    <row r="2887" spans="1:7" x14ac:dyDescent="0.2">
      <c r="A2887" t="s">
        <v>167</v>
      </c>
      <c r="B2887">
        <v>2015</v>
      </c>
      <c r="C2887" t="str">
        <f>A2887&amp;", "&amp;B2887</f>
        <v>Illinois, 2015</v>
      </c>
      <c r="D2887">
        <v>16</v>
      </c>
      <c r="E2887">
        <v>371</v>
      </c>
      <c r="F2887" s="4">
        <v>0.10242587601078167</v>
      </c>
      <c r="G2887">
        <v>12514525</v>
      </c>
    </row>
    <row r="2888" spans="1:7" x14ac:dyDescent="0.2">
      <c r="A2888" t="s">
        <v>167</v>
      </c>
      <c r="B2888">
        <v>2015</v>
      </c>
      <c r="C2888" t="str">
        <f>A2888&amp;", "&amp;B2888</f>
        <v>Illinois, 2015</v>
      </c>
      <c r="D2888">
        <v>17</v>
      </c>
      <c r="E2888">
        <v>304</v>
      </c>
      <c r="F2888" s="4">
        <v>7.2368421052631582E-2</v>
      </c>
      <c r="G2888">
        <v>12514525</v>
      </c>
    </row>
    <row r="2889" spans="1:7" x14ac:dyDescent="0.2">
      <c r="A2889" t="s">
        <v>167</v>
      </c>
      <c r="B2889">
        <v>2015</v>
      </c>
      <c r="C2889" t="str">
        <f>A2889&amp;", "&amp;B2889</f>
        <v>Illinois, 2015</v>
      </c>
      <c r="D2889">
        <v>18</v>
      </c>
      <c r="E2889">
        <v>300</v>
      </c>
      <c r="F2889" s="4">
        <v>0.06</v>
      </c>
      <c r="G2889">
        <v>12514525</v>
      </c>
    </row>
    <row r="2890" spans="1:7" x14ac:dyDescent="0.2">
      <c r="A2890" t="s">
        <v>167</v>
      </c>
      <c r="B2890">
        <v>2015</v>
      </c>
      <c r="C2890" t="str">
        <f>A2890&amp;", "&amp;B2890</f>
        <v>Illinois, 2015</v>
      </c>
      <c r="D2890">
        <v>19</v>
      </c>
      <c r="E2890">
        <v>308</v>
      </c>
      <c r="F2890" s="4">
        <v>9.74025974025974E-3</v>
      </c>
      <c r="G2890">
        <v>12514525</v>
      </c>
    </row>
    <row r="2891" spans="1:7" x14ac:dyDescent="0.2">
      <c r="A2891" t="s">
        <v>167</v>
      </c>
      <c r="B2891">
        <v>2015</v>
      </c>
      <c r="C2891" t="str">
        <f>A2891&amp;", "&amp;B2891</f>
        <v>Illinois, 2015</v>
      </c>
      <c r="D2891">
        <v>20</v>
      </c>
      <c r="E2891">
        <v>218</v>
      </c>
      <c r="F2891" s="4">
        <v>9.1743119266055051E-3</v>
      </c>
      <c r="G2891">
        <v>12514525</v>
      </c>
    </row>
    <row r="2892" spans="1:7" x14ac:dyDescent="0.2">
      <c r="A2892" t="s">
        <v>167</v>
      </c>
      <c r="B2892">
        <v>2015</v>
      </c>
      <c r="C2892" t="str">
        <f>A2892&amp;", "&amp;B2892</f>
        <v>Illinois, 2015</v>
      </c>
      <c r="D2892">
        <v>21</v>
      </c>
      <c r="E2892">
        <v>175</v>
      </c>
      <c r="F2892" s="4">
        <v>5.7142857142857143E-3</v>
      </c>
      <c r="G2892">
        <v>12514525</v>
      </c>
    </row>
    <row r="2893" spans="1:7" x14ac:dyDescent="0.2">
      <c r="A2893" t="s">
        <v>167</v>
      </c>
      <c r="B2893">
        <v>2015</v>
      </c>
      <c r="C2893" t="str">
        <f>A2893&amp;", "&amp;B2893</f>
        <v>Illinois, 2015</v>
      </c>
      <c r="D2893">
        <v>22</v>
      </c>
      <c r="E2893">
        <v>164</v>
      </c>
      <c r="F2893" s="4">
        <v>1.2195121951219513E-2</v>
      </c>
      <c r="G2893">
        <v>12514525</v>
      </c>
    </row>
    <row r="2894" spans="1:7" x14ac:dyDescent="0.2">
      <c r="A2894" t="s">
        <v>167</v>
      </c>
      <c r="B2894">
        <v>2015</v>
      </c>
      <c r="C2894" t="str">
        <f>A2894&amp;", "&amp;B2894</f>
        <v>Illinois, 2015</v>
      </c>
      <c r="D2894">
        <v>23</v>
      </c>
      <c r="E2894">
        <v>142</v>
      </c>
      <c r="F2894" s="4">
        <v>7.0422535211267607E-3</v>
      </c>
      <c r="G2894">
        <v>12514525</v>
      </c>
    </row>
    <row r="2895" spans="1:7" x14ac:dyDescent="0.2">
      <c r="A2895" t="s">
        <v>167</v>
      </c>
      <c r="B2895">
        <v>2015</v>
      </c>
      <c r="C2895" t="str">
        <f>A2895&amp;", "&amp;B2895</f>
        <v>Illinois, 2015</v>
      </c>
      <c r="D2895">
        <v>24</v>
      </c>
      <c r="E2895">
        <v>161</v>
      </c>
      <c r="F2895" s="4">
        <v>0</v>
      </c>
      <c r="G2895">
        <v>12514525</v>
      </c>
    </row>
    <row r="2896" spans="1:7" x14ac:dyDescent="0.2">
      <c r="A2896" t="s">
        <v>167</v>
      </c>
      <c r="B2896">
        <v>2015</v>
      </c>
      <c r="C2896" t="str">
        <f>A2896&amp;", "&amp;B2896</f>
        <v>Illinois, 2015</v>
      </c>
      <c r="D2896">
        <v>25</v>
      </c>
      <c r="E2896">
        <v>142</v>
      </c>
      <c r="F2896" s="4">
        <v>0</v>
      </c>
      <c r="G2896">
        <v>12514525</v>
      </c>
    </row>
    <row r="2897" spans="1:7" x14ac:dyDescent="0.2">
      <c r="A2897" t="s">
        <v>167</v>
      </c>
      <c r="B2897">
        <v>2015</v>
      </c>
      <c r="C2897" t="str">
        <f>A2897&amp;", "&amp;B2897</f>
        <v>Illinois, 2015</v>
      </c>
      <c r="D2897">
        <v>26</v>
      </c>
      <c r="E2897">
        <v>118</v>
      </c>
      <c r="F2897" s="4">
        <v>2.5423728813559324E-2</v>
      </c>
      <c r="G2897">
        <v>12514525</v>
      </c>
    </row>
    <row r="2898" spans="1:7" x14ac:dyDescent="0.2">
      <c r="A2898" t="s">
        <v>167</v>
      </c>
      <c r="B2898">
        <v>2015</v>
      </c>
      <c r="C2898" t="str">
        <f>A2898&amp;", "&amp;B2898</f>
        <v>Illinois, 2015</v>
      </c>
      <c r="D2898">
        <v>27</v>
      </c>
      <c r="E2898">
        <v>112</v>
      </c>
      <c r="F2898" s="4">
        <v>8.9285714285714281E-3</v>
      </c>
      <c r="G2898">
        <v>12514525</v>
      </c>
    </row>
    <row r="2899" spans="1:7" x14ac:dyDescent="0.2">
      <c r="A2899" t="s">
        <v>167</v>
      </c>
      <c r="B2899">
        <v>2015</v>
      </c>
      <c r="C2899" t="str">
        <f>A2899&amp;", "&amp;B2899</f>
        <v>Illinois, 2015</v>
      </c>
      <c r="D2899">
        <v>28</v>
      </c>
      <c r="E2899">
        <v>106</v>
      </c>
      <c r="F2899" s="4">
        <v>1.8867924528301886E-2</v>
      </c>
      <c r="G2899">
        <v>12514525</v>
      </c>
    </row>
    <row r="2900" spans="1:7" x14ac:dyDescent="0.2">
      <c r="A2900" t="s">
        <v>167</v>
      </c>
      <c r="B2900">
        <v>2015</v>
      </c>
      <c r="C2900" t="str">
        <f>A2900&amp;", "&amp;B2900</f>
        <v>Illinois, 2015</v>
      </c>
      <c r="D2900">
        <v>29</v>
      </c>
      <c r="E2900">
        <v>94</v>
      </c>
      <c r="F2900" s="4">
        <v>0</v>
      </c>
      <c r="G2900">
        <v>12514525</v>
      </c>
    </row>
    <row r="2901" spans="1:7" x14ac:dyDescent="0.2">
      <c r="A2901" t="s">
        <v>167</v>
      </c>
      <c r="B2901">
        <v>2015</v>
      </c>
      <c r="C2901" t="str">
        <f>A2901&amp;", "&amp;B2901</f>
        <v>Illinois, 2015</v>
      </c>
      <c r="D2901">
        <v>30</v>
      </c>
      <c r="E2901">
        <v>97</v>
      </c>
      <c r="F2901" s="4">
        <v>1.0309278350515464E-2</v>
      </c>
      <c r="G2901">
        <v>12514525</v>
      </c>
    </row>
    <row r="2902" spans="1:7" x14ac:dyDescent="0.2">
      <c r="A2902" t="s">
        <v>167</v>
      </c>
      <c r="B2902">
        <v>2015</v>
      </c>
      <c r="C2902" t="str">
        <f>A2902&amp;", "&amp;B2902</f>
        <v>Illinois, 2015</v>
      </c>
      <c r="D2902">
        <v>31</v>
      </c>
      <c r="E2902">
        <v>89</v>
      </c>
      <c r="F2902" s="4">
        <v>1.1235955056179775E-2</v>
      </c>
      <c r="G2902">
        <v>12514525</v>
      </c>
    </row>
    <row r="2903" spans="1:7" x14ac:dyDescent="0.2">
      <c r="A2903" t="s">
        <v>167</v>
      </c>
      <c r="B2903">
        <v>2015</v>
      </c>
      <c r="C2903" t="str">
        <f>A2903&amp;", "&amp;B2903</f>
        <v>Illinois, 2015</v>
      </c>
      <c r="D2903">
        <v>32</v>
      </c>
      <c r="E2903">
        <v>94</v>
      </c>
      <c r="F2903" s="4">
        <v>1.0638297872340425E-2</v>
      </c>
      <c r="G2903">
        <v>12514525</v>
      </c>
    </row>
    <row r="2904" spans="1:7" x14ac:dyDescent="0.2">
      <c r="A2904" t="s">
        <v>167</v>
      </c>
      <c r="B2904">
        <v>2015</v>
      </c>
      <c r="C2904" t="str">
        <f>A2904&amp;", "&amp;B2904</f>
        <v>Illinois, 2015</v>
      </c>
      <c r="D2904">
        <v>33</v>
      </c>
      <c r="E2904">
        <v>95</v>
      </c>
      <c r="F2904" s="4">
        <v>0</v>
      </c>
      <c r="G2904">
        <v>12514525</v>
      </c>
    </row>
    <row r="2905" spans="1:7" x14ac:dyDescent="0.2">
      <c r="A2905" t="s">
        <v>167</v>
      </c>
      <c r="B2905">
        <v>2015</v>
      </c>
      <c r="C2905" t="str">
        <f>A2905&amp;", "&amp;B2905</f>
        <v>Illinois, 2015</v>
      </c>
      <c r="D2905">
        <v>34</v>
      </c>
      <c r="E2905">
        <v>112</v>
      </c>
      <c r="F2905" s="4">
        <v>8.9285714285714281E-3</v>
      </c>
      <c r="G2905">
        <v>12514525</v>
      </c>
    </row>
    <row r="2906" spans="1:7" x14ac:dyDescent="0.2">
      <c r="A2906" t="s">
        <v>167</v>
      </c>
      <c r="B2906">
        <v>2015</v>
      </c>
      <c r="C2906" t="str">
        <f>A2906&amp;", "&amp;B2906</f>
        <v>Illinois, 2015</v>
      </c>
      <c r="D2906">
        <v>35</v>
      </c>
      <c r="E2906">
        <v>157</v>
      </c>
      <c r="F2906" s="4">
        <v>6.369426751592357E-3</v>
      </c>
      <c r="G2906">
        <v>12514525</v>
      </c>
    </row>
    <row r="2907" spans="1:7" x14ac:dyDescent="0.2">
      <c r="A2907" t="s">
        <v>167</v>
      </c>
      <c r="B2907">
        <v>2015</v>
      </c>
      <c r="C2907" t="str">
        <f>A2907&amp;", "&amp;B2907</f>
        <v>Illinois, 2015</v>
      </c>
      <c r="D2907">
        <v>36</v>
      </c>
      <c r="E2907">
        <v>154</v>
      </c>
      <c r="F2907" s="4">
        <v>0</v>
      </c>
      <c r="G2907">
        <v>12514525</v>
      </c>
    </row>
    <row r="2908" spans="1:7" x14ac:dyDescent="0.2">
      <c r="A2908" t="s">
        <v>167</v>
      </c>
      <c r="B2908">
        <v>2015</v>
      </c>
      <c r="C2908" t="str">
        <f>A2908&amp;", "&amp;B2908</f>
        <v>Illinois, 2015</v>
      </c>
      <c r="D2908">
        <v>37</v>
      </c>
      <c r="E2908">
        <v>195</v>
      </c>
      <c r="F2908" s="4">
        <v>1.0256410256410256E-2</v>
      </c>
      <c r="G2908">
        <v>12514525</v>
      </c>
    </row>
    <row r="2909" spans="1:7" x14ac:dyDescent="0.2">
      <c r="A2909" t="s">
        <v>167</v>
      </c>
      <c r="B2909">
        <v>2015</v>
      </c>
      <c r="C2909" t="str">
        <f>A2909&amp;", "&amp;B2909</f>
        <v>Illinois, 2015</v>
      </c>
      <c r="D2909">
        <v>38</v>
      </c>
      <c r="E2909">
        <v>223</v>
      </c>
      <c r="F2909" s="4">
        <v>4.4843049327354259E-3</v>
      </c>
      <c r="G2909">
        <v>12514525</v>
      </c>
    </row>
    <row r="2910" spans="1:7" x14ac:dyDescent="0.2">
      <c r="A2910" t="s">
        <v>167</v>
      </c>
      <c r="B2910">
        <v>2015</v>
      </c>
      <c r="C2910" t="str">
        <f>A2910&amp;", "&amp;B2910</f>
        <v>Illinois, 2015</v>
      </c>
      <c r="D2910">
        <v>39</v>
      </c>
      <c r="E2910">
        <v>292</v>
      </c>
      <c r="F2910" s="4">
        <v>3.4246575342465752E-3</v>
      </c>
      <c r="G2910">
        <v>12514525</v>
      </c>
    </row>
    <row r="2911" spans="1:7" x14ac:dyDescent="0.2">
      <c r="A2911" t="s">
        <v>177</v>
      </c>
      <c r="B2911">
        <v>2010</v>
      </c>
      <c r="C2911" t="str">
        <f>A2911&amp;", "&amp;B2911</f>
        <v>Indiana, 2010</v>
      </c>
      <c r="D2911">
        <v>40</v>
      </c>
      <c r="E2911">
        <v>88</v>
      </c>
      <c r="F2911" s="4">
        <v>0</v>
      </c>
      <c r="G2911">
        <v>6417398</v>
      </c>
    </row>
    <row r="2912" spans="1:7" x14ac:dyDescent="0.2">
      <c r="A2912" t="s">
        <v>177</v>
      </c>
      <c r="B2912">
        <v>2010</v>
      </c>
      <c r="C2912" t="str">
        <f>A2912&amp;", "&amp;B2912</f>
        <v>Indiana, 2010</v>
      </c>
      <c r="D2912">
        <v>41</v>
      </c>
      <c r="E2912">
        <v>97</v>
      </c>
      <c r="F2912" s="4">
        <v>0</v>
      </c>
      <c r="G2912">
        <v>6417398</v>
      </c>
    </row>
    <row r="2913" spans="1:7" x14ac:dyDescent="0.2">
      <c r="A2913" t="s">
        <v>177</v>
      </c>
      <c r="B2913">
        <v>2010</v>
      </c>
      <c r="C2913" t="str">
        <f>A2913&amp;", "&amp;B2913</f>
        <v>Indiana, 2010</v>
      </c>
      <c r="D2913">
        <v>42</v>
      </c>
      <c r="E2913">
        <v>87</v>
      </c>
      <c r="F2913" s="4">
        <v>0</v>
      </c>
      <c r="G2913">
        <v>6417398</v>
      </c>
    </row>
    <row r="2914" spans="1:7" x14ac:dyDescent="0.2">
      <c r="A2914" t="s">
        <v>177</v>
      </c>
      <c r="B2914">
        <v>2010</v>
      </c>
      <c r="C2914" t="str">
        <f>A2914&amp;", "&amp;B2914</f>
        <v>Indiana, 2010</v>
      </c>
      <c r="D2914">
        <v>43</v>
      </c>
      <c r="E2914">
        <v>96</v>
      </c>
      <c r="F2914" s="4">
        <v>0</v>
      </c>
      <c r="G2914">
        <v>6417398</v>
      </c>
    </row>
    <row r="2915" spans="1:7" x14ac:dyDescent="0.2">
      <c r="A2915" t="s">
        <v>177</v>
      </c>
      <c r="B2915">
        <v>2010</v>
      </c>
      <c r="C2915" t="str">
        <f>A2915&amp;", "&amp;B2915</f>
        <v>Indiana, 2010</v>
      </c>
      <c r="D2915">
        <v>44</v>
      </c>
      <c r="E2915">
        <v>89</v>
      </c>
      <c r="F2915" s="4">
        <v>0</v>
      </c>
      <c r="G2915">
        <v>6417398</v>
      </c>
    </row>
    <row r="2916" spans="1:7" x14ac:dyDescent="0.2">
      <c r="A2916" t="s">
        <v>177</v>
      </c>
      <c r="B2916">
        <v>2010</v>
      </c>
      <c r="C2916" t="str">
        <f>A2916&amp;", "&amp;B2916</f>
        <v>Indiana, 2010</v>
      </c>
      <c r="D2916">
        <v>45</v>
      </c>
      <c r="E2916">
        <v>99</v>
      </c>
      <c r="F2916" s="4">
        <v>0</v>
      </c>
      <c r="G2916">
        <v>6417398</v>
      </c>
    </row>
    <row r="2917" spans="1:7" x14ac:dyDescent="0.2">
      <c r="A2917" t="s">
        <v>177</v>
      </c>
      <c r="B2917">
        <v>2010</v>
      </c>
      <c r="C2917" t="str">
        <f>A2917&amp;", "&amp;B2917</f>
        <v>Indiana, 2010</v>
      </c>
      <c r="D2917">
        <v>46</v>
      </c>
      <c r="E2917">
        <v>89</v>
      </c>
      <c r="F2917" s="4">
        <v>0</v>
      </c>
      <c r="G2917">
        <v>6417398</v>
      </c>
    </row>
    <row r="2918" spans="1:7" x14ac:dyDescent="0.2">
      <c r="A2918" t="s">
        <v>177</v>
      </c>
      <c r="B2918">
        <v>2010</v>
      </c>
      <c r="C2918" t="str">
        <f>A2918&amp;", "&amp;B2918</f>
        <v>Indiana, 2010</v>
      </c>
      <c r="D2918">
        <v>47</v>
      </c>
      <c r="E2918">
        <v>84</v>
      </c>
      <c r="F2918" s="4">
        <v>0</v>
      </c>
      <c r="G2918">
        <v>6417398</v>
      </c>
    </row>
    <row r="2919" spans="1:7" x14ac:dyDescent="0.2">
      <c r="A2919" t="s">
        <v>177</v>
      </c>
      <c r="B2919">
        <v>2010</v>
      </c>
      <c r="C2919" t="str">
        <f>A2919&amp;", "&amp;B2919</f>
        <v>Indiana, 2010</v>
      </c>
      <c r="D2919">
        <v>48</v>
      </c>
      <c r="E2919">
        <v>114</v>
      </c>
      <c r="F2919" s="4">
        <v>2.6315789473684209E-2</v>
      </c>
      <c r="G2919">
        <v>6417398</v>
      </c>
    </row>
    <row r="2920" spans="1:7" x14ac:dyDescent="0.2">
      <c r="A2920" t="s">
        <v>177</v>
      </c>
      <c r="B2920">
        <v>2010</v>
      </c>
      <c r="C2920" t="str">
        <f>A2920&amp;", "&amp;B2920</f>
        <v>Indiana, 2010</v>
      </c>
      <c r="D2920">
        <v>49</v>
      </c>
      <c r="E2920">
        <v>108</v>
      </c>
      <c r="F2920" s="4">
        <v>4.6296296296296294E-2</v>
      </c>
      <c r="G2920">
        <v>6417398</v>
      </c>
    </row>
    <row r="2921" spans="1:7" x14ac:dyDescent="0.2">
      <c r="A2921" t="s">
        <v>177</v>
      </c>
      <c r="B2921">
        <v>2010</v>
      </c>
      <c r="C2921" t="str">
        <f>A2921&amp;", "&amp;B2921</f>
        <v>Indiana, 2010</v>
      </c>
      <c r="D2921">
        <v>50</v>
      </c>
      <c r="E2921">
        <v>98</v>
      </c>
      <c r="F2921" s="4">
        <v>0.16326530612244897</v>
      </c>
      <c r="G2921">
        <v>6417398</v>
      </c>
    </row>
    <row r="2922" spans="1:7" x14ac:dyDescent="0.2">
      <c r="A2922" t="s">
        <v>177</v>
      </c>
      <c r="B2922">
        <v>2010</v>
      </c>
      <c r="C2922" t="str">
        <f>A2922&amp;", "&amp;B2922</f>
        <v>Indiana, 2010</v>
      </c>
      <c r="D2922">
        <v>51</v>
      </c>
      <c r="E2922">
        <v>110</v>
      </c>
      <c r="F2922" s="4">
        <v>0.26363636363636361</v>
      </c>
      <c r="G2922">
        <v>6417398</v>
      </c>
    </row>
    <row r="2923" spans="1:7" x14ac:dyDescent="0.2">
      <c r="A2923" t="s">
        <v>177</v>
      </c>
      <c r="B2923">
        <v>2010</v>
      </c>
      <c r="C2923" t="str">
        <f>A2923&amp;", "&amp;B2923</f>
        <v>Indiana, 2010</v>
      </c>
      <c r="D2923">
        <v>52</v>
      </c>
      <c r="E2923">
        <v>167</v>
      </c>
      <c r="F2923" s="4">
        <v>0.49101796407185627</v>
      </c>
      <c r="G2923">
        <v>6417398</v>
      </c>
    </row>
    <row r="2924" spans="1:7" x14ac:dyDescent="0.2">
      <c r="A2924" t="s">
        <v>177</v>
      </c>
      <c r="B2924">
        <v>2011</v>
      </c>
      <c r="C2924" t="str">
        <f>A2924&amp;", "&amp;B2924</f>
        <v>Indiana, 2011</v>
      </c>
      <c r="D2924">
        <v>1</v>
      </c>
      <c r="E2924">
        <v>207</v>
      </c>
      <c r="F2924" s="4">
        <v>0.48792270531400966</v>
      </c>
      <c r="G2924">
        <v>6122854</v>
      </c>
    </row>
    <row r="2925" spans="1:7" x14ac:dyDescent="0.2">
      <c r="A2925" t="s">
        <v>177</v>
      </c>
      <c r="B2925">
        <v>2011</v>
      </c>
      <c r="C2925" t="str">
        <f>A2925&amp;", "&amp;B2925</f>
        <v>Indiana, 2011</v>
      </c>
      <c r="D2925">
        <v>2</v>
      </c>
      <c r="E2925">
        <v>272</v>
      </c>
      <c r="F2925" s="4">
        <v>0.44117647058823528</v>
      </c>
      <c r="G2925">
        <v>6122854</v>
      </c>
    </row>
    <row r="2926" spans="1:7" x14ac:dyDescent="0.2">
      <c r="A2926" t="s">
        <v>177</v>
      </c>
      <c r="B2926">
        <v>2011</v>
      </c>
      <c r="C2926" t="str">
        <f>A2926&amp;", "&amp;B2926</f>
        <v>Indiana, 2011</v>
      </c>
      <c r="D2926">
        <v>3</v>
      </c>
      <c r="E2926">
        <v>311</v>
      </c>
      <c r="F2926" s="4">
        <v>0.50160771704180063</v>
      </c>
      <c r="G2926">
        <v>6122854</v>
      </c>
    </row>
    <row r="2927" spans="1:7" x14ac:dyDescent="0.2">
      <c r="A2927" t="s">
        <v>177</v>
      </c>
      <c r="B2927">
        <v>2011</v>
      </c>
      <c r="C2927" t="str">
        <f>A2927&amp;", "&amp;B2927</f>
        <v>Indiana, 2011</v>
      </c>
      <c r="D2927">
        <v>4</v>
      </c>
      <c r="E2927">
        <v>324</v>
      </c>
      <c r="F2927" s="4">
        <v>0.53703703703703709</v>
      </c>
      <c r="G2927">
        <v>6122854</v>
      </c>
    </row>
    <row r="2928" spans="1:7" x14ac:dyDescent="0.2">
      <c r="A2928" t="s">
        <v>177</v>
      </c>
      <c r="B2928">
        <v>2011</v>
      </c>
      <c r="C2928" t="str">
        <f>A2928&amp;", "&amp;B2928</f>
        <v>Indiana, 2011</v>
      </c>
      <c r="D2928">
        <v>5</v>
      </c>
      <c r="E2928">
        <v>233</v>
      </c>
      <c r="F2928" s="4">
        <v>0.40772532188841204</v>
      </c>
      <c r="G2928">
        <v>6122854</v>
      </c>
    </row>
    <row r="2929" spans="1:7" x14ac:dyDescent="0.2">
      <c r="A2929" t="s">
        <v>177</v>
      </c>
      <c r="B2929">
        <v>2011</v>
      </c>
      <c r="C2929" t="str">
        <f>A2929&amp;", "&amp;B2929</f>
        <v>Indiana, 2011</v>
      </c>
      <c r="D2929">
        <v>6</v>
      </c>
      <c r="E2929">
        <v>292</v>
      </c>
      <c r="F2929" s="4">
        <v>0.34246575342465752</v>
      </c>
      <c r="G2929">
        <v>6122854</v>
      </c>
    </row>
    <row r="2930" spans="1:7" x14ac:dyDescent="0.2">
      <c r="A2930" t="s">
        <v>177</v>
      </c>
      <c r="B2930">
        <v>2011</v>
      </c>
      <c r="C2930" t="str">
        <f>A2930&amp;", "&amp;B2930</f>
        <v>Indiana, 2011</v>
      </c>
      <c r="D2930">
        <v>7</v>
      </c>
      <c r="E2930">
        <v>237</v>
      </c>
      <c r="F2930" s="4">
        <v>0.32489451476793246</v>
      </c>
      <c r="G2930">
        <v>6122854</v>
      </c>
    </row>
    <row r="2931" spans="1:7" x14ac:dyDescent="0.2">
      <c r="A2931" t="s">
        <v>177</v>
      </c>
      <c r="B2931">
        <v>2011</v>
      </c>
      <c r="C2931" t="str">
        <f>A2931&amp;", "&amp;B2931</f>
        <v>Indiana, 2011</v>
      </c>
      <c r="D2931">
        <v>8</v>
      </c>
      <c r="E2931">
        <v>254</v>
      </c>
      <c r="F2931" s="4">
        <v>0.2283464566929134</v>
      </c>
      <c r="G2931">
        <v>6122854</v>
      </c>
    </row>
    <row r="2932" spans="1:7" x14ac:dyDescent="0.2">
      <c r="A2932" t="s">
        <v>177</v>
      </c>
      <c r="B2932">
        <v>2011</v>
      </c>
      <c r="C2932" t="str">
        <f>A2932&amp;", "&amp;B2932</f>
        <v>Indiana, 2011</v>
      </c>
      <c r="D2932">
        <v>9</v>
      </c>
      <c r="E2932">
        <v>223</v>
      </c>
      <c r="F2932" s="4">
        <v>0.16591928251121077</v>
      </c>
      <c r="G2932">
        <v>6122854</v>
      </c>
    </row>
    <row r="2933" spans="1:7" x14ac:dyDescent="0.2">
      <c r="A2933" t="s">
        <v>177</v>
      </c>
      <c r="B2933">
        <v>2011</v>
      </c>
      <c r="C2933" t="str">
        <f>A2933&amp;", "&amp;B2933</f>
        <v>Indiana, 2011</v>
      </c>
      <c r="D2933">
        <v>10</v>
      </c>
      <c r="E2933">
        <v>202</v>
      </c>
      <c r="F2933" s="4">
        <v>0.11881188118811881</v>
      </c>
      <c r="G2933">
        <v>6122854</v>
      </c>
    </row>
    <row r="2934" spans="1:7" x14ac:dyDescent="0.2">
      <c r="A2934" t="s">
        <v>177</v>
      </c>
      <c r="B2934">
        <v>2011</v>
      </c>
      <c r="C2934" t="str">
        <f>A2934&amp;", "&amp;B2934</f>
        <v>Indiana, 2011</v>
      </c>
      <c r="D2934">
        <v>11</v>
      </c>
      <c r="E2934">
        <v>162</v>
      </c>
      <c r="F2934" s="4">
        <v>6.7901234567901231E-2</v>
      </c>
      <c r="G2934">
        <v>6122854</v>
      </c>
    </row>
    <row r="2935" spans="1:7" x14ac:dyDescent="0.2">
      <c r="A2935" t="s">
        <v>177</v>
      </c>
      <c r="B2935">
        <v>2011</v>
      </c>
      <c r="C2935" t="str">
        <f>A2935&amp;", "&amp;B2935</f>
        <v>Indiana, 2011</v>
      </c>
      <c r="D2935">
        <v>12</v>
      </c>
      <c r="E2935">
        <v>165</v>
      </c>
      <c r="F2935" s="4">
        <v>2.4242424242424242E-2</v>
      </c>
      <c r="G2935">
        <v>6122854</v>
      </c>
    </row>
    <row r="2936" spans="1:7" x14ac:dyDescent="0.2">
      <c r="A2936" t="s">
        <v>177</v>
      </c>
      <c r="B2936">
        <v>2011</v>
      </c>
      <c r="C2936" t="str">
        <f>A2936&amp;", "&amp;B2936</f>
        <v>Indiana, 2011</v>
      </c>
      <c r="D2936">
        <v>13</v>
      </c>
      <c r="E2936">
        <v>117</v>
      </c>
      <c r="F2936" s="4">
        <v>3.4188034188034191E-2</v>
      </c>
      <c r="G2936">
        <v>6122854</v>
      </c>
    </row>
    <row r="2937" spans="1:7" x14ac:dyDescent="0.2">
      <c r="A2937" t="s">
        <v>177</v>
      </c>
      <c r="B2937">
        <v>2011</v>
      </c>
      <c r="C2937" t="str">
        <f>A2937&amp;", "&amp;B2937</f>
        <v>Indiana, 2011</v>
      </c>
      <c r="D2937">
        <v>14</v>
      </c>
      <c r="E2937">
        <v>128</v>
      </c>
      <c r="F2937" s="4">
        <v>7.8125E-3</v>
      </c>
      <c r="G2937">
        <v>6122854</v>
      </c>
    </row>
    <row r="2938" spans="1:7" x14ac:dyDescent="0.2">
      <c r="A2938" t="s">
        <v>177</v>
      </c>
      <c r="B2938">
        <v>2011</v>
      </c>
      <c r="C2938" t="str">
        <f>A2938&amp;", "&amp;B2938</f>
        <v>Indiana, 2011</v>
      </c>
      <c r="D2938">
        <v>15</v>
      </c>
      <c r="E2938">
        <v>116</v>
      </c>
      <c r="F2938" s="4">
        <v>0</v>
      </c>
      <c r="G2938">
        <v>6122854</v>
      </c>
    </row>
    <row r="2939" spans="1:7" x14ac:dyDescent="0.2">
      <c r="A2939" t="s">
        <v>177</v>
      </c>
      <c r="B2939">
        <v>2011</v>
      </c>
      <c r="C2939" t="str">
        <f>A2939&amp;", "&amp;B2939</f>
        <v>Indiana, 2011</v>
      </c>
      <c r="D2939">
        <v>16</v>
      </c>
      <c r="E2939">
        <v>106</v>
      </c>
      <c r="F2939" s="4">
        <v>0</v>
      </c>
      <c r="G2939">
        <v>6122854</v>
      </c>
    </row>
    <row r="2940" spans="1:7" x14ac:dyDescent="0.2">
      <c r="A2940" t="s">
        <v>177</v>
      </c>
      <c r="B2940">
        <v>2011</v>
      </c>
      <c r="C2940" t="str">
        <f>A2940&amp;", "&amp;B2940</f>
        <v>Indiana, 2011</v>
      </c>
      <c r="D2940">
        <v>17</v>
      </c>
      <c r="E2940">
        <v>93</v>
      </c>
      <c r="F2940" s="4">
        <v>0</v>
      </c>
      <c r="G2940">
        <v>6122854</v>
      </c>
    </row>
    <row r="2941" spans="1:7" x14ac:dyDescent="0.2">
      <c r="A2941" t="s">
        <v>177</v>
      </c>
      <c r="B2941">
        <v>2011</v>
      </c>
      <c r="C2941" t="str">
        <f>A2941&amp;", "&amp;B2941</f>
        <v>Indiana, 2011</v>
      </c>
      <c r="D2941">
        <v>18</v>
      </c>
      <c r="E2941">
        <v>75</v>
      </c>
      <c r="F2941" s="4">
        <v>0</v>
      </c>
      <c r="G2941">
        <v>6122854</v>
      </c>
    </row>
    <row r="2942" spans="1:7" x14ac:dyDescent="0.2">
      <c r="A2942" t="s">
        <v>177</v>
      </c>
      <c r="B2942">
        <v>2011</v>
      </c>
      <c r="C2942" t="str">
        <f>A2942&amp;", "&amp;B2942</f>
        <v>Indiana, 2011</v>
      </c>
      <c r="D2942">
        <v>19</v>
      </c>
      <c r="E2942">
        <v>92</v>
      </c>
      <c r="F2942" s="4">
        <v>0</v>
      </c>
      <c r="G2942">
        <v>6122854</v>
      </c>
    </row>
    <row r="2943" spans="1:7" x14ac:dyDescent="0.2">
      <c r="A2943" t="s">
        <v>177</v>
      </c>
      <c r="B2943">
        <v>2011</v>
      </c>
      <c r="C2943" t="str">
        <f>A2943&amp;", "&amp;B2943</f>
        <v>Indiana, 2011</v>
      </c>
      <c r="D2943">
        <v>20</v>
      </c>
      <c r="E2943">
        <v>97</v>
      </c>
      <c r="F2943" s="4">
        <v>0</v>
      </c>
      <c r="G2943">
        <v>6122854</v>
      </c>
    </row>
    <row r="2944" spans="1:7" x14ac:dyDescent="0.2">
      <c r="A2944" t="s">
        <v>177</v>
      </c>
      <c r="B2944">
        <v>2011</v>
      </c>
      <c r="C2944" t="str">
        <f>A2944&amp;", "&amp;B2944</f>
        <v>Indiana, 2011</v>
      </c>
      <c r="D2944">
        <v>21</v>
      </c>
      <c r="E2944">
        <v>79</v>
      </c>
      <c r="F2944" s="4">
        <v>0</v>
      </c>
      <c r="G2944">
        <v>6122854</v>
      </c>
    </row>
    <row r="2945" spans="1:7" x14ac:dyDescent="0.2">
      <c r="A2945" t="s">
        <v>177</v>
      </c>
      <c r="B2945">
        <v>2011</v>
      </c>
      <c r="C2945" t="str">
        <f>A2945&amp;", "&amp;B2945</f>
        <v>Indiana, 2011</v>
      </c>
      <c r="D2945">
        <v>22</v>
      </c>
      <c r="E2945">
        <v>79</v>
      </c>
      <c r="F2945" s="4">
        <v>0</v>
      </c>
      <c r="G2945">
        <v>6122854</v>
      </c>
    </row>
    <row r="2946" spans="1:7" x14ac:dyDescent="0.2">
      <c r="A2946" t="s">
        <v>177</v>
      </c>
      <c r="B2946">
        <v>2011</v>
      </c>
      <c r="C2946" t="str">
        <f>A2946&amp;", "&amp;B2946</f>
        <v>Indiana, 2011</v>
      </c>
      <c r="D2946">
        <v>23</v>
      </c>
      <c r="E2946">
        <v>73</v>
      </c>
      <c r="F2946" s="4">
        <v>0</v>
      </c>
      <c r="G2946">
        <v>6122854</v>
      </c>
    </row>
    <row r="2947" spans="1:7" x14ac:dyDescent="0.2">
      <c r="A2947" t="s">
        <v>177</v>
      </c>
      <c r="B2947">
        <v>2011</v>
      </c>
      <c r="C2947" t="str">
        <f>A2947&amp;", "&amp;B2947</f>
        <v>Indiana, 2011</v>
      </c>
      <c r="D2947">
        <v>24</v>
      </c>
      <c r="E2947">
        <v>67</v>
      </c>
      <c r="F2947" s="4">
        <v>0</v>
      </c>
      <c r="G2947">
        <v>6122854</v>
      </c>
    </row>
    <row r="2948" spans="1:7" x14ac:dyDescent="0.2">
      <c r="A2948" t="s">
        <v>177</v>
      </c>
      <c r="B2948">
        <v>2011</v>
      </c>
      <c r="C2948" t="str">
        <f>A2948&amp;", "&amp;B2948</f>
        <v>Indiana, 2011</v>
      </c>
      <c r="D2948">
        <v>25</v>
      </c>
      <c r="E2948">
        <v>68</v>
      </c>
      <c r="F2948" s="4">
        <v>0</v>
      </c>
      <c r="G2948">
        <v>6122854</v>
      </c>
    </row>
    <row r="2949" spans="1:7" x14ac:dyDescent="0.2">
      <c r="A2949" t="s">
        <v>177</v>
      </c>
      <c r="B2949">
        <v>2011</v>
      </c>
      <c r="C2949" t="str">
        <f>A2949&amp;", "&amp;B2949</f>
        <v>Indiana, 2011</v>
      </c>
      <c r="D2949">
        <v>26</v>
      </c>
      <c r="E2949">
        <v>65</v>
      </c>
      <c r="F2949" s="4">
        <v>0</v>
      </c>
      <c r="G2949">
        <v>6122854</v>
      </c>
    </row>
    <row r="2950" spans="1:7" x14ac:dyDescent="0.2">
      <c r="A2950" t="s">
        <v>177</v>
      </c>
      <c r="B2950">
        <v>2011</v>
      </c>
      <c r="C2950" t="str">
        <f>A2950&amp;", "&amp;B2950</f>
        <v>Indiana, 2011</v>
      </c>
      <c r="D2950">
        <v>27</v>
      </c>
      <c r="E2950">
        <v>49</v>
      </c>
      <c r="F2950" s="4">
        <v>0</v>
      </c>
      <c r="G2950">
        <v>6122854</v>
      </c>
    </row>
    <row r="2951" spans="1:7" x14ac:dyDescent="0.2">
      <c r="A2951" t="s">
        <v>177</v>
      </c>
      <c r="B2951">
        <v>2011</v>
      </c>
      <c r="C2951" t="str">
        <f>A2951&amp;", "&amp;B2951</f>
        <v>Indiana, 2011</v>
      </c>
      <c r="D2951">
        <v>28</v>
      </c>
      <c r="E2951">
        <v>49</v>
      </c>
      <c r="F2951" s="4">
        <v>0</v>
      </c>
      <c r="G2951">
        <v>6122854</v>
      </c>
    </row>
    <row r="2952" spans="1:7" x14ac:dyDescent="0.2">
      <c r="A2952" t="s">
        <v>177</v>
      </c>
      <c r="B2952">
        <v>2011</v>
      </c>
      <c r="C2952" t="str">
        <f>A2952&amp;", "&amp;B2952</f>
        <v>Indiana, 2011</v>
      </c>
      <c r="D2952">
        <v>29</v>
      </c>
      <c r="E2952">
        <v>42</v>
      </c>
      <c r="F2952" s="4">
        <v>0</v>
      </c>
      <c r="G2952">
        <v>6122854</v>
      </c>
    </row>
    <row r="2953" spans="1:7" x14ac:dyDescent="0.2">
      <c r="A2953" t="s">
        <v>177</v>
      </c>
      <c r="B2953">
        <v>2011</v>
      </c>
      <c r="C2953" t="str">
        <f>A2953&amp;", "&amp;B2953</f>
        <v>Indiana, 2011</v>
      </c>
      <c r="D2953">
        <v>30</v>
      </c>
      <c r="E2953">
        <v>42</v>
      </c>
      <c r="F2953" s="4">
        <v>0</v>
      </c>
      <c r="G2953">
        <v>6122854</v>
      </c>
    </row>
    <row r="2954" spans="1:7" x14ac:dyDescent="0.2">
      <c r="A2954" t="s">
        <v>177</v>
      </c>
      <c r="B2954">
        <v>2011</v>
      </c>
      <c r="C2954" t="str">
        <f>A2954&amp;", "&amp;B2954</f>
        <v>Indiana, 2011</v>
      </c>
      <c r="D2954">
        <v>31</v>
      </c>
      <c r="E2954">
        <v>53</v>
      </c>
      <c r="F2954" s="4">
        <v>0</v>
      </c>
      <c r="G2954">
        <v>6122854</v>
      </c>
    </row>
    <row r="2955" spans="1:7" x14ac:dyDescent="0.2">
      <c r="A2955" t="s">
        <v>177</v>
      </c>
      <c r="B2955">
        <v>2011</v>
      </c>
      <c r="C2955" t="str">
        <f>A2955&amp;", "&amp;B2955</f>
        <v>Indiana, 2011</v>
      </c>
      <c r="D2955">
        <v>32</v>
      </c>
      <c r="E2955">
        <v>58</v>
      </c>
      <c r="F2955" s="4">
        <v>0</v>
      </c>
      <c r="G2955">
        <v>6122854</v>
      </c>
    </row>
    <row r="2956" spans="1:7" x14ac:dyDescent="0.2">
      <c r="A2956" t="s">
        <v>177</v>
      </c>
      <c r="B2956">
        <v>2011</v>
      </c>
      <c r="C2956" t="str">
        <f>A2956&amp;", "&amp;B2956</f>
        <v>Indiana, 2011</v>
      </c>
      <c r="D2956">
        <v>33</v>
      </c>
      <c r="E2956">
        <v>84</v>
      </c>
      <c r="F2956" s="4">
        <v>1.1904761904761904E-2</v>
      </c>
      <c r="G2956">
        <v>6122854</v>
      </c>
    </row>
    <row r="2957" spans="1:7" x14ac:dyDescent="0.2">
      <c r="A2957" t="s">
        <v>177</v>
      </c>
      <c r="B2957">
        <v>2011</v>
      </c>
      <c r="C2957" t="str">
        <f>A2957&amp;", "&amp;B2957</f>
        <v>Indiana, 2011</v>
      </c>
      <c r="D2957">
        <v>34</v>
      </c>
      <c r="E2957">
        <v>65</v>
      </c>
      <c r="F2957" s="4">
        <v>3.0769230769230771E-2</v>
      </c>
      <c r="G2957">
        <v>6122854</v>
      </c>
    </row>
    <row r="2958" spans="1:7" x14ac:dyDescent="0.2">
      <c r="A2958" t="s">
        <v>177</v>
      </c>
      <c r="B2958">
        <v>2011</v>
      </c>
      <c r="C2958" t="str">
        <f>A2958&amp;", "&amp;B2958</f>
        <v>Indiana, 2011</v>
      </c>
      <c r="D2958">
        <v>35</v>
      </c>
      <c r="E2958">
        <v>62</v>
      </c>
      <c r="F2958" s="4">
        <v>1.6129032258064516E-2</v>
      </c>
      <c r="G2958">
        <v>6122854</v>
      </c>
    </row>
    <row r="2959" spans="1:7" x14ac:dyDescent="0.2">
      <c r="A2959" t="s">
        <v>177</v>
      </c>
      <c r="B2959">
        <v>2011</v>
      </c>
      <c r="C2959" t="str">
        <f>A2959&amp;", "&amp;B2959</f>
        <v>Indiana, 2011</v>
      </c>
      <c r="D2959">
        <v>36</v>
      </c>
      <c r="E2959">
        <v>70</v>
      </c>
      <c r="F2959" s="4">
        <v>0</v>
      </c>
      <c r="G2959">
        <v>6122854</v>
      </c>
    </row>
    <row r="2960" spans="1:7" x14ac:dyDescent="0.2">
      <c r="A2960" t="s">
        <v>177</v>
      </c>
      <c r="B2960">
        <v>2011</v>
      </c>
      <c r="C2960" t="str">
        <f>A2960&amp;", "&amp;B2960</f>
        <v>Indiana, 2011</v>
      </c>
      <c r="D2960">
        <v>37</v>
      </c>
      <c r="E2960">
        <v>60</v>
      </c>
      <c r="F2960" s="4">
        <v>0</v>
      </c>
      <c r="G2960">
        <v>6122854</v>
      </c>
    </row>
    <row r="2961" spans="1:7" x14ac:dyDescent="0.2">
      <c r="A2961" t="s">
        <v>177</v>
      </c>
      <c r="B2961">
        <v>2011</v>
      </c>
      <c r="C2961" t="str">
        <f>A2961&amp;", "&amp;B2961</f>
        <v>Indiana, 2011</v>
      </c>
      <c r="D2961">
        <v>38</v>
      </c>
      <c r="E2961">
        <v>109</v>
      </c>
      <c r="F2961" s="4">
        <v>0</v>
      </c>
      <c r="G2961">
        <v>6122854</v>
      </c>
    </row>
    <row r="2962" spans="1:7" x14ac:dyDescent="0.2">
      <c r="A2962" t="s">
        <v>177</v>
      </c>
      <c r="B2962">
        <v>2011</v>
      </c>
      <c r="C2962" t="str">
        <f>A2962&amp;", "&amp;B2962</f>
        <v>Indiana, 2011</v>
      </c>
      <c r="D2962">
        <v>39</v>
      </c>
      <c r="E2962">
        <v>98</v>
      </c>
      <c r="F2962" s="4">
        <v>0</v>
      </c>
      <c r="G2962">
        <v>6122854</v>
      </c>
    </row>
    <row r="2963" spans="1:7" x14ac:dyDescent="0.2">
      <c r="A2963" t="s">
        <v>177</v>
      </c>
      <c r="B2963">
        <v>2011</v>
      </c>
      <c r="C2963" t="str">
        <f>A2963&amp;", "&amp;B2963</f>
        <v>Indiana, 2011</v>
      </c>
      <c r="D2963">
        <v>40</v>
      </c>
      <c r="E2963">
        <v>30</v>
      </c>
      <c r="F2963" s="4">
        <v>3.3333333333333333E-2</v>
      </c>
      <c r="G2963">
        <v>6122854</v>
      </c>
    </row>
    <row r="2964" spans="1:7" x14ac:dyDescent="0.2">
      <c r="A2964" t="s">
        <v>177</v>
      </c>
      <c r="B2964">
        <v>2011</v>
      </c>
      <c r="C2964" t="str">
        <f>A2964&amp;", "&amp;B2964</f>
        <v>Indiana, 2011</v>
      </c>
      <c r="D2964">
        <v>41</v>
      </c>
      <c r="E2964">
        <v>35</v>
      </c>
      <c r="F2964" s="4">
        <v>0</v>
      </c>
      <c r="G2964">
        <v>6122854</v>
      </c>
    </row>
    <row r="2965" spans="1:7" x14ac:dyDescent="0.2">
      <c r="A2965" t="s">
        <v>177</v>
      </c>
      <c r="B2965">
        <v>2011</v>
      </c>
      <c r="C2965" t="str">
        <f>A2965&amp;", "&amp;B2965</f>
        <v>Indiana, 2011</v>
      </c>
      <c r="D2965">
        <v>42</v>
      </c>
      <c r="E2965">
        <v>30</v>
      </c>
      <c r="F2965" s="4">
        <v>0</v>
      </c>
      <c r="G2965">
        <v>6122854</v>
      </c>
    </row>
    <row r="2966" spans="1:7" x14ac:dyDescent="0.2">
      <c r="A2966" t="s">
        <v>177</v>
      </c>
      <c r="B2966">
        <v>2011</v>
      </c>
      <c r="C2966" t="str">
        <f>A2966&amp;", "&amp;B2966</f>
        <v>Indiana, 2011</v>
      </c>
      <c r="D2966">
        <v>43</v>
      </c>
      <c r="E2966">
        <v>39</v>
      </c>
      <c r="F2966" s="4">
        <v>0</v>
      </c>
      <c r="G2966">
        <v>6122854</v>
      </c>
    </row>
    <row r="2967" spans="1:7" x14ac:dyDescent="0.2">
      <c r="A2967" t="s">
        <v>177</v>
      </c>
      <c r="B2967">
        <v>2011</v>
      </c>
      <c r="C2967" t="str">
        <f>A2967&amp;", "&amp;B2967</f>
        <v>Indiana, 2011</v>
      </c>
      <c r="D2967">
        <v>44</v>
      </c>
      <c r="E2967">
        <v>43</v>
      </c>
      <c r="F2967" s="4">
        <v>0</v>
      </c>
      <c r="G2967">
        <v>6122854</v>
      </c>
    </row>
    <row r="2968" spans="1:7" x14ac:dyDescent="0.2">
      <c r="A2968" t="s">
        <v>177</v>
      </c>
      <c r="B2968">
        <v>2011</v>
      </c>
      <c r="C2968" t="str">
        <f>A2968&amp;", "&amp;B2968</f>
        <v>Indiana, 2011</v>
      </c>
      <c r="D2968">
        <v>45</v>
      </c>
      <c r="E2968">
        <v>33</v>
      </c>
      <c r="F2968" s="4">
        <v>0</v>
      </c>
      <c r="G2968">
        <v>6122854</v>
      </c>
    </row>
    <row r="2969" spans="1:7" x14ac:dyDescent="0.2">
      <c r="A2969" t="s">
        <v>177</v>
      </c>
      <c r="B2969">
        <v>2011</v>
      </c>
      <c r="C2969" t="str">
        <f>A2969&amp;", "&amp;B2969</f>
        <v>Indiana, 2011</v>
      </c>
      <c r="D2969">
        <v>46</v>
      </c>
      <c r="E2969">
        <v>41</v>
      </c>
      <c r="F2969" s="4">
        <v>0</v>
      </c>
      <c r="G2969">
        <v>6122854</v>
      </c>
    </row>
    <row r="2970" spans="1:7" x14ac:dyDescent="0.2">
      <c r="A2970" t="s">
        <v>177</v>
      </c>
      <c r="B2970">
        <v>2011</v>
      </c>
      <c r="C2970" t="str">
        <f>A2970&amp;", "&amp;B2970</f>
        <v>Indiana, 2011</v>
      </c>
      <c r="D2970">
        <v>47</v>
      </c>
      <c r="E2970">
        <v>18</v>
      </c>
      <c r="F2970" s="4">
        <v>0</v>
      </c>
      <c r="G2970">
        <v>6122854</v>
      </c>
    </row>
    <row r="2971" spans="1:7" x14ac:dyDescent="0.2">
      <c r="A2971" t="s">
        <v>177</v>
      </c>
      <c r="B2971">
        <v>2011</v>
      </c>
      <c r="C2971" t="str">
        <f>A2971&amp;", "&amp;B2971</f>
        <v>Indiana, 2011</v>
      </c>
      <c r="D2971">
        <v>48</v>
      </c>
      <c r="E2971">
        <v>52</v>
      </c>
      <c r="F2971" s="4">
        <v>3.8461538461538464E-2</v>
      </c>
      <c r="G2971">
        <v>6122854</v>
      </c>
    </row>
    <row r="2972" spans="1:7" x14ac:dyDescent="0.2">
      <c r="A2972" t="s">
        <v>177</v>
      </c>
      <c r="B2972">
        <v>2011</v>
      </c>
      <c r="C2972" t="str">
        <f>A2972&amp;", "&amp;B2972</f>
        <v>Indiana, 2011</v>
      </c>
      <c r="D2972">
        <v>49</v>
      </c>
      <c r="E2972">
        <v>49</v>
      </c>
      <c r="F2972" s="4">
        <v>4.0816326530612242E-2</v>
      </c>
      <c r="G2972">
        <v>6122854</v>
      </c>
    </row>
    <row r="2973" spans="1:7" x14ac:dyDescent="0.2">
      <c r="A2973" t="s">
        <v>177</v>
      </c>
      <c r="B2973">
        <v>2011</v>
      </c>
      <c r="C2973" t="str">
        <f>A2973&amp;", "&amp;B2973</f>
        <v>Indiana, 2011</v>
      </c>
      <c r="D2973">
        <v>50</v>
      </c>
      <c r="E2973">
        <v>53</v>
      </c>
      <c r="F2973" s="4">
        <v>1.8867924528301886E-2</v>
      </c>
      <c r="G2973">
        <v>6122854</v>
      </c>
    </row>
    <row r="2974" spans="1:7" x14ac:dyDescent="0.2">
      <c r="A2974" t="s">
        <v>177</v>
      </c>
      <c r="B2974">
        <v>2011</v>
      </c>
      <c r="C2974" t="str">
        <f>A2974&amp;", "&amp;B2974</f>
        <v>Indiana, 2011</v>
      </c>
      <c r="D2974">
        <v>51</v>
      </c>
      <c r="E2974">
        <v>44</v>
      </c>
      <c r="F2974" s="4">
        <v>2.2727272727272728E-2</v>
      </c>
      <c r="G2974">
        <v>6122854</v>
      </c>
    </row>
    <row r="2975" spans="1:7" x14ac:dyDescent="0.2">
      <c r="A2975" t="s">
        <v>177</v>
      </c>
      <c r="B2975">
        <v>2011</v>
      </c>
      <c r="C2975" t="str">
        <f>A2975&amp;", "&amp;B2975</f>
        <v>Indiana, 2011</v>
      </c>
      <c r="D2975">
        <v>52</v>
      </c>
      <c r="E2975">
        <v>22</v>
      </c>
      <c r="F2975" s="4">
        <v>0</v>
      </c>
      <c r="G2975">
        <v>6122854</v>
      </c>
    </row>
    <row r="2976" spans="1:7" x14ac:dyDescent="0.2">
      <c r="A2976" t="s">
        <v>177</v>
      </c>
      <c r="B2976">
        <v>2012</v>
      </c>
      <c r="C2976" t="str">
        <f>A2976&amp;", "&amp;B2976</f>
        <v>Indiana, 2012</v>
      </c>
      <c r="D2976">
        <v>1</v>
      </c>
      <c r="E2976">
        <v>36</v>
      </c>
      <c r="F2976" s="4">
        <v>5.5555555555555552E-2</v>
      </c>
      <c r="G2976">
        <v>6196359</v>
      </c>
    </row>
    <row r="2977" spans="1:7" x14ac:dyDescent="0.2">
      <c r="A2977" t="s">
        <v>177</v>
      </c>
      <c r="B2977">
        <v>2012</v>
      </c>
      <c r="C2977" t="str">
        <f>A2977&amp;", "&amp;B2977</f>
        <v>Indiana, 2012</v>
      </c>
      <c r="D2977">
        <v>2</v>
      </c>
      <c r="E2977">
        <v>52</v>
      </c>
      <c r="F2977" s="4">
        <v>5.7692307692307696E-2</v>
      </c>
      <c r="G2977">
        <v>6196359</v>
      </c>
    </row>
    <row r="2978" spans="1:7" x14ac:dyDescent="0.2">
      <c r="A2978" t="s">
        <v>177</v>
      </c>
      <c r="B2978">
        <v>2012</v>
      </c>
      <c r="C2978" t="str">
        <f>A2978&amp;", "&amp;B2978</f>
        <v>Indiana, 2012</v>
      </c>
      <c r="D2978">
        <v>3</v>
      </c>
      <c r="E2978">
        <v>52</v>
      </c>
      <c r="F2978" s="4">
        <v>5.7692307692307696E-2</v>
      </c>
      <c r="G2978">
        <v>6196359</v>
      </c>
    </row>
    <row r="2979" spans="1:7" x14ac:dyDescent="0.2">
      <c r="A2979" t="s">
        <v>177</v>
      </c>
      <c r="B2979">
        <v>2012</v>
      </c>
      <c r="C2979" t="str">
        <f>A2979&amp;", "&amp;B2979</f>
        <v>Indiana, 2012</v>
      </c>
      <c r="D2979">
        <v>4</v>
      </c>
      <c r="E2979">
        <v>47</v>
      </c>
      <c r="F2979" s="4">
        <v>4.2553191489361701E-2</v>
      </c>
      <c r="G2979">
        <v>6196359</v>
      </c>
    </row>
    <row r="2980" spans="1:7" x14ac:dyDescent="0.2">
      <c r="A2980" t="s">
        <v>177</v>
      </c>
      <c r="B2980">
        <v>2012</v>
      </c>
      <c r="C2980" t="str">
        <f>A2980&amp;", "&amp;B2980</f>
        <v>Indiana, 2012</v>
      </c>
      <c r="D2980">
        <v>5</v>
      </c>
      <c r="E2980">
        <v>40</v>
      </c>
      <c r="F2980" s="4">
        <v>0.125</v>
      </c>
      <c r="G2980">
        <v>6196359</v>
      </c>
    </row>
    <row r="2981" spans="1:7" x14ac:dyDescent="0.2">
      <c r="A2981" t="s">
        <v>177</v>
      </c>
      <c r="B2981">
        <v>2012</v>
      </c>
      <c r="C2981" t="str">
        <f>A2981&amp;", "&amp;B2981</f>
        <v>Indiana, 2012</v>
      </c>
      <c r="D2981">
        <v>6</v>
      </c>
      <c r="E2981">
        <v>53</v>
      </c>
      <c r="F2981" s="4">
        <v>0.26415094339622641</v>
      </c>
      <c r="G2981">
        <v>6196359</v>
      </c>
    </row>
    <row r="2982" spans="1:7" x14ac:dyDescent="0.2">
      <c r="A2982" t="s">
        <v>177</v>
      </c>
      <c r="B2982">
        <v>2012</v>
      </c>
      <c r="C2982" t="str">
        <f>A2982&amp;", "&amp;B2982</f>
        <v>Indiana, 2012</v>
      </c>
      <c r="D2982">
        <v>7</v>
      </c>
      <c r="E2982">
        <v>48</v>
      </c>
      <c r="F2982" s="4">
        <v>0.20833333333333334</v>
      </c>
      <c r="G2982">
        <v>6196359</v>
      </c>
    </row>
    <row r="2983" spans="1:7" x14ac:dyDescent="0.2">
      <c r="A2983" t="s">
        <v>177</v>
      </c>
      <c r="B2983">
        <v>2012</v>
      </c>
      <c r="C2983" t="str">
        <f>A2983&amp;", "&amp;B2983</f>
        <v>Indiana, 2012</v>
      </c>
      <c r="D2983">
        <v>8</v>
      </c>
      <c r="E2983">
        <v>53</v>
      </c>
      <c r="F2983" s="4">
        <v>0.32075471698113206</v>
      </c>
      <c r="G2983">
        <v>6196359</v>
      </c>
    </row>
    <row r="2984" spans="1:7" x14ac:dyDescent="0.2">
      <c r="A2984" t="s">
        <v>177</v>
      </c>
      <c r="B2984">
        <v>2012</v>
      </c>
      <c r="C2984" t="str">
        <f>A2984&amp;", "&amp;B2984</f>
        <v>Indiana, 2012</v>
      </c>
      <c r="D2984">
        <v>9</v>
      </c>
      <c r="E2984">
        <v>49</v>
      </c>
      <c r="F2984" s="4">
        <v>0.24489795918367346</v>
      </c>
      <c r="G2984">
        <v>6196359</v>
      </c>
    </row>
    <row r="2985" spans="1:7" x14ac:dyDescent="0.2">
      <c r="A2985" t="s">
        <v>177</v>
      </c>
      <c r="B2985">
        <v>2012</v>
      </c>
      <c r="C2985" t="str">
        <f>A2985&amp;", "&amp;B2985</f>
        <v>Indiana, 2012</v>
      </c>
      <c r="D2985">
        <v>10</v>
      </c>
      <c r="E2985">
        <v>75</v>
      </c>
      <c r="F2985" s="4">
        <v>0.57333333333333336</v>
      </c>
      <c r="G2985">
        <v>6196359</v>
      </c>
    </row>
    <row r="2986" spans="1:7" x14ac:dyDescent="0.2">
      <c r="A2986" t="s">
        <v>177</v>
      </c>
      <c r="B2986">
        <v>2012</v>
      </c>
      <c r="C2986" t="str">
        <f>A2986&amp;", "&amp;B2986</f>
        <v>Indiana, 2012</v>
      </c>
      <c r="D2986">
        <v>11</v>
      </c>
      <c r="E2986">
        <v>90</v>
      </c>
      <c r="F2986" s="4">
        <v>0.5</v>
      </c>
      <c r="G2986">
        <v>6196359</v>
      </c>
    </row>
    <row r="2987" spans="1:7" x14ac:dyDescent="0.2">
      <c r="A2987" t="s">
        <v>177</v>
      </c>
      <c r="B2987">
        <v>2012</v>
      </c>
      <c r="C2987" t="str">
        <f>A2987&amp;", "&amp;B2987</f>
        <v>Indiana, 2012</v>
      </c>
      <c r="D2987">
        <v>12</v>
      </c>
      <c r="E2987">
        <v>53</v>
      </c>
      <c r="F2987" s="4">
        <v>0.30188679245283018</v>
      </c>
      <c r="G2987">
        <v>6196359</v>
      </c>
    </row>
    <row r="2988" spans="1:7" x14ac:dyDescent="0.2">
      <c r="A2988" t="s">
        <v>177</v>
      </c>
      <c r="B2988">
        <v>2012</v>
      </c>
      <c r="C2988" t="str">
        <f>A2988&amp;", "&amp;B2988</f>
        <v>Indiana, 2012</v>
      </c>
      <c r="D2988">
        <v>13</v>
      </c>
      <c r="E2988">
        <v>47</v>
      </c>
      <c r="F2988" s="4">
        <v>0.23404255319148937</v>
      </c>
      <c r="G2988">
        <v>6196359</v>
      </c>
    </row>
    <row r="2989" spans="1:7" x14ac:dyDescent="0.2">
      <c r="A2989" t="s">
        <v>177</v>
      </c>
      <c r="B2989">
        <v>2012</v>
      </c>
      <c r="C2989" t="str">
        <f>A2989&amp;", "&amp;B2989</f>
        <v>Indiana, 2012</v>
      </c>
      <c r="D2989">
        <v>14</v>
      </c>
      <c r="E2989">
        <v>32</v>
      </c>
      <c r="F2989" s="4">
        <v>0.125</v>
      </c>
      <c r="G2989">
        <v>6196359</v>
      </c>
    </row>
    <row r="2990" spans="1:7" x14ac:dyDescent="0.2">
      <c r="A2990" t="s">
        <v>177</v>
      </c>
      <c r="B2990">
        <v>2012</v>
      </c>
      <c r="C2990" t="str">
        <f>A2990&amp;", "&amp;B2990</f>
        <v>Indiana, 2012</v>
      </c>
      <c r="D2990">
        <v>15</v>
      </c>
      <c r="E2990">
        <v>31</v>
      </c>
      <c r="F2990" s="4">
        <v>6.4516129032258063E-2</v>
      </c>
      <c r="G2990">
        <v>6196359</v>
      </c>
    </row>
    <row r="2991" spans="1:7" x14ac:dyDescent="0.2">
      <c r="A2991" t="s">
        <v>177</v>
      </c>
      <c r="B2991">
        <v>2012</v>
      </c>
      <c r="C2991" t="str">
        <f>A2991&amp;", "&amp;B2991</f>
        <v>Indiana, 2012</v>
      </c>
      <c r="D2991">
        <v>16</v>
      </c>
      <c r="E2991">
        <v>38</v>
      </c>
      <c r="F2991" s="4">
        <v>0.10526315789473684</v>
      </c>
      <c r="G2991">
        <v>6196359</v>
      </c>
    </row>
    <row r="2992" spans="1:7" x14ac:dyDescent="0.2">
      <c r="A2992" t="s">
        <v>177</v>
      </c>
      <c r="B2992">
        <v>2012</v>
      </c>
      <c r="C2992" t="str">
        <f>A2992&amp;", "&amp;B2992</f>
        <v>Indiana, 2012</v>
      </c>
      <c r="D2992">
        <v>17</v>
      </c>
      <c r="E2992">
        <v>31</v>
      </c>
      <c r="F2992" s="4">
        <v>0.16129032258064516</v>
      </c>
      <c r="G2992">
        <v>6196359</v>
      </c>
    </row>
    <row r="2993" spans="1:7" x14ac:dyDescent="0.2">
      <c r="A2993" t="s">
        <v>177</v>
      </c>
      <c r="B2993">
        <v>2012</v>
      </c>
      <c r="C2993" t="str">
        <f>A2993&amp;", "&amp;B2993</f>
        <v>Indiana, 2012</v>
      </c>
      <c r="D2993">
        <v>18</v>
      </c>
      <c r="E2993">
        <v>41</v>
      </c>
      <c r="F2993" s="4">
        <v>4.878048780487805E-2</v>
      </c>
      <c r="G2993">
        <v>6196359</v>
      </c>
    </row>
    <row r="2994" spans="1:7" x14ac:dyDescent="0.2">
      <c r="A2994" t="s">
        <v>177</v>
      </c>
      <c r="B2994">
        <v>2012</v>
      </c>
      <c r="C2994" t="str">
        <f>A2994&amp;", "&amp;B2994</f>
        <v>Indiana, 2012</v>
      </c>
      <c r="D2994">
        <v>19</v>
      </c>
      <c r="E2994">
        <v>35</v>
      </c>
      <c r="F2994" s="4">
        <v>0.2857142857142857</v>
      </c>
      <c r="G2994">
        <v>6196359</v>
      </c>
    </row>
    <row r="2995" spans="1:7" x14ac:dyDescent="0.2">
      <c r="A2995" t="s">
        <v>177</v>
      </c>
      <c r="B2995">
        <v>2012</v>
      </c>
      <c r="C2995" t="str">
        <f>A2995&amp;", "&amp;B2995</f>
        <v>Indiana, 2012</v>
      </c>
      <c r="D2995">
        <v>20</v>
      </c>
      <c r="E2995">
        <v>25</v>
      </c>
      <c r="F2995" s="4">
        <v>0.12</v>
      </c>
      <c r="G2995">
        <v>6196359</v>
      </c>
    </row>
    <row r="2996" spans="1:7" x14ac:dyDescent="0.2">
      <c r="A2996" t="s">
        <v>177</v>
      </c>
      <c r="B2996">
        <v>2012</v>
      </c>
      <c r="C2996" t="str">
        <f>A2996&amp;", "&amp;B2996</f>
        <v>Indiana, 2012</v>
      </c>
      <c r="D2996">
        <v>21</v>
      </c>
      <c r="E2996">
        <v>20</v>
      </c>
      <c r="F2996" s="4">
        <v>0</v>
      </c>
      <c r="G2996">
        <v>6196359</v>
      </c>
    </row>
    <row r="2997" spans="1:7" x14ac:dyDescent="0.2">
      <c r="A2997" t="s">
        <v>177</v>
      </c>
      <c r="B2997">
        <v>2012</v>
      </c>
      <c r="C2997" t="str">
        <f>A2997&amp;", "&amp;B2997</f>
        <v>Indiana, 2012</v>
      </c>
      <c r="D2997">
        <v>22</v>
      </c>
      <c r="E2997">
        <v>20</v>
      </c>
      <c r="F2997" s="4">
        <v>0.05</v>
      </c>
      <c r="G2997">
        <v>6196359</v>
      </c>
    </row>
    <row r="2998" spans="1:7" x14ac:dyDescent="0.2">
      <c r="A2998" t="s">
        <v>177</v>
      </c>
      <c r="B2998">
        <v>2012</v>
      </c>
      <c r="C2998" t="str">
        <f>A2998&amp;", "&amp;B2998</f>
        <v>Indiana, 2012</v>
      </c>
      <c r="D2998">
        <v>23</v>
      </c>
      <c r="E2998">
        <v>30</v>
      </c>
      <c r="F2998" s="4">
        <v>6.6666666666666666E-2</v>
      </c>
      <c r="G2998">
        <v>6196359</v>
      </c>
    </row>
    <row r="2999" spans="1:7" x14ac:dyDescent="0.2">
      <c r="A2999" t="s">
        <v>177</v>
      </c>
      <c r="B2999">
        <v>2012</v>
      </c>
      <c r="C2999" t="str">
        <f>A2999&amp;", "&amp;B2999</f>
        <v>Indiana, 2012</v>
      </c>
      <c r="D2999">
        <v>24</v>
      </c>
      <c r="E2999">
        <v>32</v>
      </c>
      <c r="F2999" s="4">
        <v>3.125E-2</v>
      </c>
      <c r="G2999">
        <v>6196359</v>
      </c>
    </row>
    <row r="3000" spans="1:7" x14ac:dyDescent="0.2">
      <c r="A3000" t="s">
        <v>177</v>
      </c>
      <c r="B3000">
        <v>2012</v>
      </c>
      <c r="C3000" t="str">
        <f>A3000&amp;", "&amp;B3000</f>
        <v>Indiana, 2012</v>
      </c>
      <c r="D3000">
        <v>25</v>
      </c>
      <c r="E3000">
        <v>24</v>
      </c>
      <c r="F3000" s="4">
        <v>0</v>
      </c>
      <c r="G3000">
        <v>6196359</v>
      </c>
    </row>
    <row r="3001" spans="1:7" x14ac:dyDescent="0.2">
      <c r="A3001" t="s">
        <v>177</v>
      </c>
      <c r="B3001">
        <v>2012</v>
      </c>
      <c r="C3001" t="str">
        <f>A3001&amp;", "&amp;B3001</f>
        <v>Indiana, 2012</v>
      </c>
      <c r="D3001">
        <v>26</v>
      </c>
      <c r="E3001">
        <v>11</v>
      </c>
      <c r="F3001" s="4">
        <v>0</v>
      </c>
      <c r="G3001">
        <v>6196359</v>
      </c>
    </row>
    <row r="3002" spans="1:7" x14ac:dyDescent="0.2">
      <c r="A3002" t="s">
        <v>177</v>
      </c>
      <c r="B3002">
        <v>2012</v>
      </c>
      <c r="C3002" t="str">
        <f>A3002&amp;", "&amp;B3002</f>
        <v>Indiana, 2012</v>
      </c>
      <c r="D3002">
        <v>27</v>
      </c>
      <c r="E3002">
        <v>16</v>
      </c>
      <c r="F3002" s="4">
        <v>0</v>
      </c>
      <c r="G3002">
        <v>6196359</v>
      </c>
    </row>
    <row r="3003" spans="1:7" x14ac:dyDescent="0.2">
      <c r="A3003" t="s">
        <v>177</v>
      </c>
      <c r="B3003">
        <v>2012</v>
      </c>
      <c r="C3003" t="str">
        <f>A3003&amp;", "&amp;B3003</f>
        <v>Indiana, 2012</v>
      </c>
      <c r="D3003">
        <v>28</v>
      </c>
      <c r="E3003">
        <v>28</v>
      </c>
      <c r="F3003" s="4">
        <v>0</v>
      </c>
      <c r="G3003">
        <v>6196359</v>
      </c>
    </row>
    <row r="3004" spans="1:7" x14ac:dyDescent="0.2">
      <c r="A3004" t="s">
        <v>177</v>
      </c>
      <c r="B3004">
        <v>2012</v>
      </c>
      <c r="C3004" t="str">
        <f>A3004&amp;", "&amp;B3004</f>
        <v>Indiana, 2012</v>
      </c>
      <c r="D3004">
        <v>29</v>
      </c>
      <c r="E3004">
        <v>22</v>
      </c>
      <c r="F3004" s="4">
        <v>0</v>
      </c>
      <c r="G3004">
        <v>6196359</v>
      </c>
    </row>
    <row r="3005" spans="1:7" x14ac:dyDescent="0.2">
      <c r="A3005" t="s">
        <v>177</v>
      </c>
      <c r="B3005">
        <v>2012</v>
      </c>
      <c r="C3005" t="str">
        <f>A3005&amp;", "&amp;B3005</f>
        <v>Indiana, 2012</v>
      </c>
      <c r="D3005">
        <v>30</v>
      </c>
      <c r="E3005">
        <v>39</v>
      </c>
      <c r="F3005" s="4">
        <v>5.128205128205128E-2</v>
      </c>
      <c r="G3005">
        <v>6196359</v>
      </c>
    </row>
    <row r="3006" spans="1:7" x14ac:dyDescent="0.2">
      <c r="A3006" t="s">
        <v>177</v>
      </c>
      <c r="B3006">
        <v>2012</v>
      </c>
      <c r="C3006" t="str">
        <f>A3006&amp;", "&amp;B3006</f>
        <v>Indiana, 2012</v>
      </c>
      <c r="D3006">
        <v>31</v>
      </c>
      <c r="E3006">
        <v>129</v>
      </c>
      <c r="F3006" s="4">
        <v>0.61240310077519378</v>
      </c>
      <c r="G3006">
        <v>6196359</v>
      </c>
    </row>
    <row r="3007" spans="1:7" x14ac:dyDescent="0.2">
      <c r="A3007" t="s">
        <v>177</v>
      </c>
      <c r="B3007">
        <v>2012</v>
      </c>
      <c r="C3007" t="str">
        <f>A3007&amp;", "&amp;B3007</f>
        <v>Indiana, 2012</v>
      </c>
      <c r="D3007">
        <v>32</v>
      </c>
      <c r="E3007">
        <v>115</v>
      </c>
      <c r="F3007" s="4">
        <v>0.23478260869565218</v>
      </c>
      <c r="G3007">
        <v>6196359</v>
      </c>
    </row>
    <row r="3008" spans="1:7" x14ac:dyDescent="0.2">
      <c r="A3008" t="s">
        <v>177</v>
      </c>
      <c r="B3008">
        <v>2012</v>
      </c>
      <c r="C3008" t="str">
        <f>A3008&amp;", "&amp;B3008</f>
        <v>Indiana, 2012</v>
      </c>
      <c r="D3008">
        <v>33</v>
      </c>
      <c r="E3008">
        <v>106</v>
      </c>
      <c r="F3008" s="4">
        <v>0</v>
      </c>
      <c r="G3008">
        <v>6196359</v>
      </c>
    </row>
    <row r="3009" spans="1:7" x14ac:dyDescent="0.2">
      <c r="A3009" t="s">
        <v>177</v>
      </c>
      <c r="B3009">
        <v>2012</v>
      </c>
      <c r="C3009" t="str">
        <f>A3009&amp;", "&amp;B3009</f>
        <v>Indiana, 2012</v>
      </c>
      <c r="D3009">
        <v>34</v>
      </c>
      <c r="E3009">
        <v>71</v>
      </c>
      <c r="F3009" s="4">
        <v>0</v>
      </c>
      <c r="G3009">
        <v>6196359</v>
      </c>
    </row>
    <row r="3010" spans="1:7" x14ac:dyDescent="0.2">
      <c r="A3010" t="s">
        <v>177</v>
      </c>
      <c r="B3010">
        <v>2012</v>
      </c>
      <c r="C3010" t="str">
        <f>A3010&amp;", "&amp;B3010</f>
        <v>Indiana, 2012</v>
      </c>
      <c r="D3010">
        <v>35</v>
      </c>
      <c r="E3010">
        <v>70</v>
      </c>
      <c r="F3010" s="4">
        <v>0</v>
      </c>
      <c r="G3010">
        <v>6196359</v>
      </c>
    </row>
    <row r="3011" spans="1:7" x14ac:dyDescent="0.2">
      <c r="A3011" t="s">
        <v>177</v>
      </c>
      <c r="B3011">
        <v>2012</v>
      </c>
      <c r="C3011" t="str">
        <f>A3011&amp;", "&amp;B3011</f>
        <v>Indiana, 2012</v>
      </c>
      <c r="D3011">
        <v>36</v>
      </c>
      <c r="E3011">
        <v>71</v>
      </c>
      <c r="F3011" s="4">
        <v>0</v>
      </c>
      <c r="G3011">
        <v>6196359</v>
      </c>
    </row>
    <row r="3012" spans="1:7" x14ac:dyDescent="0.2">
      <c r="A3012" t="s">
        <v>177</v>
      </c>
      <c r="B3012">
        <v>2012</v>
      </c>
      <c r="C3012" t="str">
        <f>A3012&amp;", "&amp;B3012</f>
        <v>Indiana, 2012</v>
      </c>
      <c r="D3012">
        <v>37</v>
      </c>
      <c r="E3012">
        <v>51</v>
      </c>
      <c r="F3012" s="4">
        <v>0</v>
      </c>
      <c r="G3012">
        <v>6196359</v>
      </c>
    </row>
    <row r="3013" spans="1:7" x14ac:dyDescent="0.2">
      <c r="A3013" t="s">
        <v>177</v>
      </c>
      <c r="B3013">
        <v>2012</v>
      </c>
      <c r="C3013" t="str">
        <f>A3013&amp;", "&amp;B3013</f>
        <v>Indiana, 2012</v>
      </c>
      <c r="D3013">
        <v>38</v>
      </c>
      <c r="E3013">
        <v>52</v>
      </c>
      <c r="F3013" s="4">
        <v>1.9230769230769232E-2</v>
      </c>
      <c r="G3013">
        <v>6196359</v>
      </c>
    </row>
    <row r="3014" spans="1:7" x14ac:dyDescent="0.2">
      <c r="A3014" t="s">
        <v>177</v>
      </c>
      <c r="B3014">
        <v>2012</v>
      </c>
      <c r="C3014" t="str">
        <f>A3014&amp;", "&amp;B3014</f>
        <v>Indiana, 2012</v>
      </c>
      <c r="D3014">
        <v>39</v>
      </c>
      <c r="E3014">
        <v>59</v>
      </c>
      <c r="F3014" s="4">
        <v>3.3898305084745763E-2</v>
      </c>
      <c r="G3014">
        <v>6196359</v>
      </c>
    </row>
    <row r="3015" spans="1:7" x14ac:dyDescent="0.2">
      <c r="A3015" t="s">
        <v>177</v>
      </c>
      <c r="B3015">
        <v>2012</v>
      </c>
      <c r="C3015" t="str">
        <f>A3015&amp;", "&amp;B3015</f>
        <v>Indiana, 2012</v>
      </c>
      <c r="D3015">
        <v>40</v>
      </c>
      <c r="E3015">
        <v>56</v>
      </c>
      <c r="F3015" s="4">
        <v>0</v>
      </c>
      <c r="G3015">
        <v>6196359</v>
      </c>
    </row>
    <row r="3016" spans="1:7" x14ac:dyDescent="0.2">
      <c r="A3016" t="s">
        <v>177</v>
      </c>
      <c r="B3016">
        <v>2012</v>
      </c>
      <c r="C3016" t="str">
        <f>A3016&amp;", "&amp;B3016</f>
        <v>Indiana, 2012</v>
      </c>
      <c r="D3016">
        <v>41</v>
      </c>
      <c r="E3016">
        <v>48</v>
      </c>
      <c r="F3016" s="4">
        <v>2.0833333333333332E-2</v>
      </c>
      <c r="G3016">
        <v>6196359</v>
      </c>
    </row>
    <row r="3017" spans="1:7" x14ac:dyDescent="0.2">
      <c r="A3017" t="s">
        <v>177</v>
      </c>
      <c r="B3017">
        <v>2012</v>
      </c>
      <c r="C3017" t="str">
        <f>A3017&amp;", "&amp;B3017</f>
        <v>Indiana, 2012</v>
      </c>
      <c r="D3017">
        <v>42</v>
      </c>
      <c r="E3017">
        <v>53</v>
      </c>
      <c r="F3017" s="4">
        <v>1.8867924528301886E-2</v>
      </c>
      <c r="G3017">
        <v>6196359</v>
      </c>
    </row>
    <row r="3018" spans="1:7" x14ac:dyDescent="0.2">
      <c r="A3018" t="s">
        <v>177</v>
      </c>
      <c r="B3018">
        <v>2012</v>
      </c>
      <c r="C3018" t="str">
        <f>A3018&amp;", "&amp;B3018</f>
        <v>Indiana, 2012</v>
      </c>
      <c r="D3018">
        <v>43</v>
      </c>
      <c r="E3018">
        <v>69</v>
      </c>
      <c r="F3018" s="4">
        <v>4.3478260869565216E-2</v>
      </c>
      <c r="G3018">
        <v>6196359</v>
      </c>
    </row>
    <row r="3019" spans="1:7" x14ac:dyDescent="0.2">
      <c r="A3019" t="s">
        <v>177</v>
      </c>
      <c r="B3019">
        <v>2012</v>
      </c>
      <c r="C3019" t="str">
        <f>A3019&amp;", "&amp;B3019</f>
        <v>Indiana, 2012</v>
      </c>
      <c r="D3019">
        <v>44</v>
      </c>
      <c r="E3019">
        <v>67</v>
      </c>
      <c r="F3019" s="4">
        <v>0</v>
      </c>
      <c r="G3019">
        <v>6196359</v>
      </c>
    </row>
    <row r="3020" spans="1:7" x14ac:dyDescent="0.2">
      <c r="A3020" t="s">
        <v>177</v>
      </c>
      <c r="B3020">
        <v>2012</v>
      </c>
      <c r="C3020" t="str">
        <f>A3020&amp;", "&amp;B3020</f>
        <v>Indiana, 2012</v>
      </c>
      <c r="D3020">
        <v>45</v>
      </c>
      <c r="E3020">
        <v>54</v>
      </c>
      <c r="F3020" s="4">
        <v>3.7037037037037035E-2</v>
      </c>
      <c r="G3020">
        <v>6196359</v>
      </c>
    </row>
    <row r="3021" spans="1:7" x14ac:dyDescent="0.2">
      <c r="A3021" t="s">
        <v>177</v>
      </c>
      <c r="B3021">
        <v>2012</v>
      </c>
      <c r="C3021" t="str">
        <f>A3021&amp;", "&amp;B3021</f>
        <v>Indiana, 2012</v>
      </c>
      <c r="D3021">
        <v>46</v>
      </c>
      <c r="E3021">
        <v>45</v>
      </c>
      <c r="F3021" s="4">
        <v>8.8888888888888892E-2</v>
      </c>
      <c r="G3021">
        <v>6196359</v>
      </c>
    </row>
    <row r="3022" spans="1:7" x14ac:dyDescent="0.2">
      <c r="A3022" t="s">
        <v>177</v>
      </c>
      <c r="B3022">
        <v>2012</v>
      </c>
      <c r="C3022" t="str">
        <f>A3022&amp;", "&amp;B3022</f>
        <v>Indiana, 2012</v>
      </c>
      <c r="D3022">
        <v>47</v>
      </c>
      <c r="E3022">
        <v>43</v>
      </c>
      <c r="F3022" s="4">
        <v>0.13953488372093023</v>
      </c>
      <c r="G3022">
        <v>6196359</v>
      </c>
    </row>
    <row r="3023" spans="1:7" x14ac:dyDescent="0.2">
      <c r="A3023" t="s">
        <v>177</v>
      </c>
      <c r="B3023">
        <v>2012</v>
      </c>
      <c r="C3023" t="str">
        <f>A3023&amp;", "&amp;B3023</f>
        <v>Indiana, 2012</v>
      </c>
      <c r="D3023">
        <v>48</v>
      </c>
      <c r="E3023">
        <v>60</v>
      </c>
      <c r="F3023" s="4">
        <v>0.23333333333333334</v>
      </c>
      <c r="G3023">
        <v>6196359</v>
      </c>
    </row>
    <row r="3024" spans="1:7" x14ac:dyDescent="0.2">
      <c r="A3024" t="s">
        <v>177</v>
      </c>
      <c r="B3024">
        <v>2012</v>
      </c>
      <c r="C3024" t="str">
        <f>A3024&amp;", "&amp;B3024</f>
        <v>Indiana, 2012</v>
      </c>
      <c r="D3024">
        <v>49</v>
      </c>
      <c r="E3024">
        <v>86</v>
      </c>
      <c r="F3024" s="4">
        <v>0.45348837209302323</v>
      </c>
      <c r="G3024">
        <v>6196359</v>
      </c>
    </row>
    <row r="3025" spans="1:7" x14ac:dyDescent="0.2">
      <c r="A3025" t="s">
        <v>177</v>
      </c>
      <c r="B3025">
        <v>2012</v>
      </c>
      <c r="C3025" t="str">
        <f>A3025&amp;", "&amp;B3025</f>
        <v>Indiana, 2012</v>
      </c>
      <c r="D3025">
        <v>50</v>
      </c>
      <c r="E3025">
        <v>157</v>
      </c>
      <c r="F3025" s="4">
        <v>0.53503184713375795</v>
      </c>
      <c r="G3025">
        <v>6196359</v>
      </c>
    </row>
    <row r="3026" spans="1:7" x14ac:dyDescent="0.2">
      <c r="A3026" t="s">
        <v>177</v>
      </c>
      <c r="B3026">
        <v>2012</v>
      </c>
      <c r="C3026" t="str">
        <f>A3026&amp;", "&amp;B3026</f>
        <v>Indiana, 2012</v>
      </c>
      <c r="D3026">
        <v>51</v>
      </c>
      <c r="E3026">
        <v>136</v>
      </c>
      <c r="F3026" s="4">
        <v>0.57352941176470584</v>
      </c>
      <c r="G3026">
        <v>6196359</v>
      </c>
    </row>
    <row r="3027" spans="1:7" x14ac:dyDescent="0.2">
      <c r="A3027" t="s">
        <v>177</v>
      </c>
      <c r="B3027">
        <v>2012</v>
      </c>
      <c r="C3027" t="str">
        <f>A3027&amp;", "&amp;B3027</f>
        <v>Indiana, 2012</v>
      </c>
      <c r="D3027">
        <v>52</v>
      </c>
      <c r="E3027">
        <v>98</v>
      </c>
      <c r="F3027" s="4">
        <v>0.5714285714285714</v>
      </c>
      <c r="G3027">
        <v>6196359</v>
      </c>
    </row>
    <row r="3028" spans="1:7" x14ac:dyDescent="0.2">
      <c r="A3028" t="s">
        <v>177</v>
      </c>
      <c r="B3028">
        <v>2013</v>
      </c>
      <c r="C3028" t="str">
        <f>A3028&amp;", "&amp;B3028</f>
        <v>Indiana, 2013</v>
      </c>
      <c r="D3028">
        <v>1</v>
      </c>
      <c r="E3028">
        <v>81</v>
      </c>
      <c r="F3028" s="4">
        <v>0.54320987654320985</v>
      </c>
      <c r="G3028">
        <v>6295415</v>
      </c>
    </row>
    <row r="3029" spans="1:7" x14ac:dyDescent="0.2">
      <c r="A3029" t="s">
        <v>177</v>
      </c>
      <c r="B3029">
        <v>2013</v>
      </c>
      <c r="C3029" t="str">
        <f>A3029&amp;", "&amp;B3029</f>
        <v>Indiana, 2013</v>
      </c>
      <c r="D3029">
        <v>2</v>
      </c>
      <c r="E3029">
        <v>141</v>
      </c>
      <c r="F3029" s="4">
        <v>0.32624113475177308</v>
      </c>
      <c r="G3029">
        <v>6295415</v>
      </c>
    </row>
    <row r="3030" spans="1:7" x14ac:dyDescent="0.2">
      <c r="A3030" t="s">
        <v>177</v>
      </c>
      <c r="B3030">
        <v>2013</v>
      </c>
      <c r="C3030" t="str">
        <f>A3030&amp;", "&amp;B3030</f>
        <v>Indiana, 2013</v>
      </c>
      <c r="D3030">
        <v>3</v>
      </c>
      <c r="E3030">
        <v>129</v>
      </c>
      <c r="F3030" s="4">
        <v>0.26356589147286824</v>
      </c>
      <c r="G3030">
        <v>6295415</v>
      </c>
    </row>
    <row r="3031" spans="1:7" x14ac:dyDescent="0.2">
      <c r="A3031" t="s">
        <v>177</v>
      </c>
      <c r="B3031">
        <v>2013</v>
      </c>
      <c r="C3031" t="str">
        <f>A3031&amp;", "&amp;B3031</f>
        <v>Indiana, 2013</v>
      </c>
      <c r="D3031">
        <v>4</v>
      </c>
      <c r="E3031">
        <v>138</v>
      </c>
      <c r="F3031" s="4">
        <v>0.42028985507246375</v>
      </c>
      <c r="G3031">
        <v>6295415</v>
      </c>
    </row>
    <row r="3032" spans="1:7" x14ac:dyDescent="0.2">
      <c r="A3032" t="s">
        <v>177</v>
      </c>
      <c r="B3032">
        <v>2013</v>
      </c>
      <c r="C3032" t="str">
        <f>A3032&amp;", "&amp;B3032</f>
        <v>Indiana, 2013</v>
      </c>
      <c r="D3032">
        <v>5</v>
      </c>
      <c r="E3032">
        <v>123</v>
      </c>
      <c r="F3032" s="4">
        <v>0.33333333333333331</v>
      </c>
      <c r="G3032">
        <v>6295415</v>
      </c>
    </row>
    <row r="3033" spans="1:7" x14ac:dyDescent="0.2">
      <c r="A3033" t="s">
        <v>177</v>
      </c>
      <c r="B3033">
        <v>2013</v>
      </c>
      <c r="C3033" t="str">
        <f>A3033&amp;", "&amp;B3033</f>
        <v>Indiana, 2013</v>
      </c>
      <c r="D3033">
        <v>6</v>
      </c>
      <c r="E3033">
        <v>108</v>
      </c>
      <c r="F3033" s="4">
        <v>0.28703703703703703</v>
      </c>
      <c r="G3033">
        <v>6295415</v>
      </c>
    </row>
    <row r="3034" spans="1:7" x14ac:dyDescent="0.2">
      <c r="A3034" t="s">
        <v>177</v>
      </c>
      <c r="B3034">
        <v>2013</v>
      </c>
      <c r="C3034" t="str">
        <f>A3034&amp;", "&amp;B3034</f>
        <v>Indiana, 2013</v>
      </c>
      <c r="D3034">
        <v>7</v>
      </c>
      <c r="E3034">
        <v>93</v>
      </c>
      <c r="F3034" s="4">
        <v>0.23655913978494625</v>
      </c>
      <c r="G3034">
        <v>6295415</v>
      </c>
    </row>
    <row r="3035" spans="1:7" x14ac:dyDescent="0.2">
      <c r="A3035" t="s">
        <v>177</v>
      </c>
      <c r="B3035">
        <v>2013</v>
      </c>
      <c r="C3035" t="str">
        <f>A3035&amp;", "&amp;B3035</f>
        <v>Indiana, 2013</v>
      </c>
      <c r="D3035">
        <v>8</v>
      </c>
      <c r="E3035">
        <v>103</v>
      </c>
      <c r="F3035" s="4">
        <v>0.38834951456310679</v>
      </c>
      <c r="G3035">
        <v>6295415</v>
      </c>
    </row>
    <row r="3036" spans="1:7" x14ac:dyDescent="0.2">
      <c r="A3036" t="s">
        <v>177</v>
      </c>
      <c r="B3036">
        <v>2013</v>
      </c>
      <c r="C3036" t="str">
        <f>A3036&amp;", "&amp;B3036</f>
        <v>Indiana, 2013</v>
      </c>
      <c r="D3036">
        <v>9</v>
      </c>
      <c r="E3036">
        <v>85</v>
      </c>
      <c r="F3036" s="4">
        <v>0.2</v>
      </c>
      <c r="G3036">
        <v>6295415</v>
      </c>
    </row>
    <row r="3037" spans="1:7" x14ac:dyDescent="0.2">
      <c r="A3037" t="s">
        <v>177</v>
      </c>
      <c r="B3037">
        <v>2013</v>
      </c>
      <c r="C3037" t="str">
        <f>A3037&amp;", "&amp;B3037</f>
        <v>Indiana, 2013</v>
      </c>
      <c r="D3037">
        <v>10</v>
      </c>
      <c r="E3037">
        <v>90</v>
      </c>
      <c r="F3037" s="4">
        <v>0.23333333333333334</v>
      </c>
      <c r="G3037">
        <v>6295415</v>
      </c>
    </row>
    <row r="3038" spans="1:7" x14ac:dyDescent="0.2">
      <c r="A3038" t="s">
        <v>177</v>
      </c>
      <c r="B3038">
        <v>2013</v>
      </c>
      <c r="C3038" t="str">
        <f>A3038&amp;", "&amp;B3038</f>
        <v>Indiana, 2013</v>
      </c>
      <c r="D3038">
        <v>11</v>
      </c>
      <c r="E3038">
        <v>82</v>
      </c>
      <c r="F3038" s="4">
        <v>0.21951219512195122</v>
      </c>
      <c r="G3038">
        <v>6295415</v>
      </c>
    </row>
    <row r="3039" spans="1:7" x14ac:dyDescent="0.2">
      <c r="A3039" t="s">
        <v>177</v>
      </c>
      <c r="B3039">
        <v>2013</v>
      </c>
      <c r="C3039" t="str">
        <f>A3039&amp;", "&amp;B3039</f>
        <v>Indiana, 2013</v>
      </c>
      <c r="D3039">
        <v>12</v>
      </c>
      <c r="E3039">
        <v>81</v>
      </c>
      <c r="F3039" s="4">
        <v>8.6419753086419748E-2</v>
      </c>
      <c r="G3039">
        <v>6295415</v>
      </c>
    </row>
    <row r="3040" spans="1:7" x14ac:dyDescent="0.2">
      <c r="A3040" t="s">
        <v>177</v>
      </c>
      <c r="B3040">
        <v>2013</v>
      </c>
      <c r="C3040" t="str">
        <f>A3040&amp;", "&amp;B3040</f>
        <v>Indiana, 2013</v>
      </c>
      <c r="D3040">
        <v>13</v>
      </c>
      <c r="E3040">
        <v>65</v>
      </c>
      <c r="F3040" s="4">
        <v>0.1076923076923077</v>
      </c>
      <c r="G3040">
        <v>6295415</v>
      </c>
    </row>
    <row r="3041" spans="1:7" x14ac:dyDescent="0.2">
      <c r="A3041" t="s">
        <v>177</v>
      </c>
      <c r="B3041">
        <v>2013</v>
      </c>
      <c r="C3041" t="str">
        <f>A3041&amp;", "&amp;B3041</f>
        <v>Indiana, 2013</v>
      </c>
      <c r="D3041">
        <v>14</v>
      </c>
      <c r="E3041">
        <v>64</v>
      </c>
      <c r="F3041" s="4">
        <v>0.140625</v>
      </c>
      <c r="G3041">
        <v>6295415</v>
      </c>
    </row>
    <row r="3042" spans="1:7" x14ac:dyDescent="0.2">
      <c r="A3042" t="s">
        <v>177</v>
      </c>
      <c r="B3042">
        <v>2013</v>
      </c>
      <c r="C3042" t="str">
        <f>A3042&amp;", "&amp;B3042</f>
        <v>Indiana, 2013</v>
      </c>
      <c r="D3042">
        <v>15</v>
      </c>
      <c r="E3042">
        <v>67</v>
      </c>
      <c r="F3042" s="4">
        <v>7.4626865671641784E-2</v>
      </c>
      <c r="G3042">
        <v>6295415</v>
      </c>
    </row>
    <row r="3043" spans="1:7" x14ac:dyDescent="0.2">
      <c r="A3043" t="s">
        <v>177</v>
      </c>
      <c r="B3043">
        <v>2013</v>
      </c>
      <c r="C3043" t="str">
        <f>A3043&amp;", "&amp;B3043</f>
        <v>Indiana, 2013</v>
      </c>
      <c r="D3043">
        <v>16</v>
      </c>
      <c r="E3043">
        <v>69</v>
      </c>
      <c r="F3043" s="4">
        <v>0.10144927536231885</v>
      </c>
      <c r="G3043">
        <v>6295415</v>
      </c>
    </row>
    <row r="3044" spans="1:7" x14ac:dyDescent="0.2">
      <c r="A3044" t="s">
        <v>177</v>
      </c>
      <c r="B3044">
        <v>2013</v>
      </c>
      <c r="C3044" t="str">
        <f>A3044&amp;", "&amp;B3044</f>
        <v>Indiana, 2013</v>
      </c>
      <c r="D3044">
        <v>17</v>
      </c>
      <c r="E3044">
        <v>61</v>
      </c>
      <c r="F3044" s="4">
        <v>0.32786885245901637</v>
      </c>
      <c r="G3044">
        <v>6295415</v>
      </c>
    </row>
    <row r="3045" spans="1:7" x14ac:dyDescent="0.2">
      <c r="A3045" t="s">
        <v>177</v>
      </c>
      <c r="B3045">
        <v>2013</v>
      </c>
      <c r="C3045" t="str">
        <f>A3045&amp;", "&amp;B3045</f>
        <v>Indiana, 2013</v>
      </c>
      <c r="D3045">
        <v>18</v>
      </c>
      <c r="E3045">
        <v>56</v>
      </c>
      <c r="F3045" s="4">
        <v>0</v>
      </c>
      <c r="G3045">
        <v>6295415</v>
      </c>
    </row>
    <row r="3046" spans="1:7" x14ac:dyDescent="0.2">
      <c r="A3046" t="s">
        <v>177</v>
      </c>
      <c r="B3046">
        <v>2013</v>
      </c>
      <c r="C3046" t="str">
        <f>A3046&amp;", "&amp;B3046</f>
        <v>Indiana, 2013</v>
      </c>
      <c r="D3046">
        <v>19</v>
      </c>
      <c r="E3046">
        <v>57</v>
      </c>
      <c r="F3046" s="4">
        <v>0</v>
      </c>
      <c r="G3046">
        <v>6295415</v>
      </c>
    </row>
    <row r="3047" spans="1:7" x14ac:dyDescent="0.2">
      <c r="A3047" t="s">
        <v>177</v>
      </c>
      <c r="B3047">
        <v>2013</v>
      </c>
      <c r="C3047" t="str">
        <f>A3047&amp;", "&amp;B3047</f>
        <v>Indiana, 2013</v>
      </c>
      <c r="D3047">
        <v>20</v>
      </c>
      <c r="E3047">
        <v>64</v>
      </c>
      <c r="F3047" s="4">
        <v>1.5625E-2</v>
      </c>
      <c r="G3047">
        <v>6295415</v>
      </c>
    </row>
    <row r="3048" spans="1:7" x14ac:dyDescent="0.2">
      <c r="A3048" t="s">
        <v>177</v>
      </c>
      <c r="B3048">
        <v>2013</v>
      </c>
      <c r="C3048" t="str">
        <f>A3048&amp;", "&amp;B3048</f>
        <v>Indiana, 2013</v>
      </c>
      <c r="D3048">
        <v>21</v>
      </c>
      <c r="E3048">
        <v>38</v>
      </c>
      <c r="F3048" s="4">
        <v>0</v>
      </c>
      <c r="G3048">
        <v>6295415</v>
      </c>
    </row>
    <row r="3049" spans="1:7" x14ac:dyDescent="0.2">
      <c r="A3049" t="s">
        <v>177</v>
      </c>
      <c r="B3049">
        <v>2013</v>
      </c>
      <c r="C3049" t="str">
        <f>A3049&amp;", "&amp;B3049</f>
        <v>Indiana, 2013</v>
      </c>
      <c r="D3049">
        <v>22</v>
      </c>
      <c r="E3049">
        <v>36</v>
      </c>
      <c r="F3049" s="4">
        <v>0</v>
      </c>
      <c r="G3049">
        <v>6295415</v>
      </c>
    </row>
    <row r="3050" spans="1:7" x14ac:dyDescent="0.2">
      <c r="A3050" t="s">
        <v>177</v>
      </c>
      <c r="B3050">
        <v>2013</v>
      </c>
      <c r="C3050" t="str">
        <f>A3050&amp;", "&amp;B3050</f>
        <v>Indiana, 2013</v>
      </c>
      <c r="D3050">
        <v>23</v>
      </c>
      <c r="E3050">
        <v>42</v>
      </c>
      <c r="F3050" s="4">
        <v>0</v>
      </c>
      <c r="G3050">
        <v>6295415</v>
      </c>
    </row>
    <row r="3051" spans="1:7" x14ac:dyDescent="0.2">
      <c r="A3051" t="s">
        <v>177</v>
      </c>
      <c r="B3051">
        <v>2013</v>
      </c>
      <c r="C3051" t="str">
        <f>A3051&amp;", "&amp;B3051</f>
        <v>Indiana, 2013</v>
      </c>
      <c r="D3051">
        <v>24</v>
      </c>
      <c r="E3051">
        <v>48</v>
      </c>
      <c r="F3051" s="4">
        <v>0</v>
      </c>
      <c r="G3051">
        <v>6295415</v>
      </c>
    </row>
    <row r="3052" spans="1:7" x14ac:dyDescent="0.2">
      <c r="A3052" t="s">
        <v>177</v>
      </c>
      <c r="B3052">
        <v>2013</v>
      </c>
      <c r="C3052" t="str">
        <f>A3052&amp;", "&amp;B3052</f>
        <v>Indiana, 2013</v>
      </c>
      <c r="D3052">
        <v>25</v>
      </c>
      <c r="E3052">
        <v>42</v>
      </c>
      <c r="F3052" s="4">
        <v>4.7619047619047616E-2</v>
      </c>
      <c r="G3052">
        <v>6295415</v>
      </c>
    </row>
    <row r="3053" spans="1:7" x14ac:dyDescent="0.2">
      <c r="A3053" t="s">
        <v>177</v>
      </c>
      <c r="B3053">
        <v>2013</v>
      </c>
      <c r="C3053" t="str">
        <f>A3053&amp;", "&amp;B3053</f>
        <v>Indiana, 2013</v>
      </c>
      <c r="D3053">
        <v>26</v>
      </c>
      <c r="E3053">
        <v>75</v>
      </c>
      <c r="F3053" s="4">
        <v>9.3333333333333338E-2</v>
      </c>
      <c r="G3053">
        <v>6295415</v>
      </c>
    </row>
    <row r="3054" spans="1:7" x14ac:dyDescent="0.2">
      <c r="A3054" t="s">
        <v>177</v>
      </c>
      <c r="B3054">
        <v>2013</v>
      </c>
      <c r="C3054" t="str">
        <f>A3054&amp;", "&amp;B3054</f>
        <v>Indiana, 2013</v>
      </c>
      <c r="D3054">
        <v>27</v>
      </c>
      <c r="E3054">
        <v>69</v>
      </c>
      <c r="F3054" s="4">
        <v>8.6956521739130432E-2</v>
      </c>
      <c r="G3054">
        <v>6295415</v>
      </c>
    </row>
    <row r="3055" spans="1:7" x14ac:dyDescent="0.2">
      <c r="A3055" t="s">
        <v>177</v>
      </c>
      <c r="B3055">
        <v>2013</v>
      </c>
      <c r="C3055" t="str">
        <f>A3055&amp;", "&amp;B3055</f>
        <v>Indiana, 2013</v>
      </c>
      <c r="D3055">
        <v>28</v>
      </c>
      <c r="E3055">
        <v>45</v>
      </c>
      <c r="F3055" s="4">
        <v>0</v>
      </c>
      <c r="G3055">
        <v>6295415</v>
      </c>
    </row>
    <row r="3056" spans="1:7" x14ac:dyDescent="0.2">
      <c r="A3056" t="s">
        <v>177</v>
      </c>
      <c r="B3056">
        <v>2013</v>
      </c>
      <c r="C3056" t="str">
        <f>A3056&amp;", "&amp;B3056</f>
        <v>Indiana, 2013</v>
      </c>
      <c r="D3056">
        <v>29</v>
      </c>
      <c r="E3056">
        <v>43</v>
      </c>
      <c r="F3056" s="4">
        <v>4.6511627906976744E-2</v>
      </c>
      <c r="G3056">
        <v>6295415</v>
      </c>
    </row>
    <row r="3057" spans="1:7" x14ac:dyDescent="0.2">
      <c r="A3057" t="s">
        <v>177</v>
      </c>
      <c r="B3057">
        <v>2013</v>
      </c>
      <c r="C3057" t="str">
        <f>A3057&amp;", "&amp;B3057</f>
        <v>Indiana, 2013</v>
      </c>
      <c r="D3057">
        <v>30</v>
      </c>
      <c r="E3057">
        <v>53</v>
      </c>
      <c r="F3057" s="4">
        <v>0</v>
      </c>
      <c r="G3057">
        <v>6295415</v>
      </c>
    </row>
    <row r="3058" spans="1:7" x14ac:dyDescent="0.2">
      <c r="A3058" t="s">
        <v>177</v>
      </c>
      <c r="B3058">
        <v>2013</v>
      </c>
      <c r="C3058" t="str">
        <f>A3058&amp;", "&amp;B3058</f>
        <v>Indiana, 2013</v>
      </c>
      <c r="D3058">
        <v>31</v>
      </c>
      <c r="E3058">
        <v>45</v>
      </c>
      <c r="F3058" s="4">
        <v>2.2222222222222223E-2</v>
      </c>
      <c r="G3058">
        <v>6295415</v>
      </c>
    </row>
    <row r="3059" spans="1:7" x14ac:dyDescent="0.2">
      <c r="A3059" t="s">
        <v>177</v>
      </c>
      <c r="B3059">
        <v>2013</v>
      </c>
      <c r="C3059" t="str">
        <f>A3059&amp;", "&amp;B3059</f>
        <v>Indiana, 2013</v>
      </c>
      <c r="D3059">
        <v>32</v>
      </c>
      <c r="E3059">
        <v>50</v>
      </c>
      <c r="F3059" s="4">
        <v>0</v>
      </c>
      <c r="G3059">
        <v>6295415</v>
      </c>
    </row>
    <row r="3060" spans="1:7" x14ac:dyDescent="0.2">
      <c r="A3060" t="s">
        <v>177</v>
      </c>
      <c r="B3060">
        <v>2013</v>
      </c>
      <c r="C3060" t="str">
        <f>A3060&amp;", "&amp;B3060</f>
        <v>Indiana, 2013</v>
      </c>
      <c r="D3060">
        <v>33</v>
      </c>
      <c r="E3060">
        <v>43</v>
      </c>
      <c r="F3060" s="4">
        <v>2.3255813953488372E-2</v>
      </c>
      <c r="G3060">
        <v>6295415</v>
      </c>
    </row>
    <row r="3061" spans="1:7" x14ac:dyDescent="0.2">
      <c r="A3061" t="s">
        <v>177</v>
      </c>
      <c r="B3061">
        <v>2013</v>
      </c>
      <c r="C3061" t="str">
        <f>A3061&amp;", "&amp;B3061</f>
        <v>Indiana, 2013</v>
      </c>
      <c r="D3061">
        <v>34</v>
      </c>
      <c r="E3061">
        <v>45</v>
      </c>
      <c r="F3061" s="4">
        <v>2.2222222222222223E-2</v>
      </c>
      <c r="G3061">
        <v>6295415</v>
      </c>
    </row>
    <row r="3062" spans="1:7" x14ac:dyDescent="0.2">
      <c r="A3062" t="s">
        <v>177</v>
      </c>
      <c r="B3062">
        <v>2013</v>
      </c>
      <c r="C3062" t="str">
        <f>A3062&amp;", "&amp;B3062</f>
        <v>Indiana, 2013</v>
      </c>
      <c r="D3062">
        <v>35</v>
      </c>
      <c r="E3062">
        <v>46</v>
      </c>
      <c r="F3062" s="4">
        <v>0</v>
      </c>
      <c r="G3062">
        <v>6295415</v>
      </c>
    </row>
    <row r="3063" spans="1:7" x14ac:dyDescent="0.2">
      <c r="A3063" t="s">
        <v>177</v>
      </c>
      <c r="B3063">
        <v>2013</v>
      </c>
      <c r="C3063" t="str">
        <f>A3063&amp;", "&amp;B3063</f>
        <v>Indiana, 2013</v>
      </c>
      <c r="D3063">
        <v>36</v>
      </c>
      <c r="E3063">
        <v>43</v>
      </c>
      <c r="F3063" s="4">
        <v>0</v>
      </c>
      <c r="G3063">
        <v>6295415</v>
      </c>
    </row>
    <row r="3064" spans="1:7" x14ac:dyDescent="0.2">
      <c r="A3064" t="s">
        <v>177</v>
      </c>
      <c r="B3064">
        <v>2013</v>
      </c>
      <c r="C3064" t="str">
        <f>A3064&amp;", "&amp;B3064</f>
        <v>Indiana, 2013</v>
      </c>
      <c r="D3064">
        <v>37</v>
      </c>
      <c r="E3064">
        <v>43</v>
      </c>
      <c r="F3064" s="4">
        <v>0</v>
      </c>
      <c r="G3064">
        <v>6295415</v>
      </c>
    </row>
    <row r="3065" spans="1:7" x14ac:dyDescent="0.2">
      <c r="A3065" t="s">
        <v>177</v>
      </c>
      <c r="B3065">
        <v>2013</v>
      </c>
      <c r="C3065" t="str">
        <f>A3065&amp;", "&amp;B3065</f>
        <v>Indiana, 2013</v>
      </c>
      <c r="D3065">
        <v>38</v>
      </c>
      <c r="E3065">
        <v>45</v>
      </c>
      <c r="F3065" s="4">
        <v>0</v>
      </c>
      <c r="G3065">
        <v>6295415</v>
      </c>
    </row>
    <row r="3066" spans="1:7" x14ac:dyDescent="0.2">
      <c r="A3066" t="s">
        <v>177</v>
      </c>
      <c r="B3066">
        <v>2013</v>
      </c>
      <c r="C3066" t="str">
        <f>A3066&amp;", "&amp;B3066</f>
        <v>Indiana, 2013</v>
      </c>
      <c r="D3066">
        <v>39</v>
      </c>
      <c r="E3066">
        <v>64</v>
      </c>
      <c r="F3066" s="4">
        <v>1.5625E-2</v>
      </c>
      <c r="G3066">
        <v>6295415</v>
      </c>
    </row>
    <row r="3067" spans="1:7" x14ac:dyDescent="0.2">
      <c r="A3067" t="s">
        <v>177</v>
      </c>
      <c r="B3067">
        <v>2013</v>
      </c>
      <c r="C3067" t="str">
        <f>A3067&amp;", "&amp;B3067</f>
        <v>Indiana, 2013</v>
      </c>
      <c r="D3067">
        <v>40</v>
      </c>
      <c r="E3067">
        <v>64</v>
      </c>
      <c r="F3067" s="4">
        <v>0</v>
      </c>
      <c r="G3067">
        <v>6295415</v>
      </c>
    </row>
    <row r="3068" spans="1:7" x14ac:dyDescent="0.2">
      <c r="A3068" t="s">
        <v>177</v>
      </c>
      <c r="B3068">
        <v>2013</v>
      </c>
      <c r="C3068" t="str">
        <f>A3068&amp;", "&amp;B3068</f>
        <v>Indiana, 2013</v>
      </c>
      <c r="D3068">
        <v>41</v>
      </c>
      <c r="E3068">
        <v>68</v>
      </c>
      <c r="F3068" s="4">
        <v>0</v>
      </c>
      <c r="G3068">
        <v>6295415</v>
      </c>
    </row>
    <row r="3069" spans="1:7" x14ac:dyDescent="0.2">
      <c r="A3069" t="s">
        <v>177</v>
      </c>
      <c r="B3069">
        <v>2013</v>
      </c>
      <c r="C3069" t="str">
        <f>A3069&amp;", "&amp;B3069</f>
        <v>Indiana, 2013</v>
      </c>
      <c r="D3069">
        <v>42</v>
      </c>
      <c r="E3069">
        <v>67</v>
      </c>
      <c r="F3069" s="4">
        <v>0</v>
      </c>
      <c r="G3069">
        <v>6295415</v>
      </c>
    </row>
    <row r="3070" spans="1:7" x14ac:dyDescent="0.2">
      <c r="A3070" t="s">
        <v>177</v>
      </c>
      <c r="B3070">
        <v>2013</v>
      </c>
      <c r="C3070" t="str">
        <f>A3070&amp;", "&amp;B3070</f>
        <v>Indiana, 2013</v>
      </c>
      <c r="D3070">
        <v>43</v>
      </c>
      <c r="E3070">
        <v>77</v>
      </c>
      <c r="F3070" s="4">
        <v>0</v>
      </c>
      <c r="G3070">
        <v>6295415</v>
      </c>
    </row>
    <row r="3071" spans="1:7" x14ac:dyDescent="0.2">
      <c r="A3071" t="s">
        <v>177</v>
      </c>
      <c r="B3071">
        <v>2013</v>
      </c>
      <c r="C3071" t="str">
        <f>A3071&amp;", "&amp;B3071</f>
        <v>Indiana, 2013</v>
      </c>
      <c r="D3071">
        <v>44</v>
      </c>
      <c r="E3071">
        <v>71</v>
      </c>
      <c r="F3071" s="4">
        <v>4.2253521126760563E-2</v>
      </c>
      <c r="G3071">
        <v>6295415</v>
      </c>
    </row>
    <row r="3072" spans="1:7" x14ac:dyDescent="0.2">
      <c r="A3072" t="s">
        <v>177</v>
      </c>
      <c r="B3072">
        <v>2013</v>
      </c>
      <c r="C3072" t="str">
        <f>A3072&amp;", "&amp;B3072</f>
        <v>Indiana, 2013</v>
      </c>
      <c r="D3072">
        <v>45</v>
      </c>
      <c r="E3072">
        <v>85</v>
      </c>
      <c r="F3072" s="4">
        <v>4.7058823529411764E-2</v>
      </c>
      <c r="G3072">
        <v>6295415</v>
      </c>
    </row>
    <row r="3073" spans="1:7" x14ac:dyDescent="0.2">
      <c r="A3073" t="s">
        <v>177</v>
      </c>
      <c r="B3073">
        <v>2013</v>
      </c>
      <c r="C3073" t="str">
        <f>A3073&amp;", "&amp;B3073</f>
        <v>Indiana, 2013</v>
      </c>
      <c r="D3073">
        <v>46</v>
      </c>
      <c r="E3073">
        <v>86</v>
      </c>
      <c r="F3073" s="4">
        <v>0</v>
      </c>
      <c r="G3073">
        <v>6295415</v>
      </c>
    </row>
    <row r="3074" spans="1:7" x14ac:dyDescent="0.2">
      <c r="A3074" t="s">
        <v>177</v>
      </c>
      <c r="B3074">
        <v>2013</v>
      </c>
      <c r="C3074" t="str">
        <f>A3074&amp;", "&amp;B3074</f>
        <v>Indiana, 2013</v>
      </c>
      <c r="D3074">
        <v>47</v>
      </c>
      <c r="E3074">
        <v>90</v>
      </c>
      <c r="F3074" s="4">
        <v>3.3333333333333333E-2</v>
      </c>
      <c r="G3074">
        <v>6295415</v>
      </c>
    </row>
    <row r="3075" spans="1:7" x14ac:dyDescent="0.2">
      <c r="A3075" t="s">
        <v>177</v>
      </c>
      <c r="B3075">
        <v>2013</v>
      </c>
      <c r="C3075" t="str">
        <f>A3075&amp;", "&amp;B3075</f>
        <v>Indiana, 2013</v>
      </c>
      <c r="D3075">
        <v>48</v>
      </c>
      <c r="E3075">
        <v>71</v>
      </c>
      <c r="F3075" s="4">
        <v>2.8169014084507043E-2</v>
      </c>
      <c r="G3075">
        <v>6295415</v>
      </c>
    </row>
    <row r="3076" spans="1:7" x14ac:dyDescent="0.2">
      <c r="A3076" t="s">
        <v>177</v>
      </c>
      <c r="B3076">
        <v>2013</v>
      </c>
      <c r="C3076" t="str">
        <f>A3076&amp;", "&amp;B3076</f>
        <v>Indiana, 2013</v>
      </c>
      <c r="D3076">
        <v>49</v>
      </c>
      <c r="E3076">
        <v>107</v>
      </c>
      <c r="F3076" s="4">
        <v>0.12149532710280374</v>
      </c>
      <c r="G3076">
        <v>6295415</v>
      </c>
    </row>
    <row r="3077" spans="1:7" x14ac:dyDescent="0.2">
      <c r="A3077" t="s">
        <v>177</v>
      </c>
      <c r="B3077">
        <v>2013</v>
      </c>
      <c r="C3077" t="str">
        <f>A3077&amp;", "&amp;B3077</f>
        <v>Indiana, 2013</v>
      </c>
      <c r="D3077">
        <v>50</v>
      </c>
      <c r="E3077">
        <v>104</v>
      </c>
      <c r="F3077" s="4">
        <v>0.15384615384615385</v>
      </c>
      <c r="G3077">
        <v>6295415</v>
      </c>
    </row>
    <row r="3078" spans="1:7" x14ac:dyDescent="0.2">
      <c r="A3078" t="s">
        <v>177</v>
      </c>
      <c r="B3078">
        <v>2013</v>
      </c>
      <c r="C3078" t="str">
        <f>A3078&amp;", "&amp;B3078</f>
        <v>Indiana, 2013</v>
      </c>
      <c r="D3078">
        <v>51</v>
      </c>
      <c r="E3078">
        <v>114</v>
      </c>
      <c r="F3078" s="4">
        <v>0.20175438596491227</v>
      </c>
      <c r="G3078">
        <v>6295415</v>
      </c>
    </row>
    <row r="3079" spans="1:7" x14ac:dyDescent="0.2">
      <c r="A3079" t="s">
        <v>177</v>
      </c>
      <c r="B3079">
        <v>2013</v>
      </c>
      <c r="C3079" t="str">
        <f>A3079&amp;", "&amp;B3079</f>
        <v>Indiana, 2013</v>
      </c>
      <c r="D3079">
        <v>52</v>
      </c>
      <c r="E3079">
        <v>103</v>
      </c>
      <c r="F3079" s="4">
        <v>0.25242718446601942</v>
      </c>
      <c r="G3079">
        <v>6295415</v>
      </c>
    </row>
    <row r="3080" spans="1:7" x14ac:dyDescent="0.2">
      <c r="A3080" t="s">
        <v>177</v>
      </c>
      <c r="B3080">
        <v>2014</v>
      </c>
      <c r="C3080" t="str">
        <f>A3080&amp;", "&amp;B3080</f>
        <v>Indiana, 2014</v>
      </c>
      <c r="D3080">
        <v>1</v>
      </c>
      <c r="E3080">
        <v>116</v>
      </c>
      <c r="F3080" s="4">
        <v>0.33620689655172414</v>
      </c>
      <c r="G3080">
        <v>6228350</v>
      </c>
    </row>
    <row r="3081" spans="1:7" x14ac:dyDescent="0.2">
      <c r="A3081" t="s">
        <v>177</v>
      </c>
      <c r="B3081">
        <v>2014</v>
      </c>
      <c r="C3081" t="str">
        <f>A3081&amp;", "&amp;B3081</f>
        <v>Indiana, 2014</v>
      </c>
      <c r="D3081">
        <v>2</v>
      </c>
      <c r="E3081">
        <v>143</v>
      </c>
      <c r="F3081" s="4">
        <v>0.32867132867132864</v>
      </c>
      <c r="G3081">
        <v>6228350</v>
      </c>
    </row>
    <row r="3082" spans="1:7" x14ac:dyDescent="0.2">
      <c r="A3082" t="s">
        <v>177</v>
      </c>
      <c r="B3082">
        <v>2014</v>
      </c>
      <c r="C3082" t="str">
        <f>A3082&amp;", "&amp;B3082</f>
        <v>Indiana, 2014</v>
      </c>
      <c r="D3082">
        <v>3</v>
      </c>
      <c r="E3082">
        <v>157</v>
      </c>
      <c r="F3082" s="4">
        <v>0.2929936305732484</v>
      </c>
      <c r="G3082">
        <v>6228350</v>
      </c>
    </row>
    <row r="3083" spans="1:7" x14ac:dyDescent="0.2">
      <c r="A3083" t="s">
        <v>177</v>
      </c>
      <c r="B3083">
        <v>2014</v>
      </c>
      <c r="C3083" t="str">
        <f>A3083&amp;", "&amp;B3083</f>
        <v>Indiana, 2014</v>
      </c>
      <c r="D3083">
        <v>4</v>
      </c>
      <c r="E3083">
        <v>158</v>
      </c>
      <c r="F3083" s="4">
        <v>0.26582278481012656</v>
      </c>
      <c r="G3083">
        <v>6228350</v>
      </c>
    </row>
    <row r="3084" spans="1:7" x14ac:dyDescent="0.2">
      <c r="A3084" t="s">
        <v>177</v>
      </c>
      <c r="B3084">
        <v>2014</v>
      </c>
      <c r="C3084" t="str">
        <f>A3084&amp;", "&amp;B3084</f>
        <v>Indiana, 2014</v>
      </c>
      <c r="D3084">
        <v>5</v>
      </c>
      <c r="E3084">
        <v>105</v>
      </c>
      <c r="F3084" s="4">
        <v>0.14285714285714285</v>
      </c>
      <c r="G3084">
        <v>6228350</v>
      </c>
    </row>
    <row r="3085" spans="1:7" x14ac:dyDescent="0.2">
      <c r="A3085" t="s">
        <v>177</v>
      </c>
      <c r="B3085">
        <v>2014</v>
      </c>
      <c r="C3085" t="str">
        <f>A3085&amp;", "&amp;B3085</f>
        <v>Indiana, 2014</v>
      </c>
      <c r="D3085">
        <v>6</v>
      </c>
      <c r="E3085">
        <v>120</v>
      </c>
      <c r="F3085" s="4">
        <v>0.16666666666666666</v>
      </c>
      <c r="G3085">
        <v>6228350</v>
      </c>
    </row>
    <row r="3086" spans="1:7" x14ac:dyDescent="0.2">
      <c r="A3086" t="s">
        <v>177</v>
      </c>
      <c r="B3086">
        <v>2014</v>
      </c>
      <c r="C3086" t="str">
        <f>A3086&amp;", "&amp;B3086</f>
        <v>Indiana, 2014</v>
      </c>
      <c r="D3086">
        <v>7</v>
      </c>
      <c r="E3086">
        <v>127</v>
      </c>
      <c r="F3086" s="4">
        <v>0.17322834645669291</v>
      </c>
      <c r="G3086">
        <v>6228350</v>
      </c>
    </row>
    <row r="3087" spans="1:7" x14ac:dyDescent="0.2">
      <c r="A3087" t="s">
        <v>177</v>
      </c>
      <c r="B3087">
        <v>2014</v>
      </c>
      <c r="C3087" t="str">
        <f>A3087&amp;", "&amp;B3087</f>
        <v>Indiana, 2014</v>
      </c>
      <c r="D3087">
        <v>8</v>
      </c>
      <c r="E3087">
        <v>96</v>
      </c>
      <c r="F3087" s="4">
        <v>0.16666666666666666</v>
      </c>
      <c r="G3087">
        <v>6228350</v>
      </c>
    </row>
    <row r="3088" spans="1:7" x14ac:dyDescent="0.2">
      <c r="A3088" t="s">
        <v>177</v>
      </c>
      <c r="B3088">
        <v>2014</v>
      </c>
      <c r="C3088" t="str">
        <f>A3088&amp;", "&amp;B3088</f>
        <v>Indiana, 2014</v>
      </c>
      <c r="D3088">
        <v>9</v>
      </c>
      <c r="E3088">
        <v>98</v>
      </c>
      <c r="F3088" s="4">
        <v>4.0816326530612242E-2</v>
      </c>
      <c r="G3088">
        <v>6228350</v>
      </c>
    </row>
    <row r="3089" spans="1:7" x14ac:dyDescent="0.2">
      <c r="A3089" t="s">
        <v>177</v>
      </c>
      <c r="B3089">
        <v>2014</v>
      </c>
      <c r="C3089" t="str">
        <f>A3089&amp;", "&amp;B3089</f>
        <v>Indiana, 2014</v>
      </c>
      <c r="D3089">
        <v>10</v>
      </c>
      <c r="E3089">
        <v>107</v>
      </c>
      <c r="F3089" s="4">
        <v>0.10280373831775701</v>
      </c>
      <c r="G3089">
        <v>6228350</v>
      </c>
    </row>
    <row r="3090" spans="1:7" x14ac:dyDescent="0.2">
      <c r="A3090" t="s">
        <v>177</v>
      </c>
      <c r="B3090">
        <v>2014</v>
      </c>
      <c r="C3090" t="str">
        <f>A3090&amp;", "&amp;B3090</f>
        <v>Indiana, 2014</v>
      </c>
      <c r="D3090">
        <v>11</v>
      </c>
      <c r="E3090">
        <v>103</v>
      </c>
      <c r="F3090" s="4">
        <v>6.7961165048543687E-2</v>
      </c>
      <c r="G3090">
        <v>6228350</v>
      </c>
    </row>
    <row r="3091" spans="1:7" x14ac:dyDescent="0.2">
      <c r="A3091" t="s">
        <v>177</v>
      </c>
      <c r="B3091">
        <v>2014</v>
      </c>
      <c r="C3091" t="str">
        <f>A3091&amp;", "&amp;B3091</f>
        <v>Indiana, 2014</v>
      </c>
      <c r="D3091">
        <v>12</v>
      </c>
      <c r="E3091">
        <v>92</v>
      </c>
      <c r="F3091" s="4">
        <v>5.434782608695652E-2</v>
      </c>
      <c r="G3091">
        <v>6228350</v>
      </c>
    </row>
    <row r="3092" spans="1:7" x14ac:dyDescent="0.2">
      <c r="A3092" t="s">
        <v>177</v>
      </c>
      <c r="B3092">
        <v>2014</v>
      </c>
      <c r="C3092" t="str">
        <f>A3092&amp;", "&amp;B3092</f>
        <v>Indiana, 2014</v>
      </c>
      <c r="D3092">
        <v>13</v>
      </c>
      <c r="E3092">
        <v>75</v>
      </c>
      <c r="F3092" s="4">
        <v>9.3333333333333338E-2</v>
      </c>
      <c r="G3092">
        <v>6228350</v>
      </c>
    </row>
    <row r="3093" spans="1:7" x14ac:dyDescent="0.2">
      <c r="A3093" t="s">
        <v>177</v>
      </c>
      <c r="B3093">
        <v>2014</v>
      </c>
      <c r="C3093" t="str">
        <f>A3093&amp;", "&amp;B3093</f>
        <v>Indiana, 2014</v>
      </c>
      <c r="D3093">
        <v>14</v>
      </c>
      <c r="E3093">
        <v>52</v>
      </c>
      <c r="F3093" s="4">
        <v>1.9230769230769232E-2</v>
      </c>
      <c r="G3093">
        <v>6228350</v>
      </c>
    </row>
    <row r="3094" spans="1:7" x14ac:dyDescent="0.2">
      <c r="A3094" t="s">
        <v>177</v>
      </c>
      <c r="B3094">
        <v>2014</v>
      </c>
      <c r="C3094" t="str">
        <f>A3094&amp;", "&amp;B3094</f>
        <v>Indiana, 2014</v>
      </c>
      <c r="D3094">
        <v>15</v>
      </c>
      <c r="E3094">
        <v>71</v>
      </c>
      <c r="F3094" s="4">
        <v>0</v>
      </c>
      <c r="G3094">
        <v>6228350</v>
      </c>
    </row>
    <row r="3095" spans="1:7" x14ac:dyDescent="0.2">
      <c r="A3095" t="s">
        <v>177</v>
      </c>
      <c r="B3095">
        <v>2014</v>
      </c>
      <c r="C3095" t="str">
        <f>A3095&amp;", "&amp;B3095</f>
        <v>Indiana, 2014</v>
      </c>
      <c r="D3095">
        <v>16</v>
      </c>
      <c r="E3095">
        <v>52</v>
      </c>
      <c r="F3095" s="4">
        <v>3.8461538461538464E-2</v>
      </c>
      <c r="G3095">
        <v>6228350</v>
      </c>
    </row>
    <row r="3096" spans="1:7" x14ac:dyDescent="0.2">
      <c r="A3096" t="s">
        <v>177</v>
      </c>
      <c r="B3096">
        <v>2014</v>
      </c>
      <c r="C3096" t="str">
        <f>A3096&amp;", "&amp;B3096</f>
        <v>Indiana, 2014</v>
      </c>
      <c r="D3096">
        <v>17</v>
      </c>
      <c r="E3096">
        <v>68</v>
      </c>
      <c r="F3096" s="4">
        <v>0.26470588235294118</v>
      </c>
      <c r="G3096">
        <v>6228350</v>
      </c>
    </row>
    <row r="3097" spans="1:7" x14ac:dyDescent="0.2">
      <c r="A3097" t="s">
        <v>177</v>
      </c>
      <c r="B3097">
        <v>2014</v>
      </c>
      <c r="C3097" t="str">
        <f>A3097&amp;", "&amp;B3097</f>
        <v>Indiana, 2014</v>
      </c>
      <c r="D3097">
        <v>18</v>
      </c>
      <c r="E3097">
        <v>68</v>
      </c>
      <c r="F3097" s="4">
        <v>5.8823529411764705E-2</v>
      </c>
      <c r="G3097">
        <v>6228350</v>
      </c>
    </row>
    <row r="3098" spans="1:7" x14ac:dyDescent="0.2">
      <c r="A3098" t="s">
        <v>177</v>
      </c>
      <c r="B3098">
        <v>2014</v>
      </c>
      <c r="C3098" t="str">
        <f>A3098&amp;", "&amp;B3098</f>
        <v>Indiana, 2014</v>
      </c>
      <c r="D3098">
        <v>19</v>
      </c>
      <c r="E3098">
        <v>57</v>
      </c>
      <c r="F3098" s="4">
        <v>3.5087719298245612E-2</v>
      </c>
      <c r="G3098">
        <v>6228350</v>
      </c>
    </row>
    <row r="3099" spans="1:7" x14ac:dyDescent="0.2">
      <c r="A3099" t="s">
        <v>177</v>
      </c>
      <c r="B3099">
        <v>2014</v>
      </c>
      <c r="C3099" t="str">
        <f>A3099&amp;", "&amp;B3099</f>
        <v>Indiana, 2014</v>
      </c>
      <c r="D3099">
        <v>20</v>
      </c>
      <c r="E3099">
        <v>42</v>
      </c>
      <c r="F3099" s="4">
        <v>7.1428571428571425E-2</v>
      </c>
      <c r="G3099">
        <v>6228350</v>
      </c>
    </row>
    <row r="3100" spans="1:7" x14ac:dyDescent="0.2">
      <c r="A3100" t="s">
        <v>177</v>
      </c>
      <c r="B3100">
        <v>2014</v>
      </c>
      <c r="C3100" t="str">
        <f>A3100&amp;", "&amp;B3100</f>
        <v>Indiana, 2014</v>
      </c>
      <c r="D3100">
        <v>21</v>
      </c>
      <c r="E3100">
        <v>45</v>
      </c>
      <c r="F3100" s="4">
        <v>2.2222222222222223E-2</v>
      </c>
      <c r="G3100">
        <v>6228350</v>
      </c>
    </row>
    <row r="3101" spans="1:7" x14ac:dyDescent="0.2">
      <c r="A3101" t="s">
        <v>177</v>
      </c>
      <c r="B3101">
        <v>2014</v>
      </c>
      <c r="C3101" t="str">
        <f>A3101&amp;", "&amp;B3101</f>
        <v>Indiana, 2014</v>
      </c>
      <c r="D3101">
        <v>22</v>
      </c>
      <c r="E3101">
        <v>63</v>
      </c>
      <c r="F3101" s="4">
        <v>0</v>
      </c>
      <c r="G3101">
        <v>6228350</v>
      </c>
    </row>
    <row r="3102" spans="1:7" x14ac:dyDescent="0.2">
      <c r="A3102" t="s">
        <v>177</v>
      </c>
      <c r="B3102">
        <v>2014</v>
      </c>
      <c r="C3102" t="str">
        <f>A3102&amp;", "&amp;B3102</f>
        <v>Indiana, 2014</v>
      </c>
      <c r="D3102">
        <v>23</v>
      </c>
      <c r="E3102">
        <v>65</v>
      </c>
      <c r="F3102" s="4">
        <v>1.5384615384615385E-2</v>
      </c>
      <c r="G3102">
        <v>6228350</v>
      </c>
    </row>
    <row r="3103" spans="1:7" x14ac:dyDescent="0.2">
      <c r="A3103" t="s">
        <v>177</v>
      </c>
      <c r="B3103">
        <v>2014</v>
      </c>
      <c r="C3103" t="str">
        <f>A3103&amp;", "&amp;B3103</f>
        <v>Indiana, 2014</v>
      </c>
      <c r="D3103">
        <v>24</v>
      </c>
      <c r="E3103">
        <v>59</v>
      </c>
      <c r="F3103" s="4">
        <v>0</v>
      </c>
      <c r="G3103">
        <v>6228350</v>
      </c>
    </row>
    <row r="3104" spans="1:7" x14ac:dyDescent="0.2">
      <c r="A3104" t="s">
        <v>177</v>
      </c>
      <c r="B3104">
        <v>2014</v>
      </c>
      <c r="C3104" t="str">
        <f>A3104&amp;", "&amp;B3104</f>
        <v>Indiana, 2014</v>
      </c>
      <c r="D3104">
        <v>25</v>
      </c>
      <c r="E3104">
        <v>42</v>
      </c>
      <c r="F3104" s="4">
        <v>7.1428571428571425E-2</v>
      </c>
      <c r="G3104">
        <v>6228350</v>
      </c>
    </row>
    <row r="3105" spans="1:7" x14ac:dyDescent="0.2">
      <c r="A3105" t="s">
        <v>177</v>
      </c>
      <c r="B3105">
        <v>2014</v>
      </c>
      <c r="C3105" t="str">
        <f>A3105&amp;", "&amp;B3105</f>
        <v>Indiana, 2014</v>
      </c>
      <c r="D3105">
        <v>26</v>
      </c>
      <c r="E3105">
        <v>49</v>
      </c>
      <c r="F3105" s="4">
        <v>0</v>
      </c>
      <c r="G3105">
        <v>6228350</v>
      </c>
    </row>
    <row r="3106" spans="1:7" x14ac:dyDescent="0.2">
      <c r="A3106" t="s">
        <v>177</v>
      </c>
      <c r="B3106">
        <v>2014</v>
      </c>
      <c r="C3106" t="str">
        <f>A3106&amp;", "&amp;B3106</f>
        <v>Indiana, 2014</v>
      </c>
      <c r="D3106">
        <v>27</v>
      </c>
      <c r="E3106">
        <v>35</v>
      </c>
      <c r="F3106" s="4">
        <v>0</v>
      </c>
      <c r="G3106">
        <v>6228350</v>
      </c>
    </row>
    <row r="3107" spans="1:7" x14ac:dyDescent="0.2">
      <c r="A3107" t="s">
        <v>177</v>
      </c>
      <c r="B3107">
        <v>2014</v>
      </c>
      <c r="C3107" t="str">
        <f>A3107&amp;", "&amp;B3107</f>
        <v>Indiana, 2014</v>
      </c>
      <c r="D3107">
        <v>28</v>
      </c>
      <c r="E3107">
        <v>27</v>
      </c>
      <c r="F3107" s="4">
        <v>0</v>
      </c>
      <c r="G3107">
        <v>6228350</v>
      </c>
    </row>
    <row r="3108" spans="1:7" x14ac:dyDescent="0.2">
      <c r="A3108" t="s">
        <v>177</v>
      </c>
      <c r="B3108">
        <v>2014</v>
      </c>
      <c r="C3108" t="str">
        <f>A3108&amp;", "&amp;B3108</f>
        <v>Indiana, 2014</v>
      </c>
      <c r="D3108">
        <v>29</v>
      </c>
      <c r="E3108">
        <v>24</v>
      </c>
      <c r="F3108" s="4">
        <v>0</v>
      </c>
      <c r="G3108">
        <v>6228350</v>
      </c>
    </row>
    <row r="3109" spans="1:7" x14ac:dyDescent="0.2">
      <c r="A3109" t="s">
        <v>177</v>
      </c>
      <c r="B3109">
        <v>2014</v>
      </c>
      <c r="C3109" t="str">
        <f>A3109&amp;", "&amp;B3109</f>
        <v>Indiana, 2014</v>
      </c>
      <c r="D3109">
        <v>30</v>
      </c>
      <c r="E3109">
        <v>39</v>
      </c>
      <c r="F3109" s="4">
        <v>0</v>
      </c>
      <c r="G3109">
        <v>6228350</v>
      </c>
    </row>
    <row r="3110" spans="1:7" x14ac:dyDescent="0.2">
      <c r="A3110" t="s">
        <v>177</v>
      </c>
      <c r="B3110">
        <v>2014</v>
      </c>
      <c r="C3110" t="str">
        <f>A3110&amp;", "&amp;B3110</f>
        <v>Indiana, 2014</v>
      </c>
      <c r="D3110">
        <v>31</v>
      </c>
      <c r="E3110">
        <v>41</v>
      </c>
      <c r="F3110" s="4">
        <v>0</v>
      </c>
      <c r="G3110">
        <v>6228350</v>
      </c>
    </row>
    <row r="3111" spans="1:7" x14ac:dyDescent="0.2">
      <c r="A3111" t="s">
        <v>177</v>
      </c>
      <c r="B3111">
        <v>2014</v>
      </c>
      <c r="C3111" t="str">
        <f>A3111&amp;", "&amp;B3111</f>
        <v>Indiana, 2014</v>
      </c>
      <c r="D3111">
        <v>32</v>
      </c>
      <c r="E3111">
        <v>30</v>
      </c>
      <c r="F3111" s="4">
        <v>3.3333333333333333E-2</v>
      </c>
      <c r="G3111">
        <v>6228350</v>
      </c>
    </row>
    <row r="3112" spans="1:7" x14ac:dyDescent="0.2">
      <c r="A3112" t="s">
        <v>177</v>
      </c>
      <c r="B3112">
        <v>2014</v>
      </c>
      <c r="C3112" t="str">
        <f>A3112&amp;", "&amp;B3112</f>
        <v>Indiana, 2014</v>
      </c>
      <c r="D3112">
        <v>33</v>
      </c>
      <c r="E3112">
        <v>47</v>
      </c>
      <c r="F3112" s="4">
        <v>2.1276595744680851E-2</v>
      </c>
      <c r="G3112">
        <v>6228350</v>
      </c>
    </row>
    <row r="3113" spans="1:7" x14ac:dyDescent="0.2">
      <c r="A3113" t="s">
        <v>177</v>
      </c>
      <c r="B3113">
        <v>2014</v>
      </c>
      <c r="C3113" t="str">
        <f>A3113&amp;", "&amp;B3113</f>
        <v>Indiana, 2014</v>
      </c>
      <c r="D3113">
        <v>34</v>
      </c>
      <c r="E3113">
        <v>44</v>
      </c>
      <c r="F3113" s="4">
        <v>0</v>
      </c>
      <c r="G3113">
        <v>6228350</v>
      </c>
    </row>
    <row r="3114" spans="1:7" x14ac:dyDescent="0.2">
      <c r="A3114" t="s">
        <v>177</v>
      </c>
      <c r="B3114">
        <v>2014</v>
      </c>
      <c r="C3114" t="str">
        <f>A3114&amp;", "&amp;B3114</f>
        <v>Indiana, 2014</v>
      </c>
      <c r="D3114">
        <v>35</v>
      </c>
      <c r="E3114">
        <v>47</v>
      </c>
      <c r="F3114" s="4">
        <v>0</v>
      </c>
      <c r="G3114">
        <v>6228350</v>
      </c>
    </row>
    <row r="3115" spans="1:7" x14ac:dyDescent="0.2">
      <c r="A3115" t="s">
        <v>177</v>
      </c>
      <c r="B3115">
        <v>2014</v>
      </c>
      <c r="C3115" t="str">
        <f>A3115&amp;", "&amp;B3115</f>
        <v>Indiana, 2014</v>
      </c>
      <c r="D3115">
        <v>36</v>
      </c>
      <c r="E3115">
        <v>49</v>
      </c>
      <c r="F3115" s="4">
        <v>0</v>
      </c>
      <c r="G3115">
        <v>6228350</v>
      </c>
    </row>
    <row r="3116" spans="1:7" x14ac:dyDescent="0.2">
      <c r="A3116" t="s">
        <v>177</v>
      </c>
      <c r="B3116">
        <v>2014</v>
      </c>
      <c r="C3116" t="str">
        <f>A3116&amp;", "&amp;B3116</f>
        <v>Indiana, 2014</v>
      </c>
      <c r="D3116">
        <v>37</v>
      </c>
      <c r="E3116">
        <v>78</v>
      </c>
      <c r="F3116" s="4">
        <v>0</v>
      </c>
      <c r="G3116">
        <v>6228350</v>
      </c>
    </row>
    <row r="3117" spans="1:7" x14ac:dyDescent="0.2">
      <c r="A3117" t="s">
        <v>177</v>
      </c>
      <c r="B3117">
        <v>2014</v>
      </c>
      <c r="C3117" t="str">
        <f>A3117&amp;", "&amp;B3117</f>
        <v>Indiana, 2014</v>
      </c>
      <c r="D3117">
        <v>38</v>
      </c>
      <c r="E3117">
        <v>78</v>
      </c>
      <c r="F3117" s="4">
        <v>1.282051282051282E-2</v>
      </c>
      <c r="G3117">
        <v>6228350</v>
      </c>
    </row>
    <row r="3118" spans="1:7" x14ac:dyDescent="0.2">
      <c r="A3118" t="s">
        <v>177</v>
      </c>
      <c r="B3118">
        <v>2014</v>
      </c>
      <c r="C3118" t="str">
        <f>A3118&amp;", "&amp;B3118</f>
        <v>Indiana, 2014</v>
      </c>
      <c r="D3118">
        <v>39</v>
      </c>
      <c r="E3118">
        <v>82</v>
      </c>
      <c r="F3118" s="4">
        <v>1.2195121951219513E-2</v>
      </c>
      <c r="G3118">
        <v>6228350</v>
      </c>
    </row>
    <row r="3119" spans="1:7" x14ac:dyDescent="0.2">
      <c r="A3119" t="s">
        <v>177</v>
      </c>
      <c r="B3119">
        <v>2014</v>
      </c>
      <c r="C3119" t="str">
        <f>A3119&amp;", "&amp;B3119</f>
        <v>Indiana, 2014</v>
      </c>
      <c r="D3119">
        <v>40</v>
      </c>
      <c r="E3119">
        <v>84</v>
      </c>
      <c r="F3119" s="4">
        <v>0</v>
      </c>
      <c r="G3119">
        <v>6228350</v>
      </c>
    </row>
    <row r="3120" spans="1:7" x14ac:dyDescent="0.2">
      <c r="A3120" t="s">
        <v>177</v>
      </c>
      <c r="B3120">
        <v>2014</v>
      </c>
      <c r="C3120" t="str">
        <f>A3120&amp;", "&amp;B3120</f>
        <v>Indiana, 2014</v>
      </c>
      <c r="D3120">
        <v>41</v>
      </c>
      <c r="E3120">
        <v>103</v>
      </c>
      <c r="F3120" s="4">
        <v>9.7087378640776691E-3</v>
      </c>
      <c r="G3120">
        <v>6228350</v>
      </c>
    </row>
    <row r="3121" spans="1:7" x14ac:dyDescent="0.2">
      <c r="A3121" t="s">
        <v>177</v>
      </c>
      <c r="B3121">
        <v>2014</v>
      </c>
      <c r="C3121" t="str">
        <f>A3121&amp;", "&amp;B3121</f>
        <v>Indiana, 2014</v>
      </c>
      <c r="D3121">
        <v>42</v>
      </c>
      <c r="E3121">
        <v>111</v>
      </c>
      <c r="F3121" s="4">
        <v>9.0090090090090089E-3</v>
      </c>
      <c r="G3121">
        <v>6228350</v>
      </c>
    </row>
    <row r="3122" spans="1:7" x14ac:dyDescent="0.2">
      <c r="A3122" t="s">
        <v>177</v>
      </c>
      <c r="B3122">
        <v>2014</v>
      </c>
      <c r="C3122" t="str">
        <f>A3122&amp;", "&amp;B3122</f>
        <v>Indiana, 2014</v>
      </c>
      <c r="D3122">
        <v>43</v>
      </c>
      <c r="E3122">
        <v>84</v>
      </c>
      <c r="F3122" s="4">
        <v>3.5714285714285712E-2</v>
      </c>
      <c r="G3122">
        <v>6228350</v>
      </c>
    </row>
    <row r="3123" spans="1:7" x14ac:dyDescent="0.2">
      <c r="A3123" t="s">
        <v>177</v>
      </c>
      <c r="B3123">
        <v>2014</v>
      </c>
      <c r="C3123" t="str">
        <f>A3123&amp;", "&amp;B3123</f>
        <v>Indiana, 2014</v>
      </c>
      <c r="D3123">
        <v>44</v>
      </c>
      <c r="E3123">
        <v>100</v>
      </c>
      <c r="F3123" s="4">
        <v>0.02</v>
      </c>
      <c r="G3123">
        <v>6228350</v>
      </c>
    </row>
    <row r="3124" spans="1:7" x14ac:dyDescent="0.2">
      <c r="A3124" t="s">
        <v>177</v>
      </c>
      <c r="B3124">
        <v>2014</v>
      </c>
      <c r="C3124" t="str">
        <f>A3124&amp;", "&amp;B3124</f>
        <v>Indiana, 2014</v>
      </c>
      <c r="D3124">
        <v>45</v>
      </c>
      <c r="E3124">
        <v>125</v>
      </c>
      <c r="F3124" s="4">
        <v>2.4E-2</v>
      </c>
      <c r="G3124">
        <v>6228350</v>
      </c>
    </row>
    <row r="3125" spans="1:7" x14ac:dyDescent="0.2">
      <c r="A3125" t="s">
        <v>177</v>
      </c>
      <c r="B3125">
        <v>2014</v>
      </c>
      <c r="C3125" t="str">
        <f>A3125&amp;", "&amp;B3125</f>
        <v>Indiana, 2014</v>
      </c>
      <c r="D3125">
        <v>46</v>
      </c>
      <c r="E3125">
        <v>149</v>
      </c>
      <c r="F3125" s="4">
        <v>0.13422818791946309</v>
      </c>
      <c r="G3125">
        <v>6228350</v>
      </c>
    </row>
    <row r="3126" spans="1:7" x14ac:dyDescent="0.2">
      <c r="A3126" t="s">
        <v>177</v>
      </c>
      <c r="B3126">
        <v>2014</v>
      </c>
      <c r="C3126" t="str">
        <f>A3126&amp;", "&amp;B3126</f>
        <v>Indiana, 2014</v>
      </c>
      <c r="D3126">
        <v>47</v>
      </c>
      <c r="E3126">
        <v>159</v>
      </c>
      <c r="F3126" s="4">
        <v>0.19496855345911951</v>
      </c>
      <c r="G3126">
        <v>6228350</v>
      </c>
    </row>
    <row r="3127" spans="1:7" x14ac:dyDescent="0.2">
      <c r="A3127" t="s">
        <v>177</v>
      </c>
      <c r="B3127">
        <v>2014</v>
      </c>
      <c r="C3127" t="str">
        <f>A3127&amp;", "&amp;B3127</f>
        <v>Indiana, 2014</v>
      </c>
      <c r="D3127">
        <v>48</v>
      </c>
      <c r="E3127">
        <v>194</v>
      </c>
      <c r="F3127" s="4">
        <v>0.35567010309278352</v>
      </c>
      <c r="G3127">
        <v>6228350</v>
      </c>
    </row>
    <row r="3128" spans="1:7" x14ac:dyDescent="0.2">
      <c r="A3128" t="s">
        <v>177</v>
      </c>
      <c r="B3128">
        <v>2014</v>
      </c>
      <c r="C3128" t="str">
        <f>A3128&amp;", "&amp;B3128</f>
        <v>Indiana, 2014</v>
      </c>
      <c r="D3128">
        <v>49</v>
      </c>
      <c r="E3128">
        <v>304</v>
      </c>
      <c r="F3128" s="4">
        <v>0.38157894736842107</v>
      </c>
      <c r="G3128">
        <v>6228350</v>
      </c>
    </row>
    <row r="3129" spans="1:7" x14ac:dyDescent="0.2">
      <c r="A3129" t="s">
        <v>177</v>
      </c>
      <c r="B3129">
        <v>2014</v>
      </c>
      <c r="C3129" t="str">
        <f>A3129&amp;", "&amp;B3129</f>
        <v>Indiana, 2014</v>
      </c>
      <c r="D3129">
        <v>50</v>
      </c>
      <c r="E3129">
        <v>531</v>
      </c>
      <c r="F3129" s="4">
        <v>0.44256120527306969</v>
      </c>
      <c r="G3129">
        <v>6228350</v>
      </c>
    </row>
    <row r="3130" spans="1:7" x14ac:dyDescent="0.2">
      <c r="A3130" t="s">
        <v>177</v>
      </c>
      <c r="B3130">
        <v>2014</v>
      </c>
      <c r="C3130" t="str">
        <f>A3130&amp;", "&amp;B3130</f>
        <v>Indiana, 2014</v>
      </c>
      <c r="D3130">
        <v>51</v>
      </c>
      <c r="E3130">
        <v>630</v>
      </c>
      <c r="F3130" s="4">
        <v>0.45396825396825397</v>
      </c>
      <c r="G3130">
        <v>6228350</v>
      </c>
    </row>
    <row r="3131" spans="1:7" x14ac:dyDescent="0.2">
      <c r="A3131" t="s">
        <v>177</v>
      </c>
      <c r="B3131">
        <v>2014</v>
      </c>
      <c r="C3131" t="str">
        <f>A3131&amp;", "&amp;B3131</f>
        <v>Indiana, 2014</v>
      </c>
      <c r="D3131">
        <v>52</v>
      </c>
      <c r="E3131">
        <v>631</v>
      </c>
      <c r="F3131" s="4">
        <v>0.39619651347068147</v>
      </c>
      <c r="G3131">
        <v>6228350</v>
      </c>
    </row>
    <row r="3132" spans="1:7" x14ac:dyDescent="0.2">
      <c r="A3132" t="s">
        <v>177</v>
      </c>
      <c r="B3132">
        <v>2014</v>
      </c>
      <c r="C3132" t="str">
        <f>A3132&amp;", "&amp;B3132</f>
        <v>Indiana, 2014</v>
      </c>
      <c r="D3132">
        <v>53</v>
      </c>
      <c r="E3132">
        <v>457</v>
      </c>
      <c r="F3132" s="4">
        <v>0.31509846827133481</v>
      </c>
      <c r="G3132">
        <v>6228350</v>
      </c>
    </row>
    <row r="3133" spans="1:7" x14ac:dyDescent="0.2">
      <c r="A3133" t="s">
        <v>177</v>
      </c>
      <c r="B3133">
        <v>2015</v>
      </c>
      <c r="C3133" t="str">
        <f>A3133&amp;", "&amp;B3133</f>
        <v>Indiana, 2015</v>
      </c>
      <c r="D3133">
        <v>1</v>
      </c>
      <c r="E3133">
        <v>410</v>
      </c>
      <c r="F3133" s="4">
        <v>0.2073170731707317</v>
      </c>
      <c r="G3133">
        <v>6085821</v>
      </c>
    </row>
    <row r="3134" spans="1:7" x14ac:dyDescent="0.2">
      <c r="A3134" t="s">
        <v>177</v>
      </c>
      <c r="B3134">
        <v>2015</v>
      </c>
      <c r="C3134" t="str">
        <f>A3134&amp;", "&amp;B3134</f>
        <v>Indiana, 2015</v>
      </c>
      <c r="D3134">
        <v>2</v>
      </c>
      <c r="E3134">
        <v>331</v>
      </c>
      <c r="F3134" s="4">
        <v>0.10574018126888217</v>
      </c>
      <c r="G3134">
        <v>6085821</v>
      </c>
    </row>
    <row r="3135" spans="1:7" x14ac:dyDescent="0.2">
      <c r="A3135" t="s">
        <v>177</v>
      </c>
      <c r="B3135">
        <v>2015</v>
      </c>
      <c r="C3135" t="str">
        <f>A3135&amp;", "&amp;B3135</f>
        <v>Indiana, 2015</v>
      </c>
      <c r="D3135">
        <v>3</v>
      </c>
      <c r="E3135">
        <v>321</v>
      </c>
      <c r="F3135" s="4">
        <v>0.13395638629283488</v>
      </c>
      <c r="G3135">
        <v>6085821</v>
      </c>
    </row>
    <row r="3136" spans="1:7" x14ac:dyDescent="0.2">
      <c r="A3136" t="s">
        <v>177</v>
      </c>
      <c r="B3136">
        <v>2015</v>
      </c>
      <c r="C3136" t="str">
        <f>A3136&amp;", "&amp;B3136</f>
        <v>Indiana, 2015</v>
      </c>
      <c r="D3136">
        <v>4</v>
      </c>
      <c r="E3136">
        <v>251</v>
      </c>
      <c r="F3136" s="4">
        <v>5.5776892430278883E-2</v>
      </c>
      <c r="G3136">
        <v>6085821</v>
      </c>
    </row>
    <row r="3137" spans="1:7" x14ac:dyDescent="0.2">
      <c r="A3137" t="s">
        <v>177</v>
      </c>
      <c r="B3137">
        <v>2015</v>
      </c>
      <c r="C3137" t="str">
        <f>A3137&amp;", "&amp;B3137</f>
        <v>Indiana, 2015</v>
      </c>
      <c r="D3137">
        <v>5</v>
      </c>
      <c r="E3137">
        <v>202</v>
      </c>
      <c r="F3137" s="4">
        <v>6.4356435643564358E-2</v>
      </c>
      <c r="G3137">
        <v>6085821</v>
      </c>
    </row>
    <row r="3138" spans="1:7" x14ac:dyDescent="0.2">
      <c r="A3138" t="s">
        <v>177</v>
      </c>
      <c r="B3138">
        <v>2015</v>
      </c>
      <c r="C3138" t="str">
        <f>A3138&amp;", "&amp;B3138</f>
        <v>Indiana, 2015</v>
      </c>
      <c r="D3138">
        <v>6</v>
      </c>
      <c r="E3138">
        <v>195</v>
      </c>
      <c r="F3138" s="4">
        <v>6.6666666666666666E-2</v>
      </c>
      <c r="G3138">
        <v>6085821</v>
      </c>
    </row>
    <row r="3139" spans="1:7" x14ac:dyDescent="0.2">
      <c r="A3139" t="s">
        <v>177</v>
      </c>
      <c r="B3139">
        <v>2015</v>
      </c>
      <c r="C3139" t="str">
        <f>A3139&amp;", "&amp;B3139</f>
        <v>Indiana, 2015</v>
      </c>
      <c r="D3139">
        <v>7</v>
      </c>
      <c r="E3139">
        <v>166</v>
      </c>
      <c r="F3139" s="4">
        <v>8.4337349397590355E-2</v>
      </c>
      <c r="G3139">
        <v>6085821</v>
      </c>
    </row>
    <row r="3140" spans="1:7" x14ac:dyDescent="0.2">
      <c r="A3140" t="s">
        <v>177</v>
      </c>
      <c r="B3140">
        <v>2015</v>
      </c>
      <c r="C3140" t="str">
        <f>A3140&amp;", "&amp;B3140</f>
        <v>Indiana, 2015</v>
      </c>
      <c r="D3140">
        <v>8</v>
      </c>
      <c r="E3140">
        <v>191</v>
      </c>
      <c r="F3140" s="4">
        <v>4.712041884816754E-2</v>
      </c>
      <c r="G3140">
        <v>6085821</v>
      </c>
    </row>
    <row r="3141" spans="1:7" x14ac:dyDescent="0.2">
      <c r="A3141" t="s">
        <v>177</v>
      </c>
      <c r="B3141">
        <v>2015</v>
      </c>
      <c r="C3141" t="str">
        <f>A3141&amp;", "&amp;B3141</f>
        <v>Indiana, 2015</v>
      </c>
      <c r="D3141">
        <v>9</v>
      </c>
      <c r="E3141">
        <v>189</v>
      </c>
      <c r="F3141" s="4">
        <v>0.12698412698412698</v>
      </c>
      <c r="G3141">
        <v>6085821</v>
      </c>
    </row>
    <row r="3142" spans="1:7" x14ac:dyDescent="0.2">
      <c r="A3142" t="s">
        <v>177</v>
      </c>
      <c r="B3142">
        <v>2015</v>
      </c>
      <c r="C3142" t="str">
        <f>A3142&amp;", "&amp;B3142</f>
        <v>Indiana, 2015</v>
      </c>
      <c r="D3142">
        <v>10</v>
      </c>
      <c r="E3142">
        <v>165</v>
      </c>
      <c r="F3142" s="4">
        <v>0.14545454545454545</v>
      </c>
      <c r="G3142">
        <v>6085821</v>
      </c>
    </row>
    <row r="3143" spans="1:7" x14ac:dyDescent="0.2">
      <c r="A3143" t="s">
        <v>177</v>
      </c>
      <c r="B3143">
        <v>2015</v>
      </c>
      <c r="C3143" t="str">
        <f>A3143&amp;", "&amp;B3143</f>
        <v>Indiana, 2015</v>
      </c>
      <c r="D3143">
        <v>11</v>
      </c>
      <c r="E3143">
        <v>154</v>
      </c>
      <c r="F3143" s="4">
        <v>0.17532467532467533</v>
      </c>
      <c r="G3143">
        <v>6085821</v>
      </c>
    </row>
    <row r="3144" spans="1:7" x14ac:dyDescent="0.2">
      <c r="A3144" t="s">
        <v>177</v>
      </c>
      <c r="B3144">
        <v>2015</v>
      </c>
      <c r="C3144" t="str">
        <f>A3144&amp;", "&amp;B3144</f>
        <v>Indiana, 2015</v>
      </c>
      <c r="D3144">
        <v>12</v>
      </c>
      <c r="E3144">
        <v>203</v>
      </c>
      <c r="F3144" s="4">
        <v>0.14778325123152711</v>
      </c>
      <c r="G3144">
        <v>6085821</v>
      </c>
    </row>
    <row r="3145" spans="1:7" x14ac:dyDescent="0.2">
      <c r="A3145" t="s">
        <v>177</v>
      </c>
      <c r="B3145">
        <v>2015</v>
      </c>
      <c r="C3145" t="str">
        <f>A3145&amp;", "&amp;B3145</f>
        <v>Indiana, 2015</v>
      </c>
      <c r="D3145">
        <v>13</v>
      </c>
      <c r="E3145">
        <v>161</v>
      </c>
      <c r="F3145" s="4">
        <v>7.4534161490683232E-2</v>
      </c>
      <c r="G3145">
        <v>6085821</v>
      </c>
    </row>
    <row r="3146" spans="1:7" x14ac:dyDescent="0.2">
      <c r="A3146" t="s">
        <v>177</v>
      </c>
      <c r="B3146">
        <v>2015</v>
      </c>
      <c r="C3146" t="str">
        <f>A3146&amp;", "&amp;B3146</f>
        <v>Indiana, 2015</v>
      </c>
      <c r="D3146">
        <v>14</v>
      </c>
      <c r="E3146">
        <v>140</v>
      </c>
      <c r="F3146" s="4">
        <v>7.1428571428571425E-2</v>
      </c>
      <c r="G3146">
        <v>6085821</v>
      </c>
    </row>
    <row r="3147" spans="1:7" x14ac:dyDescent="0.2">
      <c r="A3147" t="s">
        <v>177</v>
      </c>
      <c r="B3147">
        <v>2015</v>
      </c>
      <c r="C3147" t="str">
        <f>A3147&amp;", "&amp;B3147</f>
        <v>Indiana, 2015</v>
      </c>
      <c r="D3147">
        <v>15</v>
      </c>
      <c r="E3147">
        <v>97</v>
      </c>
      <c r="F3147" s="4">
        <v>0.1134020618556701</v>
      </c>
      <c r="G3147">
        <v>6085821</v>
      </c>
    </row>
    <row r="3148" spans="1:7" x14ac:dyDescent="0.2">
      <c r="A3148" t="s">
        <v>177</v>
      </c>
      <c r="B3148">
        <v>2015</v>
      </c>
      <c r="C3148" t="str">
        <f>A3148&amp;", "&amp;B3148</f>
        <v>Indiana, 2015</v>
      </c>
      <c r="D3148">
        <v>16</v>
      </c>
      <c r="E3148">
        <v>111</v>
      </c>
      <c r="F3148" s="4">
        <v>4.5045045045045043E-2</v>
      </c>
      <c r="G3148">
        <v>6085821</v>
      </c>
    </row>
    <row r="3149" spans="1:7" x14ac:dyDescent="0.2">
      <c r="A3149" t="s">
        <v>177</v>
      </c>
      <c r="B3149">
        <v>2015</v>
      </c>
      <c r="C3149" t="str">
        <f>A3149&amp;", "&amp;B3149</f>
        <v>Indiana, 2015</v>
      </c>
      <c r="D3149">
        <v>17</v>
      </c>
      <c r="E3149">
        <v>85</v>
      </c>
      <c r="F3149" s="4">
        <v>0.11764705882352941</v>
      </c>
      <c r="G3149">
        <v>6085821</v>
      </c>
    </row>
    <row r="3150" spans="1:7" x14ac:dyDescent="0.2">
      <c r="A3150" t="s">
        <v>177</v>
      </c>
      <c r="B3150">
        <v>2015</v>
      </c>
      <c r="C3150" t="str">
        <f>A3150&amp;", "&amp;B3150</f>
        <v>Indiana, 2015</v>
      </c>
      <c r="D3150">
        <v>18</v>
      </c>
      <c r="E3150">
        <v>67</v>
      </c>
      <c r="F3150" s="4">
        <v>4.4776119402985072E-2</v>
      </c>
      <c r="G3150">
        <v>6085821</v>
      </c>
    </row>
    <row r="3151" spans="1:7" x14ac:dyDescent="0.2">
      <c r="A3151" t="s">
        <v>177</v>
      </c>
      <c r="B3151">
        <v>2015</v>
      </c>
      <c r="C3151" t="str">
        <f>A3151&amp;", "&amp;B3151</f>
        <v>Indiana, 2015</v>
      </c>
      <c r="D3151">
        <v>19</v>
      </c>
      <c r="E3151">
        <v>62</v>
      </c>
      <c r="F3151" s="4">
        <v>0</v>
      </c>
      <c r="G3151">
        <v>6085821</v>
      </c>
    </row>
    <row r="3152" spans="1:7" x14ac:dyDescent="0.2">
      <c r="A3152" t="s">
        <v>177</v>
      </c>
      <c r="B3152">
        <v>2015</v>
      </c>
      <c r="C3152" t="str">
        <f>A3152&amp;", "&amp;B3152</f>
        <v>Indiana, 2015</v>
      </c>
      <c r="D3152">
        <v>20</v>
      </c>
      <c r="E3152">
        <v>66</v>
      </c>
      <c r="F3152" s="4">
        <v>1.5151515151515152E-2</v>
      </c>
      <c r="G3152">
        <v>6085821</v>
      </c>
    </row>
    <row r="3153" spans="1:7" x14ac:dyDescent="0.2">
      <c r="A3153" t="s">
        <v>177</v>
      </c>
      <c r="B3153">
        <v>2015</v>
      </c>
      <c r="C3153" t="str">
        <f>A3153&amp;", "&amp;B3153</f>
        <v>Indiana, 2015</v>
      </c>
      <c r="D3153">
        <v>21</v>
      </c>
      <c r="E3153">
        <v>55</v>
      </c>
      <c r="F3153" s="4">
        <v>3.6363636363636362E-2</v>
      </c>
      <c r="G3153">
        <v>6085821</v>
      </c>
    </row>
    <row r="3154" spans="1:7" x14ac:dyDescent="0.2">
      <c r="A3154" t="s">
        <v>177</v>
      </c>
      <c r="B3154">
        <v>2015</v>
      </c>
      <c r="C3154" t="str">
        <f>A3154&amp;", "&amp;B3154</f>
        <v>Indiana, 2015</v>
      </c>
      <c r="D3154">
        <v>22</v>
      </c>
      <c r="E3154">
        <v>47</v>
      </c>
      <c r="F3154" s="4">
        <v>0</v>
      </c>
      <c r="G3154">
        <v>6085821</v>
      </c>
    </row>
    <row r="3155" spans="1:7" x14ac:dyDescent="0.2">
      <c r="A3155" t="s">
        <v>177</v>
      </c>
      <c r="B3155">
        <v>2015</v>
      </c>
      <c r="C3155" t="str">
        <f>A3155&amp;", "&amp;B3155</f>
        <v>Indiana, 2015</v>
      </c>
      <c r="D3155">
        <v>23</v>
      </c>
      <c r="E3155">
        <v>43</v>
      </c>
      <c r="F3155" s="4">
        <v>0</v>
      </c>
      <c r="G3155">
        <v>6085821</v>
      </c>
    </row>
    <row r="3156" spans="1:7" x14ac:dyDescent="0.2">
      <c r="A3156" t="s">
        <v>177</v>
      </c>
      <c r="B3156">
        <v>2015</v>
      </c>
      <c r="C3156" t="str">
        <f>A3156&amp;", "&amp;B3156</f>
        <v>Indiana, 2015</v>
      </c>
      <c r="D3156">
        <v>24</v>
      </c>
      <c r="E3156">
        <v>43</v>
      </c>
      <c r="F3156" s="4">
        <v>0</v>
      </c>
      <c r="G3156">
        <v>6085821</v>
      </c>
    </row>
    <row r="3157" spans="1:7" x14ac:dyDescent="0.2">
      <c r="A3157" t="s">
        <v>177</v>
      </c>
      <c r="B3157">
        <v>2015</v>
      </c>
      <c r="C3157" t="str">
        <f>A3157&amp;", "&amp;B3157</f>
        <v>Indiana, 2015</v>
      </c>
      <c r="D3157">
        <v>25</v>
      </c>
      <c r="E3157">
        <v>39</v>
      </c>
      <c r="F3157" s="4">
        <v>2.564102564102564E-2</v>
      </c>
      <c r="G3157">
        <v>6085821</v>
      </c>
    </row>
    <row r="3158" spans="1:7" x14ac:dyDescent="0.2">
      <c r="A3158" t="s">
        <v>177</v>
      </c>
      <c r="B3158">
        <v>2015</v>
      </c>
      <c r="C3158" t="str">
        <f>A3158&amp;", "&amp;B3158</f>
        <v>Indiana, 2015</v>
      </c>
      <c r="D3158">
        <v>26</v>
      </c>
      <c r="E3158">
        <v>43</v>
      </c>
      <c r="F3158" s="4">
        <v>2.3255813953488372E-2</v>
      </c>
      <c r="G3158">
        <v>6085821</v>
      </c>
    </row>
    <row r="3159" spans="1:7" x14ac:dyDescent="0.2">
      <c r="A3159" t="s">
        <v>177</v>
      </c>
      <c r="B3159">
        <v>2015</v>
      </c>
      <c r="C3159" t="str">
        <f>A3159&amp;", "&amp;B3159</f>
        <v>Indiana, 2015</v>
      </c>
      <c r="D3159">
        <v>27</v>
      </c>
      <c r="E3159">
        <v>31</v>
      </c>
      <c r="F3159" s="4">
        <v>0</v>
      </c>
      <c r="G3159">
        <v>6085821</v>
      </c>
    </row>
    <row r="3160" spans="1:7" x14ac:dyDescent="0.2">
      <c r="A3160" t="s">
        <v>177</v>
      </c>
      <c r="B3160">
        <v>2015</v>
      </c>
      <c r="C3160" t="str">
        <f>A3160&amp;", "&amp;B3160</f>
        <v>Indiana, 2015</v>
      </c>
      <c r="D3160">
        <v>28</v>
      </c>
      <c r="E3160">
        <v>37</v>
      </c>
      <c r="F3160" s="4">
        <v>0</v>
      </c>
      <c r="G3160">
        <v>6085821</v>
      </c>
    </row>
    <row r="3161" spans="1:7" x14ac:dyDescent="0.2">
      <c r="A3161" t="s">
        <v>177</v>
      </c>
      <c r="B3161">
        <v>2015</v>
      </c>
      <c r="C3161" t="str">
        <f>A3161&amp;", "&amp;B3161</f>
        <v>Indiana, 2015</v>
      </c>
      <c r="D3161">
        <v>29</v>
      </c>
      <c r="E3161">
        <v>48</v>
      </c>
      <c r="F3161" s="4">
        <v>2.0833333333333332E-2</v>
      </c>
      <c r="G3161">
        <v>6085821</v>
      </c>
    </row>
    <row r="3162" spans="1:7" x14ac:dyDescent="0.2">
      <c r="A3162" t="s">
        <v>177</v>
      </c>
      <c r="B3162">
        <v>2015</v>
      </c>
      <c r="C3162" t="str">
        <f>A3162&amp;", "&amp;B3162</f>
        <v>Indiana, 2015</v>
      </c>
      <c r="D3162">
        <v>30</v>
      </c>
      <c r="E3162">
        <v>42</v>
      </c>
      <c r="F3162" s="4">
        <v>4.7619047619047616E-2</v>
      </c>
      <c r="G3162">
        <v>6085821</v>
      </c>
    </row>
    <row r="3163" spans="1:7" x14ac:dyDescent="0.2">
      <c r="A3163" t="s">
        <v>177</v>
      </c>
      <c r="B3163">
        <v>2015</v>
      </c>
      <c r="C3163" t="str">
        <f>A3163&amp;", "&amp;B3163</f>
        <v>Indiana, 2015</v>
      </c>
      <c r="D3163">
        <v>31</v>
      </c>
      <c r="E3163">
        <v>44</v>
      </c>
      <c r="F3163" s="4">
        <v>0</v>
      </c>
      <c r="G3163">
        <v>6085821</v>
      </c>
    </row>
    <row r="3164" spans="1:7" x14ac:dyDescent="0.2">
      <c r="A3164" t="s">
        <v>177</v>
      </c>
      <c r="B3164">
        <v>2015</v>
      </c>
      <c r="C3164" t="str">
        <f>A3164&amp;", "&amp;B3164</f>
        <v>Indiana, 2015</v>
      </c>
      <c r="D3164">
        <v>32</v>
      </c>
      <c r="E3164">
        <v>38</v>
      </c>
      <c r="F3164" s="4">
        <v>0</v>
      </c>
      <c r="G3164">
        <v>6085821</v>
      </c>
    </row>
    <row r="3165" spans="1:7" x14ac:dyDescent="0.2">
      <c r="A3165" t="s">
        <v>177</v>
      </c>
      <c r="B3165">
        <v>2015</v>
      </c>
      <c r="C3165" t="str">
        <f>A3165&amp;", "&amp;B3165</f>
        <v>Indiana, 2015</v>
      </c>
      <c r="D3165">
        <v>33</v>
      </c>
      <c r="E3165">
        <v>55</v>
      </c>
      <c r="F3165" s="4">
        <v>0</v>
      </c>
      <c r="G3165">
        <v>6085821</v>
      </c>
    </row>
    <row r="3166" spans="1:7" x14ac:dyDescent="0.2">
      <c r="A3166" t="s">
        <v>177</v>
      </c>
      <c r="B3166">
        <v>2015</v>
      </c>
      <c r="C3166" t="str">
        <f>A3166&amp;", "&amp;B3166</f>
        <v>Indiana, 2015</v>
      </c>
      <c r="D3166">
        <v>34</v>
      </c>
      <c r="E3166">
        <v>49</v>
      </c>
      <c r="F3166" s="4">
        <v>0</v>
      </c>
      <c r="G3166">
        <v>6085821</v>
      </c>
    </row>
    <row r="3167" spans="1:7" x14ac:dyDescent="0.2">
      <c r="A3167" t="s">
        <v>177</v>
      </c>
      <c r="B3167">
        <v>2015</v>
      </c>
      <c r="C3167" t="str">
        <f>A3167&amp;", "&amp;B3167</f>
        <v>Indiana, 2015</v>
      </c>
      <c r="D3167">
        <v>35</v>
      </c>
      <c r="E3167">
        <v>60</v>
      </c>
      <c r="F3167" s="4">
        <v>0.18333333333333332</v>
      </c>
      <c r="G3167">
        <v>6085821</v>
      </c>
    </row>
    <row r="3168" spans="1:7" x14ac:dyDescent="0.2">
      <c r="A3168" t="s">
        <v>177</v>
      </c>
      <c r="B3168">
        <v>2015</v>
      </c>
      <c r="C3168" t="str">
        <f>A3168&amp;", "&amp;B3168</f>
        <v>Indiana, 2015</v>
      </c>
      <c r="D3168">
        <v>36</v>
      </c>
      <c r="E3168">
        <v>57</v>
      </c>
      <c r="F3168" s="4">
        <v>0</v>
      </c>
      <c r="G3168">
        <v>6085821</v>
      </c>
    </row>
    <row r="3169" spans="1:7" x14ac:dyDescent="0.2">
      <c r="A3169" t="s">
        <v>177</v>
      </c>
      <c r="B3169">
        <v>2015</v>
      </c>
      <c r="C3169" t="str">
        <f>A3169&amp;", "&amp;B3169</f>
        <v>Indiana, 2015</v>
      </c>
      <c r="D3169">
        <v>37</v>
      </c>
      <c r="E3169">
        <v>82</v>
      </c>
      <c r="F3169" s="4">
        <v>0</v>
      </c>
      <c r="G3169">
        <v>6085821</v>
      </c>
    </row>
    <row r="3170" spans="1:7" x14ac:dyDescent="0.2">
      <c r="A3170" t="s">
        <v>177</v>
      </c>
      <c r="B3170">
        <v>2015</v>
      </c>
      <c r="C3170" t="str">
        <f>A3170&amp;", "&amp;B3170</f>
        <v>Indiana, 2015</v>
      </c>
      <c r="D3170">
        <v>38</v>
      </c>
      <c r="E3170">
        <v>67</v>
      </c>
      <c r="F3170" s="4">
        <v>0</v>
      </c>
      <c r="G3170">
        <v>6085821</v>
      </c>
    </row>
    <row r="3171" spans="1:7" x14ac:dyDescent="0.2">
      <c r="A3171" t="s">
        <v>177</v>
      </c>
      <c r="B3171">
        <v>2015</v>
      </c>
      <c r="C3171" t="str">
        <f>A3171&amp;", "&amp;B3171</f>
        <v>Indiana, 2015</v>
      </c>
      <c r="D3171">
        <v>39</v>
      </c>
      <c r="E3171">
        <v>84</v>
      </c>
      <c r="F3171" s="4">
        <v>0</v>
      </c>
      <c r="G3171">
        <v>6085821</v>
      </c>
    </row>
    <row r="3172" spans="1:7" x14ac:dyDescent="0.2">
      <c r="A3172" t="s">
        <v>187</v>
      </c>
      <c r="B3172">
        <v>2010</v>
      </c>
      <c r="C3172" t="str">
        <f>A3172&amp;", "&amp;B3172</f>
        <v>Iowa, 2010</v>
      </c>
      <c r="D3172">
        <v>40</v>
      </c>
      <c r="E3172">
        <v>46</v>
      </c>
      <c r="F3172" s="4">
        <v>0</v>
      </c>
      <c r="G3172">
        <v>2899335</v>
      </c>
    </row>
    <row r="3173" spans="1:7" x14ac:dyDescent="0.2">
      <c r="A3173" t="s">
        <v>187</v>
      </c>
      <c r="B3173">
        <v>2010</v>
      </c>
      <c r="C3173" t="str">
        <f>A3173&amp;", "&amp;B3173</f>
        <v>Iowa, 2010</v>
      </c>
      <c r="D3173">
        <v>41</v>
      </c>
      <c r="E3173">
        <v>46</v>
      </c>
      <c r="F3173" s="4">
        <v>0</v>
      </c>
      <c r="G3173">
        <v>2899335</v>
      </c>
    </row>
    <row r="3174" spans="1:7" x14ac:dyDescent="0.2">
      <c r="A3174" t="s">
        <v>187</v>
      </c>
      <c r="B3174">
        <v>2010</v>
      </c>
      <c r="C3174" t="str">
        <f>A3174&amp;", "&amp;B3174</f>
        <v>Iowa, 2010</v>
      </c>
      <c r="D3174">
        <v>42</v>
      </c>
      <c r="E3174">
        <v>42</v>
      </c>
      <c r="F3174" s="4">
        <v>0</v>
      </c>
      <c r="G3174">
        <v>2899335</v>
      </c>
    </row>
    <row r="3175" spans="1:7" x14ac:dyDescent="0.2">
      <c r="A3175" t="s">
        <v>187</v>
      </c>
      <c r="B3175">
        <v>2010</v>
      </c>
      <c r="C3175" t="str">
        <f>A3175&amp;", "&amp;B3175</f>
        <v>Iowa, 2010</v>
      </c>
      <c r="D3175">
        <v>43</v>
      </c>
      <c r="E3175">
        <v>47</v>
      </c>
      <c r="F3175" s="4">
        <v>2.1276595744680851E-2</v>
      </c>
      <c r="G3175">
        <v>2899335</v>
      </c>
    </row>
    <row r="3176" spans="1:7" x14ac:dyDescent="0.2">
      <c r="A3176" t="s">
        <v>187</v>
      </c>
      <c r="B3176">
        <v>2010</v>
      </c>
      <c r="C3176" t="str">
        <f>A3176&amp;", "&amp;B3176</f>
        <v>Iowa, 2010</v>
      </c>
      <c r="D3176">
        <v>44</v>
      </c>
      <c r="E3176">
        <v>64</v>
      </c>
      <c r="F3176" s="4">
        <v>1.5625E-2</v>
      </c>
      <c r="G3176">
        <v>2899335</v>
      </c>
    </row>
    <row r="3177" spans="1:7" x14ac:dyDescent="0.2">
      <c r="A3177" t="s">
        <v>187</v>
      </c>
      <c r="B3177">
        <v>2010</v>
      </c>
      <c r="C3177" t="str">
        <f>A3177&amp;", "&amp;B3177</f>
        <v>Iowa, 2010</v>
      </c>
      <c r="D3177">
        <v>45</v>
      </c>
      <c r="E3177">
        <v>73</v>
      </c>
      <c r="F3177" s="4">
        <v>0</v>
      </c>
      <c r="G3177">
        <v>2899335</v>
      </c>
    </row>
    <row r="3178" spans="1:7" x14ac:dyDescent="0.2">
      <c r="A3178" t="s">
        <v>187</v>
      </c>
      <c r="B3178">
        <v>2010</v>
      </c>
      <c r="C3178" t="str">
        <f>A3178&amp;", "&amp;B3178</f>
        <v>Iowa, 2010</v>
      </c>
      <c r="D3178">
        <v>46</v>
      </c>
      <c r="E3178">
        <v>60</v>
      </c>
      <c r="F3178" s="4">
        <v>0</v>
      </c>
      <c r="G3178">
        <v>2899335</v>
      </c>
    </row>
    <row r="3179" spans="1:7" x14ac:dyDescent="0.2">
      <c r="A3179" t="s">
        <v>187</v>
      </c>
      <c r="B3179">
        <v>2010</v>
      </c>
      <c r="C3179" t="str">
        <f>A3179&amp;", "&amp;B3179</f>
        <v>Iowa, 2010</v>
      </c>
      <c r="D3179">
        <v>47</v>
      </c>
      <c r="E3179">
        <v>43</v>
      </c>
      <c r="F3179" s="4">
        <v>2.3255813953488372E-2</v>
      </c>
      <c r="G3179">
        <v>2899335</v>
      </c>
    </row>
    <row r="3180" spans="1:7" x14ac:dyDescent="0.2">
      <c r="A3180" t="s">
        <v>187</v>
      </c>
      <c r="B3180">
        <v>2010</v>
      </c>
      <c r="C3180" t="str">
        <f>A3180&amp;", "&amp;B3180</f>
        <v>Iowa, 2010</v>
      </c>
      <c r="D3180">
        <v>48</v>
      </c>
      <c r="E3180">
        <v>75</v>
      </c>
      <c r="F3180" s="4">
        <v>5.3333333333333337E-2</v>
      </c>
      <c r="G3180">
        <v>2899335</v>
      </c>
    </row>
    <row r="3181" spans="1:7" x14ac:dyDescent="0.2">
      <c r="A3181" t="s">
        <v>187</v>
      </c>
      <c r="B3181">
        <v>2010</v>
      </c>
      <c r="C3181" t="str">
        <f>A3181&amp;", "&amp;B3181</f>
        <v>Iowa, 2010</v>
      </c>
      <c r="D3181">
        <v>49</v>
      </c>
      <c r="E3181">
        <v>82</v>
      </c>
      <c r="F3181" s="4">
        <v>3.6585365853658534E-2</v>
      </c>
      <c r="G3181">
        <v>2899335</v>
      </c>
    </row>
    <row r="3182" spans="1:7" x14ac:dyDescent="0.2">
      <c r="A3182" t="s">
        <v>187</v>
      </c>
      <c r="B3182">
        <v>2010</v>
      </c>
      <c r="C3182" t="str">
        <f>A3182&amp;", "&amp;B3182</f>
        <v>Iowa, 2010</v>
      </c>
      <c r="D3182">
        <v>50</v>
      </c>
      <c r="E3182">
        <v>82</v>
      </c>
      <c r="F3182" s="4">
        <v>0.23170731707317074</v>
      </c>
      <c r="G3182">
        <v>2899335</v>
      </c>
    </row>
    <row r="3183" spans="1:7" x14ac:dyDescent="0.2">
      <c r="A3183" t="s">
        <v>187</v>
      </c>
      <c r="B3183">
        <v>2010</v>
      </c>
      <c r="C3183" t="str">
        <f>A3183&amp;", "&amp;B3183</f>
        <v>Iowa, 2010</v>
      </c>
      <c r="D3183">
        <v>51</v>
      </c>
      <c r="E3183">
        <v>79</v>
      </c>
      <c r="F3183" s="4">
        <v>0.27848101265822783</v>
      </c>
      <c r="G3183">
        <v>2899335</v>
      </c>
    </row>
    <row r="3184" spans="1:7" x14ac:dyDescent="0.2">
      <c r="A3184" t="s">
        <v>187</v>
      </c>
      <c r="B3184">
        <v>2010</v>
      </c>
      <c r="C3184" t="str">
        <f>A3184&amp;", "&amp;B3184</f>
        <v>Iowa, 2010</v>
      </c>
      <c r="D3184">
        <v>52</v>
      </c>
      <c r="E3184">
        <v>87</v>
      </c>
      <c r="F3184" s="4">
        <v>0.31034482758620691</v>
      </c>
      <c r="G3184">
        <v>2899335</v>
      </c>
    </row>
    <row r="3185" spans="1:7" x14ac:dyDescent="0.2">
      <c r="A3185" t="s">
        <v>187</v>
      </c>
      <c r="B3185">
        <v>2011</v>
      </c>
      <c r="C3185" t="str">
        <f>A3185&amp;", "&amp;B3185</f>
        <v>Iowa, 2011</v>
      </c>
      <c r="D3185">
        <v>1</v>
      </c>
      <c r="E3185">
        <v>79</v>
      </c>
      <c r="F3185" s="4">
        <v>0.4050632911392405</v>
      </c>
      <c r="G3185">
        <v>2839877</v>
      </c>
    </row>
    <row r="3186" spans="1:7" x14ac:dyDescent="0.2">
      <c r="A3186" t="s">
        <v>187</v>
      </c>
      <c r="B3186">
        <v>2011</v>
      </c>
      <c r="C3186" t="str">
        <f>A3186&amp;", "&amp;B3186</f>
        <v>Iowa, 2011</v>
      </c>
      <c r="D3186">
        <v>2</v>
      </c>
      <c r="E3186">
        <v>134</v>
      </c>
      <c r="F3186" s="4">
        <v>0.52985074626865669</v>
      </c>
      <c r="G3186">
        <v>2839877</v>
      </c>
    </row>
    <row r="3187" spans="1:7" x14ac:dyDescent="0.2">
      <c r="A3187" t="s">
        <v>187</v>
      </c>
      <c r="B3187">
        <v>2011</v>
      </c>
      <c r="C3187" t="str">
        <f>A3187&amp;", "&amp;B3187</f>
        <v>Iowa, 2011</v>
      </c>
      <c r="D3187">
        <v>3</v>
      </c>
      <c r="E3187">
        <v>160</v>
      </c>
      <c r="F3187" s="4">
        <v>0.49375000000000002</v>
      </c>
      <c r="G3187">
        <v>2839877</v>
      </c>
    </row>
    <row r="3188" spans="1:7" x14ac:dyDescent="0.2">
      <c r="A3188" t="s">
        <v>187</v>
      </c>
      <c r="B3188">
        <v>2011</v>
      </c>
      <c r="C3188" t="str">
        <f>A3188&amp;", "&amp;B3188</f>
        <v>Iowa, 2011</v>
      </c>
      <c r="D3188">
        <v>4</v>
      </c>
      <c r="E3188">
        <v>245</v>
      </c>
      <c r="F3188" s="4">
        <v>0.62857142857142856</v>
      </c>
      <c r="G3188">
        <v>2839877</v>
      </c>
    </row>
    <row r="3189" spans="1:7" x14ac:dyDescent="0.2">
      <c r="A3189" t="s">
        <v>187</v>
      </c>
      <c r="B3189">
        <v>2011</v>
      </c>
      <c r="C3189" t="str">
        <f>A3189&amp;", "&amp;B3189</f>
        <v>Iowa, 2011</v>
      </c>
      <c r="D3189">
        <v>5</v>
      </c>
      <c r="E3189">
        <v>248</v>
      </c>
      <c r="F3189" s="4">
        <v>0.56854838709677424</v>
      </c>
      <c r="G3189">
        <v>2839877</v>
      </c>
    </row>
    <row r="3190" spans="1:7" x14ac:dyDescent="0.2">
      <c r="A3190" t="s">
        <v>187</v>
      </c>
      <c r="B3190">
        <v>2011</v>
      </c>
      <c r="C3190" t="str">
        <f>A3190&amp;", "&amp;B3190</f>
        <v>Iowa, 2011</v>
      </c>
      <c r="D3190">
        <v>6</v>
      </c>
      <c r="E3190">
        <v>203</v>
      </c>
      <c r="F3190" s="4">
        <v>0.52709359605911332</v>
      </c>
      <c r="G3190">
        <v>2839877</v>
      </c>
    </row>
    <row r="3191" spans="1:7" x14ac:dyDescent="0.2">
      <c r="A3191" t="s">
        <v>187</v>
      </c>
      <c r="B3191">
        <v>2011</v>
      </c>
      <c r="C3191" t="str">
        <f>A3191&amp;", "&amp;B3191</f>
        <v>Iowa, 2011</v>
      </c>
      <c r="D3191">
        <v>7</v>
      </c>
      <c r="E3191">
        <v>215</v>
      </c>
      <c r="F3191" s="4">
        <v>0.59534883720930232</v>
      </c>
      <c r="G3191">
        <v>2839877</v>
      </c>
    </row>
    <row r="3192" spans="1:7" x14ac:dyDescent="0.2">
      <c r="A3192" t="s">
        <v>187</v>
      </c>
      <c r="B3192">
        <v>2011</v>
      </c>
      <c r="C3192" t="str">
        <f>A3192&amp;", "&amp;B3192</f>
        <v>Iowa, 2011</v>
      </c>
      <c r="D3192">
        <v>8</v>
      </c>
      <c r="E3192">
        <v>192</v>
      </c>
      <c r="F3192" s="4">
        <v>0.421875</v>
      </c>
      <c r="G3192">
        <v>2839877</v>
      </c>
    </row>
    <row r="3193" spans="1:7" x14ac:dyDescent="0.2">
      <c r="A3193" t="s">
        <v>187</v>
      </c>
      <c r="B3193">
        <v>2011</v>
      </c>
      <c r="C3193" t="str">
        <f>A3193&amp;", "&amp;B3193</f>
        <v>Iowa, 2011</v>
      </c>
      <c r="D3193">
        <v>9</v>
      </c>
      <c r="E3193">
        <v>137</v>
      </c>
      <c r="F3193" s="4">
        <v>0.52554744525547448</v>
      </c>
      <c r="G3193">
        <v>2839877</v>
      </c>
    </row>
    <row r="3194" spans="1:7" x14ac:dyDescent="0.2">
      <c r="A3194" t="s">
        <v>187</v>
      </c>
      <c r="B3194">
        <v>2011</v>
      </c>
      <c r="C3194" t="str">
        <f>A3194&amp;", "&amp;B3194</f>
        <v>Iowa, 2011</v>
      </c>
      <c r="D3194">
        <v>10</v>
      </c>
      <c r="E3194">
        <v>105</v>
      </c>
      <c r="F3194" s="4">
        <v>0.41904761904761906</v>
      </c>
      <c r="G3194">
        <v>2839877</v>
      </c>
    </row>
    <row r="3195" spans="1:7" x14ac:dyDescent="0.2">
      <c r="A3195" t="s">
        <v>187</v>
      </c>
      <c r="B3195">
        <v>2011</v>
      </c>
      <c r="C3195" t="str">
        <f>A3195&amp;", "&amp;B3195</f>
        <v>Iowa, 2011</v>
      </c>
      <c r="D3195">
        <v>11</v>
      </c>
      <c r="E3195">
        <v>89</v>
      </c>
      <c r="F3195" s="4">
        <v>0.34831460674157305</v>
      </c>
      <c r="G3195">
        <v>2839877</v>
      </c>
    </row>
    <row r="3196" spans="1:7" x14ac:dyDescent="0.2">
      <c r="A3196" t="s">
        <v>187</v>
      </c>
      <c r="B3196">
        <v>2011</v>
      </c>
      <c r="C3196" t="str">
        <f>A3196&amp;", "&amp;B3196</f>
        <v>Iowa, 2011</v>
      </c>
      <c r="D3196">
        <v>12</v>
      </c>
      <c r="E3196">
        <v>81</v>
      </c>
      <c r="F3196" s="4">
        <v>0.24691358024691357</v>
      </c>
      <c r="G3196">
        <v>2839877</v>
      </c>
    </row>
    <row r="3197" spans="1:7" x14ac:dyDescent="0.2">
      <c r="A3197" t="s">
        <v>187</v>
      </c>
      <c r="B3197">
        <v>2011</v>
      </c>
      <c r="C3197" t="str">
        <f>A3197&amp;", "&amp;B3197</f>
        <v>Iowa, 2011</v>
      </c>
      <c r="D3197">
        <v>13</v>
      </c>
      <c r="E3197">
        <v>67</v>
      </c>
      <c r="F3197" s="4">
        <v>0.22388059701492538</v>
      </c>
      <c r="G3197">
        <v>2839877</v>
      </c>
    </row>
    <row r="3198" spans="1:7" x14ac:dyDescent="0.2">
      <c r="A3198" t="s">
        <v>187</v>
      </c>
      <c r="B3198">
        <v>2011</v>
      </c>
      <c r="C3198" t="str">
        <f>A3198&amp;", "&amp;B3198</f>
        <v>Iowa, 2011</v>
      </c>
      <c r="D3198">
        <v>14</v>
      </c>
      <c r="E3198">
        <v>55</v>
      </c>
      <c r="F3198" s="4">
        <v>0.12727272727272726</v>
      </c>
      <c r="G3198">
        <v>2839877</v>
      </c>
    </row>
    <row r="3199" spans="1:7" x14ac:dyDescent="0.2">
      <c r="A3199" t="s">
        <v>187</v>
      </c>
      <c r="B3199">
        <v>2011</v>
      </c>
      <c r="C3199" t="str">
        <f>A3199&amp;", "&amp;B3199</f>
        <v>Iowa, 2011</v>
      </c>
      <c r="D3199">
        <v>15</v>
      </c>
      <c r="E3199">
        <v>39</v>
      </c>
      <c r="F3199" s="4">
        <v>7.6923076923076927E-2</v>
      </c>
      <c r="G3199">
        <v>2839877</v>
      </c>
    </row>
    <row r="3200" spans="1:7" x14ac:dyDescent="0.2">
      <c r="A3200" t="s">
        <v>187</v>
      </c>
      <c r="B3200">
        <v>2011</v>
      </c>
      <c r="C3200" t="str">
        <f>A3200&amp;", "&amp;B3200</f>
        <v>Iowa, 2011</v>
      </c>
      <c r="D3200">
        <v>16</v>
      </c>
      <c r="E3200">
        <v>29</v>
      </c>
      <c r="F3200" s="4">
        <v>3.4482758620689655E-2</v>
      </c>
      <c r="G3200">
        <v>2839877</v>
      </c>
    </row>
    <row r="3201" spans="1:7" x14ac:dyDescent="0.2">
      <c r="A3201" t="s">
        <v>187</v>
      </c>
      <c r="B3201">
        <v>2011</v>
      </c>
      <c r="C3201" t="str">
        <f>A3201&amp;", "&amp;B3201</f>
        <v>Iowa, 2011</v>
      </c>
      <c r="D3201">
        <v>17</v>
      </c>
      <c r="E3201">
        <v>32</v>
      </c>
      <c r="F3201" s="4">
        <v>6.25E-2</v>
      </c>
      <c r="G3201">
        <v>2839877</v>
      </c>
    </row>
    <row r="3202" spans="1:7" x14ac:dyDescent="0.2">
      <c r="A3202" t="s">
        <v>187</v>
      </c>
      <c r="B3202">
        <v>2011</v>
      </c>
      <c r="C3202" t="str">
        <f>A3202&amp;", "&amp;B3202</f>
        <v>Iowa, 2011</v>
      </c>
      <c r="D3202">
        <v>18</v>
      </c>
      <c r="E3202">
        <v>22</v>
      </c>
      <c r="F3202" s="4">
        <v>0</v>
      </c>
      <c r="G3202">
        <v>2839877</v>
      </c>
    </row>
    <row r="3203" spans="1:7" x14ac:dyDescent="0.2">
      <c r="A3203" t="s">
        <v>187</v>
      </c>
      <c r="B3203">
        <v>2011</v>
      </c>
      <c r="C3203" t="str">
        <f>A3203&amp;", "&amp;B3203</f>
        <v>Iowa, 2011</v>
      </c>
      <c r="D3203">
        <v>19</v>
      </c>
      <c r="E3203">
        <v>19</v>
      </c>
      <c r="F3203" s="4">
        <v>0.10526315789473684</v>
      </c>
      <c r="G3203">
        <v>2839877</v>
      </c>
    </row>
    <row r="3204" spans="1:7" x14ac:dyDescent="0.2">
      <c r="A3204" t="s">
        <v>187</v>
      </c>
      <c r="B3204">
        <v>2011</v>
      </c>
      <c r="C3204" t="str">
        <f>A3204&amp;", "&amp;B3204</f>
        <v>Iowa, 2011</v>
      </c>
      <c r="D3204">
        <v>20</v>
      </c>
      <c r="E3204">
        <v>13</v>
      </c>
      <c r="F3204" s="4">
        <v>0</v>
      </c>
      <c r="G3204">
        <v>2839877</v>
      </c>
    </row>
    <row r="3205" spans="1:7" x14ac:dyDescent="0.2">
      <c r="A3205" t="s">
        <v>187</v>
      </c>
      <c r="B3205">
        <v>2011</v>
      </c>
      <c r="C3205" t="str">
        <f>A3205&amp;", "&amp;B3205</f>
        <v>Iowa, 2011</v>
      </c>
      <c r="D3205">
        <v>35</v>
      </c>
      <c r="E3205">
        <v>14</v>
      </c>
      <c r="F3205" s="4">
        <v>0</v>
      </c>
      <c r="G3205">
        <v>2839877</v>
      </c>
    </row>
    <row r="3206" spans="1:7" x14ac:dyDescent="0.2">
      <c r="A3206" t="s">
        <v>187</v>
      </c>
      <c r="B3206">
        <v>2011</v>
      </c>
      <c r="C3206" t="str">
        <f>A3206&amp;", "&amp;B3206</f>
        <v>Iowa, 2011</v>
      </c>
      <c r="D3206">
        <v>36</v>
      </c>
      <c r="E3206">
        <v>11</v>
      </c>
      <c r="F3206" s="4">
        <v>0</v>
      </c>
      <c r="G3206">
        <v>2839877</v>
      </c>
    </row>
    <row r="3207" spans="1:7" x14ac:dyDescent="0.2">
      <c r="A3207" t="s">
        <v>187</v>
      </c>
      <c r="B3207">
        <v>2011</v>
      </c>
      <c r="C3207" t="str">
        <f>A3207&amp;", "&amp;B3207</f>
        <v>Iowa, 2011</v>
      </c>
      <c r="D3207">
        <v>37</v>
      </c>
      <c r="E3207">
        <v>24</v>
      </c>
      <c r="F3207" s="4">
        <v>0</v>
      </c>
      <c r="G3207">
        <v>2839877</v>
      </c>
    </row>
    <row r="3208" spans="1:7" x14ac:dyDescent="0.2">
      <c r="A3208" t="s">
        <v>187</v>
      </c>
      <c r="B3208">
        <v>2011</v>
      </c>
      <c r="C3208" t="str">
        <f>A3208&amp;", "&amp;B3208</f>
        <v>Iowa, 2011</v>
      </c>
      <c r="D3208">
        <v>38</v>
      </c>
      <c r="E3208">
        <v>28</v>
      </c>
      <c r="F3208" s="4">
        <v>0</v>
      </c>
      <c r="G3208">
        <v>2839877</v>
      </c>
    </row>
    <row r="3209" spans="1:7" x14ac:dyDescent="0.2">
      <c r="A3209" t="s">
        <v>187</v>
      </c>
      <c r="B3209">
        <v>2011</v>
      </c>
      <c r="C3209" t="str">
        <f>A3209&amp;", "&amp;B3209</f>
        <v>Iowa, 2011</v>
      </c>
      <c r="D3209">
        <v>39</v>
      </c>
      <c r="E3209">
        <v>26</v>
      </c>
      <c r="F3209" s="4">
        <v>0</v>
      </c>
      <c r="G3209">
        <v>2839877</v>
      </c>
    </row>
    <row r="3210" spans="1:7" x14ac:dyDescent="0.2">
      <c r="A3210" t="s">
        <v>187</v>
      </c>
      <c r="B3210">
        <v>2011</v>
      </c>
      <c r="C3210" t="str">
        <f>A3210&amp;", "&amp;B3210</f>
        <v>Iowa, 2011</v>
      </c>
      <c r="D3210">
        <v>40</v>
      </c>
      <c r="E3210">
        <v>22</v>
      </c>
      <c r="F3210" s="4">
        <v>0</v>
      </c>
      <c r="G3210">
        <v>2839877</v>
      </c>
    </row>
    <row r="3211" spans="1:7" x14ac:dyDescent="0.2">
      <c r="A3211" t="s">
        <v>187</v>
      </c>
      <c r="B3211">
        <v>2011</v>
      </c>
      <c r="C3211" t="str">
        <f>A3211&amp;", "&amp;B3211</f>
        <v>Iowa, 2011</v>
      </c>
      <c r="D3211">
        <v>41</v>
      </c>
      <c r="E3211">
        <v>18</v>
      </c>
      <c r="F3211" s="4">
        <v>0</v>
      </c>
      <c r="G3211">
        <v>2839877</v>
      </c>
    </row>
    <row r="3212" spans="1:7" x14ac:dyDescent="0.2">
      <c r="A3212" t="s">
        <v>187</v>
      </c>
      <c r="B3212">
        <v>2011</v>
      </c>
      <c r="C3212" t="str">
        <f>A3212&amp;", "&amp;B3212</f>
        <v>Iowa, 2011</v>
      </c>
      <c r="D3212">
        <v>42</v>
      </c>
      <c r="E3212">
        <v>11</v>
      </c>
      <c r="F3212" s="4">
        <v>0</v>
      </c>
      <c r="G3212">
        <v>2839877</v>
      </c>
    </row>
    <row r="3213" spans="1:7" x14ac:dyDescent="0.2">
      <c r="A3213" t="s">
        <v>187</v>
      </c>
      <c r="B3213">
        <v>2011</v>
      </c>
      <c r="C3213" t="str">
        <f>A3213&amp;", "&amp;B3213</f>
        <v>Iowa, 2011</v>
      </c>
      <c r="D3213">
        <v>43</v>
      </c>
      <c r="E3213">
        <v>27</v>
      </c>
      <c r="F3213" s="4">
        <v>0</v>
      </c>
      <c r="G3213">
        <v>2839877</v>
      </c>
    </row>
    <row r="3214" spans="1:7" x14ac:dyDescent="0.2">
      <c r="A3214" t="s">
        <v>187</v>
      </c>
      <c r="B3214">
        <v>2011</v>
      </c>
      <c r="C3214" t="str">
        <f>A3214&amp;", "&amp;B3214</f>
        <v>Iowa, 2011</v>
      </c>
      <c r="D3214">
        <v>44</v>
      </c>
      <c r="E3214">
        <v>31</v>
      </c>
      <c r="F3214" s="4">
        <v>3.2258064516129031E-2</v>
      </c>
      <c r="G3214">
        <v>2839877</v>
      </c>
    </row>
    <row r="3215" spans="1:7" x14ac:dyDescent="0.2">
      <c r="A3215" t="s">
        <v>187</v>
      </c>
      <c r="B3215">
        <v>2011</v>
      </c>
      <c r="C3215" t="str">
        <f>A3215&amp;", "&amp;B3215</f>
        <v>Iowa, 2011</v>
      </c>
      <c r="D3215">
        <v>45</v>
      </c>
      <c r="E3215">
        <v>20</v>
      </c>
      <c r="F3215" s="4">
        <v>0.05</v>
      </c>
      <c r="G3215">
        <v>2839877</v>
      </c>
    </row>
    <row r="3216" spans="1:7" x14ac:dyDescent="0.2">
      <c r="A3216" t="s">
        <v>187</v>
      </c>
      <c r="B3216">
        <v>2011</v>
      </c>
      <c r="C3216" t="str">
        <f>A3216&amp;", "&amp;B3216</f>
        <v>Iowa, 2011</v>
      </c>
      <c r="D3216">
        <v>46</v>
      </c>
      <c r="E3216">
        <v>35</v>
      </c>
      <c r="F3216" s="4">
        <v>0.11428571428571428</v>
      </c>
      <c r="G3216">
        <v>2839877</v>
      </c>
    </row>
    <row r="3217" spans="1:7" x14ac:dyDescent="0.2">
      <c r="A3217" t="s">
        <v>187</v>
      </c>
      <c r="B3217">
        <v>2011</v>
      </c>
      <c r="C3217" t="str">
        <f>A3217&amp;", "&amp;B3217</f>
        <v>Iowa, 2011</v>
      </c>
      <c r="D3217">
        <v>47</v>
      </c>
      <c r="E3217">
        <v>16</v>
      </c>
      <c r="F3217" s="4">
        <v>0.125</v>
      </c>
      <c r="G3217">
        <v>2839877</v>
      </c>
    </row>
    <row r="3218" spans="1:7" x14ac:dyDescent="0.2">
      <c r="A3218" t="s">
        <v>187</v>
      </c>
      <c r="B3218">
        <v>2011</v>
      </c>
      <c r="C3218" t="str">
        <f>A3218&amp;", "&amp;B3218</f>
        <v>Iowa, 2011</v>
      </c>
      <c r="D3218">
        <v>48</v>
      </c>
      <c r="E3218">
        <v>34</v>
      </c>
      <c r="F3218" s="4">
        <v>5.8823529411764705E-2</v>
      </c>
      <c r="G3218">
        <v>2839877</v>
      </c>
    </row>
    <row r="3219" spans="1:7" x14ac:dyDescent="0.2">
      <c r="A3219" t="s">
        <v>187</v>
      </c>
      <c r="B3219">
        <v>2011</v>
      </c>
      <c r="C3219" t="str">
        <f>A3219&amp;", "&amp;B3219</f>
        <v>Iowa, 2011</v>
      </c>
      <c r="D3219">
        <v>49</v>
      </c>
      <c r="E3219">
        <v>32</v>
      </c>
      <c r="F3219" s="4">
        <v>3.125E-2</v>
      </c>
      <c r="G3219">
        <v>2839877</v>
      </c>
    </row>
    <row r="3220" spans="1:7" x14ac:dyDescent="0.2">
      <c r="A3220" t="s">
        <v>187</v>
      </c>
      <c r="B3220">
        <v>2011</v>
      </c>
      <c r="C3220" t="str">
        <f>A3220&amp;", "&amp;B3220</f>
        <v>Iowa, 2011</v>
      </c>
      <c r="D3220">
        <v>50</v>
      </c>
      <c r="E3220">
        <v>29</v>
      </c>
      <c r="F3220" s="4">
        <v>0.10344827586206896</v>
      </c>
      <c r="G3220">
        <v>2839877</v>
      </c>
    </row>
    <row r="3221" spans="1:7" x14ac:dyDescent="0.2">
      <c r="A3221" t="s">
        <v>187</v>
      </c>
      <c r="B3221">
        <v>2011</v>
      </c>
      <c r="C3221" t="str">
        <f>A3221&amp;", "&amp;B3221</f>
        <v>Iowa, 2011</v>
      </c>
      <c r="D3221">
        <v>51</v>
      </c>
      <c r="E3221">
        <v>25</v>
      </c>
      <c r="F3221" s="4">
        <v>0.2</v>
      </c>
      <c r="G3221">
        <v>2839877</v>
      </c>
    </row>
    <row r="3222" spans="1:7" x14ac:dyDescent="0.2">
      <c r="A3222" t="s">
        <v>187</v>
      </c>
      <c r="B3222">
        <v>2011</v>
      </c>
      <c r="C3222" t="str">
        <f>A3222&amp;", "&amp;B3222</f>
        <v>Iowa, 2011</v>
      </c>
      <c r="D3222">
        <v>52</v>
      </c>
      <c r="E3222">
        <v>19</v>
      </c>
      <c r="F3222" s="4">
        <v>0.31578947368421051</v>
      </c>
      <c r="G3222">
        <v>2839877</v>
      </c>
    </row>
    <row r="3223" spans="1:7" x14ac:dyDescent="0.2">
      <c r="A3223" t="s">
        <v>187</v>
      </c>
      <c r="B3223">
        <v>2012</v>
      </c>
      <c r="C3223" t="str">
        <f>A3223&amp;", "&amp;B3223</f>
        <v>Iowa, 2012</v>
      </c>
      <c r="D3223">
        <v>1</v>
      </c>
      <c r="E3223">
        <v>35</v>
      </c>
      <c r="F3223" s="4">
        <v>0.25714285714285712</v>
      </c>
      <c r="G3223">
        <v>2961052</v>
      </c>
    </row>
    <row r="3224" spans="1:7" x14ac:dyDescent="0.2">
      <c r="A3224" t="s">
        <v>187</v>
      </c>
      <c r="B3224">
        <v>2012</v>
      </c>
      <c r="C3224" t="str">
        <f>A3224&amp;", "&amp;B3224</f>
        <v>Iowa, 2012</v>
      </c>
      <c r="D3224">
        <v>2</v>
      </c>
      <c r="E3224">
        <v>32</v>
      </c>
      <c r="F3224" s="4">
        <v>0.34375</v>
      </c>
      <c r="G3224">
        <v>2961052</v>
      </c>
    </row>
    <row r="3225" spans="1:7" x14ac:dyDescent="0.2">
      <c r="A3225" t="s">
        <v>187</v>
      </c>
      <c r="B3225">
        <v>2012</v>
      </c>
      <c r="C3225" t="str">
        <f>A3225&amp;", "&amp;B3225</f>
        <v>Iowa, 2012</v>
      </c>
      <c r="D3225">
        <v>3</v>
      </c>
      <c r="E3225">
        <v>33</v>
      </c>
      <c r="F3225" s="4">
        <v>0.12121212121212122</v>
      </c>
      <c r="G3225">
        <v>2961052</v>
      </c>
    </row>
    <row r="3226" spans="1:7" x14ac:dyDescent="0.2">
      <c r="A3226" t="s">
        <v>187</v>
      </c>
      <c r="B3226">
        <v>2012</v>
      </c>
      <c r="C3226" t="str">
        <f>A3226&amp;", "&amp;B3226</f>
        <v>Iowa, 2012</v>
      </c>
      <c r="D3226">
        <v>4</v>
      </c>
      <c r="E3226">
        <v>41</v>
      </c>
      <c r="F3226" s="4">
        <v>0.31707317073170732</v>
      </c>
      <c r="G3226">
        <v>2961052</v>
      </c>
    </row>
    <row r="3227" spans="1:7" x14ac:dyDescent="0.2">
      <c r="A3227" t="s">
        <v>187</v>
      </c>
      <c r="B3227">
        <v>2012</v>
      </c>
      <c r="C3227" t="str">
        <f>A3227&amp;", "&amp;B3227</f>
        <v>Iowa, 2012</v>
      </c>
      <c r="D3227">
        <v>5</v>
      </c>
      <c r="E3227">
        <v>57</v>
      </c>
      <c r="F3227" s="4">
        <v>0.52631578947368418</v>
      </c>
      <c r="G3227">
        <v>2961052</v>
      </c>
    </row>
    <row r="3228" spans="1:7" x14ac:dyDescent="0.2">
      <c r="A3228" t="s">
        <v>187</v>
      </c>
      <c r="B3228">
        <v>2012</v>
      </c>
      <c r="C3228" t="str">
        <f>A3228&amp;", "&amp;B3228</f>
        <v>Iowa, 2012</v>
      </c>
      <c r="D3228">
        <v>6</v>
      </c>
      <c r="E3228">
        <v>70</v>
      </c>
      <c r="F3228" s="4">
        <v>0.42857142857142855</v>
      </c>
      <c r="G3228">
        <v>2961052</v>
      </c>
    </row>
    <row r="3229" spans="1:7" x14ac:dyDescent="0.2">
      <c r="A3229" t="s">
        <v>187</v>
      </c>
      <c r="B3229">
        <v>2012</v>
      </c>
      <c r="C3229" t="str">
        <f>A3229&amp;", "&amp;B3229</f>
        <v>Iowa, 2012</v>
      </c>
      <c r="D3229">
        <v>7</v>
      </c>
      <c r="E3229">
        <v>76</v>
      </c>
      <c r="F3229" s="4">
        <v>0.48684210526315791</v>
      </c>
      <c r="G3229">
        <v>2961052</v>
      </c>
    </row>
    <row r="3230" spans="1:7" x14ac:dyDescent="0.2">
      <c r="A3230" t="s">
        <v>187</v>
      </c>
      <c r="B3230">
        <v>2012</v>
      </c>
      <c r="C3230" t="str">
        <f>A3230&amp;", "&amp;B3230</f>
        <v>Iowa, 2012</v>
      </c>
      <c r="D3230">
        <v>8</v>
      </c>
      <c r="E3230">
        <v>80</v>
      </c>
      <c r="F3230" s="4">
        <v>0.5</v>
      </c>
      <c r="G3230">
        <v>2961052</v>
      </c>
    </row>
    <row r="3231" spans="1:7" x14ac:dyDescent="0.2">
      <c r="A3231" t="s">
        <v>187</v>
      </c>
      <c r="B3231">
        <v>2012</v>
      </c>
      <c r="C3231" t="str">
        <f>A3231&amp;", "&amp;B3231</f>
        <v>Iowa, 2012</v>
      </c>
      <c r="D3231">
        <v>9</v>
      </c>
      <c r="E3231">
        <v>208</v>
      </c>
      <c r="F3231" s="4">
        <v>0.69230769230769229</v>
      </c>
      <c r="G3231">
        <v>2961052</v>
      </c>
    </row>
    <row r="3232" spans="1:7" x14ac:dyDescent="0.2">
      <c r="A3232" t="s">
        <v>187</v>
      </c>
      <c r="B3232">
        <v>2012</v>
      </c>
      <c r="C3232" t="str">
        <f>A3232&amp;", "&amp;B3232</f>
        <v>Iowa, 2012</v>
      </c>
      <c r="D3232">
        <v>10</v>
      </c>
      <c r="E3232">
        <v>430</v>
      </c>
      <c r="F3232" s="4">
        <v>0.70930232558139539</v>
      </c>
      <c r="G3232">
        <v>2961052</v>
      </c>
    </row>
    <row r="3233" spans="1:7" x14ac:dyDescent="0.2">
      <c r="A3233" t="s">
        <v>187</v>
      </c>
      <c r="B3233">
        <v>2012</v>
      </c>
      <c r="C3233" t="str">
        <f>A3233&amp;", "&amp;B3233</f>
        <v>Iowa, 2012</v>
      </c>
      <c r="D3233">
        <v>11</v>
      </c>
      <c r="E3233">
        <v>396</v>
      </c>
      <c r="F3233" s="4">
        <v>0.75</v>
      </c>
      <c r="G3233">
        <v>2961052</v>
      </c>
    </row>
    <row r="3234" spans="1:7" x14ac:dyDescent="0.2">
      <c r="A3234" t="s">
        <v>187</v>
      </c>
      <c r="B3234">
        <v>2012</v>
      </c>
      <c r="C3234" t="str">
        <f>A3234&amp;", "&amp;B3234</f>
        <v>Iowa, 2012</v>
      </c>
      <c r="D3234">
        <v>12</v>
      </c>
      <c r="E3234">
        <v>219</v>
      </c>
      <c r="F3234" s="4">
        <v>0.58904109589041098</v>
      </c>
      <c r="G3234">
        <v>2961052</v>
      </c>
    </row>
    <row r="3235" spans="1:7" x14ac:dyDescent="0.2">
      <c r="A3235" t="s">
        <v>187</v>
      </c>
      <c r="B3235">
        <v>2012</v>
      </c>
      <c r="C3235" t="str">
        <f>A3235&amp;", "&amp;B3235</f>
        <v>Iowa, 2012</v>
      </c>
      <c r="D3235">
        <v>13</v>
      </c>
      <c r="E3235">
        <v>94</v>
      </c>
      <c r="F3235" s="4">
        <v>0.45744680851063829</v>
      </c>
      <c r="G3235">
        <v>2961052</v>
      </c>
    </row>
    <row r="3236" spans="1:7" x14ac:dyDescent="0.2">
      <c r="A3236" t="s">
        <v>187</v>
      </c>
      <c r="B3236">
        <v>2012</v>
      </c>
      <c r="C3236" t="str">
        <f>A3236&amp;", "&amp;B3236</f>
        <v>Iowa, 2012</v>
      </c>
      <c r="D3236">
        <v>14</v>
      </c>
      <c r="E3236">
        <v>82</v>
      </c>
      <c r="F3236" s="4">
        <v>0.42682926829268292</v>
      </c>
      <c r="G3236">
        <v>2961052</v>
      </c>
    </row>
    <row r="3237" spans="1:7" x14ac:dyDescent="0.2">
      <c r="A3237" t="s">
        <v>187</v>
      </c>
      <c r="B3237">
        <v>2012</v>
      </c>
      <c r="C3237" t="str">
        <f>A3237&amp;", "&amp;B3237</f>
        <v>Iowa, 2012</v>
      </c>
      <c r="D3237">
        <v>15</v>
      </c>
      <c r="E3237">
        <v>68</v>
      </c>
      <c r="F3237" s="4">
        <v>0.29411764705882354</v>
      </c>
      <c r="G3237">
        <v>2961052</v>
      </c>
    </row>
    <row r="3238" spans="1:7" x14ac:dyDescent="0.2">
      <c r="A3238" t="s">
        <v>187</v>
      </c>
      <c r="B3238">
        <v>2012</v>
      </c>
      <c r="C3238" t="str">
        <f>A3238&amp;", "&amp;B3238</f>
        <v>Iowa, 2012</v>
      </c>
      <c r="D3238">
        <v>16</v>
      </c>
      <c r="E3238">
        <v>59</v>
      </c>
      <c r="F3238" s="4">
        <v>0.4576271186440678</v>
      </c>
      <c r="G3238">
        <v>2961052</v>
      </c>
    </row>
    <row r="3239" spans="1:7" x14ac:dyDescent="0.2">
      <c r="A3239" t="s">
        <v>187</v>
      </c>
      <c r="B3239">
        <v>2012</v>
      </c>
      <c r="C3239" t="str">
        <f>A3239&amp;", "&amp;B3239</f>
        <v>Iowa, 2012</v>
      </c>
      <c r="D3239">
        <v>17</v>
      </c>
      <c r="E3239">
        <v>43</v>
      </c>
      <c r="F3239" s="4">
        <v>0.41860465116279072</v>
      </c>
      <c r="G3239">
        <v>2961052</v>
      </c>
    </row>
    <row r="3240" spans="1:7" x14ac:dyDescent="0.2">
      <c r="A3240" t="s">
        <v>187</v>
      </c>
      <c r="B3240">
        <v>2012</v>
      </c>
      <c r="C3240" t="str">
        <f>A3240&amp;", "&amp;B3240</f>
        <v>Iowa, 2012</v>
      </c>
      <c r="D3240">
        <v>18</v>
      </c>
      <c r="E3240">
        <v>41</v>
      </c>
      <c r="F3240" s="4">
        <v>0.34146341463414637</v>
      </c>
      <c r="G3240">
        <v>2961052</v>
      </c>
    </row>
    <row r="3241" spans="1:7" x14ac:dyDescent="0.2">
      <c r="A3241" t="s">
        <v>187</v>
      </c>
      <c r="B3241">
        <v>2012</v>
      </c>
      <c r="C3241" t="str">
        <f>A3241&amp;", "&amp;B3241</f>
        <v>Iowa, 2012</v>
      </c>
      <c r="D3241">
        <v>19</v>
      </c>
      <c r="E3241">
        <v>18</v>
      </c>
      <c r="F3241" s="4">
        <v>0.22222222222222221</v>
      </c>
      <c r="G3241">
        <v>2961052</v>
      </c>
    </row>
    <row r="3242" spans="1:7" x14ac:dyDescent="0.2">
      <c r="A3242" t="s">
        <v>187</v>
      </c>
      <c r="B3242">
        <v>2012</v>
      </c>
      <c r="C3242" t="str">
        <f>A3242&amp;", "&amp;B3242</f>
        <v>Iowa, 2012</v>
      </c>
      <c r="D3242">
        <v>20</v>
      </c>
      <c r="E3242">
        <v>27</v>
      </c>
      <c r="F3242" s="4">
        <v>3.7037037037037035E-2</v>
      </c>
      <c r="G3242">
        <v>2961052</v>
      </c>
    </row>
    <row r="3243" spans="1:7" x14ac:dyDescent="0.2">
      <c r="A3243" t="s">
        <v>187</v>
      </c>
      <c r="B3243">
        <v>2012</v>
      </c>
      <c r="C3243" t="str">
        <f>A3243&amp;", "&amp;B3243</f>
        <v>Iowa, 2012</v>
      </c>
      <c r="D3243">
        <v>35</v>
      </c>
      <c r="E3243">
        <v>12</v>
      </c>
      <c r="F3243" s="4">
        <v>0.16666666666666666</v>
      </c>
      <c r="G3243">
        <v>2961052</v>
      </c>
    </row>
    <row r="3244" spans="1:7" x14ac:dyDescent="0.2">
      <c r="A3244" t="s">
        <v>187</v>
      </c>
      <c r="B3244">
        <v>2012</v>
      </c>
      <c r="C3244" t="str">
        <f>A3244&amp;", "&amp;B3244</f>
        <v>Iowa, 2012</v>
      </c>
      <c r="D3244">
        <v>37</v>
      </c>
      <c r="E3244">
        <v>17</v>
      </c>
      <c r="F3244" s="4">
        <v>5.8823529411764705E-2</v>
      </c>
      <c r="G3244">
        <v>2961052</v>
      </c>
    </row>
    <row r="3245" spans="1:7" x14ac:dyDescent="0.2">
      <c r="A3245" t="s">
        <v>187</v>
      </c>
      <c r="B3245">
        <v>2012</v>
      </c>
      <c r="C3245" t="str">
        <f>A3245&amp;", "&amp;B3245</f>
        <v>Iowa, 2012</v>
      </c>
      <c r="D3245">
        <v>38</v>
      </c>
      <c r="E3245">
        <v>12</v>
      </c>
      <c r="F3245" s="4">
        <v>0.16666666666666666</v>
      </c>
      <c r="G3245">
        <v>2961052</v>
      </c>
    </row>
    <row r="3246" spans="1:7" x14ac:dyDescent="0.2">
      <c r="A3246" t="s">
        <v>187</v>
      </c>
      <c r="B3246">
        <v>2012</v>
      </c>
      <c r="C3246" t="str">
        <f>A3246&amp;", "&amp;B3246</f>
        <v>Iowa, 2012</v>
      </c>
      <c r="D3246">
        <v>39</v>
      </c>
      <c r="E3246">
        <v>26</v>
      </c>
      <c r="F3246" s="4">
        <v>3.8461538461538464E-2</v>
      </c>
      <c r="G3246">
        <v>2961052</v>
      </c>
    </row>
    <row r="3247" spans="1:7" x14ac:dyDescent="0.2">
      <c r="A3247" t="s">
        <v>187</v>
      </c>
      <c r="B3247">
        <v>2012</v>
      </c>
      <c r="C3247" t="str">
        <f>A3247&amp;", "&amp;B3247</f>
        <v>Iowa, 2012</v>
      </c>
      <c r="D3247">
        <v>40</v>
      </c>
      <c r="E3247">
        <v>33</v>
      </c>
      <c r="F3247" s="4">
        <v>9.0909090909090912E-2</v>
      </c>
      <c r="G3247">
        <v>2961052</v>
      </c>
    </row>
    <row r="3248" spans="1:7" x14ac:dyDescent="0.2">
      <c r="A3248" t="s">
        <v>187</v>
      </c>
      <c r="B3248">
        <v>2012</v>
      </c>
      <c r="C3248" t="str">
        <f>A3248&amp;", "&amp;B3248</f>
        <v>Iowa, 2012</v>
      </c>
      <c r="D3248">
        <v>41</v>
      </c>
      <c r="E3248">
        <v>48</v>
      </c>
      <c r="F3248" s="4">
        <v>0.33333333333333331</v>
      </c>
      <c r="G3248">
        <v>2961052</v>
      </c>
    </row>
    <row r="3249" spans="1:7" x14ac:dyDescent="0.2">
      <c r="A3249" t="s">
        <v>187</v>
      </c>
      <c r="B3249">
        <v>2012</v>
      </c>
      <c r="C3249" t="str">
        <f>A3249&amp;", "&amp;B3249</f>
        <v>Iowa, 2012</v>
      </c>
      <c r="D3249">
        <v>42</v>
      </c>
      <c r="E3249">
        <v>81</v>
      </c>
      <c r="F3249" s="4">
        <v>0.43209876543209874</v>
      </c>
      <c r="G3249">
        <v>2961052</v>
      </c>
    </row>
    <row r="3250" spans="1:7" x14ac:dyDescent="0.2">
      <c r="A3250" t="s">
        <v>187</v>
      </c>
      <c r="B3250">
        <v>2012</v>
      </c>
      <c r="C3250" t="str">
        <f>A3250&amp;", "&amp;B3250</f>
        <v>Iowa, 2012</v>
      </c>
      <c r="D3250">
        <v>43</v>
      </c>
      <c r="E3250">
        <v>72</v>
      </c>
      <c r="F3250" s="4">
        <v>0.375</v>
      </c>
      <c r="G3250">
        <v>2961052</v>
      </c>
    </row>
    <row r="3251" spans="1:7" x14ac:dyDescent="0.2">
      <c r="A3251" t="s">
        <v>187</v>
      </c>
      <c r="B3251">
        <v>2012</v>
      </c>
      <c r="C3251" t="str">
        <f>A3251&amp;", "&amp;B3251</f>
        <v>Iowa, 2012</v>
      </c>
      <c r="D3251">
        <v>44</v>
      </c>
      <c r="E3251">
        <v>66</v>
      </c>
      <c r="F3251" s="4">
        <v>0.37878787878787878</v>
      </c>
      <c r="G3251">
        <v>2961052</v>
      </c>
    </row>
    <row r="3252" spans="1:7" x14ac:dyDescent="0.2">
      <c r="A3252" t="s">
        <v>187</v>
      </c>
      <c r="B3252">
        <v>2012</v>
      </c>
      <c r="C3252" t="str">
        <f>A3252&amp;", "&amp;B3252</f>
        <v>Iowa, 2012</v>
      </c>
      <c r="D3252">
        <v>45</v>
      </c>
      <c r="E3252">
        <v>93</v>
      </c>
      <c r="F3252" s="4">
        <v>0.58064516129032262</v>
      </c>
      <c r="G3252">
        <v>2961052</v>
      </c>
    </row>
    <row r="3253" spans="1:7" x14ac:dyDescent="0.2">
      <c r="A3253" t="s">
        <v>187</v>
      </c>
      <c r="B3253">
        <v>2012</v>
      </c>
      <c r="C3253" t="str">
        <f>A3253&amp;", "&amp;B3253</f>
        <v>Iowa, 2012</v>
      </c>
      <c r="D3253">
        <v>46</v>
      </c>
      <c r="E3253">
        <v>130</v>
      </c>
      <c r="F3253" s="4">
        <v>0.61538461538461542</v>
      </c>
      <c r="G3253">
        <v>2961052</v>
      </c>
    </row>
    <row r="3254" spans="1:7" x14ac:dyDescent="0.2">
      <c r="A3254" t="s">
        <v>187</v>
      </c>
      <c r="B3254">
        <v>2012</v>
      </c>
      <c r="C3254" t="str">
        <f>A3254&amp;", "&amp;B3254</f>
        <v>Iowa, 2012</v>
      </c>
      <c r="D3254">
        <v>47</v>
      </c>
      <c r="E3254">
        <v>117</v>
      </c>
      <c r="F3254" s="4">
        <v>0.53846153846153844</v>
      </c>
      <c r="G3254">
        <v>2961052</v>
      </c>
    </row>
    <row r="3255" spans="1:7" x14ac:dyDescent="0.2">
      <c r="A3255" t="s">
        <v>187</v>
      </c>
      <c r="B3255">
        <v>2012</v>
      </c>
      <c r="C3255" t="str">
        <f>A3255&amp;", "&amp;B3255</f>
        <v>Iowa, 2012</v>
      </c>
      <c r="D3255">
        <v>48</v>
      </c>
      <c r="E3255">
        <v>180</v>
      </c>
      <c r="F3255" s="4">
        <v>0.52222222222222225</v>
      </c>
      <c r="G3255">
        <v>2961052</v>
      </c>
    </row>
    <row r="3256" spans="1:7" x14ac:dyDescent="0.2">
      <c r="A3256" t="s">
        <v>187</v>
      </c>
      <c r="B3256">
        <v>2012</v>
      </c>
      <c r="C3256" t="str">
        <f>A3256&amp;", "&amp;B3256</f>
        <v>Iowa, 2012</v>
      </c>
      <c r="D3256">
        <v>49</v>
      </c>
      <c r="E3256">
        <v>250</v>
      </c>
      <c r="F3256" s="4">
        <v>0.69599999999999995</v>
      </c>
      <c r="G3256">
        <v>2961052</v>
      </c>
    </row>
    <row r="3257" spans="1:7" x14ac:dyDescent="0.2">
      <c r="A3257" t="s">
        <v>187</v>
      </c>
      <c r="B3257">
        <v>2012</v>
      </c>
      <c r="C3257" t="str">
        <f>A3257&amp;", "&amp;B3257</f>
        <v>Iowa, 2012</v>
      </c>
      <c r="D3257">
        <v>50</v>
      </c>
      <c r="E3257">
        <v>338</v>
      </c>
      <c r="F3257" s="4">
        <v>0.66568047337278102</v>
      </c>
      <c r="G3257">
        <v>2961052</v>
      </c>
    </row>
    <row r="3258" spans="1:7" x14ac:dyDescent="0.2">
      <c r="A3258" t="s">
        <v>187</v>
      </c>
      <c r="B3258">
        <v>2012</v>
      </c>
      <c r="C3258" t="str">
        <f>A3258&amp;", "&amp;B3258</f>
        <v>Iowa, 2012</v>
      </c>
      <c r="D3258">
        <v>51</v>
      </c>
      <c r="E3258">
        <v>314</v>
      </c>
      <c r="F3258" s="4">
        <v>0.57643312101910826</v>
      </c>
      <c r="G3258">
        <v>2961052</v>
      </c>
    </row>
    <row r="3259" spans="1:7" x14ac:dyDescent="0.2">
      <c r="A3259" t="s">
        <v>187</v>
      </c>
      <c r="B3259">
        <v>2012</v>
      </c>
      <c r="C3259" t="str">
        <f>A3259&amp;", "&amp;B3259</f>
        <v>Iowa, 2012</v>
      </c>
      <c r="D3259">
        <v>52</v>
      </c>
      <c r="E3259">
        <v>295</v>
      </c>
      <c r="F3259" s="4">
        <v>0.61694915254237293</v>
      </c>
      <c r="G3259">
        <v>2961052</v>
      </c>
    </row>
    <row r="3260" spans="1:7" x14ac:dyDescent="0.2">
      <c r="A3260" t="s">
        <v>187</v>
      </c>
      <c r="B3260">
        <v>2013</v>
      </c>
      <c r="C3260" t="str">
        <f>A3260&amp;", "&amp;B3260</f>
        <v>Iowa, 2013</v>
      </c>
      <c r="D3260">
        <v>1</v>
      </c>
      <c r="E3260">
        <v>277</v>
      </c>
      <c r="F3260" s="4">
        <v>0.54512635379061369</v>
      </c>
      <c r="G3260">
        <v>2869003</v>
      </c>
    </row>
    <row r="3261" spans="1:7" x14ac:dyDescent="0.2">
      <c r="A3261" t="s">
        <v>187</v>
      </c>
      <c r="B3261">
        <v>2013</v>
      </c>
      <c r="C3261" t="str">
        <f>A3261&amp;", "&amp;B3261</f>
        <v>Iowa, 2013</v>
      </c>
      <c r="D3261">
        <v>2</v>
      </c>
      <c r="E3261">
        <v>301</v>
      </c>
      <c r="F3261" s="4">
        <v>0.4850498338870432</v>
      </c>
      <c r="G3261">
        <v>2869003</v>
      </c>
    </row>
    <row r="3262" spans="1:7" x14ac:dyDescent="0.2">
      <c r="A3262" t="s">
        <v>187</v>
      </c>
      <c r="B3262">
        <v>2013</v>
      </c>
      <c r="C3262" t="str">
        <f>A3262&amp;", "&amp;B3262</f>
        <v>Iowa, 2013</v>
      </c>
      <c r="D3262">
        <v>3</v>
      </c>
      <c r="E3262">
        <v>333</v>
      </c>
      <c r="F3262" s="4">
        <v>0.42342342342342343</v>
      </c>
      <c r="G3262">
        <v>2869003</v>
      </c>
    </row>
    <row r="3263" spans="1:7" x14ac:dyDescent="0.2">
      <c r="A3263" t="s">
        <v>187</v>
      </c>
      <c r="B3263">
        <v>2013</v>
      </c>
      <c r="C3263" t="str">
        <f>A3263&amp;", "&amp;B3263</f>
        <v>Iowa, 2013</v>
      </c>
      <c r="D3263">
        <v>4</v>
      </c>
      <c r="E3263">
        <v>257</v>
      </c>
      <c r="F3263" s="4">
        <v>0.35019455252918286</v>
      </c>
      <c r="G3263">
        <v>2869003</v>
      </c>
    </row>
    <row r="3264" spans="1:7" x14ac:dyDescent="0.2">
      <c r="A3264" t="s">
        <v>187</v>
      </c>
      <c r="B3264">
        <v>2013</v>
      </c>
      <c r="C3264" t="str">
        <f>A3264&amp;", "&amp;B3264</f>
        <v>Iowa, 2013</v>
      </c>
      <c r="D3264">
        <v>5</v>
      </c>
      <c r="E3264">
        <v>190</v>
      </c>
      <c r="F3264" s="4">
        <v>0.32105263157894737</v>
      </c>
      <c r="G3264">
        <v>2869003</v>
      </c>
    </row>
    <row r="3265" spans="1:7" x14ac:dyDescent="0.2">
      <c r="A3265" t="s">
        <v>187</v>
      </c>
      <c r="B3265">
        <v>2013</v>
      </c>
      <c r="C3265" t="str">
        <f>A3265&amp;", "&amp;B3265</f>
        <v>Iowa, 2013</v>
      </c>
      <c r="D3265">
        <v>6</v>
      </c>
      <c r="E3265">
        <v>183</v>
      </c>
      <c r="F3265" s="4">
        <v>0.30054644808743169</v>
      </c>
      <c r="G3265">
        <v>2869003</v>
      </c>
    </row>
    <row r="3266" spans="1:7" x14ac:dyDescent="0.2">
      <c r="A3266" t="s">
        <v>187</v>
      </c>
      <c r="B3266">
        <v>2013</v>
      </c>
      <c r="C3266" t="str">
        <f>A3266&amp;", "&amp;B3266</f>
        <v>Iowa, 2013</v>
      </c>
      <c r="D3266">
        <v>7</v>
      </c>
      <c r="E3266">
        <v>142</v>
      </c>
      <c r="F3266" s="4">
        <v>0.24647887323943662</v>
      </c>
      <c r="G3266">
        <v>2869003</v>
      </c>
    </row>
    <row r="3267" spans="1:7" x14ac:dyDescent="0.2">
      <c r="A3267" t="s">
        <v>187</v>
      </c>
      <c r="B3267">
        <v>2013</v>
      </c>
      <c r="C3267" t="str">
        <f>A3267&amp;", "&amp;B3267</f>
        <v>Iowa, 2013</v>
      </c>
      <c r="D3267">
        <v>8</v>
      </c>
      <c r="E3267">
        <v>120</v>
      </c>
      <c r="F3267" s="4">
        <v>0.35833333333333334</v>
      </c>
      <c r="G3267">
        <v>2869003</v>
      </c>
    </row>
    <row r="3268" spans="1:7" x14ac:dyDescent="0.2">
      <c r="A3268" t="s">
        <v>187</v>
      </c>
      <c r="B3268">
        <v>2013</v>
      </c>
      <c r="C3268" t="str">
        <f>A3268&amp;", "&amp;B3268</f>
        <v>Iowa, 2013</v>
      </c>
      <c r="D3268">
        <v>9</v>
      </c>
      <c r="E3268">
        <v>101</v>
      </c>
      <c r="F3268" s="4">
        <v>0.34653465346534651</v>
      </c>
      <c r="G3268">
        <v>2869003</v>
      </c>
    </row>
    <row r="3269" spans="1:7" x14ac:dyDescent="0.2">
      <c r="A3269" t="s">
        <v>187</v>
      </c>
      <c r="B3269">
        <v>2013</v>
      </c>
      <c r="C3269" t="str">
        <f>A3269&amp;", "&amp;B3269</f>
        <v>Iowa, 2013</v>
      </c>
      <c r="D3269">
        <v>10</v>
      </c>
      <c r="E3269">
        <v>87</v>
      </c>
      <c r="F3269" s="4">
        <v>0.37931034482758619</v>
      </c>
      <c r="G3269">
        <v>2869003</v>
      </c>
    </row>
    <row r="3270" spans="1:7" x14ac:dyDescent="0.2">
      <c r="A3270" t="s">
        <v>187</v>
      </c>
      <c r="B3270">
        <v>2013</v>
      </c>
      <c r="C3270" t="str">
        <f>A3270&amp;", "&amp;B3270</f>
        <v>Iowa, 2013</v>
      </c>
      <c r="D3270">
        <v>11</v>
      </c>
      <c r="E3270">
        <v>69</v>
      </c>
      <c r="F3270" s="4">
        <v>0.14492753623188406</v>
      </c>
      <c r="G3270">
        <v>2869003</v>
      </c>
    </row>
    <row r="3271" spans="1:7" x14ac:dyDescent="0.2">
      <c r="A3271" t="s">
        <v>187</v>
      </c>
      <c r="B3271">
        <v>2013</v>
      </c>
      <c r="C3271" t="str">
        <f>A3271&amp;", "&amp;B3271</f>
        <v>Iowa, 2013</v>
      </c>
      <c r="D3271">
        <v>12</v>
      </c>
      <c r="E3271">
        <v>65</v>
      </c>
      <c r="F3271" s="4">
        <v>0.18461538461538463</v>
      </c>
      <c r="G3271">
        <v>2869003</v>
      </c>
    </row>
    <row r="3272" spans="1:7" x14ac:dyDescent="0.2">
      <c r="A3272" t="s">
        <v>187</v>
      </c>
      <c r="B3272">
        <v>2013</v>
      </c>
      <c r="C3272" t="str">
        <f>A3272&amp;", "&amp;B3272</f>
        <v>Iowa, 2013</v>
      </c>
      <c r="D3272">
        <v>13</v>
      </c>
      <c r="E3272">
        <v>45</v>
      </c>
      <c r="F3272" s="4">
        <v>0.28888888888888886</v>
      </c>
      <c r="G3272">
        <v>2869003</v>
      </c>
    </row>
    <row r="3273" spans="1:7" x14ac:dyDescent="0.2">
      <c r="A3273" t="s">
        <v>187</v>
      </c>
      <c r="B3273">
        <v>2013</v>
      </c>
      <c r="C3273" t="str">
        <f>A3273&amp;", "&amp;B3273</f>
        <v>Iowa, 2013</v>
      </c>
      <c r="D3273">
        <v>14</v>
      </c>
      <c r="E3273">
        <v>52</v>
      </c>
      <c r="F3273" s="4">
        <v>0.13461538461538461</v>
      </c>
      <c r="G3273">
        <v>2869003</v>
      </c>
    </row>
    <row r="3274" spans="1:7" x14ac:dyDescent="0.2">
      <c r="A3274" t="s">
        <v>187</v>
      </c>
      <c r="B3274">
        <v>2013</v>
      </c>
      <c r="C3274" t="str">
        <f>A3274&amp;", "&amp;B3274</f>
        <v>Iowa, 2013</v>
      </c>
      <c r="D3274">
        <v>15</v>
      </c>
      <c r="E3274">
        <v>44</v>
      </c>
      <c r="F3274" s="4">
        <v>0.15909090909090909</v>
      </c>
      <c r="G3274">
        <v>2869003</v>
      </c>
    </row>
    <row r="3275" spans="1:7" x14ac:dyDescent="0.2">
      <c r="A3275" t="s">
        <v>187</v>
      </c>
      <c r="B3275">
        <v>2013</v>
      </c>
      <c r="C3275" t="str">
        <f>A3275&amp;", "&amp;B3275</f>
        <v>Iowa, 2013</v>
      </c>
      <c r="D3275">
        <v>16</v>
      </c>
      <c r="E3275">
        <v>20</v>
      </c>
      <c r="F3275" s="4">
        <v>0</v>
      </c>
      <c r="G3275">
        <v>2869003</v>
      </c>
    </row>
    <row r="3276" spans="1:7" x14ac:dyDescent="0.2">
      <c r="A3276" t="s">
        <v>187</v>
      </c>
      <c r="B3276">
        <v>2013</v>
      </c>
      <c r="C3276" t="str">
        <f>A3276&amp;", "&amp;B3276</f>
        <v>Iowa, 2013</v>
      </c>
      <c r="D3276">
        <v>17</v>
      </c>
      <c r="E3276">
        <v>18</v>
      </c>
      <c r="F3276" s="4">
        <v>0</v>
      </c>
      <c r="G3276">
        <v>2869003</v>
      </c>
    </row>
    <row r="3277" spans="1:7" x14ac:dyDescent="0.2">
      <c r="A3277" t="s">
        <v>187</v>
      </c>
      <c r="B3277">
        <v>2013</v>
      </c>
      <c r="C3277" t="str">
        <f>A3277&amp;", "&amp;B3277</f>
        <v>Iowa, 2013</v>
      </c>
      <c r="D3277">
        <v>18</v>
      </c>
      <c r="E3277">
        <v>22</v>
      </c>
      <c r="F3277" s="4">
        <v>0.13636363636363635</v>
      </c>
      <c r="G3277">
        <v>2869003</v>
      </c>
    </row>
    <row r="3278" spans="1:7" x14ac:dyDescent="0.2">
      <c r="A3278" t="s">
        <v>187</v>
      </c>
      <c r="B3278">
        <v>2013</v>
      </c>
      <c r="C3278" t="str">
        <f>A3278&amp;", "&amp;B3278</f>
        <v>Iowa, 2013</v>
      </c>
      <c r="D3278">
        <v>19</v>
      </c>
      <c r="E3278">
        <v>22</v>
      </c>
      <c r="F3278" s="4">
        <v>0.13636363636363635</v>
      </c>
      <c r="G3278">
        <v>2869003</v>
      </c>
    </row>
    <row r="3279" spans="1:7" x14ac:dyDescent="0.2">
      <c r="A3279" t="s">
        <v>187</v>
      </c>
      <c r="B3279">
        <v>2013</v>
      </c>
      <c r="C3279" t="str">
        <f>A3279&amp;", "&amp;B3279</f>
        <v>Iowa, 2013</v>
      </c>
      <c r="D3279">
        <v>20</v>
      </c>
      <c r="E3279">
        <v>14</v>
      </c>
      <c r="F3279" s="4">
        <v>0</v>
      </c>
      <c r="G3279">
        <v>2869003</v>
      </c>
    </row>
    <row r="3280" spans="1:7" x14ac:dyDescent="0.2">
      <c r="A3280" t="s">
        <v>187</v>
      </c>
      <c r="B3280">
        <v>2013</v>
      </c>
      <c r="C3280" t="str">
        <f>A3280&amp;", "&amp;B3280</f>
        <v>Iowa, 2013</v>
      </c>
      <c r="D3280">
        <v>23</v>
      </c>
      <c r="E3280">
        <v>10</v>
      </c>
      <c r="F3280" s="4">
        <v>0</v>
      </c>
      <c r="G3280">
        <v>2869003</v>
      </c>
    </row>
    <row r="3281" spans="1:7" x14ac:dyDescent="0.2">
      <c r="A3281" t="s">
        <v>187</v>
      </c>
      <c r="B3281">
        <v>2013</v>
      </c>
      <c r="C3281" t="str">
        <f>A3281&amp;", "&amp;B3281</f>
        <v>Iowa, 2013</v>
      </c>
      <c r="D3281">
        <v>37</v>
      </c>
      <c r="E3281">
        <v>13</v>
      </c>
      <c r="F3281" s="4">
        <v>7.6923076923076927E-2</v>
      </c>
      <c r="G3281">
        <v>2869003</v>
      </c>
    </row>
    <row r="3282" spans="1:7" x14ac:dyDescent="0.2">
      <c r="A3282" t="s">
        <v>187</v>
      </c>
      <c r="B3282">
        <v>2013</v>
      </c>
      <c r="C3282" t="str">
        <f>A3282&amp;", "&amp;B3282</f>
        <v>Iowa, 2013</v>
      </c>
      <c r="D3282">
        <v>40</v>
      </c>
      <c r="E3282">
        <v>12</v>
      </c>
      <c r="F3282" s="4">
        <v>0.25</v>
      </c>
      <c r="G3282">
        <v>2869003</v>
      </c>
    </row>
    <row r="3283" spans="1:7" x14ac:dyDescent="0.2">
      <c r="A3283" t="s">
        <v>187</v>
      </c>
      <c r="B3283">
        <v>2013</v>
      </c>
      <c r="C3283" t="str">
        <f>A3283&amp;", "&amp;B3283</f>
        <v>Iowa, 2013</v>
      </c>
      <c r="D3283">
        <v>41</v>
      </c>
      <c r="E3283">
        <v>16</v>
      </c>
      <c r="F3283" s="4">
        <v>0</v>
      </c>
      <c r="G3283">
        <v>2869003</v>
      </c>
    </row>
    <row r="3284" spans="1:7" x14ac:dyDescent="0.2">
      <c r="A3284" t="s">
        <v>187</v>
      </c>
      <c r="B3284">
        <v>2013</v>
      </c>
      <c r="C3284" t="str">
        <f>A3284&amp;", "&amp;B3284</f>
        <v>Iowa, 2013</v>
      </c>
      <c r="D3284">
        <v>42</v>
      </c>
      <c r="E3284">
        <v>25</v>
      </c>
      <c r="F3284" s="4">
        <v>0.04</v>
      </c>
      <c r="G3284">
        <v>2869003</v>
      </c>
    </row>
    <row r="3285" spans="1:7" x14ac:dyDescent="0.2">
      <c r="A3285" t="s">
        <v>187</v>
      </c>
      <c r="B3285">
        <v>2013</v>
      </c>
      <c r="C3285" t="str">
        <f>A3285&amp;", "&amp;B3285</f>
        <v>Iowa, 2013</v>
      </c>
      <c r="D3285">
        <v>43</v>
      </c>
      <c r="E3285">
        <v>27</v>
      </c>
      <c r="F3285" s="4">
        <v>0</v>
      </c>
      <c r="G3285">
        <v>2869003</v>
      </c>
    </row>
    <row r="3286" spans="1:7" x14ac:dyDescent="0.2">
      <c r="A3286" t="s">
        <v>187</v>
      </c>
      <c r="B3286">
        <v>2013</v>
      </c>
      <c r="C3286" t="str">
        <f>A3286&amp;", "&amp;B3286</f>
        <v>Iowa, 2013</v>
      </c>
      <c r="D3286">
        <v>44</v>
      </c>
      <c r="E3286">
        <v>27</v>
      </c>
      <c r="F3286" s="4">
        <v>0.1111111111111111</v>
      </c>
      <c r="G3286">
        <v>2869003</v>
      </c>
    </row>
    <row r="3287" spans="1:7" x14ac:dyDescent="0.2">
      <c r="A3287" t="s">
        <v>187</v>
      </c>
      <c r="B3287">
        <v>2013</v>
      </c>
      <c r="C3287" t="str">
        <f>A3287&amp;", "&amp;B3287</f>
        <v>Iowa, 2013</v>
      </c>
      <c r="D3287">
        <v>45</v>
      </c>
      <c r="E3287">
        <v>37</v>
      </c>
      <c r="F3287" s="4">
        <v>0.16216216216216217</v>
      </c>
      <c r="G3287">
        <v>2869003</v>
      </c>
    </row>
    <row r="3288" spans="1:7" x14ac:dyDescent="0.2">
      <c r="A3288" t="s">
        <v>187</v>
      </c>
      <c r="B3288">
        <v>2013</v>
      </c>
      <c r="C3288" t="str">
        <f>A3288&amp;", "&amp;B3288</f>
        <v>Iowa, 2013</v>
      </c>
      <c r="D3288">
        <v>46</v>
      </c>
      <c r="E3288">
        <v>35</v>
      </c>
      <c r="F3288" s="4">
        <v>0.2</v>
      </c>
      <c r="G3288">
        <v>2869003</v>
      </c>
    </row>
    <row r="3289" spans="1:7" x14ac:dyDescent="0.2">
      <c r="A3289" t="s">
        <v>187</v>
      </c>
      <c r="B3289">
        <v>2013</v>
      </c>
      <c r="C3289" t="str">
        <f>A3289&amp;", "&amp;B3289</f>
        <v>Iowa, 2013</v>
      </c>
      <c r="D3289">
        <v>47</v>
      </c>
      <c r="E3289">
        <v>42</v>
      </c>
      <c r="F3289" s="4">
        <v>0.26190476190476192</v>
      </c>
      <c r="G3289">
        <v>2869003</v>
      </c>
    </row>
    <row r="3290" spans="1:7" x14ac:dyDescent="0.2">
      <c r="A3290" t="s">
        <v>187</v>
      </c>
      <c r="B3290">
        <v>2013</v>
      </c>
      <c r="C3290" t="str">
        <f>A3290&amp;", "&amp;B3290</f>
        <v>Iowa, 2013</v>
      </c>
      <c r="D3290">
        <v>48</v>
      </c>
      <c r="E3290">
        <v>34</v>
      </c>
      <c r="F3290" s="4">
        <v>0.52941176470588236</v>
      </c>
      <c r="G3290">
        <v>2869003</v>
      </c>
    </row>
    <row r="3291" spans="1:7" x14ac:dyDescent="0.2">
      <c r="A3291" t="s">
        <v>187</v>
      </c>
      <c r="B3291">
        <v>2013</v>
      </c>
      <c r="C3291" t="str">
        <f>A3291&amp;", "&amp;B3291</f>
        <v>Iowa, 2013</v>
      </c>
      <c r="D3291">
        <v>49</v>
      </c>
      <c r="E3291">
        <v>38</v>
      </c>
      <c r="F3291" s="4">
        <v>0.52631578947368418</v>
      </c>
      <c r="G3291">
        <v>2869003</v>
      </c>
    </row>
    <row r="3292" spans="1:7" x14ac:dyDescent="0.2">
      <c r="A3292" t="s">
        <v>187</v>
      </c>
      <c r="B3292">
        <v>2013</v>
      </c>
      <c r="C3292" t="str">
        <f>A3292&amp;", "&amp;B3292</f>
        <v>Iowa, 2013</v>
      </c>
      <c r="D3292">
        <v>50</v>
      </c>
      <c r="E3292">
        <v>44</v>
      </c>
      <c r="F3292" s="4">
        <v>0.65909090909090906</v>
      </c>
      <c r="G3292">
        <v>2869003</v>
      </c>
    </row>
    <row r="3293" spans="1:7" x14ac:dyDescent="0.2">
      <c r="A3293" t="s">
        <v>187</v>
      </c>
      <c r="B3293">
        <v>2013</v>
      </c>
      <c r="C3293" t="str">
        <f>A3293&amp;", "&amp;B3293</f>
        <v>Iowa, 2013</v>
      </c>
      <c r="D3293">
        <v>51</v>
      </c>
      <c r="E3293">
        <v>92</v>
      </c>
      <c r="F3293" s="4">
        <v>0.75</v>
      </c>
      <c r="G3293">
        <v>2869003</v>
      </c>
    </row>
    <row r="3294" spans="1:7" x14ac:dyDescent="0.2">
      <c r="A3294" t="s">
        <v>187</v>
      </c>
      <c r="B3294">
        <v>2013</v>
      </c>
      <c r="C3294" t="str">
        <f>A3294&amp;", "&amp;B3294</f>
        <v>Iowa, 2013</v>
      </c>
      <c r="D3294">
        <v>52</v>
      </c>
      <c r="E3294">
        <v>67</v>
      </c>
      <c r="F3294" s="4">
        <v>0.74626865671641796</v>
      </c>
      <c r="G3294">
        <v>2869003</v>
      </c>
    </row>
    <row r="3295" spans="1:7" x14ac:dyDescent="0.2">
      <c r="A3295" t="s">
        <v>187</v>
      </c>
      <c r="B3295">
        <v>2014</v>
      </c>
      <c r="C3295" t="str">
        <f>A3295&amp;", "&amp;B3295</f>
        <v>Iowa, 2014</v>
      </c>
      <c r="D3295">
        <v>1</v>
      </c>
      <c r="E3295">
        <v>131</v>
      </c>
      <c r="F3295" s="4">
        <v>0.72519083969465647</v>
      </c>
      <c r="G3295">
        <v>2715855</v>
      </c>
    </row>
    <row r="3296" spans="1:7" x14ac:dyDescent="0.2">
      <c r="A3296" t="s">
        <v>187</v>
      </c>
      <c r="B3296">
        <v>2014</v>
      </c>
      <c r="C3296" t="str">
        <f>A3296&amp;", "&amp;B3296</f>
        <v>Iowa, 2014</v>
      </c>
      <c r="D3296">
        <v>2</v>
      </c>
      <c r="E3296">
        <v>116</v>
      </c>
      <c r="F3296" s="4">
        <v>0.74137931034482762</v>
      </c>
      <c r="G3296">
        <v>2715855</v>
      </c>
    </row>
    <row r="3297" spans="1:7" x14ac:dyDescent="0.2">
      <c r="A3297" t="s">
        <v>187</v>
      </c>
      <c r="B3297">
        <v>2014</v>
      </c>
      <c r="C3297" t="str">
        <f>A3297&amp;", "&amp;B3297</f>
        <v>Iowa, 2014</v>
      </c>
      <c r="D3297">
        <v>3</v>
      </c>
      <c r="E3297">
        <v>122</v>
      </c>
      <c r="F3297" s="4">
        <v>0.67213114754098358</v>
      </c>
      <c r="G3297">
        <v>2715855</v>
      </c>
    </row>
    <row r="3298" spans="1:7" x14ac:dyDescent="0.2">
      <c r="A3298" t="s">
        <v>187</v>
      </c>
      <c r="B3298">
        <v>2014</v>
      </c>
      <c r="C3298" t="str">
        <f>A3298&amp;", "&amp;B3298</f>
        <v>Iowa, 2014</v>
      </c>
      <c r="D3298">
        <v>4</v>
      </c>
      <c r="E3298">
        <v>102</v>
      </c>
      <c r="F3298" s="4">
        <v>0.51960784313725494</v>
      </c>
      <c r="G3298">
        <v>2715855</v>
      </c>
    </row>
    <row r="3299" spans="1:7" x14ac:dyDescent="0.2">
      <c r="A3299" t="s">
        <v>187</v>
      </c>
      <c r="B3299">
        <v>2014</v>
      </c>
      <c r="C3299" t="str">
        <f>A3299&amp;", "&amp;B3299</f>
        <v>Iowa, 2014</v>
      </c>
      <c r="D3299">
        <v>5</v>
      </c>
      <c r="E3299">
        <v>84</v>
      </c>
      <c r="F3299" s="4">
        <v>0.5</v>
      </c>
      <c r="G3299">
        <v>2715855</v>
      </c>
    </row>
    <row r="3300" spans="1:7" x14ac:dyDescent="0.2">
      <c r="A3300" t="s">
        <v>187</v>
      </c>
      <c r="B3300">
        <v>2014</v>
      </c>
      <c r="C3300" t="str">
        <f>A3300&amp;", "&amp;B3300</f>
        <v>Iowa, 2014</v>
      </c>
      <c r="D3300">
        <v>6</v>
      </c>
      <c r="E3300">
        <v>50</v>
      </c>
      <c r="F3300" s="4">
        <v>0.4</v>
      </c>
      <c r="G3300">
        <v>2715855</v>
      </c>
    </row>
    <row r="3301" spans="1:7" x14ac:dyDescent="0.2">
      <c r="A3301" t="s">
        <v>187</v>
      </c>
      <c r="B3301">
        <v>2014</v>
      </c>
      <c r="C3301" t="str">
        <f>A3301&amp;", "&amp;B3301</f>
        <v>Iowa, 2014</v>
      </c>
      <c r="D3301">
        <v>7</v>
      </c>
      <c r="E3301">
        <v>50</v>
      </c>
      <c r="F3301" s="4">
        <v>0.28000000000000003</v>
      </c>
      <c r="G3301">
        <v>2715855</v>
      </c>
    </row>
    <row r="3302" spans="1:7" x14ac:dyDescent="0.2">
      <c r="A3302" t="s">
        <v>187</v>
      </c>
      <c r="B3302">
        <v>2014</v>
      </c>
      <c r="C3302" t="str">
        <f>A3302&amp;", "&amp;B3302</f>
        <v>Iowa, 2014</v>
      </c>
      <c r="D3302">
        <v>8</v>
      </c>
      <c r="E3302">
        <v>38</v>
      </c>
      <c r="F3302" s="4">
        <v>0.31578947368421051</v>
      </c>
      <c r="G3302">
        <v>2715855</v>
      </c>
    </row>
    <row r="3303" spans="1:7" x14ac:dyDescent="0.2">
      <c r="A3303" t="s">
        <v>187</v>
      </c>
      <c r="B3303">
        <v>2014</v>
      </c>
      <c r="C3303" t="str">
        <f>A3303&amp;", "&amp;B3303</f>
        <v>Iowa, 2014</v>
      </c>
      <c r="D3303">
        <v>9</v>
      </c>
      <c r="E3303">
        <v>34</v>
      </c>
      <c r="F3303" s="4">
        <v>0.23529411764705882</v>
      </c>
      <c r="G3303">
        <v>2715855</v>
      </c>
    </row>
    <row r="3304" spans="1:7" x14ac:dyDescent="0.2">
      <c r="A3304" t="s">
        <v>187</v>
      </c>
      <c r="B3304">
        <v>2014</v>
      </c>
      <c r="C3304" t="str">
        <f>A3304&amp;", "&amp;B3304</f>
        <v>Iowa, 2014</v>
      </c>
      <c r="D3304">
        <v>10</v>
      </c>
      <c r="E3304">
        <v>26</v>
      </c>
      <c r="F3304" s="4">
        <v>0.34615384615384615</v>
      </c>
      <c r="G3304">
        <v>2715855</v>
      </c>
    </row>
    <row r="3305" spans="1:7" x14ac:dyDescent="0.2">
      <c r="A3305" t="s">
        <v>187</v>
      </c>
      <c r="B3305">
        <v>2014</v>
      </c>
      <c r="C3305" t="str">
        <f>A3305&amp;", "&amp;B3305</f>
        <v>Iowa, 2014</v>
      </c>
      <c r="D3305">
        <v>11</v>
      </c>
      <c r="E3305">
        <v>31</v>
      </c>
      <c r="F3305" s="4">
        <v>0.41935483870967744</v>
      </c>
      <c r="G3305">
        <v>2715855</v>
      </c>
    </row>
    <row r="3306" spans="1:7" x14ac:dyDescent="0.2">
      <c r="A3306" t="s">
        <v>187</v>
      </c>
      <c r="B3306">
        <v>2014</v>
      </c>
      <c r="C3306" t="str">
        <f>A3306&amp;", "&amp;B3306</f>
        <v>Iowa, 2014</v>
      </c>
      <c r="D3306">
        <v>12</v>
      </c>
      <c r="E3306">
        <v>18</v>
      </c>
      <c r="F3306" s="4">
        <v>5.5555555555555552E-2</v>
      </c>
      <c r="G3306">
        <v>2715855</v>
      </c>
    </row>
    <row r="3307" spans="1:7" x14ac:dyDescent="0.2">
      <c r="A3307" t="s">
        <v>187</v>
      </c>
      <c r="B3307">
        <v>2014</v>
      </c>
      <c r="C3307" t="str">
        <f>A3307&amp;", "&amp;B3307</f>
        <v>Iowa, 2014</v>
      </c>
      <c r="D3307">
        <v>13</v>
      </c>
      <c r="E3307">
        <v>19</v>
      </c>
      <c r="F3307" s="4">
        <v>0.36842105263157893</v>
      </c>
      <c r="G3307">
        <v>2715855</v>
      </c>
    </row>
    <row r="3308" spans="1:7" x14ac:dyDescent="0.2">
      <c r="A3308" t="s">
        <v>187</v>
      </c>
      <c r="B3308">
        <v>2014</v>
      </c>
      <c r="C3308" t="str">
        <f>A3308&amp;", "&amp;B3308</f>
        <v>Iowa, 2014</v>
      </c>
      <c r="D3308">
        <v>14</v>
      </c>
      <c r="E3308">
        <v>20</v>
      </c>
      <c r="F3308" s="4">
        <v>0.25</v>
      </c>
      <c r="G3308">
        <v>2715855</v>
      </c>
    </row>
    <row r="3309" spans="1:7" x14ac:dyDescent="0.2">
      <c r="A3309" t="s">
        <v>187</v>
      </c>
      <c r="B3309">
        <v>2014</v>
      </c>
      <c r="C3309" t="str">
        <f>A3309&amp;", "&amp;B3309</f>
        <v>Iowa, 2014</v>
      </c>
      <c r="D3309">
        <v>15</v>
      </c>
      <c r="E3309">
        <v>13</v>
      </c>
      <c r="F3309" s="4">
        <v>0.38461538461538464</v>
      </c>
      <c r="G3309">
        <v>2715855</v>
      </c>
    </row>
    <row r="3310" spans="1:7" x14ac:dyDescent="0.2">
      <c r="A3310" t="s">
        <v>187</v>
      </c>
      <c r="B3310">
        <v>2014</v>
      </c>
      <c r="C3310" t="str">
        <f>A3310&amp;", "&amp;B3310</f>
        <v>Iowa, 2014</v>
      </c>
      <c r="D3310">
        <v>16</v>
      </c>
      <c r="E3310">
        <v>13</v>
      </c>
      <c r="F3310" s="4">
        <v>0.30769230769230771</v>
      </c>
      <c r="G3310">
        <v>2715855</v>
      </c>
    </row>
    <row r="3311" spans="1:7" x14ac:dyDescent="0.2">
      <c r="A3311" t="s">
        <v>187</v>
      </c>
      <c r="B3311">
        <v>2014</v>
      </c>
      <c r="C3311" t="str">
        <f>A3311&amp;", "&amp;B3311</f>
        <v>Iowa, 2014</v>
      </c>
      <c r="D3311">
        <v>18</v>
      </c>
      <c r="E3311">
        <v>11</v>
      </c>
      <c r="F3311" s="4">
        <v>0.27272727272727271</v>
      </c>
      <c r="G3311">
        <v>2715855</v>
      </c>
    </row>
    <row r="3312" spans="1:7" x14ac:dyDescent="0.2">
      <c r="A3312" t="s">
        <v>187</v>
      </c>
      <c r="B3312">
        <v>2014</v>
      </c>
      <c r="C3312" t="str">
        <f>A3312&amp;", "&amp;B3312</f>
        <v>Iowa, 2014</v>
      </c>
      <c r="D3312">
        <v>19</v>
      </c>
      <c r="E3312">
        <v>13</v>
      </c>
      <c r="F3312" s="4">
        <v>0.38461538461538464</v>
      </c>
      <c r="G3312">
        <v>2715855</v>
      </c>
    </row>
    <row r="3313" spans="1:7" x14ac:dyDescent="0.2">
      <c r="A3313" t="s">
        <v>187</v>
      </c>
      <c r="B3313">
        <v>2014</v>
      </c>
      <c r="C3313" t="str">
        <f>A3313&amp;", "&amp;B3313</f>
        <v>Iowa, 2014</v>
      </c>
      <c r="D3313">
        <v>40</v>
      </c>
      <c r="E3313">
        <v>33</v>
      </c>
      <c r="F3313" s="4">
        <v>0</v>
      </c>
      <c r="G3313">
        <v>2715855</v>
      </c>
    </row>
    <row r="3314" spans="1:7" x14ac:dyDescent="0.2">
      <c r="A3314" t="s">
        <v>187</v>
      </c>
      <c r="B3314">
        <v>2014</v>
      </c>
      <c r="C3314" t="str">
        <f>A3314&amp;", "&amp;B3314</f>
        <v>Iowa, 2014</v>
      </c>
      <c r="D3314">
        <v>41</v>
      </c>
      <c r="E3314">
        <v>56</v>
      </c>
      <c r="F3314" s="4">
        <v>3.5714285714285712E-2</v>
      </c>
      <c r="G3314">
        <v>2715855</v>
      </c>
    </row>
    <row r="3315" spans="1:7" x14ac:dyDescent="0.2">
      <c r="A3315" t="s">
        <v>187</v>
      </c>
      <c r="B3315">
        <v>2014</v>
      </c>
      <c r="C3315" t="str">
        <f>A3315&amp;", "&amp;B3315</f>
        <v>Iowa, 2014</v>
      </c>
      <c r="D3315">
        <v>42</v>
      </c>
      <c r="E3315">
        <v>85</v>
      </c>
      <c r="F3315" s="4">
        <v>9.4117647058823528E-2</v>
      </c>
      <c r="G3315">
        <v>2715855</v>
      </c>
    </row>
    <row r="3316" spans="1:7" x14ac:dyDescent="0.2">
      <c r="A3316" t="s">
        <v>187</v>
      </c>
      <c r="B3316">
        <v>2014</v>
      </c>
      <c r="C3316" t="str">
        <f>A3316&amp;", "&amp;B3316</f>
        <v>Iowa, 2014</v>
      </c>
      <c r="D3316">
        <v>43</v>
      </c>
      <c r="E3316">
        <v>69</v>
      </c>
      <c r="F3316" s="4">
        <v>0.13043478260869565</v>
      </c>
      <c r="G3316">
        <v>2715855</v>
      </c>
    </row>
    <row r="3317" spans="1:7" x14ac:dyDescent="0.2">
      <c r="A3317" t="s">
        <v>187</v>
      </c>
      <c r="B3317">
        <v>2014</v>
      </c>
      <c r="C3317" t="str">
        <f>A3317&amp;", "&amp;B3317</f>
        <v>Iowa, 2014</v>
      </c>
      <c r="D3317">
        <v>44</v>
      </c>
      <c r="E3317">
        <v>86</v>
      </c>
      <c r="F3317" s="4">
        <v>0.12790697674418605</v>
      </c>
      <c r="G3317">
        <v>2715855</v>
      </c>
    </row>
    <row r="3318" spans="1:7" x14ac:dyDescent="0.2">
      <c r="A3318" t="s">
        <v>187</v>
      </c>
      <c r="B3318">
        <v>2014</v>
      </c>
      <c r="C3318" t="str">
        <f>A3318&amp;", "&amp;B3318</f>
        <v>Iowa, 2014</v>
      </c>
      <c r="D3318">
        <v>45</v>
      </c>
      <c r="E3318">
        <v>86</v>
      </c>
      <c r="F3318" s="4">
        <v>9.3023255813953487E-2</v>
      </c>
      <c r="G3318">
        <v>2715855</v>
      </c>
    </row>
    <row r="3319" spans="1:7" x14ac:dyDescent="0.2">
      <c r="A3319" t="s">
        <v>187</v>
      </c>
      <c r="B3319">
        <v>2014</v>
      </c>
      <c r="C3319" t="str">
        <f>A3319&amp;", "&amp;B3319</f>
        <v>Iowa, 2014</v>
      </c>
      <c r="D3319">
        <v>46</v>
      </c>
      <c r="E3319">
        <v>80</v>
      </c>
      <c r="F3319" s="4">
        <v>0.1125</v>
      </c>
      <c r="G3319">
        <v>2715855</v>
      </c>
    </row>
    <row r="3320" spans="1:7" x14ac:dyDescent="0.2">
      <c r="A3320" t="s">
        <v>187</v>
      </c>
      <c r="B3320">
        <v>2014</v>
      </c>
      <c r="C3320" t="str">
        <f>A3320&amp;", "&amp;B3320</f>
        <v>Iowa, 2014</v>
      </c>
      <c r="D3320">
        <v>47</v>
      </c>
      <c r="E3320">
        <v>97</v>
      </c>
      <c r="F3320" s="4">
        <v>0.21649484536082475</v>
      </c>
      <c r="G3320">
        <v>2715855</v>
      </c>
    </row>
    <row r="3321" spans="1:7" x14ac:dyDescent="0.2">
      <c r="A3321" t="s">
        <v>187</v>
      </c>
      <c r="B3321">
        <v>2014</v>
      </c>
      <c r="C3321" t="str">
        <f>A3321&amp;", "&amp;B3321</f>
        <v>Iowa, 2014</v>
      </c>
      <c r="D3321">
        <v>48</v>
      </c>
      <c r="E3321">
        <v>152</v>
      </c>
      <c r="F3321" s="4">
        <v>0.30263157894736842</v>
      </c>
      <c r="G3321">
        <v>2715855</v>
      </c>
    </row>
    <row r="3322" spans="1:7" x14ac:dyDescent="0.2">
      <c r="A3322" t="s">
        <v>187</v>
      </c>
      <c r="B3322">
        <v>2014</v>
      </c>
      <c r="C3322" t="str">
        <f>A3322&amp;", "&amp;B3322</f>
        <v>Iowa, 2014</v>
      </c>
      <c r="D3322">
        <v>49</v>
      </c>
      <c r="E3322">
        <v>206</v>
      </c>
      <c r="F3322" s="4">
        <v>0.33495145631067963</v>
      </c>
      <c r="G3322">
        <v>2715855</v>
      </c>
    </row>
    <row r="3323" spans="1:7" x14ac:dyDescent="0.2">
      <c r="A3323" t="s">
        <v>187</v>
      </c>
      <c r="B3323">
        <v>2014</v>
      </c>
      <c r="C3323" t="str">
        <f>A3323&amp;", "&amp;B3323</f>
        <v>Iowa, 2014</v>
      </c>
      <c r="D3323">
        <v>50</v>
      </c>
      <c r="E3323">
        <v>294</v>
      </c>
      <c r="F3323" s="4">
        <v>0.5374149659863946</v>
      </c>
      <c r="G3323">
        <v>2715855</v>
      </c>
    </row>
    <row r="3324" spans="1:7" x14ac:dyDescent="0.2">
      <c r="A3324" t="s">
        <v>187</v>
      </c>
      <c r="B3324">
        <v>2014</v>
      </c>
      <c r="C3324" t="str">
        <f>A3324&amp;", "&amp;B3324</f>
        <v>Iowa, 2014</v>
      </c>
      <c r="D3324">
        <v>51</v>
      </c>
      <c r="E3324">
        <v>358</v>
      </c>
      <c r="F3324" s="4">
        <v>0.43016759776536312</v>
      </c>
      <c r="G3324">
        <v>2715855</v>
      </c>
    </row>
    <row r="3325" spans="1:7" x14ac:dyDescent="0.2">
      <c r="A3325" t="s">
        <v>187</v>
      </c>
      <c r="B3325">
        <v>2014</v>
      </c>
      <c r="C3325" t="str">
        <f>A3325&amp;", "&amp;B3325</f>
        <v>Iowa, 2014</v>
      </c>
      <c r="D3325">
        <v>52</v>
      </c>
      <c r="E3325">
        <v>410</v>
      </c>
      <c r="F3325" s="4">
        <v>0.37560975609756098</v>
      </c>
      <c r="G3325">
        <v>2715855</v>
      </c>
    </row>
    <row r="3326" spans="1:7" x14ac:dyDescent="0.2">
      <c r="A3326" t="s">
        <v>187</v>
      </c>
      <c r="B3326">
        <v>2014</v>
      </c>
      <c r="C3326" t="str">
        <f>A3326&amp;", "&amp;B3326</f>
        <v>Iowa, 2014</v>
      </c>
      <c r="D3326">
        <v>53</v>
      </c>
      <c r="E3326">
        <v>406</v>
      </c>
      <c r="F3326" s="4">
        <v>0.38423645320197042</v>
      </c>
      <c r="G3326">
        <v>2715855</v>
      </c>
    </row>
    <row r="3327" spans="1:7" x14ac:dyDescent="0.2">
      <c r="A3327" t="s">
        <v>187</v>
      </c>
      <c r="B3327">
        <v>2015</v>
      </c>
      <c r="C3327" t="str">
        <f>A3327&amp;", "&amp;B3327</f>
        <v>Iowa, 2015</v>
      </c>
      <c r="D3327">
        <v>1</v>
      </c>
      <c r="E3327">
        <v>399</v>
      </c>
      <c r="F3327" s="4">
        <v>0.38345864661654133</v>
      </c>
      <c r="G3327">
        <v>2858834</v>
      </c>
    </row>
    <row r="3328" spans="1:7" x14ac:dyDescent="0.2">
      <c r="A3328" t="s">
        <v>187</v>
      </c>
      <c r="B3328">
        <v>2015</v>
      </c>
      <c r="C3328" t="str">
        <f>A3328&amp;", "&amp;B3328</f>
        <v>Iowa, 2015</v>
      </c>
      <c r="D3328">
        <v>2</v>
      </c>
      <c r="E3328">
        <v>287</v>
      </c>
      <c r="F3328" s="4">
        <v>0.2857142857142857</v>
      </c>
      <c r="G3328">
        <v>2858834</v>
      </c>
    </row>
    <row r="3329" spans="1:7" x14ac:dyDescent="0.2">
      <c r="A3329" t="s">
        <v>187</v>
      </c>
      <c r="B3329">
        <v>2015</v>
      </c>
      <c r="C3329" t="str">
        <f>A3329&amp;", "&amp;B3329</f>
        <v>Iowa, 2015</v>
      </c>
      <c r="D3329">
        <v>3</v>
      </c>
      <c r="E3329">
        <v>250</v>
      </c>
      <c r="F3329" s="4">
        <v>0.24399999999999999</v>
      </c>
      <c r="G3329">
        <v>2858834</v>
      </c>
    </row>
    <row r="3330" spans="1:7" x14ac:dyDescent="0.2">
      <c r="A3330" t="s">
        <v>187</v>
      </c>
      <c r="B3330">
        <v>2015</v>
      </c>
      <c r="C3330" t="str">
        <f>A3330&amp;", "&amp;B3330</f>
        <v>Iowa, 2015</v>
      </c>
      <c r="D3330">
        <v>4</v>
      </c>
      <c r="E3330">
        <v>210</v>
      </c>
      <c r="F3330" s="4">
        <v>0.23809523809523808</v>
      </c>
      <c r="G3330">
        <v>2858834</v>
      </c>
    </row>
    <row r="3331" spans="1:7" x14ac:dyDescent="0.2">
      <c r="A3331" t="s">
        <v>187</v>
      </c>
      <c r="B3331">
        <v>2015</v>
      </c>
      <c r="C3331" t="str">
        <f>A3331&amp;", "&amp;B3331</f>
        <v>Iowa, 2015</v>
      </c>
      <c r="D3331">
        <v>5</v>
      </c>
      <c r="E3331">
        <v>143</v>
      </c>
      <c r="F3331" s="4">
        <v>0.19580419580419581</v>
      </c>
      <c r="G3331">
        <v>2858834</v>
      </c>
    </row>
    <row r="3332" spans="1:7" x14ac:dyDescent="0.2">
      <c r="A3332" t="s">
        <v>187</v>
      </c>
      <c r="B3332">
        <v>2015</v>
      </c>
      <c r="C3332" t="str">
        <f>A3332&amp;", "&amp;B3332</f>
        <v>Iowa, 2015</v>
      </c>
      <c r="D3332">
        <v>6</v>
      </c>
      <c r="E3332">
        <v>139</v>
      </c>
      <c r="F3332" s="4">
        <v>0.14388489208633093</v>
      </c>
      <c r="G3332">
        <v>2858834</v>
      </c>
    </row>
    <row r="3333" spans="1:7" x14ac:dyDescent="0.2">
      <c r="A3333" t="s">
        <v>187</v>
      </c>
      <c r="B3333">
        <v>2015</v>
      </c>
      <c r="C3333" t="str">
        <f>A3333&amp;", "&amp;B3333</f>
        <v>Iowa, 2015</v>
      </c>
      <c r="D3333">
        <v>7</v>
      </c>
      <c r="E3333">
        <v>140</v>
      </c>
      <c r="F3333" s="4">
        <v>0.19285714285714287</v>
      </c>
      <c r="G3333">
        <v>2858834</v>
      </c>
    </row>
    <row r="3334" spans="1:7" x14ac:dyDescent="0.2">
      <c r="A3334" t="s">
        <v>187</v>
      </c>
      <c r="B3334">
        <v>2015</v>
      </c>
      <c r="C3334" t="str">
        <f>A3334&amp;", "&amp;B3334</f>
        <v>Iowa, 2015</v>
      </c>
      <c r="D3334">
        <v>8</v>
      </c>
      <c r="E3334">
        <v>150</v>
      </c>
      <c r="F3334" s="4">
        <v>0.19333333333333333</v>
      </c>
      <c r="G3334">
        <v>2858834</v>
      </c>
    </row>
    <row r="3335" spans="1:7" x14ac:dyDescent="0.2">
      <c r="A3335" t="s">
        <v>187</v>
      </c>
      <c r="B3335">
        <v>2015</v>
      </c>
      <c r="C3335" t="str">
        <f>A3335&amp;", "&amp;B3335</f>
        <v>Iowa, 2015</v>
      </c>
      <c r="D3335">
        <v>9</v>
      </c>
      <c r="E3335">
        <v>191</v>
      </c>
      <c r="F3335" s="4">
        <v>0.20418848167539266</v>
      </c>
      <c r="G3335">
        <v>2858834</v>
      </c>
    </row>
    <row r="3336" spans="1:7" x14ac:dyDescent="0.2">
      <c r="A3336" t="s">
        <v>187</v>
      </c>
      <c r="B3336">
        <v>2015</v>
      </c>
      <c r="C3336" t="str">
        <f>A3336&amp;", "&amp;B3336</f>
        <v>Iowa, 2015</v>
      </c>
      <c r="D3336">
        <v>10</v>
      </c>
      <c r="E3336">
        <v>149</v>
      </c>
      <c r="F3336" s="4">
        <v>0.24161073825503357</v>
      </c>
      <c r="G3336">
        <v>2858834</v>
      </c>
    </row>
    <row r="3337" spans="1:7" x14ac:dyDescent="0.2">
      <c r="A3337" t="s">
        <v>187</v>
      </c>
      <c r="B3337">
        <v>2015</v>
      </c>
      <c r="C3337" t="str">
        <f>A3337&amp;", "&amp;B3337</f>
        <v>Iowa, 2015</v>
      </c>
      <c r="D3337">
        <v>11</v>
      </c>
      <c r="E3337">
        <v>149</v>
      </c>
      <c r="F3337" s="4">
        <v>0.16778523489932887</v>
      </c>
      <c r="G3337">
        <v>2858834</v>
      </c>
    </row>
    <row r="3338" spans="1:7" x14ac:dyDescent="0.2">
      <c r="A3338" t="s">
        <v>187</v>
      </c>
      <c r="B3338">
        <v>2015</v>
      </c>
      <c r="C3338" t="str">
        <f>A3338&amp;", "&amp;B3338</f>
        <v>Iowa, 2015</v>
      </c>
      <c r="D3338">
        <v>12</v>
      </c>
      <c r="E3338">
        <v>114</v>
      </c>
      <c r="F3338" s="4">
        <v>0.17543859649122806</v>
      </c>
      <c r="G3338">
        <v>2858834</v>
      </c>
    </row>
    <row r="3339" spans="1:7" x14ac:dyDescent="0.2">
      <c r="A3339" t="s">
        <v>187</v>
      </c>
      <c r="B3339">
        <v>2015</v>
      </c>
      <c r="C3339" t="str">
        <f>A3339&amp;", "&amp;B3339</f>
        <v>Iowa, 2015</v>
      </c>
      <c r="D3339">
        <v>13</v>
      </c>
      <c r="E3339">
        <v>116</v>
      </c>
      <c r="F3339" s="4">
        <v>0.17241379310344829</v>
      </c>
      <c r="G3339">
        <v>2858834</v>
      </c>
    </row>
    <row r="3340" spans="1:7" x14ac:dyDescent="0.2">
      <c r="A3340" t="s">
        <v>187</v>
      </c>
      <c r="B3340">
        <v>2015</v>
      </c>
      <c r="C3340" t="str">
        <f>A3340&amp;", "&amp;B3340</f>
        <v>Iowa, 2015</v>
      </c>
      <c r="D3340">
        <v>14</v>
      </c>
      <c r="E3340">
        <v>113</v>
      </c>
      <c r="F3340" s="4">
        <v>0.17699115044247787</v>
      </c>
      <c r="G3340">
        <v>2858834</v>
      </c>
    </row>
    <row r="3341" spans="1:7" x14ac:dyDescent="0.2">
      <c r="A3341" t="s">
        <v>187</v>
      </c>
      <c r="B3341">
        <v>2015</v>
      </c>
      <c r="C3341" t="str">
        <f>A3341&amp;", "&amp;B3341</f>
        <v>Iowa, 2015</v>
      </c>
      <c r="D3341">
        <v>15</v>
      </c>
      <c r="E3341">
        <v>101</v>
      </c>
      <c r="F3341" s="4">
        <v>0.11881188118811881</v>
      </c>
      <c r="G3341">
        <v>2858834</v>
      </c>
    </row>
    <row r="3342" spans="1:7" x14ac:dyDescent="0.2">
      <c r="A3342" t="s">
        <v>187</v>
      </c>
      <c r="B3342">
        <v>2015</v>
      </c>
      <c r="C3342" t="str">
        <f>A3342&amp;", "&amp;B3342</f>
        <v>Iowa, 2015</v>
      </c>
      <c r="D3342">
        <v>16</v>
      </c>
      <c r="E3342">
        <v>75</v>
      </c>
      <c r="F3342" s="4">
        <v>0.13333333333333333</v>
      </c>
      <c r="G3342">
        <v>2858834</v>
      </c>
    </row>
    <row r="3343" spans="1:7" x14ac:dyDescent="0.2">
      <c r="A3343" t="s">
        <v>187</v>
      </c>
      <c r="B3343">
        <v>2015</v>
      </c>
      <c r="C3343" t="str">
        <f>A3343&amp;", "&amp;B3343</f>
        <v>Iowa, 2015</v>
      </c>
      <c r="D3343">
        <v>17</v>
      </c>
      <c r="E3343">
        <v>66</v>
      </c>
      <c r="F3343" s="4">
        <v>0.16666666666666666</v>
      </c>
      <c r="G3343">
        <v>2858834</v>
      </c>
    </row>
    <row r="3344" spans="1:7" x14ac:dyDescent="0.2">
      <c r="A3344" t="s">
        <v>187</v>
      </c>
      <c r="B3344">
        <v>2015</v>
      </c>
      <c r="C3344" t="str">
        <f>A3344&amp;", "&amp;B3344</f>
        <v>Iowa, 2015</v>
      </c>
      <c r="D3344">
        <v>18</v>
      </c>
      <c r="E3344">
        <v>55</v>
      </c>
      <c r="F3344" s="4">
        <v>0.12727272727272726</v>
      </c>
      <c r="G3344">
        <v>2858834</v>
      </c>
    </row>
    <row r="3345" spans="1:7" x14ac:dyDescent="0.2">
      <c r="A3345" t="s">
        <v>187</v>
      </c>
      <c r="B3345">
        <v>2015</v>
      </c>
      <c r="C3345" t="str">
        <f>A3345&amp;", "&amp;B3345</f>
        <v>Iowa, 2015</v>
      </c>
      <c r="D3345">
        <v>19</v>
      </c>
      <c r="E3345">
        <v>41</v>
      </c>
      <c r="F3345" s="4">
        <v>0</v>
      </c>
      <c r="G3345">
        <v>2858834</v>
      </c>
    </row>
    <row r="3346" spans="1:7" x14ac:dyDescent="0.2">
      <c r="A3346" t="s">
        <v>187</v>
      </c>
      <c r="B3346">
        <v>2015</v>
      </c>
      <c r="C3346" t="str">
        <f>A3346&amp;", "&amp;B3346</f>
        <v>Iowa, 2015</v>
      </c>
      <c r="D3346">
        <v>20</v>
      </c>
      <c r="E3346">
        <v>31</v>
      </c>
      <c r="F3346" s="4">
        <v>3.2258064516129031E-2</v>
      </c>
      <c r="G3346">
        <v>2858834</v>
      </c>
    </row>
    <row r="3347" spans="1:7" x14ac:dyDescent="0.2">
      <c r="A3347" t="s">
        <v>187</v>
      </c>
      <c r="B3347">
        <v>2015</v>
      </c>
      <c r="C3347" t="str">
        <f>A3347&amp;", "&amp;B3347</f>
        <v>Iowa, 2015</v>
      </c>
      <c r="D3347">
        <v>21</v>
      </c>
      <c r="E3347">
        <v>25</v>
      </c>
      <c r="F3347" s="4">
        <v>0.04</v>
      </c>
      <c r="G3347">
        <v>2858834</v>
      </c>
    </row>
    <row r="3348" spans="1:7" x14ac:dyDescent="0.2">
      <c r="A3348" t="s">
        <v>187</v>
      </c>
      <c r="B3348">
        <v>2015</v>
      </c>
      <c r="C3348" t="str">
        <f>A3348&amp;", "&amp;B3348</f>
        <v>Iowa, 2015</v>
      </c>
      <c r="D3348">
        <v>22</v>
      </c>
      <c r="E3348">
        <v>19</v>
      </c>
      <c r="F3348" s="4">
        <v>5.2631578947368418E-2</v>
      </c>
      <c r="G3348">
        <v>2858834</v>
      </c>
    </row>
    <row r="3349" spans="1:7" x14ac:dyDescent="0.2">
      <c r="A3349" t="s">
        <v>187</v>
      </c>
      <c r="B3349">
        <v>2015</v>
      </c>
      <c r="C3349" t="str">
        <f>A3349&amp;", "&amp;B3349</f>
        <v>Iowa, 2015</v>
      </c>
      <c r="D3349">
        <v>23</v>
      </c>
      <c r="E3349">
        <v>15</v>
      </c>
      <c r="F3349" s="4">
        <v>6.6666666666666666E-2</v>
      </c>
      <c r="G3349">
        <v>2858834</v>
      </c>
    </row>
    <row r="3350" spans="1:7" x14ac:dyDescent="0.2">
      <c r="A3350" t="s">
        <v>187</v>
      </c>
      <c r="B3350">
        <v>2015</v>
      </c>
      <c r="C3350" t="str">
        <f>A3350&amp;", "&amp;B3350</f>
        <v>Iowa, 2015</v>
      </c>
      <c r="D3350">
        <v>24</v>
      </c>
      <c r="E3350">
        <v>19</v>
      </c>
      <c r="F3350" s="4">
        <v>0</v>
      </c>
      <c r="G3350">
        <v>2858834</v>
      </c>
    </row>
    <row r="3351" spans="1:7" x14ac:dyDescent="0.2">
      <c r="A3351" t="s">
        <v>187</v>
      </c>
      <c r="B3351">
        <v>2015</v>
      </c>
      <c r="C3351" t="str">
        <f>A3351&amp;", "&amp;B3351</f>
        <v>Iowa, 2015</v>
      </c>
      <c r="D3351">
        <v>25</v>
      </c>
      <c r="E3351">
        <v>12</v>
      </c>
      <c r="F3351" s="4">
        <v>0</v>
      </c>
      <c r="G3351">
        <v>2858834</v>
      </c>
    </row>
    <row r="3352" spans="1:7" x14ac:dyDescent="0.2">
      <c r="A3352" t="s">
        <v>187</v>
      </c>
      <c r="B3352">
        <v>2015</v>
      </c>
      <c r="C3352" t="str">
        <f>A3352&amp;", "&amp;B3352</f>
        <v>Iowa, 2015</v>
      </c>
      <c r="D3352">
        <v>30</v>
      </c>
      <c r="E3352">
        <v>22</v>
      </c>
      <c r="F3352" s="4">
        <v>0.77272727272727271</v>
      </c>
      <c r="G3352">
        <v>2858834</v>
      </c>
    </row>
    <row r="3353" spans="1:7" x14ac:dyDescent="0.2">
      <c r="A3353" t="s">
        <v>187</v>
      </c>
      <c r="B3353">
        <v>2015</v>
      </c>
      <c r="C3353" t="str">
        <f>A3353&amp;", "&amp;B3353</f>
        <v>Iowa, 2015</v>
      </c>
      <c r="D3353">
        <v>31</v>
      </c>
      <c r="E3353">
        <v>15</v>
      </c>
      <c r="F3353" s="4">
        <v>6.6666666666666666E-2</v>
      </c>
      <c r="G3353">
        <v>2858834</v>
      </c>
    </row>
    <row r="3354" spans="1:7" x14ac:dyDescent="0.2">
      <c r="A3354" t="s">
        <v>187</v>
      </c>
      <c r="B3354">
        <v>2015</v>
      </c>
      <c r="C3354" t="str">
        <f>A3354&amp;", "&amp;B3354</f>
        <v>Iowa, 2015</v>
      </c>
      <c r="D3354">
        <v>32</v>
      </c>
      <c r="E3354">
        <v>17</v>
      </c>
      <c r="F3354" s="4">
        <v>0</v>
      </c>
      <c r="G3354">
        <v>2858834</v>
      </c>
    </row>
    <row r="3355" spans="1:7" x14ac:dyDescent="0.2">
      <c r="A3355" t="s">
        <v>187</v>
      </c>
      <c r="B3355">
        <v>2015</v>
      </c>
      <c r="C3355" t="str">
        <f>A3355&amp;", "&amp;B3355</f>
        <v>Iowa, 2015</v>
      </c>
      <c r="D3355">
        <v>33</v>
      </c>
      <c r="E3355">
        <v>17</v>
      </c>
      <c r="F3355" s="4">
        <v>0.11764705882352941</v>
      </c>
      <c r="G3355">
        <v>2858834</v>
      </c>
    </row>
    <row r="3356" spans="1:7" x14ac:dyDescent="0.2">
      <c r="A3356" t="s">
        <v>187</v>
      </c>
      <c r="B3356">
        <v>2015</v>
      </c>
      <c r="C3356" t="str">
        <f>A3356&amp;", "&amp;B3356</f>
        <v>Iowa, 2015</v>
      </c>
      <c r="D3356">
        <v>34</v>
      </c>
      <c r="E3356">
        <v>18</v>
      </c>
      <c r="F3356" s="4">
        <v>0</v>
      </c>
      <c r="G3356">
        <v>2858834</v>
      </c>
    </row>
    <row r="3357" spans="1:7" x14ac:dyDescent="0.2">
      <c r="A3357" t="s">
        <v>187</v>
      </c>
      <c r="B3357">
        <v>2015</v>
      </c>
      <c r="C3357" t="str">
        <f>A3357&amp;", "&amp;B3357</f>
        <v>Iowa, 2015</v>
      </c>
      <c r="D3357">
        <v>35</v>
      </c>
      <c r="E3357">
        <v>26</v>
      </c>
      <c r="F3357" s="4">
        <v>7.6923076923076927E-2</v>
      </c>
      <c r="G3357">
        <v>2858834</v>
      </c>
    </row>
    <row r="3358" spans="1:7" x14ac:dyDescent="0.2">
      <c r="A3358" t="s">
        <v>187</v>
      </c>
      <c r="B3358">
        <v>2015</v>
      </c>
      <c r="C3358" t="str">
        <f>A3358&amp;", "&amp;B3358</f>
        <v>Iowa, 2015</v>
      </c>
      <c r="D3358">
        <v>36</v>
      </c>
      <c r="E3358">
        <v>43</v>
      </c>
      <c r="F3358" s="4">
        <v>6.9767441860465115E-2</v>
      </c>
      <c r="G3358">
        <v>2858834</v>
      </c>
    </row>
    <row r="3359" spans="1:7" x14ac:dyDescent="0.2">
      <c r="A3359" t="s">
        <v>187</v>
      </c>
      <c r="B3359">
        <v>2015</v>
      </c>
      <c r="C3359" t="str">
        <f>A3359&amp;", "&amp;B3359</f>
        <v>Iowa, 2015</v>
      </c>
      <c r="D3359">
        <v>37</v>
      </c>
      <c r="E3359">
        <v>49</v>
      </c>
      <c r="F3359" s="4">
        <v>2.0408163265306121E-2</v>
      </c>
      <c r="G3359">
        <v>2858834</v>
      </c>
    </row>
    <row r="3360" spans="1:7" x14ac:dyDescent="0.2">
      <c r="A3360" t="s">
        <v>187</v>
      </c>
      <c r="B3360">
        <v>2015</v>
      </c>
      <c r="C3360" t="str">
        <f>A3360&amp;", "&amp;B3360</f>
        <v>Iowa, 2015</v>
      </c>
      <c r="D3360">
        <v>38</v>
      </c>
      <c r="E3360">
        <v>55</v>
      </c>
      <c r="F3360" s="4">
        <v>1.8181818181818181E-2</v>
      </c>
      <c r="G3360">
        <v>2858834</v>
      </c>
    </row>
    <row r="3361" spans="1:7" x14ac:dyDescent="0.2">
      <c r="A3361" t="s">
        <v>187</v>
      </c>
      <c r="B3361">
        <v>2015</v>
      </c>
      <c r="C3361" t="str">
        <f>A3361&amp;", "&amp;B3361</f>
        <v>Iowa, 2015</v>
      </c>
      <c r="D3361">
        <v>39</v>
      </c>
      <c r="E3361">
        <v>64</v>
      </c>
      <c r="F3361" s="4">
        <v>3.125E-2</v>
      </c>
      <c r="G3361">
        <v>2858834</v>
      </c>
    </row>
    <row r="3362" spans="1:7" x14ac:dyDescent="0.2">
      <c r="A3362" t="s">
        <v>197</v>
      </c>
      <c r="B3362">
        <v>2010</v>
      </c>
      <c r="C3362" t="str">
        <f>A3362&amp;", "&amp;B3362</f>
        <v>Kansas, 2010</v>
      </c>
      <c r="D3362">
        <v>41</v>
      </c>
      <c r="E3362">
        <v>10</v>
      </c>
      <c r="F3362" s="4">
        <v>0</v>
      </c>
      <c r="G3362">
        <v>2728651</v>
      </c>
    </row>
    <row r="3363" spans="1:7" x14ac:dyDescent="0.2">
      <c r="A3363" t="s">
        <v>197</v>
      </c>
      <c r="B3363">
        <v>2010</v>
      </c>
      <c r="C3363" t="str">
        <f>A3363&amp;", "&amp;B3363</f>
        <v>Kansas, 2010</v>
      </c>
      <c r="D3363">
        <v>42</v>
      </c>
      <c r="E3363">
        <v>10</v>
      </c>
      <c r="F3363" s="4">
        <v>0.1</v>
      </c>
      <c r="G3363">
        <v>2728651</v>
      </c>
    </row>
    <row r="3364" spans="1:7" x14ac:dyDescent="0.2">
      <c r="A3364" t="s">
        <v>197</v>
      </c>
      <c r="B3364">
        <v>2010</v>
      </c>
      <c r="C3364" t="str">
        <f>A3364&amp;", "&amp;B3364</f>
        <v>Kansas, 2010</v>
      </c>
      <c r="D3364">
        <v>43</v>
      </c>
      <c r="E3364">
        <v>11</v>
      </c>
      <c r="F3364" s="4">
        <v>0</v>
      </c>
      <c r="G3364">
        <v>2728651</v>
      </c>
    </row>
    <row r="3365" spans="1:7" x14ac:dyDescent="0.2">
      <c r="A3365" t="s">
        <v>197</v>
      </c>
      <c r="B3365">
        <v>2010</v>
      </c>
      <c r="C3365" t="str">
        <f>A3365&amp;", "&amp;B3365</f>
        <v>Kansas, 2010</v>
      </c>
      <c r="D3365">
        <v>44</v>
      </c>
      <c r="E3365">
        <v>14</v>
      </c>
      <c r="F3365" s="4">
        <v>7.1428571428571425E-2</v>
      </c>
      <c r="G3365">
        <v>2728651</v>
      </c>
    </row>
    <row r="3366" spans="1:7" x14ac:dyDescent="0.2">
      <c r="A3366" t="s">
        <v>197</v>
      </c>
      <c r="B3366">
        <v>2010</v>
      </c>
      <c r="C3366" t="str">
        <f>A3366&amp;", "&amp;B3366</f>
        <v>Kansas, 2010</v>
      </c>
      <c r="D3366">
        <v>45</v>
      </c>
      <c r="E3366">
        <v>17</v>
      </c>
      <c r="F3366" s="4">
        <v>0</v>
      </c>
      <c r="G3366">
        <v>2728651</v>
      </c>
    </row>
    <row r="3367" spans="1:7" x14ac:dyDescent="0.2">
      <c r="A3367" t="s">
        <v>197</v>
      </c>
      <c r="B3367">
        <v>2010</v>
      </c>
      <c r="C3367" t="str">
        <f>A3367&amp;", "&amp;B3367</f>
        <v>Kansas, 2010</v>
      </c>
      <c r="D3367">
        <v>46</v>
      </c>
      <c r="E3367">
        <v>13</v>
      </c>
      <c r="F3367" s="4">
        <v>0</v>
      </c>
      <c r="G3367">
        <v>2728651</v>
      </c>
    </row>
    <row r="3368" spans="1:7" x14ac:dyDescent="0.2">
      <c r="A3368" t="s">
        <v>197</v>
      </c>
      <c r="B3368">
        <v>2010</v>
      </c>
      <c r="C3368" t="str">
        <f>A3368&amp;", "&amp;B3368</f>
        <v>Kansas, 2010</v>
      </c>
      <c r="D3368">
        <v>47</v>
      </c>
      <c r="E3368">
        <v>11</v>
      </c>
      <c r="F3368" s="4">
        <v>0</v>
      </c>
      <c r="G3368">
        <v>2728651</v>
      </c>
    </row>
    <row r="3369" spans="1:7" x14ac:dyDescent="0.2">
      <c r="A3369" t="s">
        <v>197</v>
      </c>
      <c r="B3369">
        <v>2010</v>
      </c>
      <c r="C3369" t="str">
        <f>A3369&amp;", "&amp;B3369</f>
        <v>Kansas, 2010</v>
      </c>
      <c r="D3369">
        <v>48</v>
      </c>
      <c r="E3369">
        <v>14</v>
      </c>
      <c r="F3369" s="4">
        <v>7.1428571428571425E-2</v>
      </c>
      <c r="G3369">
        <v>2728651</v>
      </c>
    </row>
    <row r="3370" spans="1:7" x14ac:dyDescent="0.2">
      <c r="A3370" t="s">
        <v>197</v>
      </c>
      <c r="B3370">
        <v>2010</v>
      </c>
      <c r="C3370" t="str">
        <f>A3370&amp;", "&amp;B3370</f>
        <v>Kansas, 2010</v>
      </c>
      <c r="D3370">
        <v>50</v>
      </c>
      <c r="E3370">
        <v>13</v>
      </c>
      <c r="F3370" s="4">
        <v>0.23076923076923078</v>
      </c>
      <c r="G3370">
        <v>2728651</v>
      </c>
    </row>
    <row r="3371" spans="1:7" x14ac:dyDescent="0.2">
      <c r="A3371" t="s">
        <v>197</v>
      </c>
      <c r="B3371">
        <v>2010</v>
      </c>
      <c r="C3371" t="str">
        <f>A3371&amp;", "&amp;B3371</f>
        <v>Kansas, 2010</v>
      </c>
      <c r="D3371">
        <v>51</v>
      </c>
      <c r="E3371">
        <v>17</v>
      </c>
      <c r="F3371" s="4">
        <v>0.29411764705882354</v>
      </c>
      <c r="G3371">
        <v>2728651</v>
      </c>
    </row>
    <row r="3372" spans="1:7" x14ac:dyDescent="0.2">
      <c r="A3372" t="s">
        <v>197</v>
      </c>
      <c r="B3372">
        <v>2010</v>
      </c>
      <c r="C3372" t="str">
        <f>A3372&amp;", "&amp;B3372</f>
        <v>Kansas, 2010</v>
      </c>
      <c r="D3372">
        <v>52</v>
      </c>
      <c r="E3372">
        <v>14</v>
      </c>
      <c r="F3372" s="4">
        <v>0.5</v>
      </c>
      <c r="G3372">
        <v>2728651</v>
      </c>
    </row>
    <row r="3373" spans="1:7" x14ac:dyDescent="0.2">
      <c r="A3373" t="s">
        <v>197</v>
      </c>
      <c r="B3373">
        <v>2011</v>
      </c>
      <c r="C3373" t="str">
        <f>A3373&amp;", "&amp;B3373</f>
        <v>Kansas, 2011</v>
      </c>
      <c r="D3373">
        <v>1</v>
      </c>
      <c r="E3373">
        <v>17</v>
      </c>
      <c r="F3373" s="4">
        <v>0.41176470588235292</v>
      </c>
      <c r="G3373">
        <v>2733429</v>
      </c>
    </row>
    <row r="3374" spans="1:7" x14ac:dyDescent="0.2">
      <c r="A3374" t="s">
        <v>197</v>
      </c>
      <c r="B3374">
        <v>2011</v>
      </c>
      <c r="C3374" t="str">
        <f>A3374&amp;", "&amp;B3374</f>
        <v>Kansas, 2011</v>
      </c>
      <c r="D3374">
        <v>2</v>
      </c>
      <c r="E3374">
        <v>27</v>
      </c>
      <c r="F3374" s="4">
        <v>0.62962962962962965</v>
      </c>
      <c r="G3374">
        <v>2733429</v>
      </c>
    </row>
    <row r="3375" spans="1:7" x14ac:dyDescent="0.2">
      <c r="A3375" t="s">
        <v>197</v>
      </c>
      <c r="B3375">
        <v>2011</v>
      </c>
      <c r="C3375" t="str">
        <f>A3375&amp;", "&amp;B3375</f>
        <v>Kansas, 2011</v>
      </c>
      <c r="D3375">
        <v>3</v>
      </c>
      <c r="E3375">
        <v>27</v>
      </c>
      <c r="F3375" s="4">
        <v>0.70370370370370372</v>
      </c>
      <c r="G3375">
        <v>2733429</v>
      </c>
    </row>
    <row r="3376" spans="1:7" x14ac:dyDescent="0.2">
      <c r="A3376" t="s">
        <v>197</v>
      </c>
      <c r="B3376">
        <v>2011</v>
      </c>
      <c r="C3376" t="str">
        <f>A3376&amp;", "&amp;B3376</f>
        <v>Kansas, 2011</v>
      </c>
      <c r="D3376">
        <v>4</v>
      </c>
      <c r="E3376">
        <v>22</v>
      </c>
      <c r="F3376" s="4">
        <v>0.72727272727272729</v>
      </c>
      <c r="G3376">
        <v>2733429</v>
      </c>
    </row>
    <row r="3377" spans="1:7" x14ac:dyDescent="0.2">
      <c r="A3377" t="s">
        <v>197</v>
      </c>
      <c r="B3377">
        <v>2011</v>
      </c>
      <c r="C3377" t="str">
        <f>A3377&amp;", "&amp;B3377</f>
        <v>Kansas, 2011</v>
      </c>
      <c r="D3377">
        <v>5</v>
      </c>
      <c r="E3377">
        <v>21</v>
      </c>
      <c r="F3377" s="4">
        <v>0.95238095238095233</v>
      </c>
      <c r="G3377">
        <v>2733429</v>
      </c>
    </row>
    <row r="3378" spans="1:7" x14ac:dyDescent="0.2">
      <c r="A3378" t="s">
        <v>197</v>
      </c>
      <c r="B3378">
        <v>2011</v>
      </c>
      <c r="C3378" t="str">
        <f>A3378&amp;", "&amp;B3378</f>
        <v>Kansas, 2011</v>
      </c>
      <c r="D3378">
        <v>6</v>
      </c>
      <c r="E3378">
        <v>37</v>
      </c>
      <c r="F3378" s="4">
        <v>0.81081081081081086</v>
      </c>
      <c r="G3378">
        <v>2733429</v>
      </c>
    </row>
    <row r="3379" spans="1:7" x14ac:dyDescent="0.2">
      <c r="A3379" t="s">
        <v>197</v>
      </c>
      <c r="B3379">
        <v>2011</v>
      </c>
      <c r="C3379" t="str">
        <f>A3379&amp;", "&amp;B3379</f>
        <v>Kansas, 2011</v>
      </c>
      <c r="D3379">
        <v>7</v>
      </c>
      <c r="E3379">
        <v>32</v>
      </c>
      <c r="F3379" s="4">
        <v>0.9375</v>
      </c>
      <c r="G3379">
        <v>2733429</v>
      </c>
    </row>
    <row r="3380" spans="1:7" x14ac:dyDescent="0.2">
      <c r="A3380" t="s">
        <v>197</v>
      </c>
      <c r="B3380">
        <v>2011</v>
      </c>
      <c r="C3380" t="str">
        <f>A3380&amp;", "&amp;B3380</f>
        <v>Kansas, 2011</v>
      </c>
      <c r="D3380">
        <v>8</v>
      </c>
      <c r="E3380">
        <v>34</v>
      </c>
      <c r="F3380" s="4">
        <v>0.67647058823529416</v>
      </c>
      <c r="G3380">
        <v>2733429</v>
      </c>
    </row>
    <row r="3381" spans="1:7" x14ac:dyDescent="0.2">
      <c r="A3381" t="s">
        <v>197</v>
      </c>
      <c r="B3381">
        <v>2011</v>
      </c>
      <c r="C3381" t="str">
        <f>A3381&amp;", "&amp;B3381</f>
        <v>Kansas, 2011</v>
      </c>
      <c r="D3381">
        <v>9</v>
      </c>
      <c r="E3381">
        <v>22</v>
      </c>
      <c r="F3381" s="4">
        <v>0.72727272727272729</v>
      </c>
      <c r="G3381">
        <v>2733429</v>
      </c>
    </row>
    <row r="3382" spans="1:7" x14ac:dyDescent="0.2">
      <c r="A3382" t="s">
        <v>197</v>
      </c>
      <c r="B3382">
        <v>2011</v>
      </c>
      <c r="C3382" t="str">
        <f>A3382&amp;", "&amp;B3382</f>
        <v>Kansas, 2011</v>
      </c>
      <c r="D3382">
        <v>10</v>
      </c>
      <c r="E3382">
        <v>22</v>
      </c>
      <c r="F3382" s="4">
        <v>0.63636363636363635</v>
      </c>
      <c r="G3382">
        <v>2733429</v>
      </c>
    </row>
    <row r="3383" spans="1:7" x14ac:dyDescent="0.2">
      <c r="A3383" t="s">
        <v>197</v>
      </c>
      <c r="B3383">
        <v>2011</v>
      </c>
      <c r="C3383" t="str">
        <f>A3383&amp;", "&amp;B3383</f>
        <v>Kansas, 2011</v>
      </c>
      <c r="D3383">
        <v>11</v>
      </c>
      <c r="E3383">
        <v>17</v>
      </c>
      <c r="F3383" s="4">
        <v>0.76470588235294112</v>
      </c>
      <c r="G3383">
        <v>2733429</v>
      </c>
    </row>
    <row r="3384" spans="1:7" x14ac:dyDescent="0.2">
      <c r="A3384" t="s">
        <v>197</v>
      </c>
      <c r="B3384">
        <v>2012</v>
      </c>
      <c r="C3384" t="str">
        <f>A3384&amp;", "&amp;B3384</f>
        <v>Kansas, 2012</v>
      </c>
      <c r="D3384">
        <v>2</v>
      </c>
      <c r="E3384">
        <v>11</v>
      </c>
      <c r="F3384" s="4">
        <v>0.36363636363636365</v>
      </c>
      <c r="G3384">
        <v>2782137</v>
      </c>
    </row>
    <row r="3385" spans="1:7" x14ac:dyDescent="0.2">
      <c r="A3385" t="s">
        <v>197</v>
      </c>
      <c r="B3385">
        <v>2012</v>
      </c>
      <c r="C3385" t="str">
        <f>A3385&amp;", "&amp;B3385</f>
        <v>Kansas, 2012</v>
      </c>
      <c r="D3385">
        <v>5</v>
      </c>
      <c r="E3385">
        <v>23</v>
      </c>
      <c r="F3385" s="4">
        <v>0.73913043478260865</v>
      </c>
      <c r="G3385">
        <v>2782137</v>
      </c>
    </row>
    <row r="3386" spans="1:7" x14ac:dyDescent="0.2">
      <c r="A3386" t="s">
        <v>197</v>
      </c>
      <c r="B3386">
        <v>2012</v>
      </c>
      <c r="C3386" t="str">
        <f>A3386&amp;", "&amp;B3386</f>
        <v>Kansas, 2012</v>
      </c>
      <c r="D3386">
        <v>6</v>
      </c>
      <c r="E3386">
        <v>12</v>
      </c>
      <c r="F3386" s="4">
        <v>0.58333333333333337</v>
      </c>
      <c r="G3386">
        <v>2782137</v>
      </c>
    </row>
    <row r="3387" spans="1:7" x14ac:dyDescent="0.2">
      <c r="A3387" t="s">
        <v>197</v>
      </c>
      <c r="B3387">
        <v>2012</v>
      </c>
      <c r="C3387" t="str">
        <f>A3387&amp;", "&amp;B3387</f>
        <v>Kansas, 2012</v>
      </c>
      <c r="D3387">
        <v>7</v>
      </c>
      <c r="E3387">
        <v>25</v>
      </c>
      <c r="F3387" s="4">
        <v>0.72</v>
      </c>
      <c r="G3387">
        <v>2782137</v>
      </c>
    </row>
    <row r="3388" spans="1:7" x14ac:dyDescent="0.2">
      <c r="A3388" t="s">
        <v>197</v>
      </c>
      <c r="B3388">
        <v>2012</v>
      </c>
      <c r="C3388" t="str">
        <f>A3388&amp;", "&amp;B3388</f>
        <v>Kansas, 2012</v>
      </c>
      <c r="D3388">
        <v>8</v>
      </c>
      <c r="E3388">
        <v>29</v>
      </c>
      <c r="F3388" s="4">
        <v>0.82758620689655171</v>
      </c>
      <c r="G3388">
        <v>2782137</v>
      </c>
    </row>
    <row r="3389" spans="1:7" x14ac:dyDescent="0.2">
      <c r="A3389" t="s">
        <v>197</v>
      </c>
      <c r="B3389">
        <v>2012</v>
      </c>
      <c r="C3389" t="str">
        <f>A3389&amp;", "&amp;B3389</f>
        <v>Kansas, 2012</v>
      </c>
      <c r="D3389">
        <v>9</v>
      </c>
      <c r="E3389">
        <v>25</v>
      </c>
      <c r="F3389" s="4">
        <v>0.8</v>
      </c>
      <c r="G3389">
        <v>2782137</v>
      </c>
    </row>
    <row r="3390" spans="1:7" x14ac:dyDescent="0.2">
      <c r="A3390" t="s">
        <v>197</v>
      </c>
      <c r="B3390">
        <v>2012</v>
      </c>
      <c r="C3390" t="str">
        <f>A3390&amp;", "&amp;B3390</f>
        <v>Kansas, 2012</v>
      </c>
      <c r="D3390">
        <v>10</v>
      </c>
      <c r="E3390">
        <v>20</v>
      </c>
      <c r="F3390" s="4">
        <v>0.75</v>
      </c>
      <c r="G3390">
        <v>2782137</v>
      </c>
    </row>
    <row r="3391" spans="1:7" x14ac:dyDescent="0.2">
      <c r="A3391" t="s">
        <v>197</v>
      </c>
      <c r="B3391">
        <v>2012</v>
      </c>
      <c r="C3391" t="str">
        <f>A3391&amp;", "&amp;B3391</f>
        <v>Kansas, 2012</v>
      </c>
      <c r="D3391">
        <v>11</v>
      </c>
      <c r="E3391">
        <v>19</v>
      </c>
      <c r="F3391" s="4">
        <v>0.73684210526315785</v>
      </c>
      <c r="G3391">
        <v>2782137</v>
      </c>
    </row>
    <row r="3392" spans="1:7" x14ac:dyDescent="0.2">
      <c r="A3392" t="s">
        <v>197</v>
      </c>
      <c r="B3392">
        <v>2012</v>
      </c>
      <c r="C3392" t="str">
        <f>A3392&amp;", "&amp;B3392</f>
        <v>Kansas, 2012</v>
      </c>
      <c r="D3392">
        <v>52</v>
      </c>
      <c r="E3392">
        <v>11</v>
      </c>
      <c r="F3392" s="4">
        <v>0.72727272727272729</v>
      </c>
      <c r="G3392">
        <v>2782137</v>
      </c>
    </row>
    <row r="3393" spans="1:7" x14ac:dyDescent="0.2">
      <c r="A3393" t="s">
        <v>197</v>
      </c>
      <c r="B3393">
        <v>2013</v>
      </c>
      <c r="C3393" t="str">
        <f>A3393&amp;", "&amp;B3393</f>
        <v>Kansas, 2013</v>
      </c>
      <c r="D3393">
        <v>1</v>
      </c>
      <c r="E3393">
        <v>17</v>
      </c>
      <c r="F3393" s="4">
        <v>0.6470588235294118</v>
      </c>
      <c r="G3393">
        <v>2671957</v>
      </c>
    </row>
    <row r="3394" spans="1:7" x14ac:dyDescent="0.2">
      <c r="A3394" t="s">
        <v>197</v>
      </c>
      <c r="B3394">
        <v>2013</v>
      </c>
      <c r="C3394" t="str">
        <f>A3394&amp;", "&amp;B3394</f>
        <v>Kansas, 2013</v>
      </c>
      <c r="D3394">
        <v>2</v>
      </c>
      <c r="E3394">
        <v>13</v>
      </c>
      <c r="F3394" s="4">
        <v>0.53846153846153844</v>
      </c>
      <c r="G3394">
        <v>2671957</v>
      </c>
    </row>
    <row r="3395" spans="1:7" x14ac:dyDescent="0.2">
      <c r="A3395" t="s">
        <v>197</v>
      </c>
      <c r="B3395">
        <v>2013</v>
      </c>
      <c r="C3395" t="str">
        <f>A3395&amp;", "&amp;B3395</f>
        <v>Kansas, 2013</v>
      </c>
      <c r="D3395">
        <v>3</v>
      </c>
      <c r="E3395">
        <v>18</v>
      </c>
      <c r="F3395" s="4">
        <v>0.77777777777777779</v>
      </c>
      <c r="G3395">
        <v>2671957</v>
      </c>
    </row>
    <row r="3396" spans="1:7" x14ac:dyDescent="0.2">
      <c r="A3396" t="s">
        <v>197</v>
      </c>
      <c r="B3396">
        <v>2013</v>
      </c>
      <c r="C3396" t="str">
        <f>A3396&amp;", "&amp;B3396</f>
        <v>Kansas, 2013</v>
      </c>
      <c r="D3396">
        <v>4</v>
      </c>
      <c r="E3396">
        <v>21</v>
      </c>
      <c r="F3396" s="4">
        <v>0.7142857142857143</v>
      </c>
      <c r="G3396">
        <v>2671957</v>
      </c>
    </row>
    <row r="3397" spans="1:7" x14ac:dyDescent="0.2">
      <c r="A3397" t="s">
        <v>197</v>
      </c>
      <c r="B3397">
        <v>2013</v>
      </c>
      <c r="C3397" t="str">
        <f>A3397&amp;", "&amp;B3397</f>
        <v>Kansas, 2013</v>
      </c>
      <c r="D3397">
        <v>5</v>
      </c>
      <c r="E3397">
        <v>12</v>
      </c>
      <c r="F3397" s="4">
        <v>0.75</v>
      </c>
      <c r="G3397">
        <v>2671957</v>
      </c>
    </row>
    <row r="3398" spans="1:7" x14ac:dyDescent="0.2">
      <c r="A3398" t="s">
        <v>197</v>
      </c>
      <c r="B3398">
        <v>2013</v>
      </c>
      <c r="C3398" t="str">
        <f>A3398&amp;", "&amp;B3398</f>
        <v>Kansas, 2013</v>
      </c>
      <c r="D3398">
        <v>6</v>
      </c>
      <c r="E3398">
        <v>12</v>
      </c>
      <c r="F3398" s="4">
        <v>0.58333333333333337</v>
      </c>
      <c r="G3398">
        <v>2671957</v>
      </c>
    </row>
    <row r="3399" spans="1:7" x14ac:dyDescent="0.2">
      <c r="A3399" t="s">
        <v>197</v>
      </c>
      <c r="B3399">
        <v>2013</v>
      </c>
      <c r="C3399" t="str">
        <f>A3399&amp;", "&amp;B3399</f>
        <v>Kansas, 2013</v>
      </c>
      <c r="D3399">
        <v>7</v>
      </c>
      <c r="E3399">
        <v>11</v>
      </c>
      <c r="F3399" s="4">
        <v>0.63636363636363635</v>
      </c>
      <c r="G3399">
        <v>2671957</v>
      </c>
    </row>
    <row r="3400" spans="1:7" x14ac:dyDescent="0.2">
      <c r="A3400" t="s">
        <v>197</v>
      </c>
      <c r="B3400">
        <v>2013</v>
      </c>
      <c r="C3400" t="str">
        <f>A3400&amp;", "&amp;B3400</f>
        <v>Kansas, 2013</v>
      </c>
      <c r="D3400">
        <v>51</v>
      </c>
      <c r="E3400">
        <v>13</v>
      </c>
      <c r="F3400" s="4">
        <v>0.53846153846153844</v>
      </c>
      <c r="G3400">
        <v>2671957</v>
      </c>
    </row>
    <row r="3401" spans="1:7" x14ac:dyDescent="0.2">
      <c r="A3401" t="s">
        <v>197</v>
      </c>
      <c r="B3401">
        <v>2014</v>
      </c>
      <c r="C3401" t="str">
        <f>A3401&amp;", "&amp;B3401</f>
        <v>Kansas, 2014</v>
      </c>
      <c r="D3401">
        <v>1</v>
      </c>
      <c r="E3401">
        <v>11</v>
      </c>
      <c r="F3401" s="4">
        <v>0.72727272727272729</v>
      </c>
      <c r="G3401">
        <v>2722708</v>
      </c>
    </row>
    <row r="3402" spans="1:7" x14ac:dyDescent="0.2">
      <c r="A3402" t="s">
        <v>197</v>
      </c>
      <c r="B3402">
        <v>2014</v>
      </c>
      <c r="C3402" t="str">
        <f>A3402&amp;", "&amp;B3402</f>
        <v>Kansas, 2014</v>
      </c>
      <c r="D3402">
        <v>2</v>
      </c>
      <c r="E3402">
        <v>18</v>
      </c>
      <c r="F3402" s="4">
        <v>0.83333333333333337</v>
      </c>
      <c r="G3402">
        <v>2722708</v>
      </c>
    </row>
    <row r="3403" spans="1:7" x14ac:dyDescent="0.2">
      <c r="A3403" t="s">
        <v>197</v>
      </c>
      <c r="B3403">
        <v>2014</v>
      </c>
      <c r="C3403" t="str">
        <f>A3403&amp;", "&amp;B3403</f>
        <v>Kansas, 2014</v>
      </c>
      <c r="D3403">
        <v>3</v>
      </c>
      <c r="E3403">
        <v>30</v>
      </c>
      <c r="F3403" s="4">
        <v>0.56666666666666665</v>
      </c>
      <c r="G3403">
        <v>2722708</v>
      </c>
    </row>
    <row r="3404" spans="1:7" x14ac:dyDescent="0.2">
      <c r="A3404" t="s">
        <v>197</v>
      </c>
      <c r="B3404">
        <v>2014</v>
      </c>
      <c r="C3404" t="str">
        <f>A3404&amp;", "&amp;B3404</f>
        <v>Kansas, 2014</v>
      </c>
      <c r="D3404">
        <v>4</v>
      </c>
      <c r="E3404">
        <v>19</v>
      </c>
      <c r="F3404" s="4">
        <v>0.68421052631578949</v>
      </c>
      <c r="G3404">
        <v>2722708</v>
      </c>
    </row>
    <row r="3405" spans="1:7" x14ac:dyDescent="0.2">
      <c r="A3405" t="s">
        <v>197</v>
      </c>
      <c r="B3405">
        <v>2014</v>
      </c>
      <c r="C3405" t="str">
        <f>A3405&amp;", "&amp;B3405</f>
        <v>Kansas, 2014</v>
      </c>
      <c r="D3405">
        <v>5</v>
      </c>
      <c r="E3405">
        <v>22</v>
      </c>
      <c r="F3405" s="4">
        <v>0.40909090909090912</v>
      </c>
      <c r="G3405">
        <v>2722708</v>
      </c>
    </row>
    <row r="3406" spans="1:7" x14ac:dyDescent="0.2">
      <c r="A3406" t="s">
        <v>197</v>
      </c>
      <c r="B3406">
        <v>2014</v>
      </c>
      <c r="C3406" t="str">
        <f>A3406&amp;", "&amp;B3406</f>
        <v>Kansas, 2014</v>
      </c>
      <c r="D3406">
        <v>40</v>
      </c>
      <c r="E3406">
        <v>106</v>
      </c>
      <c r="F3406" s="4">
        <v>6.6037735849056603E-2</v>
      </c>
      <c r="G3406">
        <v>2722708</v>
      </c>
    </row>
    <row r="3407" spans="1:7" x14ac:dyDescent="0.2">
      <c r="A3407" t="s">
        <v>197</v>
      </c>
      <c r="B3407">
        <v>2014</v>
      </c>
      <c r="C3407" t="str">
        <f>A3407&amp;", "&amp;B3407</f>
        <v>Kansas, 2014</v>
      </c>
      <c r="D3407">
        <v>41</v>
      </c>
      <c r="E3407">
        <v>114</v>
      </c>
      <c r="F3407" s="4">
        <v>4.3859649122807015E-2</v>
      </c>
      <c r="G3407">
        <v>2722708</v>
      </c>
    </row>
    <row r="3408" spans="1:7" x14ac:dyDescent="0.2">
      <c r="A3408" t="s">
        <v>197</v>
      </c>
      <c r="B3408">
        <v>2014</v>
      </c>
      <c r="C3408" t="str">
        <f>A3408&amp;", "&amp;B3408</f>
        <v>Kansas, 2014</v>
      </c>
      <c r="D3408">
        <v>42</v>
      </c>
      <c r="E3408">
        <v>71</v>
      </c>
      <c r="F3408" s="4">
        <v>4.2253521126760563E-2</v>
      </c>
      <c r="G3408">
        <v>2722708</v>
      </c>
    </row>
    <row r="3409" spans="1:7" x14ac:dyDescent="0.2">
      <c r="A3409" t="s">
        <v>197</v>
      </c>
      <c r="B3409">
        <v>2014</v>
      </c>
      <c r="C3409" t="str">
        <f>A3409&amp;", "&amp;B3409</f>
        <v>Kansas, 2014</v>
      </c>
      <c r="D3409">
        <v>43</v>
      </c>
      <c r="E3409">
        <v>54</v>
      </c>
      <c r="F3409" s="4">
        <v>1.8518518518518517E-2</v>
      </c>
      <c r="G3409">
        <v>2722708</v>
      </c>
    </row>
    <row r="3410" spans="1:7" x14ac:dyDescent="0.2">
      <c r="A3410" t="s">
        <v>197</v>
      </c>
      <c r="B3410">
        <v>2014</v>
      </c>
      <c r="C3410" t="str">
        <f>A3410&amp;", "&amp;B3410</f>
        <v>Kansas, 2014</v>
      </c>
      <c r="D3410">
        <v>44</v>
      </c>
      <c r="E3410">
        <v>70</v>
      </c>
      <c r="F3410" s="4">
        <v>2.8571428571428571E-2</v>
      </c>
      <c r="G3410">
        <v>2722708</v>
      </c>
    </row>
    <row r="3411" spans="1:7" x14ac:dyDescent="0.2">
      <c r="A3411" t="s">
        <v>197</v>
      </c>
      <c r="B3411">
        <v>2014</v>
      </c>
      <c r="C3411" t="str">
        <f>A3411&amp;", "&amp;B3411</f>
        <v>Kansas, 2014</v>
      </c>
      <c r="D3411">
        <v>45</v>
      </c>
      <c r="E3411">
        <v>103</v>
      </c>
      <c r="F3411" s="4">
        <v>5.8252427184466021E-2</v>
      </c>
      <c r="G3411">
        <v>2722708</v>
      </c>
    </row>
    <row r="3412" spans="1:7" x14ac:dyDescent="0.2">
      <c r="A3412" t="s">
        <v>197</v>
      </c>
      <c r="B3412">
        <v>2014</v>
      </c>
      <c r="C3412" t="str">
        <f>A3412&amp;", "&amp;B3412</f>
        <v>Kansas, 2014</v>
      </c>
      <c r="D3412">
        <v>46</v>
      </c>
      <c r="E3412">
        <v>115</v>
      </c>
      <c r="F3412" s="4">
        <v>6.9565217391304349E-2</v>
      </c>
      <c r="G3412">
        <v>2722708</v>
      </c>
    </row>
    <row r="3413" spans="1:7" x14ac:dyDescent="0.2">
      <c r="A3413" t="s">
        <v>197</v>
      </c>
      <c r="B3413">
        <v>2014</v>
      </c>
      <c r="C3413" t="str">
        <f>A3413&amp;", "&amp;B3413</f>
        <v>Kansas, 2014</v>
      </c>
      <c r="D3413">
        <v>47</v>
      </c>
      <c r="E3413">
        <v>116</v>
      </c>
      <c r="F3413" s="4">
        <v>5.1724137931034482E-2</v>
      </c>
      <c r="G3413">
        <v>2722708</v>
      </c>
    </row>
    <row r="3414" spans="1:7" x14ac:dyDescent="0.2">
      <c r="A3414" t="s">
        <v>197</v>
      </c>
      <c r="B3414">
        <v>2014</v>
      </c>
      <c r="C3414" t="str">
        <f>A3414&amp;", "&amp;B3414</f>
        <v>Kansas, 2014</v>
      </c>
      <c r="D3414">
        <v>48</v>
      </c>
      <c r="E3414">
        <v>128</v>
      </c>
      <c r="F3414" s="4">
        <v>3.125E-2</v>
      </c>
      <c r="G3414">
        <v>2722708</v>
      </c>
    </row>
    <row r="3415" spans="1:7" x14ac:dyDescent="0.2">
      <c r="A3415" t="s">
        <v>197</v>
      </c>
      <c r="B3415">
        <v>2014</v>
      </c>
      <c r="C3415" t="str">
        <f>A3415&amp;", "&amp;B3415</f>
        <v>Kansas, 2014</v>
      </c>
      <c r="D3415">
        <v>49</v>
      </c>
      <c r="E3415">
        <v>149</v>
      </c>
      <c r="F3415" s="4">
        <v>0.15436241610738255</v>
      </c>
      <c r="G3415">
        <v>2722708</v>
      </c>
    </row>
    <row r="3416" spans="1:7" x14ac:dyDescent="0.2">
      <c r="A3416" t="s">
        <v>197</v>
      </c>
      <c r="B3416">
        <v>2014</v>
      </c>
      <c r="C3416" t="str">
        <f>A3416&amp;", "&amp;B3416</f>
        <v>Kansas, 2014</v>
      </c>
      <c r="D3416">
        <v>50</v>
      </c>
      <c r="E3416">
        <v>311</v>
      </c>
      <c r="F3416" s="4">
        <v>0.27009646302250806</v>
      </c>
      <c r="G3416">
        <v>2722708</v>
      </c>
    </row>
    <row r="3417" spans="1:7" x14ac:dyDescent="0.2">
      <c r="A3417" t="s">
        <v>197</v>
      </c>
      <c r="B3417">
        <v>2014</v>
      </c>
      <c r="C3417" t="str">
        <f>A3417&amp;", "&amp;B3417</f>
        <v>Kansas, 2014</v>
      </c>
      <c r="D3417">
        <v>51</v>
      </c>
      <c r="E3417">
        <v>402</v>
      </c>
      <c r="F3417" s="4">
        <v>0.24875621890547264</v>
      </c>
      <c r="G3417">
        <v>2722708</v>
      </c>
    </row>
    <row r="3418" spans="1:7" x14ac:dyDescent="0.2">
      <c r="A3418" t="s">
        <v>197</v>
      </c>
      <c r="B3418">
        <v>2014</v>
      </c>
      <c r="C3418" t="str">
        <f>A3418&amp;", "&amp;B3418</f>
        <v>Kansas, 2014</v>
      </c>
      <c r="D3418">
        <v>52</v>
      </c>
      <c r="E3418">
        <v>365</v>
      </c>
      <c r="F3418" s="4">
        <v>0.38630136986301372</v>
      </c>
      <c r="G3418">
        <v>2722708</v>
      </c>
    </row>
    <row r="3419" spans="1:7" x14ac:dyDescent="0.2">
      <c r="A3419" t="s">
        <v>197</v>
      </c>
      <c r="B3419">
        <v>2014</v>
      </c>
      <c r="C3419" t="str">
        <f>A3419&amp;", "&amp;B3419</f>
        <v>Kansas, 2014</v>
      </c>
      <c r="D3419">
        <v>53</v>
      </c>
      <c r="E3419">
        <v>508</v>
      </c>
      <c r="F3419" s="4">
        <v>0.23425196850393701</v>
      </c>
      <c r="G3419">
        <v>2722708</v>
      </c>
    </row>
    <row r="3420" spans="1:7" x14ac:dyDescent="0.2">
      <c r="A3420" t="s">
        <v>197</v>
      </c>
      <c r="B3420">
        <v>2015</v>
      </c>
      <c r="C3420" t="str">
        <f>A3420&amp;", "&amp;B3420</f>
        <v>Kansas, 2015</v>
      </c>
      <c r="D3420">
        <v>1</v>
      </c>
      <c r="E3420">
        <v>403</v>
      </c>
      <c r="F3420" s="4">
        <v>0.15880893300248139</v>
      </c>
      <c r="G3420">
        <v>2767279</v>
      </c>
    </row>
    <row r="3421" spans="1:7" x14ac:dyDescent="0.2">
      <c r="A3421" t="s">
        <v>197</v>
      </c>
      <c r="B3421">
        <v>2015</v>
      </c>
      <c r="C3421" t="str">
        <f>A3421&amp;", "&amp;B3421</f>
        <v>Kansas, 2015</v>
      </c>
      <c r="D3421">
        <v>2</v>
      </c>
      <c r="E3421">
        <v>428</v>
      </c>
      <c r="F3421" s="4">
        <v>0.23364485981308411</v>
      </c>
      <c r="G3421">
        <v>2767279</v>
      </c>
    </row>
    <row r="3422" spans="1:7" x14ac:dyDescent="0.2">
      <c r="A3422" t="s">
        <v>197</v>
      </c>
      <c r="B3422">
        <v>2015</v>
      </c>
      <c r="C3422" t="str">
        <f>A3422&amp;", "&amp;B3422</f>
        <v>Kansas, 2015</v>
      </c>
      <c r="D3422">
        <v>3</v>
      </c>
      <c r="E3422">
        <v>415</v>
      </c>
      <c r="F3422" s="4">
        <v>0.2289156626506024</v>
      </c>
      <c r="G3422">
        <v>2767279</v>
      </c>
    </row>
    <row r="3423" spans="1:7" x14ac:dyDescent="0.2">
      <c r="A3423" t="s">
        <v>197</v>
      </c>
      <c r="B3423">
        <v>2015</v>
      </c>
      <c r="C3423" t="str">
        <f>A3423&amp;", "&amp;B3423</f>
        <v>Kansas, 2015</v>
      </c>
      <c r="D3423">
        <v>4</v>
      </c>
      <c r="E3423">
        <v>433</v>
      </c>
      <c r="F3423" s="4">
        <v>0.19630484988452657</v>
      </c>
      <c r="G3423">
        <v>2767279</v>
      </c>
    </row>
    <row r="3424" spans="1:7" x14ac:dyDescent="0.2">
      <c r="A3424" t="s">
        <v>197</v>
      </c>
      <c r="B3424">
        <v>2015</v>
      </c>
      <c r="C3424" t="str">
        <f>A3424&amp;", "&amp;B3424</f>
        <v>Kansas, 2015</v>
      </c>
      <c r="D3424">
        <v>5</v>
      </c>
      <c r="E3424">
        <v>370</v>
      </c>
      <c r="F3424" s="4">
        <v>0.14324324324324325</v>
      </c>
      <c r="G3424">
        <v>2767279</v>
      </c>
    </row>
    <row r="3425" spans="1:7" x14ac:dyDescent="0.2">
      <c r="A3425" t="s">
        <v>197</v>
      </c>
      <c r="B3425">
        <v>2015</v>
      </c>
      <c r="C3425" t="str">
        <f>A3425&amp;", "&amp;B3425</f>
        <v>Kansas, 2015</v>
      </c>
      <c r="D3425">
        <v>6</v>
      </c>
      <c r="E3425">
        <v>298</v>
      </c>
      <c r="F3425" s="4">
        <v>0.13422818791946309</v>
      </c>
      <c r="G3425">
        <v>2767279</v>
      </c>
    </row>
    <row r="3426" spans="1:7" x14ac:dyDescent="0.2">
      <c r="A3426" t="s">
        <v>197</v>
      </c>
      <c r="B3426">
        <v>2015</v>
      </c>
      <c r="C3426" t="str">
        <f>A3426&amp;", "&amp;B3426</f>
        <v>Kansas, 2015</v>
      </c>
      <c r="D3426">
        <v>7</v>
      </c>
      <c r="E3426">
        <v>608</v>
      </c>
      <c r="F3426" s="4">
        <v>0.15296052631578946</v>
      </c>
      <c r="G3426">
        <v>2767279</v>
      </c>
    </row>
    <row r="3427" spans="1:7" x14ac:dyDescent="0.2">
      <c r="A3427" t="s">
        <v>197</v>
      </c>
      <c r="B3427">
        <v>2015</v>
      </c>
      <c r="C3427" t="str">
        <f>A3427&amp;", "&amp;B3427</f>
        <v>Kansas, 2015</v>
      </c>
      <c r="D3427">
        <v>8</v>
      </c>
      <c r="E3427">
        <v>417</v>
      </c>
      <c r="F3427" s="4">
        <v>0.1366906474820144</v>
      </c>
      <c r="G3427">
        <v>2767279</v>
      </c>
    </row>
    <row r="3428" spans="1:7" x14ac:dyDescent="0.2">
      <c r="A3428" t="s">
        <v>197</v>
      </c>
      <c r="B3428">
        <v>2015</v>
      </c>
      <c r="C3428" t="str">
        <f>A3428&amp;", "&amp;B3428</f>
        <v>Kansas, 2015</v>
      </c>
      <c r="D3428">
        <v>9</v>
      </c>
      <c r="E3428">
        <v>413</v>
      </c>
      <c r="F3428" s="4">
        <v>0.15738498789346247</v>
      </c>
      <c r="G3428">
        <v>2767279</v>
      </c>
    </row>
    <row r="3429" spans="1:7" x14ac:dyDescent="0.2">
      <c r="A3429" t="s">
        <v>197</v>
      </c>
      <c r="B3429">
        <v>2015</v>
      </c>
      <c r="C3429" t="str">
        <f>A3429&amp;", "&amp;B3429</f>
        <v>Kansas, 2015</v>
      </c>
      <c r="D3429">
        <v>10</v>
      </c>
      <c r="E3429">
        <v>406</v>
      </c>
      <c r="F3429" s="4">
        <v>0.14778325123152711</v>
      </c>
      <c r="G3429">
        <v>2767279</v>
      </c>
    </row>
    <row r="3430" spans="1:7" x14ac:dyDescent="0.2">
      <c r="A3430" t="s">
        <v>197</v>
      </c>
      <c r="B3430">
        <v>2015</v>
      </c>
      <c r="C3430" t="str">
        <f>A3430&amp;", "&amp;B3430</f>
        <v>Kansas, 2015</v>
      </c>
      <c r="D3430">
        <v>11</v>
      </c>
      <c r="E3430">
        <v>272</v>
      </c>
      <c r="F3430" s="4">
        <v>0.14338235294117646</v>
      </c>
      <c r="G3430">
        <v>2767279</v>
      </c>
    </row>
    <row r="3431" spans="1:7" x14ac:dyDescent="0.2">
      <c r="A3431" t="s">
        <v>197</v>
      </c>
      <c r="B3431">
        <v>2015</v>
      </c>
      <c r="C3431" t="str">
        <f>A3431&amp;", "&amp;B3431</f>
        <v>Kansas, 2015</v>
      </c>
      <c r="D3431">
        <v>12</v>
      </c>
      <c r="E3431">
        <v>283</v>
      </c>
      <c r="F3431" s="4">
        <v>0.17314487632508835</v>
      </c>
      <c r="G3431">
        <v>2767279</v>
      </c>
    </row>
    <row r="3432" spans="1:7" x14ac:dyDescent="0.2">
      <c r="A3432" t="s">
        <v>197</v>
      </c>
      <c r="B3432">
        <v>2015</v>
      </c>
      <c r="C3432" t="str">
        <f>A3432&amp;", "&amp;B3432</f>
        <v>Kansas, 2015</v>
      </c>
      <c r="D3432">
        <v>13</v>
      </c>
      <c r="E3432">
        <v>165</v>
      </c>
      <c r="F3432" s="4">
        <v>0.16969696969696971</v>
      </c>
      <c r="G3432">
        <v>2767279</v>
      </c>
    </row>
    <row r="3433" spans="1:7" x14ac:dyDescent="0.2">
      <c r="A3433" t="s">
        <v>197</v>
      </c>
      <c r="B3433">
        <v>2015</v>
      </c>
      <c r="C3433" t="str">
        <f>A3433&amp;", "&amp;B3433</f>
        <v>Kansas, 2015</v>
      </c>
      <c r="D3433">
        <v>14</v>
      </c>
      <c r="E3433">
        <v>197</v>
      </c>
      <c r="F3433" s="4">
        <v>8.6294416243654817E-2</v>
      </c>
      <c r="G3433">
        <v>2767279</v>
      </c>
    </row>
    <row r="3434" spans="1:7" x14ac:dyDescent="0.2">
      <c r="A3434" t="s">
        <v>197</v>
      </c>
      <c r="B3434">
        <v>2015</v>
      </c>
      <c r="C3434" t="str">
        <f>A3434&amp;", "&amp;B3434</f>
        <v>Kansas, 2015</v>
      </c>
      <c r="D3434">
        <v>15</v>
      </c>
      <c r="E3434">
        <v>107</v>
      </c>
      <c r="F3434" s="4">
        <v>5.6074766355140186E-2</v>
      </c>
      <c r="G3434">
        <v>2767279</v>
      </c>
    </row>
    <row r="3435" spans="1:7" x14ac:dyDescent="0.2">
      <c r="A3435" t="s">
        <v>197</v>
      </c>
      <c r="B3435">
        <v>2015</v>
      </c>
      <c r="C3435" t="str">
        <f>A3435&amp;", "&amp;B3435</f>
        <v>Kansas, 2015</v>
      </c>
      <c r="D3435">
        <v>16</v>
      </c>
      <c r="E3435">
        <v>64</v>
      </c>
      <c r="F3435" s="4">
        <v>7.8125E-2</v>
      </c>
      <c r="G3435">
        <v>2767279</v>
      </c>
    </row>
    <row r="3436" spans="1:7" x14ac:dyDescent="0.2">
      <c r="A3436" t="s">
        <v>197</v>
      </c>
      <c r="B3436">
        <v>2015</v>
      </c>
      <c r="C3436" t="str">
        <f>A3436&amp;", "&amp;B3436</f>
        <v>Kansas, 2015</v>
      </c>
      <c r="D3436">
        <v>17</v>
      </c>
      <c r="E3436">
        <v>62</v>
      </c>
      <c r="F3436" s="4">
        <v>1.6129032258064516E-2</v>
      </c>
      <c r="G3436">
        <v>2767279</v>
      </c>
    </row>
    <row r="3437" spans="1:7" x14ac:dyDescent="0.2">
      <c r="A3437" t="s">
        <v>197</v>
      </c>
      <c r="B3437">
        <v>2015</v>
      </c>
      <c r="C3437" t="str">
        <f>A3437&amp;", "&amp;B3437</f>
        <v>Kansas, 2015</v>
      </c>
      <c r="D3437">
        <v>18</v>
      </c>
      <c r="E3437">
        <v>17</v>
      </c>
      <c r="F3437" s="4">
        <v>0</v>
      </c>
      <c r="G3437">
        <v>2767279</v>
      </c>
    </row>
    <row r="3438" spans="1:7" x14ac:dyDescent="0.2">
      <c r="A3438" t="s">
        <v>197</v>
      </c>
      <c r="B3438">
        <v>2015</v>
      </c>
      <c r="C3438" t="str">
        <f>A3438&amp;", "&amp;B3438</f>
        <v>Kansas, 2015</v>
      </c>
      <c r="D3438">
        <v>19</v>
      </c>
      <c r="E3438">
        <v>17</v>
      </c>
      <c r="F3438" s="4">
        <v>0</v>
      </c>
      <c r="G3438">
        <v>2767279</v>
      </c>
    </row>
    <row r="3439" spans="1:7" x14ac:dyDescent="0.2">
      <c r="A3439" t="s">
        <v>197</v>
      </c>
      <c r="B3439">
        <v>2015</v>
      </c>
      <c r="C3439" t="str">
        <f>A3439&amp;", "&amp;B3439</f>
        <v>Kansas, 2015</v>
      </c>
      <c r="D3439">
        <v>35</v>
      </c>
      <c r="E3439">
        <v>15</v>
      </c>
      <c r="F3439" s="4">
        <v>6.6666666666666666E-2</v>
      </c>
      <c r="G3439">
        <v>2767279</v>
      </c>
    </row>
    <row r="3440" spans="1:7" x14ac:dyDescent="0.2">
      <c r="A3440" t="s">
        <v>197</v>
      </c>
      <c r="B3440">
        <v>2015</v>
      </c>
      <c r="C3440" t="str">
        <f>A3440&amp;", "&amp;B3440</f>
        <v>Kansas, 2015</v>
      </c>
      <c r="D3440">
        <v>36</v>
      </c>
      <c r="E3440">
        <v>23</v>
      </c>
      <c r="F3440" s="4">
        <v>0</v>
      </c>
      <c r="G3440">
        <v>2767279</v>
      </c>
    </row>
    <row r="3441" spans="1:7" x14ac:dyDescent="0.2">
      <c r="A3441" t="s">
        <v>197</v>
      </c>
      <c r="B3441">
        <v>2015</v>
      </c>
      <c r="C3441" t="str">
        <f>A3441&amp;", "&amp;B3441</f>
        <v>Kansas, 2015</v>
      </c>
      <c r="D3441">
        <v>37</v>
      </c>
      <c r="E3441">
        <v>34</v>
      </c>
      <c r="F3441" s="4">
        <v>5.8823529411764705E-2</v>
      </c>
      <c r="G3441">
        <v>2767279</v>
      </c>
    </row>
    <row r="3442" spans="1:7" x14ac:dyDescent="0.2">
      <c r="A3442" t="s">
        <v>197</v>
      </c>
      <c r="B3442">
        <v>2015</v>
      </c>
      <c r="C3442" t="str">
        <f>A3442&amp;", "&amp;B3442</f>
        <v>Kansas, 2015</v>
      </c>
      <c r="D3442">
        <v>38</v>
      </c>
      <c r="E3442">
        <v>47</v>
      </c>
      <c r="F3442" s="4">
        <v>2.1276595744680851E-2</v>
      </c>
      <c r="G3442">
        <v>2767279</v>
      </c>
    </row>
    <row r="3443" spans="1:7" x14ac:dyDescent="0.2">
      <c r="A3443" t="s">
        <v>197</v>
      </c>
      <c r="B3443">
        <v>2015</v>
      </c>
      <c r="C3443" t="str">
        <f>A3443&amp;", "&amp;B3443</f>
        <v>Kansas, 2015</v>
      </c>
      <c r="D3443">
        <v>39</v>
      </c>
      <c r="E3443">
        <v>50</v>
      </c>
      <c r="F3443" s="4">
        <v>0.02</v>
      </c>
      <c r="G3443">
        <v>2767279</v>
      </c>
    </row>
    <row r="3444" spans="1:7" x14ac:dyDescent="0.2">
      <c r="A3444" t="s">
        <v>207</v>
      </c>
      <c r="B3444">
        <v>2010</v>
      </c>
      <c r="C3444" t="str">
        <f>A3444&amp;", "&amp;B3444</f>
        <v>Kentucky, 2010</v>
      </c>
      <c r="D3444">
        <v>40</v>
      </c>
      <c r="E3444">
        <v>48</v>
      </c>
      <c r="F3444" s="4">
        <v>2.0833333333333332E-2</v>
      </c>
      <c r="G3444">
        <v>4032123</v>
      </c>
    </row>
    <row r="3445" spans="1:7" x14ac:dyDescent="0.2">
      <c r="A3445" t="s">
        <v>207</v>
      </c>
      <c r="B3445">
        <v>2010</v>
      </c>
      <c r="C3445" t="str">
        <f>A3445&amp;", "&amp;B3445</f>
        <v>Kentucky, 2010</v>
      </c>
      <c r="D3445">
        <v>41</v>
      </c>
      <c r="E3445">
        <v>51</v>
      </c>
      <c r="F3445" s="4">
        <v>3.9215686274509803E-2</v>
      </c>
      <c r="G3445">
        <v>4032123</v>
      </c>
    </row>
    <row r="3446" spans="1:7" x14ac:dyDescent="0.2">
      <c r="A3446" t="s">
        <v>207</v>
      </c>
      <c r="B3446">
        <v>2010</v>
      </c>
      <c r="C3446" t="str">
        <f>A3446&amp;", "&amp;B3446</f>
        <v>Kentucky, 2010</v>
      </c>
      <c r="D3446">
        <v>42</v>
      </c>
      <c r="E3446">
        <v>52</v>
      </c>
      <c r="F3446" s="4">
        <v>0</v>
      </c>
      <c r="G3446">
        <v>4032123</v>
      </c>
    </row>
    <row r="3447" spans="1:7" x14ac:dyDescent="0.2">
      <c r="A3447" t="s">
        <v>207</v>
      </c>
      <c r="B3447">
        <v>2010</v>
      </c>
      <c r="C3447" t="str">
        <f>A3447&amp;", "&amp;B3447</f>
        <v>Kentucky, 2010</v>
      </c>
      <c r="D3447">
        <v>43</v>
      </c>
      <c r="E3447">
        <v>48</v>
      </c>
      <c r="F3447" s="4">
        <v>0</v>
      </c>
      <c r="G3447">
        <v>4032123</v>
      </c>
    </row>
    <row r="3448" spans="1:7" x14ac:dyDescent="0.2">
      <c r="A3448" t="s">
        <v>207</v>
      </c>
      <c r="B3448">
        <v>2010</v>
      </c>
      <c r="C3448" t="str">
        <f>A3448&amp;", "&amp;B3448</f>
        <v>Kentucky, 2010</v>
      </c>
      <c r="D3448">
        <v>44</v>
      </c>
      <c r="E3448">
        <v>49</v>
      </c>
      <c r="F3448" s="4">
        <v>4.0816326530612242E-2</v>
      </c>
      <c r="G3448">
        <v>4032123</v>
      </c>
    </row>
    <row r="3449" spans="1:7" x14ac:dyDescent="0.2">
      <c r="A3449" t="s">
        <v>207</v>
      </c>
      <c r="B3449">
        <v>2010</v>
      </c>
      <c r="C3449" t="str">
        <f>A3449&amp;", "&amp;B3449</f>
        <v>Kentucky, 2010</v>
      </c>
      <c r="D3449">
        <v>45</v>
      </c>
      <c r="E3449">
        <v>45</v>
      </c>
      <c r="F3449" s="4">
        <v>8.8888888888888892E-2</v>
      </c>
      <c r="G3449">
        <v>4032123</v>
      </c>
    </row>
    <row r="3450" spans="1:7" x14ac:dyDescent="0.2">
      <c r="A3450" t="s">
        <v>207</v>
      </c>
      <c r="B3450">
        <v>2010</v>
      </c>
      <c r="C3450" t="str">
        <f>A3450&amp;", "&amp;B3450</f>
        <v>Kentucky, 2010</v>
      </c>
      <c r="D3450">
        <v>46</v>
      </c>
      <c r="E3450">
        <v>45</v>
      </c>
      <c r="F3450" s="4">
        <v>8.8888888888888892E-2</v>
      </c>
      <c r="G3450">
        <v>4032123</v>
      </c>
    </row>
    <row r="3451" spans="1:7" x14ac:dyDescent="0.2">
      <c r="A3451" t="s">
        <v>207</v>
      </c>
      <c r="B3451">
        <v>2010</v>
      </c>
      <c r="C3451" t="str">
        <f>A3451&amp;", "&amp;B3451</f>
        <v>Kentucky, 2010</v>
      </c>
      <c r="D3451">
        <v>47</v>
      </c>
      <c r="E3451">
        <v>51</v>
      </c>
      <c r="F3451" s="4">
        <v>7.8431372549019607E-2</v>
      </c>
      <c r="G3451">
        <v>4032123</v>
      </c>
    </row>
    <row r="3452" spans="1:7" x14ac:dyDescent="0.2">
      <c r="A3452" t="s">
        <v>207</v>
      </c>
      <c r="B3452">
        <v>2010</v>
      </c>
      <c r="C3452" t="str">
        <f>A3452&amp;", "&amp;B3452</f>
        <v>Kentucky, 2010</v>
      </c>
      <c r="D3452">
        <v>48</v>
      </c>
      <c r="E3452">
        <v>20</v>
      </c>
      <c r="F3452" s="4">
        <v>0.7</v>
      </c>
      <c r="G3452">
        <v>4032123</v>
      </c>
    </row>
    <row r="3453" spans="1:7" x14ac:dyDescent="0.2">
      <c r="A3453" t="s">
        <v>207</v>
      </c>
      <c r="B3453">
        <v>2010</v>
      </c>
      <c r="C3453" t="str">
        <f>A3453&amp;", "&amp;B3453</f>
        <v>Kentucky, 2010</v>
      </c>
      <c r="D3453">
        <v>49</v>
      </c>
      <c r="E3453">
        <v>75</v>
      </c>
      <c r="F3453" s="4">
        <v>0.25333333333333335</v>
      </c>
      <c r="G3453">
        <v>4032123</v>
      </c>
    </row>
    <row r="3454" spans="1:7" x14ac:dyDescent="0.2">
      <c r="A3454" t="s">
        <v>207</v>
      </c>
      <c r="B3454">
        <v>2010</v>
      </c>
      <c r="C3454" t="str">
        <f>A3454&amp;", "&amp;B3454</f>
        <v>Kentucky, 2010</v>
      </c>
      <c r="D3454">
        <v>50</v>
      </c>
      <c r="E3454">
        <v>80</v>
      </c>
      <c r="F3454" s="4">
        <v>0.4</v>
      </c>
      <c r="G3454">
        <v>4032123</v>
      </c>
    </row>
    <row r="3455" spans="1:7" x14ac:dyDescent="0.2">
      <c r="A3455" t="s">
        <v>207</v>
      </c>
      <c r="B3455">
        <v>2010</v>
      </c>
      <c r="C3455" t="str">
        <f>A3455&amp;", "&amp;B3455</f>
        <v>Kentucky, 2010</v>
      </c>
      <c r="D3455">
        <v>51</v>
      </c>
      <c r="E3455">
        <v>66</v>
      </c>
      <c r="F3455" s="4">
        <v>0.25757575757575757</v>
      </c>
      <c r="G3455">
        <v>4032123</v>
      </c>
    </row>
    <row r="3456" spans="1:7" x14ac:dyDescent="0.2">
      <c r="A3456" t="s">
        <v>207</v>
      </c>
      <c r="B3456">
        <v>2010</v>
      </c>
      <c r="C3456" t="str">
        <f>A3456&amp;", "&amp;B3456</f>
        <v>Kentucky, 2010</v>
      </c>
      <c r="D3456">
        <v>52</v>
      </c>
      <c r="E3456">
        <v>56</v>
      </c>
      <c r="F3456" s="4">
        <v>0.5892857142857143</v>
      </c>
      <c r="G3456">
        <v>4032123</v>
      </c>
    </row>
    <row r="3457" spans="1:7" x14ac:dyDescent="0.2">
      <c r="A3457" t="s">
        <v>207</v>
      </c>
      <c r="B3457">
        <v>2011</v>
      </c>
      <c r="C3457" t="str">
        <f>A3457&amp;", "&amp;B3457</f>
        <v>Kentucky, 2011</v>
      </c>
      <c r="D3457">
        <v>1</v>
      </c>
      <c r="E3457">
        <v>79</v>
      </c>
      <c r="F3457" s="4">
        <v>0.45569620253164556</v>
      </c>
      <c r="G3457">
        <v>4079507</v>
      </c>
    </row>
    <row r="3458" spans="1:7" x14ac:dyDescent="0.2">
      <c r="A3458" t="s">
        <v>207</v>
      </c>
      <c r="B3458">
        <v>2011</v>
      </c>
      <c r="C3458" t="str">
        <f>A3458&amp;", "&amp;B3458</f>
        <v>Kentucky, 2011</v>
      </c>
      <c r="D3458">
        <v>2</v>
      </c>
      <c r="E3458">
        <v>81</v>
      </c>
      <c r="F3458" s="4">
        <v>0.35802469135802467</v>
      </c>
      <c r="G3458">
        <v>4079507</v>
      </c>
    </row>
    <row r="3459" spans="1:7" x14ac:dyDescent="0.2">
      <c r="A3459" t="s">
        <v>207</v>
      </c>
      <c r="B3459">
        <v>2011</v>
      </c>
      <c r="C3459" t="str">
        <f>A3459&amp;", "&amp;B3459</f>
        <v>Kentucky, 2011</v>
      </c>
      <c r="D3459">
        <v>3</v>
      </c>
      <c r="E3459">
        <v>78</v>
      </c>
      <c r="F3459" s="4">
        <v>0.48717948717948717</v>
      </c>
      <c r="G3459">
        <v>4079507</v>
      </c>
    </row>
    <row r="3460" spans="1:7" x14ac:dyDescent="0.2">
      <c r="A3460" t="s">
        <v>207</v>
      </c>
      <c r="B3460">
        <v>2011</v>
      </c>
      <c r="C3460" t="str">
        <f>A3460&amp;", "&amp;B3460</f>
        <v>Kentucky, 2011</v>
      </c>
      <c r="D3460">
        <v>4</v>
      </c>
      <c r="E3460">
        <v>94</v>
      </c>
      <c r="F3460" s="4">
        <v>0.40425531914893614</v>
      </c>
      <c r="G3460">
        <v>4079507</v>
      </c>
    </row>
    <row r="3461" spans="1:7" x14ac:dyDescent="0.2">
      <c r="A3461" t="s">
        <v>207</v>
      </c>
      <c r="B3461">
        <v>2011</v>
      </c>
      <c r="C3461" t="str">
        <f>A3461&amp;", "&amp;B3461</f>
        <v>Kentucky, 2011</v>
      </c>
      <c r="D3461">
        <v>5</v>
      </c>
      <c r="E3461">
        <v>107</v>
      </c>
      <c r="F3461" s="4">
        <v>0.37383177570093457</v>
      </c>
      <c r="G3461">
        <v>4079507</v>
      </c>
    </row>
    <row r="3462" spans="1:7" x14ac:dyDescent="0.2">
      <c r="A3462" t="s">
        <v>207</v>
      </c>
      <c r="B3462">
        <v>2011</v>
      </c>
      <c r="C3462" t="str">
        <f>A3462&amp;", "&amp;B3462</f>
        <v>Kentucky, 2011</v>
      </c>
      <c r="D3462">
        <v>6</v>
      </c>
      <c r="E3462">
        <v>114</v>
      </c>
      <c r="F3462" s="4">
        <v>0.21929824561403508</v>
      </c>
      <c r="G3462">
        <v>4079507</v>
      </c>
    </row>
    <row r="3463" spans="1:7" x14ac:dyDescent="0.2">
      <c r="A3463" t="s">
        <v>207</v>
      </c>
      <c r="B3463">
        <v>2011</v>
      </c>
      <c r="C3463" t="str">
        <f>A3463&amp;", "&amp;B3463</f>
        <v>Kentucky, 2011</v>
      </c>
      <c r="D3463">
        <v>7</v>
      </c>
      <c r="E3463">
        <v>66</v>
      </c>
      <c r="F3463" s="4">
        <v>0.15151515151515152</v>
      </c>
      <c r="G3463">
        <v>4079507</v>
      </c>
    </row>
    <row r="3464" spans="1:7" x14ac:dyDescent="0.2">
      <c r="A3464" t="s">
        <v>207</v>
      </c>
      <c r="B3464">
        <v>2011</v>
      </c>
      <c r="C3464" t="str">
        <f>A3464&amp;", "&amp;B3464</f>
        <v>Kentucky, 2011</v>
      </c>
      <c r="D3464">
        <v>8</v>
      </c>
      <c r="E3464">
        <v>74</v>
      </c>
      <c r="F3464" s="4">
        <v>0.27027027027027029</v>
      </c>
      <c r="G3464">
        <v>4079507</v>
      </c>
    </row>
    <row r="3465" spans="1:7" x14ac:dyDescent="0.2">
      <c r="A3465" t="s">
        <v>207</v>
      </c>
      <c r="B3465">
        <v>2011</v>
      </c>
      <c r="C3465" t="str">
        <f>A3465&amp;", "&amp;B3465</f>
        <v>Kentucky, 2011</v>
      </c>
      <c r="D3465">
        <v>9</v>
      </c>
      <c r="E3465">
        <v>86</v>
      </c>
      <c r="F3465" s="4">
        <v>0.22093023255813954</v>
      </c>
      <c r="G3465">
        <v>4079507</v>
      </c>
    </row>
    <row r="3466" spans="1:7" x14ac:dyDescent="0.2">
      <c r="A3466" t="s">
        <v>207</v>
      </c>
      <c r="B3466">
        <v>2011</v>
      </c>
      <c r="C3466" t="str">
        <f>A3466&amp;", "&amp;B3466</f>
        <v>Kentucky, 2011</v>
      </c>
      <c r="D3466">
        <v>10</v>
      </c>
      <c r="E3466">
        <v>75</v>
      </c>
      <c r="F3466" s="4">
        <v>0.17333333333333334</v>
      </c>
      <c r="G3466">
        <v>4079507</v>
      </c>
    </row>
    <row r="3467" spans="1:7" x14ac:dyDescent="0.2">
      <c r="A3467" t="s">
        <v>207</v>
      </c>
      <c r="B3467">
        <v>2011</v>
      </c>
      <c r="C3467" t="str">
        <f>A3467&amp;", "&amp;B3467</f>
        <v>Kentucky, 2011</v>
      </c>
      <c r="D3467">
        <v>11</v>
      </c>
      <c r="E3467">
        <v>88</v>
      </c>
      <c r="F3467" s="4">
        <v>0.11363636363636363</v>
      </c>
      <c r="G3467">
        <v>4079507</v>
      </c>
    </row>
    <row r="3468" spans="1:7" x14ac:dyDescent="0.2">
      <c r="A3468" t="s">
        <v>207</v>
      </c>
      <c r="B3468">
        <v>2011</v>
      </c>
      <c r="C3468" t="str">
        <f>A3468&amp;", "&amp;B3468</f>
        <v>Kentucky, 2011</v>
      </c>
      <c r="D3468">
        <v>12</v>
      </c>
      <c r="E3468">
        <v>38</v>
      </c>
      <c r="F3468" s="4">
        <v>2.6315789473684209E-2</v>
      </c>
      <c r="G3468">
        <v>4079507</v>
      </c>
    </row>
    <row r="3469" spans="1:7" x14ac:dyDescent="0.2">
      <c r="A3469" t="s">
        <v>207</v>
      </c>
      <c r="B3469">
        <v>2011</v>
      </c>
      <c r="C3469" t="str">
        <f>A3469&amp;", "&amp;B3469</f>
        <v>Kentucky, 2011</v>
      </c>
      <c r="D3469">
        <v>13</v>
      </c>
      <c r="E3469">
        <v>45</v>
      </c>
      <c r="F3469" s="4">
        <v>0</v>
      </c>
      <c r="G3469">
        <v>4079507</v>
      </c>
    </row>
    <row r="3470" spans="1:7" x14ac:dyDescent="0.2">
      <c r="A3470" t="s">
        <v>207</v>
      </c>
      <c r="B3470">
        <v>2011</v>
      </c>
      <c r="C3470" t="str">
        <f>A3470&amp;", "&amp;B3470</f>
        <v>Kentucky, 2011</v>
      </c>
      <c r="D3470">
        <v>14</v>
      </c>
      <c r="E3470">
        <v>40</v>
      </c>
      <c r="F3470" s="4">
        <v>2.5000000000000001E-2</v>
      </c>
      <c r="G3470">
        <v>4079507</v>
      </c>
    </row>
    <row r="3471" spans="1:7" x14ac:dyDescent="0.2">
      <c r="A3471" t="s">
        <v>207</v>
      </c>
      <c r="B3471">
        <v>2011</v>
      </c>
      <c r="C3471" t="str">
        <f>A3471&amp;", "&amp;B3471</f>
        <v>Kentucky, 2011</v>
      </c>
      <c r="D3471">
        <v>15</v>
      </c>
      <c r="E3471">
        <v>57</v>
      </c>
      <c r="F3471" s="4">
        <v>0</v>
      </c>
      <c r="G3471">
        <v>4079507</v>
      </c>
    </row>
    <row r="3472" spans="1:7" x14ac:dyDescent="0.2">
      <c r="A3472" t="s">
        <v>207</v>
      </c>
      <c r="B3472">
        <v>2011</v>
      </c>
      <c r="C3472" t="str">
        <f>A3472&amp;", "&amp;B3472</f>
        <v>Kentucky, 2011</v>
      </c>
      <c r="D3472">
        <v>16</v>
      </c>
      <c r="E3472">
        <v>54</v>
      </c>
      <c r="F3472" s="4">
        <v>1.8518518518518517E-2</v>
      </c>
      <c r="G3472">
        <v>4079507</v>
      </c>
    </row>
    <row r="3473" spans="1:7" x14ac:dyDescent="0.2">
      <c r="A3473" t="s">
        <v>207</v>
      </c>
      <c r="B3473">
        <v>2011</v>
      </c>
      <c r="C3473" t="str">
        <f>A3473&amp;", "&amp;B3473</f>
        <v>Kentucky, 2011</v>
      </c>
      <c r="D3473">
        <v>17</v>
      </c>
      <c r="E3473">
        <v>46</v>
      </c>
      <c r="F3473" s="4">
        <v>0</v>
      </c>
      <c r="G3473">
        <v>4079507</v>
      </c>
    </row>
    <row r="3474" spans="1:7" x14ac:dyDescent="0.2">
      <c r="A3474" t="s">
        <v>207</v>
      </c>
      <c r="B3474">
        <v>2011</v>
      </c>
      <c r="C3474" t="str">
        <f>A3474&amp;", "&amp;B3474</f>
        <v>Kentucky, 2011</v>
      </c>
      <c r="D3474">
        <v>18</v>
      </c>
      <c r="E3474">
        <v>39</v>
      </c>
      <c r="F3474" s="4">
        <v>0</v>
      </c>
      <c r="G3474">
        <v>4079507</v>
      </c>
    </row>
    <row r="3475" spans="1:7" x14ac:dyDescent="0.2">
      <c r="A3475" t="s">
        <v>207</v>
      </c>
      <c r="B3475">
        <v>2011</v>
      </c>
      <c r="C3475" t="str">
        <f>A3475&amp;", "&amp;B3475</f>
        <v>Kentucky, 2011</v>
      </c>
      <c r="D3475">
        <v>19</v>
      </c>
      <c r="E3475">
        <v>37</v>
      </c>
      <c r="F3475" s="4">
        <v>0</v>
      </c>
      <c r="G3475">
        <v>4079507</v>
      </c>
    </row>
    <row r="3476" spans="1:7" x14ac:dyDescent="0.2">
      <c r="A3476" t="s">
        <v>207</v>
      </c>
      <c r="B3476">
        <v>2011</v>
      </c>
      <c r="C3476" t="str">
        <f>A3476&amp;", "&amp;B3476</f>
        <v>Kentucky, 2011</v>
      </c>
      <c r="D3476">
        <v>20</v>
      </c>
      <c r="E3476">
        <v>50</v>
      </c>
      <c r="F3476" s="4">
        <v>0</v>
      </c>
      <c r="G3476">
        <v>4079507</v>
      </c>
    </row>
    <row r="3477" spans="1:7" x14ac:dyDescent="0.2">
      <c r="A3477" t="s">
        <v>207</v>
      </c>
      <c r="B3477">
        <v>2011</v>
      </c>
      <c r="C3477" t="str">
        <f>A3477&amp;", "&amp;B3477</f>
        <v>Kentucky, 2011</v>
      </c>
      <c r="D3477">
        <v>21</v>
      </c>
      <c r="E3477">
        <v>52</v>
      </c>
      <c r="F3477" s="4">
        <v>0</v>
      </c>
      <c r="G3477">
        <v>4079507</v>
      </c>
    </row>
    <row r="3478" spans="1:7" x14ac:dyDescent="0.2">
      <c r="A3478" t="s">
        <v>207</v>
      </c>
      <c r="B3478">
        <v>2011</v>
      </c>
      <c r="C3478" t="str">
        <f>A3478&amp;", "&amp;B3478</f>
        <v>Kentucky, 2011</v>
      </c>
      <c r="D3478">
        <v>22</v>
      </c>
      <c r="E3478">
        <v>28</v>
      </c>
      <c r="F3478" s="4">
        <v>0</v>
      </c>
      <c r="G3478">
        <v>4079507</v>
      </c>
    </row>
    <row r="3479" spans="1:7" x14ac:dyDescent="0.2">
      <c r="A3479" t="s">
        <v>207</v>
      </c>
      <c r="B3479">
        <v>2011</v>
      </c>
      <c r="C3479" t="str">
        <f>A3479&amp;", "&amp;B3479</f>
        <v>Kentucky, 2011</v>
      </c>
      <c r="D3479">
        <v>23</v>
      </c>
      <c r="E3479">
        <v>27</v>
      </c>
      <c r="F3479" s="4">
        <v>0</v>
      </c>
      <c r="G3479">
        <v>4079507</v>
      </c>
    </row>
    <row r="3480" spans="1:7" x14ac:dyDescent="0.2">
      <c r="A3480" t="s">
        <v>207</v>
      </c>
      <c r="B3480">
        <v>2011</v>
      </c>
      <c r="C3480" t="str">
        <f>A3480&amp;", "&amp;B3480</f>
        <v>Kentucky, 2011</v>
      </c>
      <c r="D3480">
        <v>24</v>
      </c>
      <c r="E3480">
        <v>38</v>
      </c>
      <c r="F3480" s="4">
        <v>0</v>
      </c>
      <c r="G3480">
        <v>4079507</v>
      </c>
    </row>
    <row r="3481" spans="1:7" x14ac:dyDescent="0.2">
      <c r="A3481" t="s">
        <v>207</v>
      </c>
      <c r="B3481">
        <v>2011</v>
      </c>
      <c r="C3481" t="str">
        <f>A3481&amp;", "&amp;B3481</f>
        <v>Kentucky, 2011</v>
      </c>
      <c r="D3481">
        <v>25</v>
      </c>
      <c r="E3481">
        <v>33</v>
      </c>
      <c r="F3481" s="4">
        <v>0</v>
      </c>
      <c r="G3481">
        <v>4079507</v>
      </c>
    </row>
    <row r="3482" spans="1:7" x14ac:dyDescent="0.2">
      <c r="A3482" t="s">
        <v>207</v>
      </c>
      <c r="B3482">
        <v>2011</v>
      </c>
      <c r="C3482" t="str">
        <f>A3482&amp;", "&amp;B3482</f>
        <v>Kentucky, 2011</v>
      </c>
      <c r="D3482">
        <v>26</v>
      </c>
      <c r="E3482">
        <v>25</v>
      </c>
      <c r="F3482" s="4">
        <v>0</v>
      </c>
      <c r="G3482">
        <v>4079507</v>
      </c>
    </row>
    <row r="3483" spans="1:7" x14ac:dyDescent="0.2">
      <c r="A3483" t="s">
        <v>207</v>
      </c>
      <c r="B3483">
        <v>2011</v>
      </c>
      <c r="C3483" t="str">
        <f>A3483&amp;", "&amp;B3483</f>
        <v>Kentucky, 2011</v>
      </c>
      <c r="D3483">
        <v>27</v>
      </c>
      <c r="E3483">
        <v>32</v>
      </c>
      <c r="F3483" s="4">
        <v>0</v>
      </c>
      <c r="G3483">
        <v>4079507</v>
      </c>
    </row>
    <row r="3484" spans="1:7" x14ac:dyDescent="0.2">
      <c r="A3484" t="s">
        <v>207</v>
      </c>
      <c r="B3484">
        <v>2011</v>
      </c>
      <c r="C3484" t="str">
        <f>A3484&amp;", "&amp;B3484</f>
        <v>Kentucky, 2011</v>
      </c>
      <c r="D3484">
        <v>28</v>
      </c>
      <c r="E3484">
        <v>28</v>
      </c>
      <c r="F3484" s="4">
        <v>0</v>
      </c>
      <c r="G3484">
        <v>4079507</v>
      </c>
    </row>
    <row r="3485" spans="1:7" x14ac:dyDescent="0.2">
      <c r="A3485" t="s">
        <v>207</v>
      </c>
      <c r="B3485">
        <v>2011</v>
      </c>
      <c r="C3485" t="str">
        <f>A3485&amp;", "&amp;B3485</f>
        <v>Kentucky, 2011</v>
      </c>
      <c r="D3485">
        <v>29</v>
      </c>
      <c r="E3485">
        <v>18</v>
      </c>
      <c r="F3485" s="4">
        <v>0</v>
      </c>
      <c r="G3485">
        <v>4079507</v>
      </c>
    </row>
    <row r="3486" spans="1:7" x14ac:dyDescent="0.2">
      <c r="A3486" t="s">
        <v>207</v>
      </c>
      <c r="B3486">
        <v>2011</v>
      </c>
      <c r="C3486" t="str">
        <f>A3486&amp;", "&amp;B3486</f>
        <v>Kentucky, 2011</v>
      </c>
      <c r="D3486">
        <v>30</v>
      </c>
      <c r="E3486">
        <v>23</v>
      </c>
      <c r="F3486" s="4">
        <v>0</v>
      </c>
      <c r="G3486">
        <v>4079507</v>
      </c>
    </row>
    <row r="3487" spans="1:7" x14ac:dyDescent="0.2">
      <c r="A3487" t="s">
        <v>207</v>
      </c>
      <c r="B3487">
        <v>2011</v>
      </c>
      <c r="C3487" t="str">
        <f>A3487&amp;", "&amp;B3487</f>
        <v>Kentucky, 2011</v>
      </c>
      <c r="D3487">
        <v>31</v>
      </c>
      <c r="E3487">
        <v>24</v>
      </c>
      <c r="F3487" s="4">
        <v>0</v>
      </c>
      <c r="G3487">
        <v>4079507</v>
      </c>
    </row>
    <row r="3488" spans="1:7" x14ac:dyDescent="0.2">
      <c r="A3488" t="s">
        <v>207</v>
      </c>
      <c r="B3488">
        <v>2011</v>
      </c>
      <c r="C3488" t="str">
        <f>A3488&amp;", "&amp;B3488</f>
        <v>Kentucky, 2011</v>
      </c>
      <c r="D3488">
        <v>32</v>
      </c>
      <c r="E3488">
        <v>18</v>
      </c>
      <c r="F3488" s="4">
        <v>0</v>
      </c>
      <c r="G3488">
        <v>4079507</v>
      </c>
    </row>
    <row r="3489" spans="1:7" x14ac:dyDescent="0.2">
      <c r="A3489" t="s">
        <v>207</v>
      </c>
      <c r="B3489">
        <v>2011</v>
      </c>
      <c r="C3489" t="str">
        <f>A3489&amp;", "&amp;B3489</f>
        <v>Kentucky, 2011</v>
      </c>
      <c r="D3489">
        <v>33</v>
      </c>
      <c r="E3489">
        <v>29</v>
      </c>
      <c r="F3489" s="4">
        <v>0</v>
      </c>
      <c r="G3489">
        <v>4079507</v>
      </c>
    </row>
    <row r="3490" spans="1:7" x14ac:dyDescent="0.2">
      <c r="A3490" t="s">
        <v>207</v>
      </c>
      <c r="B3490">
        <v>2011</v>
      </c>
      <c r="C3490" t="str">
        <f>A3490&amp;", "&amp;B3490</f>
        <v>Kentucky, 2011</v>
      </c>
      <c r="D3490">
        <v>34</v>
      </c>
      <c r="E3490">
        <v>36</v>
      </c>
      <c r="F3490" s="4">
        <v>0</v>
      </c>
      <c r="G3490">
        <v>4079507</v>
      </c>
    </row>
    <row r="3491" spans="1:7" x14ac:dyDescent="0.2">
      <c r="A3491" t="s">
        <v>207</v>
      </c>
      <c r="B3491">
        <v>2011</v>
      </c>
      <c r="C3491" t="str">
        <f>A3491&amp;", "&amp;B3491</f>
        <v>Kentucky, 2011</v>
      </c>
      <c r="D3491">
        <v>35</v>
      </c>
      <c r="E3491">
        <v>43</v>
      </c>
      <c r="F3491" s="4">
        <v>0</v>
      </c>
      <c r="G3491">
        <v>4079507</v>
      </c>
    </row>
    <row r="3492" spans="1:7" x14ac:dyDescent="0.2">
      <c r="A3492" t="s">
        <v>207</v>
      </c>
      <c r="B3492">
        <v>2011</v>
      </c>
      <c r="C3492" t="str">
        <f>A3492&amp;", "&amp;B3492</f>
        <v>Kentucky, 2011</v>
      </c>
      <c r="D3492">
        <v>36</v>
      </c>
      <c r="E3492">
        <v>67</v>
      </c>
      <c r="F3492" s="4">
        <v>0</v>
      </c>
      <c r="G3492">
        <v>4079507</v>
      </c>
    </row>
    <row r="3493" spans="1:7" x14ac:dyDescent="0.2">
      <c r="A3493" t="s">
        <v>207</v>
      </c>
      <c r="B3493">
        <v>2011</v>
      </c>
      <c r="C3493" t="str">
        <f>A3493&amp;", "&amp;B3493</f>
        <v>Kentucky, 2011</v>
      </c>
      <c r="D3493">
        <v>37</v>
      </c>
      <c r="E3493">
        <v>33</v>
      </c>
      <c r="F3493" s="4">
        <v>0</v>
      </c>
      <c r="G3493">
        <v>4079507</v>
      </c>
    </row>
    <row r="3494" spans="1:7" x14ac:dyDescent="0.2">
      <c r="A3494" t="s">
        <v>207</v>
      </c>
      <c r="B3494">
        <v>2011</v>
      </c>
      <c r="C3494" t="str">
        <f>A3494&amp;", "&amp;B3494</f>
        <v>Kentucky, 2011</v>
      </c>
      <c r="D3494">
        <v>38</v>
      </c>
      <c r="E3494">
        <v>45</v>
      </c>
      <c r="F3494" s="4">
        <v>0</v>
      </c>
      <c r="G3494">
        <v>4079507</v>
      </c>
    </row>
    <row r="3495" spans="1:7" x14ac:dyDescent="0.2">
      <c r="A3495" t="s">
        <v>207</v>
      </c>
      <c r="B3495">
        <v>2011</v>
      </c>
      <c r="C3495" t="str">
        <f>A3495&amp;", "&amp;B3495</f>
        <v>Kentucky, 2011</v>
      </c>
      <c r="D3495">
        <v>39</v>
      </c>
      <c r="E3495">
        <v>38</v>
      </c>
      <c r="F3495" s="4">
        <v>0</v>
      </c>
      <c r="G3495">
        <v>4079507</v>
      </c>
    </row>
    <row r="3496" spans="1:7" x14ac:dyDescent="0.2">
      <c r="A3496" t="s">
        <v>207</v>
      </c>
      <c r="B3496">
        <v>2011</v>
      </c>
      <c r="C3496" t="str">
        <f>A3496&amp;", "&amp;B3496</f>
        <v>Kentucky, 2011</v>
      </c>
      <c r="D3496">
        <v>40</v>
      </c>
      <c r="E3496">
        <v>22</v>
      </c>
      <c r="F3496" s="4">
        <v>0</v>
      </c>
      <c r="G3496">
        <v>4079507</v>
      </c>
    </row>
    <row r="3497" spans="1:7" x14ac:dyDescent="0.2">
      <c r="A3497" t="s">
        <v>207</v>
      </c>
      <c r="B3497">
        <v>2011</v>
      </c>
      <c r="C3497" t="str">
        <f>A3497&amp;", "&amp;B3497</f>
        <v>Kentucky, 2011</v>
      </c>
      <c r="D3497">
        <v>41</v>
      </c>
      <c r="E3497">
        <v>24</v>
      </c>
      <c r="F3497" s="4">
        <v>0</v>
      </c>
      <c r="G3497">
        <v>4079507</v>
      </c>
    </row>
    <row r="3498" spans="1:7" x14ac:dyDescent="0.2">
      <c r="A3498" t="s">
        <v>207</v>
      </c>
      <c r="B3498">
        <v>2011</v>
      </c>
      <c r="C3498" t="str">
        <f>A3498&amp;", "&amp;B3498</f>
        <v>Kentucky, 2011</v>
      </c>
      <c r="D3498">
        <v>42</v>
      </c>
      <c r="E3498">
        <v>22</v>
      </c>
      <c r="F3498" s="4">
        <v>0</v>
      </c>
      <c r="G3498">
        <v>4079507</v>
      </c>
    </row>
    <row r="3499" spans="1:7" x14ac:dyDescent="0.2">
      <c r="A3499" t="s">
        <v>207</v>
      </c>
      <c r="B3499">
        <v>2011</v>
      </c>
      <c r="C3499" t="str">
        <f>A3499&amp;", "&amp;B3499</f>
        <v>Kentucky, 2011</v>
      </c>
      <c r="D3499">
        <v>43</v>
      </c>
      <c r="E3499">
        <v>27</v>
      </c>
      <c r="F3499" s="4">
        <v>0</v>
      </c>
      <c r="G3499">
        <v>4079507</v>
      </c>
    </row>
    <row r="3500" spans="1:7" x14ac:dyDescent="0.2">
      <c r="A3500" t="s">
        <v>207</v>
      </c>
      <c r="B3500">
        <v>2011</v>
      </c>
      <c r="C3500" t="str">
        <f>A3500&amp;", "&amp;B3500</f>
        <v>Kentucky, 2011</v>
      </c>
      <c r="D3500">
        <v>44</v>
      </c>
      <c r="E3500">
        <v>26</v>
      </c>
      <c r="F3500" s="4">
        <v>0</v>
      </c>
      <c r="G3500">
        <v>4079507</v>
      </c>
    </row>
    <row r="3501" spans="1:7" x14ac:dyDescent="0.2">
      <c r="A3501" t="s">
        <v>207</v>
      </c>
      <c r="B3501">
        <v>2011</v>
      </c>
      <c r="C3501" t="str">
        <f>A3501&amp;", "&amp;B3501</f>
        <v>Kentucky, 2011</v>
      </c>
      <c r="D3501">
        <v>45</v>
      </c>
      <c r="E3501">
        <v>16</v>
      </c>
      <c r="F3501" s="4">
        <v>0</v>
      </c>
      <c r="G3501">
        <v>4079507</v>
      </c>
    </row>
    <row r="3502" spans="1:7" x14ac:dyDescent="0.2">
      <c r="A3502" t="s">
        <v>207</v>
      </c>
      <c r="B3502">
        <v>2011</v>
      </c>
      <c r="C3502" t="str">
        <f>A3502&amp;", "&amp;B3502</f>
        <v>Kentucky, 2011</v>
      </c>
      <c r="D3502">
        <v>46</v>
      </c>
      <c r="E3502">
        <v>25</v>
      </c>
      <c r="F3502" s="4">
        <v>0.12</v>
      </c>
      <c r="G3502">
        <v>4079507</v>
      </c>
    </row>
    <row r="3503" spans="1:7" x14ac:dyDescent="0.2">
      <c r="A3503" t="s">
        <v>207</v>
      </c>
      <c r="B3503">
        <v>2011</v>
      </c>
      <c r="C3503" t="str">
        <f>A3503&amp;", "&amp;B3503</f>
        <v>Kentucky, 2011</v>
      </c>
      <c r="D3503">
        <v>47</v>
      </c>
      <c r="E3503">
        <v>13</v>
      </c>
      <c r="F3503" s="4">
        <v>7.6923076923076927E-2</v>
      </c>
      <c r="G3503">
        <v>4079507</v>
      </c>
    </row>
    <row r="3504" spans="1:7" x14ac:dyDescent="0.2">
      <c r="A3504" t="s">
        <v>207</v>
      </c>
      <c r="B3504">
        <v>2011</v>
      </c>
      <c r="C3504" t="str">
        <f>A3504&amp;", "&amp;B3504</f>
        <v>Kentucky, 2011</v>
      </c>
      <c r="D3504">
        <v>48</v>
      </c>
      <c r="E3504">
        <v>26</v>
      </c>
      <c r="F3504" s="4">
        <v>0</v>
      </c>
      <c r="G3504">
        <v>4079507</v>
      </c>
    </row>
    <row r="3505" spans="1:7" x14ac:dyDescent="0.2">
      <c r="A3505" t="s">
        <v>207</v>
      </c>
      <c r="B3505">
        <v>2011</v>
      </c>
      <c r="C3505" t="str">
        <f>A3505&amp;", "&amp;B3505</f>
        <v>Kentucky, 2011</v>
      </c>
      <c r="D3505">
        <v>49</v>
      </c>
      <c r="E3505">
        <v>19</v>
      </c>
      <c r="F3505" s="4">
        <v>0.10526315789473684</v>
      </c>
      <c r="G3505">
        <v>4079507</v>
      </c>
    </row>
    <row r="3506" spans="1:7" x14ac:dyDescent="0.2">
      <c r="A3506" t="s">
        <v>207</v>
      </c>
      <c r="B3506">
        <v>2011</v>
      </c>
      <c r="C3506" t="str">
        <f>A3506&amp;", "&amp;B3506</f>
        <v>Kentucky, 2011</v>
      </c>
      <c r="D3506">
        <v>50</v>
      </c>
      <c r="E3506">
        <v>29</v>
      </c>
      <c r="F3506" s="4">
        <v>0</v>
      </c>
      <c r="G3506">
        <v>4079507</v>
      </c>
    </row>
    <row r="3507" spans="1:7" x14ac:dyDescent="0.2">
      <c r="A3507" t="s">
        <v>207</v>
      </c>
      <c r="B3507">
        <v>2011</v>
      </c>
      <c r="C3507" t="str">
        <f>A3507&amp;", "&amp;B3507</f>
        <v>Kentucky, 2011</v>
      </c>
      <c r="D3507">
        <v>51</v>
      </c>
      <c r="E3507">
        <v>21</v>
      </c>
      <c r="F3507" s="4">
        <v>0</v>
      </c>
      <c r="G3507">
        <v>4079507</v>
      </c>
    </row>
    <row r="3508" spans="1:7" x14ac:dyDescent="0.2">
      <c r="A3508" t="s">
        <v>207</v>
      </c>
      <c r="B3508">
        <v>2011</v>
      </c>
      <c r="C3508" t="str">
        <f>A3508&amp;", "&amp;B3508</f>
        <v>Kentucky, 2011</v>
      </c>
      <c r="D3508">
        <v>52</v>
      </c>
      <c r="E3508">
        <v>14</v>
      </c>
      <c r="F3508" s="4">
        <v>7.1428571428571425E-2</v>
      </c>
      <c r="G3508">
        <v>4079507</v>
      </c>
    </row>
    <row r="3509" spans="1:7" x14ac:dyDescent="0.2">
      <c r="A3509" t="s">
        <v>207</v>
      </c>
      <c r="B3509">
        <v>2012</v>
      </c>
      <c r="C3509" t="str">
        <f>A3509&amp;", "&amp;B3509</f>
        <v>Kentucky, 2012</v>
      </c>
      <c r="D3509">
        <v>1</v>
      </c>
      <c r="E3509">
        <v>18</v>
      </c>
      <c r="F3509" s="4">
        <v>5.5555555555555552E-2</v>
      </c>
      <c r="G3509">
        <v>4189112</v>
      </c>
    </row>
    <row r="3510" spans="1:7" x14ac:dyDescent="0.2">
      <c r="A3510" t="s">
        <v>207</v>
      </c>
      <c r="B3510">
        <v>2012</v>
      </c>
      <c r="C3510" t="str">
        <f>A3510&amp;", "&amp;B3510</f>
        <v>Kentucky, 2012</v>
      </c>
      <c r="D3510">
        <v>2</v>
      </c>
      <c r="E3510">
        <v>22</v>
      </c>
      <c r="F3510" s="4">
        <v>4.5454545454545456E-2</v>
      </c>
      <c r="G3510">
        <v>4189112</v>
      </c>
    </row>
    <row r="3511" spans="1:7" x14ac:dyDescent="0.2">
      <c r="A3511" t="s">
        <v>207</v>
      </c>
      <c r="B3511">
        <v>2012</v>
      </c>
      <c r="C3511" t="str">
        <f>A3511&amp;", "&amp;B3511</f>
        <v>Kentucky, 2012</v>
      </c>
      <c r="D3511">
        <v>3</v>
      </c>
      <c r="E3511">
        <v>26</v>
      </c>
      <c r="F3511" s="4">
        <v>7.6923076923076927E-2</v>
      </c>
      <c r="G3511">
        <v>4189112</v>
      </c>
    </row>
    <row r="3512" spans="1:7" x14ac:dyDescent="0.2">
      <c r="A3512" t="s">
        <v>207</v>
      </c>
      <c r="B3512">
        <v>2012</v>
      </c>
      <c r="C3512" t="str">
        <f>A3512&amp;", "&amp;B3512</f>
        <v>Kentucky, 2012</v>
      </c>
      <c r="D3512">
        <v>4</v>
      </c>
      <c r="E3512">
        <v>32</v>
      </c>
      <c r="F3512" s="4">
        <v>0.125</v>
      </c>
      <c r="G3512">
        <v>4189112</v>
      </c>
    </row>
    <row r="3513" spans="1:7" x14ac:dyDescent="0.2">
      <c r="A3513" t="s">
        <v>207</v>
      </c>
      <c r="B3513">
        <v>2012</v>
      </c>
      <c r="C3513" t="str">
        <f>A3513&amp;", "&amp;B3513</f>
        <v>Kentucky, 2012</v>
      </c>
      <c r="D3513">
        <v>5</v>
      </c>
      <c r="E3513">
        <v>34</v>
      </c>
      <c r="F3513" s="4">
        <v>8.8235294117647065E-2</v>
      </c>
      <c r="G3513">
        <v>4189112</v>
      </c>
    </row>
    <row r="3514" spans="1:7" x14ac:dyDescent="0.2">
      <c r="A3514" t="s">
        <v>207</v>
      </c>
      <c r="B3514">
        <v>2012</v>
      </c>
      <c r="C3514" t="str">
        <f>A3514&amp;", "&amp;B3514</f>
        <v>Kentucky, 2012</v>
      </c>
      <c r="D3514">
        <v>6</v>
      </c>
      <c r="E3514">
        <v>41</v>
      </c>
      <c r="F3514" s="4">
        <v>0.1951219512195122</v>
      </c>
      <c r="G3514">
        <v>4189112</v>
      </c>
    </row>
    <row r="3515" spans="1:7" x14ac:dyDescent="0.2">
      <c r="A3515" t="s">
        <v>207</v>
      </c>
      <c r="B3515">
        <v>2012</v>
      </c>
      <c r="C3515" t="str">
        <f>A3515&amp;", "&amp;B3515</f>
        <v>Kentucky, 2012</v>
      </c>
      <c r="D3515">
        <v>7</v>
      </c>
      <c r="E3515">
        <v>35</v>
      </c>
      <c r="F3515" s="4">
        <v>0.14285714285714285</v>
      </c>
      <c r="G3515">
        <v>4189112</v>
      </c>
    </row>
    <row r="3516" spans="1:7" x14ac:dyDescent="0.2">
      <c r="A3516" t="s">
        <v>207</v>
      </c>
      <c r="B3516">
        <v>2012</v>
      </c>
      <c r="C3516" t="str">
        <f>A3516&amp;", "&amp;B3516</f>
        <v>Kentucky, 2012</v>
      </c>
      <c r="D3516">
        <v>8</v>
      </c>
      <c r="E3516">
        <v>34</v>
      </c>
      <c r="F3516" s="4">
        <v>0.20588235294117646</v>
      </c>
      <c r="G3516">
        <v>4189112</v>
      </c>
    </row>
    <row r="3517" spans="1:7" x14ac:dyDescent="0.2">
      <c r="A3517" t="s">
        <v>207</v>
      </c>
      <c r="B3517">
        <v>2012</v>
      </c>
      <c r="C3517" t="str">
        <f>A3517&amp;", "&amp;B3517</f>
        <v>Kentucky, 2012</v>
      </c>
      <c r="D3517">
        <v>9</v>
      </c>
      <c r="E3517">
        <v>58</v>
      </c>
      <c r="F3517" s="4">
        <v>0.22413793103448276</v>
      </c>
      <c r="G3517">
        <v>4189112</v>
      </c>
    </row>
    <row r="3518" spans="1:7" x14ac:dyDescent="0.2">
      <c r="A3518" t="s">
        <v>207</v>
      </c>
      <c r="B3518">
        <v>2012</v>
      </c>
      <c r="C3518" t="str">
        <f>A3518&amp;", "&amp;B3518</f>
        <v>Kentucky, 2012</v>
      </c>
      <c r="D3518">
        <v>10</v>
      </c>
      <c r="E3518">
        <v>49</v>
      </c>
      <c r="F3518" s="4">
        <v>0.24489795918367346</v>
      </c>
      <c r="G3518">
        <v>4189112</v>
      </c>
    </row>
    <row r="3519" spans="1:7" x14ac:dyDescent="0.2">
      <c r="A3519" t="s">
        <v>207</v>
      </c>
      <c r="B3519">
        <v>2012</v>
      </c>
      <c r="C3519" t="str">
        <f>A3519&amp;", "&amp;B3519</f>
        <v>Kentucky, 2012</v>
      </c>
      <c r="D3519">
        <v>11</v>
      </c>
      <c r="E3519">
        <v>43</v>
      </c>
      <c r="F3519" s="4">
        <v>0.44186046511627908</v>
      </c>
      <c r="G3519">
        <v>4189112</v>
      </c>
    </row>
    <row r="3520" spans="1:7" x14ac:dyDescent="0.2">
      <c r="A3520" t="s">
        <v>207</v>
      </c>
      <c r="B3520">
        <v>2012</v>
      </c>
      <c r="C3520" t="str">
        <f>A3520&amp;", "&amp;B3520</f>
        <v>Kentucky, 2012</v>
      </c>
      <c r="D3520">
        <v>12</v>
      </c>
      <c r="E3520">
        <v>41</v>
      </c>
      <c r="F3520" s="4">
        <v>0.31707317073170732</v>
      </c>
      <c r="G3520">
        <v>4189112</v>
      </c>
    </row>
    <row r="3521" spans="1:7" x14ac:dyDescent="0.2">
      <c r="A3521" t="s">
        <v>207</v>
      </c>
      <c r="B3521">
        <v>2012</v>
      </c>
      <c r="C3521" t="str">
        <f>A3521&amp;", "&amp;B3521</f>
        <v>Kentucky, 2012</v>
      </c>
      <c r="D3521">
        <v>13</v>
      </c>
      <c r="E3521">
        <v>33</v>
      </c>
      <c r="F3521" s="4">
        <v>0.42424242424242425</v>
      </c>
      <c r="G3521">
        <v>4189112</v>
      </c>
    </row>
    <row r="3522" spans="1:7" x14ac:dyDescent="0.2">
      <c r="A3522" t="s">
        <v>207</v>
      </c>
      <c r="B3522">
        <v>2012</v>
      </c>
      <c r="C3522" t="str">
        <f>A3522&amp;", "&amp;B3522</f>
        <v>Kentucky, 2012</v>
      </c>
      <c r="D3522">
        <v>14</v>
      </c>
      <c r="E3522">
        <v>42</v>
      </c>
      <c r="F3522" s="4">
        <v>0.2857142857142857</v>
      </c>
      <c r="G3522">
        <v>4189112</v>
      </c>
    </row>
    <row r="3523" spans="1:7" x14ac:dyDescent="0.2">
      <c r="A3523" t="s">
        <v>207</v>
      </c>
      <c r="B3523">
        <v>2012</v>
      </c>
      <c r="C3523" t="str">
        <f>A3523&amp;", "&amp;B3523</f>
        <v>Kentucky, 2012</v>
      </c>
      <c r="D3523">
        <v>15</v>
      </c>
      <c r="E3523">
        <v>51</v>
      </c>
      <c r="F3523" s="4">
        <v>7.8431372549019607E-2</v>
      </c>
      <c r="G3523">
        <v>4189112</v>
      </c>
    </row>
    <row r="3524" spans="1:7" x14ac:dyDescent="0.2">
      <c r="A3524" t="s">
        <v>207</v>
      </c>
      <c r="B3524">
        <v>2012</v>
      </c>
      <c r="C3524" t="str">
        <f>A3524&amp;", "&amp;B3524</f>
        <v>Kentucky, 2012</v>
      </c>
      <c r="D3524">
        <v>16</v>
      </c>
      <c r="E3524">
        <v>28</v>
      </c>
      <c r="F3524" s="4">
        <v>7.1428571428571425E-2</v>
      </c>
      <c r="G3524">
        <v>4189112</v>
      </c>
    </row>
    <row r="3525" spans="1:7" x14ac:dyDescent="0.2">
      <c r="A3525" t="s">
        <v>207</v>
      </c>
      <c r="B3525">
        <v>2012</v>
      </c>
      <c r="C3525" t="str">
        <f>A3525&amp;", "&amp;B3525</f>
        <v>Kentucky, 2012</v>
      </c>
      <c r="D3525">
        <v>17</v>
      </c>
      <c r="E3525">
        <v>15</v>
      </c>
      <c r="F3525" s="4">
        <v>0</v>
      </c>
      <c r="G3525">
        <v>4189112</v>
      </c>
    </row>
    <row r="3526" spans="1:7" x14ac:dyDescent="0.2">
      <c r="A3526" t="s">
        <v>207</v>
      </c>
      <c r="B3526">
        <v>2012</v>
      </c>
      <c r="C3526" t="str">
        <f>A3526&amp;", "&amp;B3526</f>
        <v>Kentucky, 2012</v>
      </c>
      <c r="D3526">
        <v>18</v>
      </c>
      <c r="E3526">
        <v>12</v>
      </c>
      <c r="F3526" s="4">
        <v>8.3333333333333329E-2</v>
      </c>
      <c r="G3526">
        <v>4189112</v>
      </c>
    </row>
    <row r="3527" spans="1:7" x14ac:dyDescent="0.2">
      <c r="A3527" t="s">
        <v>207</v>
      </c>
      <c r="B3527">
        <v>2012</v>
      </c>
      <c r="C3527" t="str">
        <f>A3527&amp;", "&amp;B3527</f>
        <v>Kentucky, 2012</v>
      </c>
      <c r="D3527">
        <v>19</v>
      </c>
      <c r="E3527">
        <v>21</v>
      </c>
      <c r="F3527" s="4">
        <v>0.14285714285714285</v>
      </c>
      <c r="G3527">
        <v>4189112</v>
      </c>
    </row>
    <row r="3528" spans="1:7" x14ac:dyDescent="0.2">
      <c r="A3528" t="s">
        <v>207</v>
      </c>
      <c r="B3528">
        <v>2012</v>
      </c>
      <c r="C3528" t="str">
        <f>A3528&amp;", "&amp;B3528</f>
        <v>Kentucky, 2012</v>
      </c>
      <c r="D3528">
        <v>20</v>
      </c>
      <c r="E3528">
        <v>17</v>
      </c>
      <c r="F3528" s="4">
        <v>0.17647058823529413</v>
      </c>
      <c r="G3528">
        <v>4189112</v>
      </c>
    </row>
    <row r="3529" spans="1:7" x14ac:dyDescent="0.2">
      <c r="A3529" t="s">
        <v>207</v>
      </c>
      <c r="B3529">
        <v>2012</v>
      </c>
      <c r="C3529" t="str">
        <f>A3529&amp;", "&amp;B3529</f>
        <v>Kentucky, 2012</v>
      </c>
      <c r="D3529">
        <v>21</v>
      </c>
      <c r="E3529">
        <v>10</v>
      </c>
      <c r="F3529" s="4">
        <v>0.1</v>
      </c>
      <c r="G3529">
        <v>4189112</v>
      </c>
    </row>
    <row r="3530" spans="1:7" x14ac:dyDescent="0.2">
      <c r="A3530" t="s">
        <v>207</v>
      </c>
      <c r="B3530">
        <v>2012</v>
      </c>
      <c r="C3530" t="str">
        <f>A3530&amp;", "&amp;B3530</f>
        <v>Kentucky, 2012</v>
      </c>
      <c r="D3530">
        <v>22</v>
      </c>
      <c r="E3530">
        <v>14</v>
      </c>
      <c r="F3530" s="4">
        <v>0</v>
      </c>
      <c r="G3530">
        <v>4189112</v>
      </c>
    </row>
    <row r="3531" spans="1:7" x14ac:dyDescent="0.2">
      <c r="A3531" t="s">
        <v>207</v>
      </c>
      <c r="B3531">
        <v>2012</v>
      </c>
      <c r="C3531" t="str">
        <f>A3531&amp;", "&amp;B3531</f>
        <v>Kentucky, 2012</v>
      </c>
      <c r="D3531">
        <v>23</v>
      </c>
      <c r="E3531">
        <v>16</v>
      </c>
      <c r="F3531" s="4">
        <v>6.25E-2</v>
      </c>
      <c r="G3531">
        <v>4189112</v>
      </c>
    </row>
    <row r="3532" spans="1:7" x14ac:dyDescent="0.2">
      <c r="A3532" t="s">
        <v>207</v>
      </c>
      <c r="B3532">
        <v>2012</v>
      </c>
      <c r="C3532" t="str">
        <f>A3532&amp;", "&amp;B3532</f>
        <v>Kentucky, 2012</v>
      </c>
      <c r="D3532">
        <v>24</v>
      </c>
      <c r="E3532">
        <v>16</v>
      </c>
      <c r="F3532" s="4">
        <v>0</v>
      </c>
      <c r="G3532">
        <v>4189112</v>
      </c>
    </row>
    <row r="3533" spans="1:7" x14ac:dyDescent="0.2">
      <c r="A3533" t="s">
        <v>207</v>
      </c>
      <c r="B3533">
        <v>2012</v>
      </c>
      <c r="C3533" t="str">
        <f>A3533&amp;", "&amp;B3533</f>
        <v>Kentucky, 2012</v>
      </c>
      <c r="D3533">
        <v>25</v>
      </c>
      <c r="E3533">
        <v>11</v>
      </c>
      <c r="F3533" s="4">
        <v>0</v>
      </c>
      <c r="G3533">
        <v>4189112</v>
      </c>
    </row>
    <row r="3534" spans="1:7" x14ac:dyDescent="0.2">
      <c r="A3534" t="s">
        <v>207</v>
      </c>
      <c r="B3534">
        <v>2012</v>
      </c>
      <c r="C3534" t="str">
        <f>A3534&amp;", "&amp;B3534</f>
        <v>Kentucky, 2012</v>
      </c>
      <c r="D3534">
        <v>26</v>
      </c>
      <c r="E3534">
        <v>17</v>
      </c>
      <c r="F3534" s="4">
        <v>0</v>
      </c>
      <c r="G3534">
        <v>4189112</v>
      </c>
    </row>
    <row r="3535" spans="1:7" x14ac:dyDescent="0.2">
      <c r="A3535" t="s">
        <v>207</v>
      </c>
      <c r="B3535">
        <v>2012</v>
      </c>
      <c r="C3535" t="str">
        <f>A3535&amp;", "&amp;B3535</f>
        <v>Kentucky, 2012</v>
      </c>
      <c r="D3535">
        <v>27</v>
      </c>
      <c r="E3535">
        <v>10</v>
      </c>
      <c r="F3535" s="4">
        <v>0</v>
      </c>
      <c r="G3535">
        <v>4189112</v>
      </c>
    </row>
    <row r="3536" spans="1:7" x14ac:dyDescent="0.2">
      <c r="A3536" t="s">
        <v>207</v>
      </c>
      <c r="B3536">
        <v>2012</v>
      </c>
      <c r="C3536" t="str">
        <f>A3536&amp;", "&amp;B3536</f>
        <v>Kentucky, 2012</v>
      </c>
      <c r="D3536">
        <v>28</v>
      </c>
      <c r="E3536">
        <v>10</v>
      </c>
      <c r="F3536" s="4">
        <v>0</v>
      </c>
      <c r="G3536">
        <v>4189112</v>
      </c>
    </row>
    <row r="3537" spans="1:7" x14ac:dyDescent="0.2">
      <c r="A3537" t="s">
        <v>207</v>
      </c>
      <c r="B3537">
        <v>2012</v>
      </c>
      <c r="C3537" t="str">
        <f>A3537&amp;", "&amp;B3537</f>
        <v>Kentucky, 2012</v>
      </c>
      <c r="D3537">
        <v>29</v>
      </c>
      <c r="E3537">
        <v>30</v>
      </c>
      <c r="F3537" s="4">
        <v>0</v>
      </c>
      <c r="G3537">
        <v>4189112</v>
      </c>
    </row>
    <row r="3538" spans="1:7" x14ac:dyDescent="0.2">
      <c r="A3538" t="s">
        <v>207</v>
      </c>
      <c r="B3538">
        <v>2012</v>
      </c>
      <c r="C3538" t="str">
        <f>A3538&amp;", "&amp;B3538</f>
        <v>Kentucky, 2012</v>
      </c>
      <c r="D3538">
        <v>30</v>
      </c>
      <c r="E3538">
        <v>27</v>
      </c>
      <c r="F3538" s="4">
        <v>0</v>
      </c>
      <c r="G3538">
        <v>4189112</v>
      </c>
    </row>
    <row r="3539" spans="1:7" x14ac:dyDescent="0.2">
      <c r="A3539" t="s">
        <v>207</v>
      </c>
      <c r="B3539">
        <v>2012</v>
      </c>
      <c r="C3539" t="str">
        <f>A3539&amp;", "&amp;B3539</f>
        <v>Kentucky, 2012</v>
      </c>
      <c r="D3539">
        <v>31</v>
      </c>
      <c r="E3539">
        <v>15</v>
      </c>
      <c r="F3539" s="4">
        <v>0</v>
      </c>
      <c r="G3539">
        <v>4189112</v>
      </c>
    </row>
    <row r="3540" spans="1:7" x14ac:dyDescent="0.2">
      <c r="A3540" t="s">
        <v>207</v>
      </c>
      <c r="B3540">
        <v>2012</v>
      </c>
      <c r="C3540" t="str">
        <f>A3540&amp;", "&amp;B3540</f>
        <v>Kentucky, 2012</v>
      </c>
      <c r="D3540">
        <v>32</v>
      </c>
      <c r="E3540">
        <v>17</v>
      </c>
      <c r="F3540" s="4">
        <v>0.41176470588235292</v>
      </c>
      <c r="G3540">
        <v>4189112</v>
      </c>
    </row>
    <row r="3541" spans="1:7" x14ac:dyDescent="0.2">
      <c r="A3541" t="s">
        <v>207</v>
      </c>
      <c r="B3541">
        <v>2012</v>
      </c>
      <c r="C3541" t="str">
        <f>A3541&amp;", "&amp;B3541</f>
        <v>Kentucky, 2012</v>
      </c>
      <c r="D3541">
        <v>33</v>
      </c>
      <c r="E3541">
        <v>17</v>
      </c>
      <c r="F3541" s="4">
        <v>5.8823529411764705E-2</v>
      </c>
      <c r="G3541">
        <v>4189112</v>
      </c>
    </row>
    <row r="3542" spans="1:7" x14ac:dyDescent="0.2">
      <c r="A3542" t="s">
        <v>207</v>
      </c>
      <c r="B3542">
        <v>2012</v>
      </c>
      <c r="C3542" t="str">
        <f>A3542&amp;", "&amp;B3542</f>
        <v>Kentucky, 2012</v>
      </c>
      <c r="D3542">
        <v>34</v>
      </c>
      <c r="E3542">
        <v>27</v>
      </c>
      <c r="F3542" s="4">
        <v>0</v>
      </c>
      <c r="G3542">
        <v>4189112</v>
      </c>
    </row>
    <row r="3543" spans="1:7" x14ac:dyDescent="0.2">
      <c r="A3543" t="s">
        <v>207</v>
      </c>
      <c r="B3543">
        <v>2012</v>
      </c>
      <c r="C3543" t="str">
        <f>A3543&amp;", "&amp;B3543</f>
        <v>Kentucky, 2012</v>
      </c>
      <c r="D3543">
        <v>35</v>
      </c>
      <c r="E3543">
        <v>20</v>
      </c>
      <c r="F3543" s="4">
        <v>0</v>
      </c>
      <c r="G3543">
        <v>4189112</v>
      </c>
    </row>
    <row r="3544" spans="1:7" x14ac:dyDescent="0.2">
      <c r="A3544" t="s">
        <v>207</v>
      </c>
      <c r="B3544">
        <v>2012</v>
      </c>
      <c r="C3544" t="str">
        <f>A3544&amp;", "&amp;B3544</f>
        <v>Kentucky, 2012</v>
      </c>
      <c r="D3544">
        <v>36</v>
      </c>
      <c r="E3544">
        <v>35</v>
      </c>
      <c r="F3544" s="4">
        <v>0</v>
      </c>
      <c r="G3544">
        <v>4189112</v>
      </c>
    </row>
    <row r="3545" spans="1:7" x14ac:dyDescent="0.2">
      <c r="A3545" t="s">
        <v>207</v>
      </c>
      <c r="B3545">
        <v>2012</v>
      </c>
      <c r="C3545" t="str">
        <f>A3545&amp;", "&amp;B3545</f>
        <v>Kentucky, 2012</v>
      </c>
      <c r="D3545">
        <v>37</v>
      </c>
      <c r="E3545">
        <v>32</v>
      </c>
      <c r="F3545" s="4">
        <v>0</v>
      </c>
      <c r="G3545">
        <v>4189112</v>
      </c>
    </row>
    <row r="3546" spans="1:7" x14ac:dyDescent="0.2">
      <c r="A3546" t="s">
        <v>207</v>
      </c>
      <c r="B3546">
        <v>2012</v>
      </c>
      <c r="C3546" t="str">
        <f>A3546&amp;", "&amp;B3546</f>
        <v>Kentucky, 2012</v>
      </c>
      <c r="D3546">
        <v>38</v>
      </c>
      <c r="E3546">
        <v>16</v>
      </c>
      <c r="F3546" s="4">
        <v>0</v>
      </c>
      <c r="G3546">
        <v>4189112</v>
      </c>
    </row>
    <row r="3547" spans="1:7" x14ac:dyDescent="0.2">
      <c r="A3547" t="s">
        <v>207</v>
      </c>
      <c r="B3547">
        <v>2012</v>
      </c>
      <c r="C3547" t="str">
        <f>A3547&amp;", "&amp;B3547</f>
        <v>Kentucky, 2012</v>
      </c>
      <c r="D3547">
        <v>39</v>
      </c>
      <c r="E3547">
        <v>14</v>
      </c>
      <c r="F3547" s="4">
        <v>0</v>
      </c>
      <c r="G3547">
        <v>4189112</v>
      </c>
    </row>
    <row r="3548" spans="1:7" x14ac:dyDescent="0.2">
      <c r="A3548" t="s">
        <v>207</v>
      </c>
      <c r="B3548">
        <v>2012</v>
      </c>
      <c r="C3548" t="str">
        <f>A3548&amp;", "&amp;B3548</f>
        <v>Kentucky, 2012</v>
      </c>
      <c r="D3548">
        <v>40</v>
      </c>
      <c r="E3548">
        <v>34</v>
      </c>
      <c r="F3548" s="4">
        <v>0</v>
      </c>
      <c r="G3548">
        <v>4189112</v>
      </c>
    </row>
    <row r="3549" spans="1:7" x14ac:dyDescent="0.2">
      <c r="A3549" t="s">
        <v>207</v>
      </c>
      <c r="B3549">
        <v>2012</v>
      </c>
      <c r="C3549" t="str">
        <f>A3549&amp;", "&amp;B3549</f>
        <v>Kentucky, 2012</v>
      </c>
      <c r="D3549">
        <v>41</v>
      </c>
      <c r="E3549">
        <v>28</v>
      </c>
      <c r="F3549" s="4">
        <v>0</v>
      </c>
      <c r="G3549">
        <v>4189112</v>
      </c>
    </row>
    <row r="3550" spans="1:7" x14ac:dyDescent="0.2">
      <c r="A3550" t="s">
        <v>207</v>
      </c>
      <c r="B3550">
        <v>2012</v>
      </c>
      <c r="C3550" t="str">
        <f>A3550&amp;", "&amp;B3550</f>
        <v>Kentucky, 2012</v>
      </c>
      <c r="D3550">
        <v>42</v>
      </c>
      <c r="E3550">
        <v>36</v>
      </c>
      <c r="F3550" s="4">
        <v>0</v>
      </c>
      <c r="G3550">
        <v>4189112</v>
      </c>
    </row>
    <row r="3551" spans="1:7" x14ac:dyDescent="0.2">
      <c r="A3551" t="s">
        <v>207</v>
      </c>
      <c r="B3551">
        <v>2012</v>
      </c>
      <c r="C3551" t="str">
        <f>A3551&amp;", "&amp;B3551</f>
        <v>Kentucky, 2012</v>
      </c>
      <c r="D3551">
        <v>43</v>
      </c>
      <c r="E3551">
        <v>25</v>
      </c>
      <c r="F3551" s="4">
        <v>0</v>
      </c>
      <c r="G3551">
        <v>4189112</v>
      </c>
    </row>
    <row r="3552" spans="1:7" x14ac:dyDescent="0.2">
      <c r="A3552" t="s">
        <v>207</v>
      </c>
      <c r="B3552">
        <v>2012</v>
      </c>
      <c r="C3552" t="str">
        <f>A3552&amp;", "&amp;B3552</f>
        <v>Kentucky, 2012</v>
      </c>
      <c r="D3552">
        <v>44</v>
      </c>
      <c r="E3552">
        <v>29</v>
      </c>
      <c r="F3552" s="4">
        <v>0</v>
      </c>
      <c r="G3552">
        <v>4189112</v>
      </c>
    </row>
    <row r="3553" spans="1:7" x14ac:dyDescent="0.2">
      <c r="A3553" t="s">
        <v>207</v>
      </c>
      <c r="B3553">
        <v>2012</v>
      </c>
      <c r="C3553" t="str">
        <f>A3553&amp;", "&amp;B3553</f>
        <v>Kentucky, 2012</v>
      </c>
      <c r="D3553">
        <v>45</v>
      </c>
      <c r="E3553">
        <v>28</v>
      </c>
      <c r="F3553" s="4">
        <v>0</v>
      </c>
      <c r="G3553">
        <v>4189112</v>
      </c>
    </row>
    <row r="3554" spans="1:7" x14ac:dyDescent="0.2">
      <c r="A3554" t="s">
        <v>207</v>
      </c>
      <c r="B3554">
        <v>2012</v>
      </c>
      <c r="C3554" t="str">
        <f>A3554&amp;", "&amp;B3554</f>
        <v>Kentucky, 2012</v>
      </c>
      <c r="D3554">
        <v>46</v>
      </c>
      <c r="E3554">
        <v>29</v>
      </c>
      <c r="F3554" s="4">
        <v>0.10344827586206896</v>
      </c>
      <c r="G3554">
        <v>4189112</v>
      </c>
    </row>
    <row r="3555" spans="1:7" x14ac:dyDescent="0.2">
      <c r="A3555" t="s">
        <v>207</v>
      </c>
      <c r="B3555">
        <v>2012</v>
      </c>
      <c r="C3555" t="str">
        <f>A3555&amp;", "&amp;B3555</f>
        <v>Kentucky, 2012</v>
      </c>
      <c r="D3555">
        <v>47</v>
      </c>
      <c r="E3555">
        <v>60</v>
      </c>
      <c r="F3555" s="4">
        <v>0.65</v>
      </c>
      <c r="G3555">
        <v>4189112</v>
      </c>
    </row>
    <row r="3556" spans="1:7" x14ac:dyDescent="0.2">
      <c r="A3556" t="s">
        <v>207</v>
      </c>
      <c r="B3556">
        <v>2012</v>
      </c>
      <c r="C3556" t="str">
        <f>A3556&amp;", "&amp;B3556</f>
        <v>Kentucky, 2012</v>
      </c>
      <c r="D3556">
        <v>48</v>
      </c>
      <c r="E3556">
        <v>63</v>
      </c>
      <c r="F3556" s="4">
        <v>0.58730158730158732</v>
      </c>
      <c r="G3556">
        <v>4189112</v>
      </c>
    </row>
    <row r="3557" spans="1:7" x14ac:dyDescent="0.2">
      <c r="A3557" t="s">
        <v>207</v>
      </c>
      <c r="B3557">
        <v>2012</v>
      </c>
      <c r="C3557" t="str">
        <f>A3557&amp;", "&amp;B3557</f>
        <v>Kentucky, 2012</v>
      </c>
      <c r="D3557">
        <v>49</v>
      </c>
      <c r="E3557">
        <v>59</v>
      </c>
      <c r="F3557" s="4">
        <v>0.40677966101694918</v>
      </c>
      <c r="G3557">
        <v>4189112</v>
      </c>
    </row>
    <row r="3558" spans="1:7" x14ac:dyDescent="0.2">
      <c r="A3558" t="s">
        <v>207</v>
      </c>
      <c r="B3558">
        <v>2012</v>
      </c>
      <c r="C3558" t="str">
        <f>A3558&amp;", "&amp;B3558</f>
        <v>Kentucky, 2012</v>
      </c>
      <c r="D3558">
        <v>50</v>
      </c>
      <c r="E3558">
        <v>78</v>
      </c>
      <c r="F3558" s="4">
        <v>0.37179487179487181</v>
      </c>
      <c r="G3558">
        <v>4189112</v>
      </c>
    </row>
    <row r="3559" spans="1:7" x14ac:dyDescent="0.2">
      <c r="A3559" t="s">
        <v>207</v>
      </c>
      <c r="B3559">
        <v>2012</v>
      </c>
      <c r="C3559" t="str">
        <f>A3559&amp;", "&amp;B3559</f>
        <v>Kentucky, 2012</v>
      </c>
      <c r="D3559">
        <v>51</v>
      </c>
      <c r="E3559">
        <v>41</v>
      </c>
      <c r="F3559" s="4">
        <v>0.3902439024390244</v>
      </c>
      <c r="G3559">
        <v>4189112</v>
      </c>
    </row>
    <row r="3560" spans="1:7" x14ac:dyDescent="0.2">
      <c r="A3560" t="s">
        <v>207</v>
      </c>
      <c r="B3560">
        <v>2012</v>
      </c>
      <c r="C3560" t="str">
        <f>A3560&amp;", "&amp;B3560</f>
        <v>Kentucky, 2012</v>
      </c>
      <c r="D3560">
        <v>52</v>
      </c>
      <c r="E3560">
        <v>60</v>
      </c>
      <c r="F3560" s="4">
        <v>0.4</v>
      </c>
      <c r="G3560">
        <v>4189112</v>
      </c>
    </row>
    <row r="3561" spans="1:7" x14ac:dyDescent="0.2">
      <c r="A3561" t="s">
        <v>207</v>
      </c>
      <c r="B3561">
        <v>2013</v>
      </c>
      <c r="C3561" t="str">
        <f>A3561&amp;", "&amp;B3561</f>
        <v>Kentucky, 2013</v>
      </c>
      <c r="D3561">
        <v>1</v>
      </c>
      <c r="E3561">
        <v>54</v>
      </c>
      <c r="F3561" s="4">
        <v>0.27777777777777779</v>
      </c>
      <c r="G3561">
        <v>4094900</v>
      </c>
    </row>
    <row r="3562" spans="1:7" x14ac:dyDescent="0.2">
      <c r="A3562" t="s">
        <v>207</v>
      </c>
      <c r="B3562">
        <v>2013</v>
      </c>
      <c r="C3562" t="str">
        <f>A3562&amp;", "&amp;B3562</f>
        <v>Kentucky, 2013</v>
      </c>
      <c r="D3562">
        <v>2</v>
      </c>
      <c r="E3562">
        <v>99</v>
      </c>
      <c r="F3562" s="4">
        <v>0.46464646464646464</v>
      </c>
      <c r="G3562">
        <v>4094900</v>
      </c>
    </row>
    <row r="3563" spans="1:7" x14ac:dyDescent="0.2">
      <c r="A3563" t="s">
        <v>207</v>
      </c>
      <c r="B3563">
        <v>2013</v>
      </c>
      <c r="C3563" t="str">
        <f>A3563&amp;", "&amp;B3563</f>
        <v>Kentucky, 2013</v>
      </c>
      <c r="D3563">
        <v>3</v>
      </c>
      <c r="E3563">
        <v>68</v>
      </c>
      <c r="F3563" s="4">
        <v>0.27941176470588236</v>
      </c>
      <c r="G3563">
        <v>4094900</v>
      </c>
    </row>
    <row r="3564" spans="1:7" x14ac:dyDescent="0.2">
      <c r="A3564" t="s">
        <v>207</v>
      </c>
      <c r="B3564">
        <v>2013</v>
      </c>
      <c r="C3564" t="str">
        <f>A3564&amp;", "&amp;B3564</f>
        <v>Kentucky, 2013</v>
      </c>
      <c r="D3564">
        <v>4</v>
      </c>
      <c r="E3564">
        <v>73</v>
      </c>
      <c r="F3564" s="4">
        <v>0.23287671232876711</v>
      </c>
      <c r="G3564">
        <v>4094900</v>
      </c>
    </row>
    <row r="3565" spans="1:7" x14ac:dyDescent="0.2">
      <c r="A3565" t="s">
        <v>207</v>
      </c>
      <c r="B3565">
        <v>2013</v>
      </c>
      <c r="C3565" t="str">
        <f>A3565&amp;", "&amp;B3565</f>
        <v>Kentucky, 2013</v>
      </c>
      <c r="D3565">
        <v>5</v>
      </c>
      <c r="E3565">
        <v>61</v>
      </c>
      <c r="F3565" s="4">
        <v>0.39344262295081966</v>
      </c>
      <c r="G3565">
        <v>4094900</v>
      </c>
    </row>
    <row r="3566" spans="1:7" x14ac:dyDescent="0.2">
      <c r="A3566" t="s">
        <v>207</v>
      </c>
      <c r="B3566">
        <v>2013</v>
      </c>
      <c r="C3566" t="str">
        <f>A3566&amp;", "&amp;B3566</f>
        <v>Kentucky, 2013</v>
      </c>
      <c r="D3566">
        <v>6</v>
      </c>
      <c r="E3566">
        <v>68</v>
      </c>
      <c r="F3566" s="4">
        <v>0.25</v>
      </c>
      <c r="G3566">
        <v>4094900</v>
      </c>
    </row>
    <row r="3567" spans="1:7" x14ac:dyDescent="0.2">
      <c r="A3567" t="s">
        <v>207</v>
      </c>
      <c r="B3567">
        <v>2013</v>
      </c>
      <c r="C3567" t="str">
        <f>A3567&amp;", "&amp;B3567</f>
        <v>Kentucky, 2013</v>
      </c>
      <c r="D3567">
        <v>7</v>
      </c>
      <c r="E3567">
        <v>65</v>
      </c>
      <c r="F3567" s="4">
        <v>0.2</v>
      </c>
      <c r="G3567">
        <v>4094900</v>
      </c>
    </row>
    <row r="3568" spans="1:7" x14ac:dyDescent="0.2">
      <c r="A3568" t="s">
        <v>207</v>
      </c>
      <c r="B3568">
        <v>2013</v>
      </c>
      <c r="C3568" t="str">
        <f>A3568&amp;", "&amp;B3568</f>
        <v>Kentucky, 2013</v>
      </c>
      <c r="D3568">
        <v>8</v>
      </c>
      <c r="E3568">
        <v>48</v>
      </c>
      <c r="F3568" s="4">
        <v>0.25</v>
      </c>
      <c r="G3568">
        <v>4094900</v>
      </c>
    </row>
    <row r="3569" spans="1:7" x14ac:dyDescent="0.2">
      <c r="A3569" t="s">
        <v>207</v>
      </c>
      <c r="B3569">
        <v>2013</v>
      </c>
      <c r="C3569" t="str">
        <f>A3569&amp;", "&amp;B3569</f>
        <v>Kentucky, 2013</v>
      </c>
      <c r="D3569">
        <v>9</v>
      </c>
      <c r="E3569">
        <v>38</v>
      </c>
      <c r="F3569" s="4">
        <v>0.28947368421052633</v>
      </c>
      <c r="G3569">
        <v>4094900</v>
      </c>
    </row>
    <row r="3570" spans="1:7" x14ac:dyDescent="0.2">
      <c r="A3570" t="s">
        <v>207</v>
      </c>
      <c r="B3570">
        <v>2013</v>
      </c>
      <c r="C3570" t="str">
        <f>A3570&amp;", "&amp;B3570</f>
        <v>Kentucky, 2013</v>
      </c>
      <c r="D3570">
        <v>10</v>
      </c>
      <c r="E3570">
        <v>35</v>
      </c>
      <c r="F3570" s="4">
        <v>5.7142857142857141E-2</v>
      </c>
      <c r="G3570">
        <v>4094900</v>
      </c>
    </row>
    <row r="3571" spans="1:7" x14ac:dyDescent="0.2">
      <c r="A3571" t="s">
        <v>207</v>
      </c>
      <c r="B3571">
        <v>2013</v>
      </c>
      <c r="C3571" t="str">
        <f>A3571&amp;", "&amp;B3571</f>
        <v>Kentucky, 2013</v>
      </c>
      <c r="D3571">
        <v>11</v>
      </c>
      <c r="E3571">
        <v>39</v>
      </c>
      <c r="F3571" s="4">
        <v>0.25641025641025639</v>
      </c>
      <c r="G3571">
        <v>4094900</v>
      </c>
    </row>
    <row r="3572" spans="1:7" x14ac:dyDescent="0.2">
      <c r="A3572" t="s">
        <v>207</v>
      </c>
      <c r="B3572">
        <v>2013</v>
      </c>
      <c r="C3572" t="str">
        <f>A3572&amp;", "&amp;B3572</f>
        <v>Kentucky, 2013</v>
      </c>
      <c r="D3572">
        <v>12</v>
      </c>
      <c r="E3572">
        <v>38</v>
      </c>
      <c r="F3572" s="4">
        <v>2.6315789473684209E-2</v>
      </c>
      <c r="G3572">
        <v>4094900</v>
      </c>
    </row>
    <row r="3573" spans="1:7" x14ac:dyDescent="0.2">
      <c r="A3573" t="s">
        <v>207</v>
      </c>
      <c r="B3573">
        <v>2013</v>
      </c>
      <c r="C3573" t="str">
        <f>A3573&amp;", "&amp;B3573</f>
        <v>Kentucky, 2013</v>
      </c>
      <c r="D3573">
        <v>13</v>
      </c>
      <c r="E3573">
        <v>50</v>
      </c>
      <c r="F3573" s="4">
        <v>0.1</v>
      </c>
      <c r="G3573">
        <v>4094900</v>
      </c>
    </row>
    <row r="3574" spans="1:7" x14ac:dyDescent="0.2">
      <c r="A3574" t="s">
        <v>207</v>
      </c>
      <c r="B3574">
        <v>2013</v>
      </c>
      <c r="C3574" t="str">
        <f>A3574&amp;", "&amp;B3574</f>
        <v>Kentucky, 2013</v>
      </c>
      <c r="D3574">
        <v>14</v>
      </c>
      <c r="E3574">
        <v>39</v>
      </c>
      <c r="F3574" s="4">
        <v>2.564102564102564E-2</v>
      </c>
      <c r="G3574">
        <v>4094900</v>
      </c>
    </row>
    <row r="3575" spans="1:7" x14ac:dyDescent="0.2">
      <c r="A3575" t="s">
        <v>207</v>
      </c>
      <c r="B3575">
        <v>2013</v>
      </c>
      <c r="C3575" t="str">
        <f>A3575&amp;", "&amp;B3575</f>
        <v>Kentucky, 2013</v>
      </c>
      <c r="D3575">
        <v>15</v>
      </c>
      <c r="E3575">
        <v>20</v>
      </c>
      <c r="F3575" s="4">
        <v>0.15</v>
      </c>
      <c r="G3575">
        <v>4094900</v>
      </c>
    </row>
    <row r="3576" spans="1:7" x14ac:dyDescent="0.2">
      <c r="A3576" t="s">
        <v>207</v>
      </c>
      <c r="B3576">
        <v>2013</v>
      </c>
      <c r="C3576" t="str">
        <f>A3576&amp;", "&amp;B3576</f>
        <v>Kentucky, 2013</v>
      </c>
      <c r="D3576">
        <v>16</v>
      </c>
      <c r="E3576">
        <v>25</v>
      </c>
      <c r="F3576" s="4">
        <v>0.04</v>
      </c>
      <c r="G3576">
        <v>4094900</v>
      </c>
    </row>
    <row r="3577" spans="1:7" x14ac:dyDescent="0.2">
      <c r="A3577" t="s">
        <v>207</v>
      </c>
      <c r="B3577">
        <v>2013</v>
      </c>
      <c r="C3577" t="str">
        <f>A3577&amp;", "&amp;B3577</f>
        <v>Kentucky, 2013</v>
      </c>
      <c r="D3577">
        <v>17</v>
      </c>
      <c r="E3577">
        <v>23</v>
      </c>
      <c r="F3577" s="4">
        <v>0</v>
      </c>
      <c r="G3577">
        <v>4094900</v>
      </c>
    </row>
    <row r="3578" spans="1:7" x14ac:dyDescent="0.2">
      <c r="A3578" t="s">
        <v>207</v>
      </c>
      <c r="B3578">
        <v>2013</v>
      </c>
      <c r="C3578" t="str">
        <f>A3578&amp;", "&amp;B3578</f>
        <v>Kentucky, 2013</v>
      </c>
      <c r="D3578">
        <v>18</v>
      </c>
      <c r="E3578">
        <v>30</v>
      </c>
      <c r="F3578" s="4">
        <v>0</v>
      </c>
      <c r="G3578">
        <v>4094900</v>
      </c>
    </row>
    <row r="3579" spans="1:7" x14ac:dyDescent="0.2">
      <c r="A3579" t="s">
        <v>207</v>
      </c>
      <c r="B3579">
        <v>2013</v>
      </c>
      <c r="C3579" t="str">
        <f>A3579&amp;", "&amp;B3579</f>
        <v>Kentucky, 2013</v>
      </c>
      <c r="D3579">
        <v>19</v>
      </c>
      <c r="E3579">
        <v>24</v>
      </c>
      <c r="F3579" s="4">
        <v>0</v>
      </c>
      <c r="G3579">
        <v>4094900</v>
      </c>
    </row>
    <row r="3580" spans="1:7" x14ac:dyDescent="0.2">
      <c r="A3580" t="s">
        <v>207</v>
      </c>
      <c r="B3580">
        <v>2013</v>
      </c>
      <c r="C3580" t="str">
        <f>A3580&amp;", "&amp;B3580</f>
        <v>Kentucky, 2013</v>
      </c>
      <c r="D3580">
        <v>20</v>
      </c>
      <c r="E3580">
        <v>23</v>
      </c>
      <c r="F3580" s="4">
        <v>0</v>
      </c>
      <c r="G3580">
        <v>4094900</v>
      </c>
    </row>
    <row r="3581" spans="1:7" x14ac:dyDescent="0.2">
      <c r="A3581" t="s">
        <v>207</v>
      </c>
      <c r="B3581">
        <v>2013</v>
      </c>
      <c r="C3581" t="str">
        <f>A3581&amp;", "&amp;B3581</f>
        <v>Kentucky, 2013</v>
      </c>
      <c r="D3581">
        <v>21</v>
      </c>
      <c r="E3581">
        <v>29</v>
      </c>
      <c r="F3581" s="4">
        <v>0</v>
      </c>
      <c r="G3581">
        <v>4094900</v>
      </c>
    </row>
    <row r="3582" spans="1:7" x14ac:dyDescent="0.2">
      <c r="A3582" t="s">
        <v>207</v>
      </c>
      <c r="B3582">
        <v>2013</v>
      </c>
      <c r="C3582" t="str">
        <f>A3582&amp;", "&amp;B3582</f>
        <v>Kentucky, 2013</v>
      </c>
      <c r="D3582">
        <v>22</v>
      </c>
      <c r="E3582">
        <v>31</v>
      </c>
      <c r="F3582" s="4">
        <v>0</v>
      </c>
      <c r="G3582">
        <v>4094900</v>
      </c>
    </row>
    <row r="3583" spans="1:7" x14ac:dyDescent="0.2">
      <c r="A3583" t="s">
        <v>207</v>
      </c>
      <c r="B3583">
        <v>2013</v>
      </c>
      <c r="C3583" t="str">
        <f>A3583&amp;", "&amp;B3583</f>
        <v>Kentucky, 2013</v>
      </c>
      <c r="D3583">
        <v>23</v>
      </c>
      <c r="E3583">
        <v>19</v>
      </c>
      <c r="F3583" s="4">
        <v>5.2631578947368418E-2</v>
      </c>
      <c r="G3583">
        <v>4094900</v>
      </c>
    </row>
    <row r="3584" spans="1:7" x14ac:dyDescent="0.2">
      <c r="A3584" t="s">
        <v>207</v>
      </c>
      <c r="B3584">
        <v>2013</v>
      </c>
      <c r="C3584" t="str">
        <f>A3584&amp;", "&amp;B3584</f>
        <v>Kentucky, 2013</v>
      </c>
      <c r="D3584">
        <v>24</v>
      </c>
      <c r="E3584">
        <v>14</v>
      </c>
      <c r="F3584" s="4">
        <v>0</v>
      </c>
      <c r="G3584">
        <v>4094900</v>
      </c>
    </row>
    <row r="3585" spans="1:7" x14ac:dyDescent="0.2">
      <c r="A3585" t="s">
        <v>207</v>
      </c>
      <c r="B3585">
        <v>2013</v>
      </c>
      <c r="C3585" t="str">
        <f>A3585&amp;", "&amp;B3585</f>
        <v>Kentucky, 2013</v>
      </c>
      <c r="D3585">
        <v>25</v>
      </c>
      <c r="E3585">
        <v>13</v>
      </c>
      <c r="F3585" s="4">
        <v>0</v>
      </c>
      <c r="G3585">
        <v>4094900</v>
      </c>
    </row>
    <row r="3586" spans="1:7" x14ac:dyDescent="0.2">
      <c r="A3586" t="s">
        <v>207</v>
      </c>
      <c r="B3586">
        <v>2013</v>
      </c>
      <c r="C3586" t="str">
        <f>A3586&amp;", "&amp;B3586</f>
        <v>Kentucky, 2013</v>
      </c>
      <c r="D3586">
        <v>26</v>
      </c>
      <c r="E3586">
        <v>22</v>
      </c>
      <c r="F3586" s="4">
        <v>4.5454545454545456E-2</v>
      </c>
      <c r="G3586">
        <v>4094900</v>
      </c>
    </row>
    <row r="3587" spans="1:7" x14ac:dyDescent="0.2">
      <c r="A3587" t="s">
        <v>207</v>
      </c>
      <c r="B3587">
        <v>2013</v>
      </c>
      <c r="C3587" t="str">
        <f>A3587&amp;", "&amp;B3587</f>
        <v>Kentucky, 2013</v>
      </c>
      <c r="D3587">
        <v>27</v>
      </c>
      <c r="E3587">
        <v>15</v>
      </c>
      <c r="F3587" s="4">
        <v>0</v>
      </c>
      <c r="G3587">
        <v>4094900</v>
      </c>
    </row>
    <row r="3588" spans="1:7" x14ac:dyDescent="0.2">
      <c r="A3588" t="s">
        <v>207</v>
      </c>
      <c r="B3588">
        <v>2013</v>
      </c>
      <c r="C3588" t="str">
        <f>A3588&amp;", "&amp;B3588</f>
        <v>Kentucky, 2013</v>
      </c>
      <c r="D3588">
        <v>28</v>
      </c>
      <c r="E3588">
        <v>22</v>
      </c>
      <c r="F3588" s="4">
        <v>0</v>
      </c>
      <c r="G3588">
        <v>4094900</v>
      </c>
    </row>
    <row r="3589" spans="1:7" x14ac:dyDescent="0.2">
      <c r="A3589" t="s">
        <v>207</v>
      </c>
      <c r="B3589">
        <v>2013</v>
      </c>
      <c r="C3589" t="str">
        <f>A3589&amp;", "&amp;B3589</f>
        <v>Kentucky, 2013</v>
      </c>
      <c r="D3589">
        <v>29</v>
      </c>
      <c r="E3589">
        <v>18</v>
      </c>
      <c r="F3589" s="4">
        <v>0</v>
      </c>
      <c r="G3589">
        <v>4094900</v>
      </c>
    </row>
    <row r="3590" spans="1:7" x14ac:dyDescent="0.2">
      <c r="A3590" t="s">
        <v>207</v>
      </c>
      <c r="B3590">
        <v>2013</v>
      </c>
      <c r="C3590" t="str">
        <f>A3590&amp;", "&amp;B3590</f>
        <v>Kentucky, 2013</v>
      </c>
      <c r="D3590">
        <v>30</v>
      </c>
      <c r="E3590">
        <v>23</v>
      </c>
      <c r="F3590" s="4">
        <v>0</v>
      </c>
      <c r="G3590">
        <v>4094900</v>
      </c>
    </row>
    <row r="3591" spans="1:7" x14ac:dyDescent="0.2">
      <c r="A3591" t="s">
        <v>207</v>
      </c>
      <c r="B3591">
        <v>2013</v>
      </c>
      <c r="C3591" t="str">
        <f>A3591&amp;", "&amp;B3591</f>
        <v>Kentucky, 2013</v>
      </c>
      <c r="D3591">
        <v>31</v>
      </c>
      <c r="E3591">
        <v>15</v>
      </c>
      <c r="F3591" s="4">
        <v>0</v>
      </c>
      <c r="G3591">
        <v>4094900</v>
      </c>
    </row>
    <row r="3592" spans="1:7" x14ac:dyDescent="0.2">
      <c r="A3592" t="s">
        <v>207</v>
      </c>
      <c r="B3592">
        <v>2013</v>
      </c>
      <c r="C3592" t="str">
        <f>A3592&amp;", "&amp;B3592</f>
        <v>Kentucky, 2013</v>
      </c>
      <c r="D3592">
        <v>32</v>
      </c>
      <c r="E3592">
        <v>18</v>
      </c>
      <c r="F3592" s="4">
        <v>0</v>
      </c>
      <c r="G3592">
        <v>4094900</v>
      </c>
    </row>
    <row r="3593" spans="1:7" x14ac:dyDescent="0.2">
      <c r="A3593" t="s">
        <v>207</v>
      </c>
      <c r="B3593">
        <v>2013</v>
      </c>
      <c r="C3593" t="str">
        <f>A3593&amp;", "&amp;B3593</f>
        <v>Kentucky, 2013</v>
      </c>
      <c r="D3593">
        <v>33</v>
      </c>
      <c r="E3593">
        <v>13</v>
      </c>
      <c r="F3593" s="4">
        <v>0</v>
      </c>
      <c r="G3593">
        <v>4094900</v>
      </c>
    </row>
    <row r="3594" spans="1:7" x14ac:dyDescent="0.2">
      <c r="A3594" t="s">
        <v>207</v>
      </c>
      <c r="B3594">
        <v>2013</v>
      </c>
      <c r="C3594" t="str">
        <f>A3594&amp;", "&amp;B3594</f>
        <v>Kentucky, 2013</v>
      </c>
      <c r="D3594">
        <v>34</v>
      </c>
      <c r="E3594">
        <v>22</v>
      </c>
      <c r="F3594" s="4">
        <v>0</v>
      </c>
      <c r="G3594">
        <v>4094900</v>
      </c>
    </row>
    <row r="3595" spans="1:7" x14ac:dyDescent="0.2">
      <c r="A3595" t="s">
        <v>207</v>
      </c>
      <c r="B3595">
        <v>2013</v>
      </c>
      <c r="C3595" t="str">
        <f>A3595&amp;", "&amp;B3595</f>
        <v>Kentucky, 2013</v>
      </c>
      <c r="D3595">
        <v>35</v>
      </c>
      <c r="E3595">
        <v>16</v>
      </c>
      <c r="F3595" s="4">
        <v>0</v>
      </c>
      <c r="G3595">
        <v>4094900</v>
      </c>
    </row>
    <row r="3596" spans="1:7" x14ac:dyDescent="0.2">
      <c r="A3596" t="s">
        <v>207</v>
      </c>
      <c r="B3596">
        <v>2013</v>
      </c>
      <c r="C3596" t="str">
        <f>A3596&amp;", "&amp;B3596</f>
        <v>Kentucky, 2013</v>
      </c>
      <c r="D3596">
        <v>36</v>
      </c>
      <c r="E3596">
        <v>34</v>
      </c>
      <c r="F3596" s="4">
        <v>0</v>
      </c>
      <c r="G3596">
        <v>4094900</v>
      </c>
    </row>
    <row r="3597" spans="1:7" x14ac:dyDescent="0.2">
      <c r="A3597" t="s">
        <v>207</v>
      </c>
      <c r="B3597">
        <v>2013</v>
      </c>
      <c r="C3597" t="str">
        <f>A3597&amp;", "&amp;B3597</f>
        <v>Kentucky, 2013</v>
      </c>
      <c r="D3597">
        <v>37</v>
      </c>
      <c r="E3597">
        <v>60</v>
      </c>
      <c r="F3597" s="4">
        <v>0</v>
      </c>
      <c r="G3597">
        <v>4094900</v>
      </c>
    </row>
    <row r="3598" spans="1:7" x14ac:dyDescent="0.2">
      <c r="A3598" t="s">
        <v>207</v>
      </c>
      <c r="B3598">
        <v>2013</v>
      </c>
      <c r="C3598" t="str">
        <f>A3598&amp;", "&amp;B3598</f>
        <v>Kentucky, 2013</v>
      </c>
      <c r="D3598">
        <v>38</v>
      </c>
      <c r="E3598">
        <v>61</v>
      </c>
      <c r="F3598" s="4">
        <v>0</v>
      </c>
      <c r="G3598">
        <v>4094900</v>
      </c>
    </row>
    <row r="3599" spans="1:7" x14ac:dyDescent="0.2">
      <c r="A3599" t="s">
        <v>207</v>
      </c>
      <c r="B3599">
        <v>2013</v>
      </c>
      <c r="C3599" t="str">
        <f>A3599&amp;", "&amp;B3599</f>
        <v>Kentucky, 2013</v>
      </c>
      <c r="D3599">
        <v>39</v>
      </c>
      <c r="E3599">
        <v>64</v>
      </c>
      <c r="F3599" s="4">
        <v>0</v>
      </c>
      <c r="G3599">
        <v>4094900</v>
      </c>
    </row>
    <row r="3600" spans="1:7" x14ac:dyDescent="0.2">
      <c r="A3600" t="s">
        <v>207</v>
      </c>
      <c r="B3600">
        <v>2013</v>
      </c>
      <c r="C3600" t="str">
        <f>A3600&amp;", "&amp;B3600</f>
        <v>Kentucky, 2013</v>
      </c>
      <c r="D3600">
        <v>40</v>
      </c>
      <c r="E3600">
        <v>75</v>
      </c>
      <c r="F3600" s="4">
        <v>1.3333333333333334E-2</v>
      </c>
      <c r="G3600">
        <v>4094900</v>
      </c>
    </row>
    <row r="3601" spans="1:7" x14ac:dyDescent="0.2">
      <c r="A3601" t="s">
        <v>207</v>
      </c>
      <c r="B3601">
        <v>2013</v>
      </c>
      <c r="C3601" t="str">
        <f>A3601&amp;", "&amp;B3601</f>
        <v>Kentucky, 2013</v>
      </c>
      <c r="D3601">
        <v>41</v>
      </c>
      <c r="E3601">
        <v>70</v>
      </c>
      <c r="F3601" s="4">
        <v>0</v>
      </c>
      <c r="G3601">
        <v>4094900</v>
      </c>
    </row>
    <row r="3602" spans="1:7" x14ac:dyDescent="0.2">
      <c r="A3602" t="s">
        <v>207</v>
      </c>
      <c r="B3602">
        <v>2013</v>
      </c>
      <c r="C3602" t="str">
        <f>A3602&amp;", "&amp;B3602</f>
        <v>Kentucky, 2013</v>
      </c>
      <c r="D3602">
        <v>42</v>
      </c>
      <c r="E3602">
        <v>70</v>
      </c>
      <c r="F3602" s="4">
        <v>1.4285714285714285E-2</v>
      </c>
      <c r="G3602">
        <v>4094900</v>
      </c>
    </row>
    <row r="3603" spans="1:7" x14ac:dyDescent="0.2">
      <c r="A3603" t="s">
        <v>207</v>
      </c>
      <c r="B3603">
        <v>2013</v>
      </c>
      <c r="C3603" t="str">
        <f>A3603&amp;", "&amp;B3603</f>
        <v>Kentucky, 2013</v>
      </c>
      <c r="D3603">
        <v>43</v>
      </c>
      <c r="E3603">
        <v>84</v>
      </c>
      <c r="F3603" s="4">
        <v>3.5714285714285712E-2</v>
      </c>
      <c r="G3603">
        <v>4094900</v>
      </c>
    </row>
    <row r="3604" spans="1:7" x14ac:dyDescent="0.2">
      <c r="A3604" t="s">
        <v>207</v>
      </c>
      <c r="B3604">
        <v>2013</v>
      </c>
      <c r="C3604" t="str">
        <f>A3604&amp;", "&amp;B3604</f>
        <v>Kentucky, 2013</v>
      </c>
      <c r="D3604">
        <v>44</v>
      </c>
      <c r="E3604">
        <v>76</v>
      </c>
      <c r="F3604" s="4">
        <v>3.9473684210526314E-2</v>
      </c>
      <c r="G3604">
        <v>4094900</v>
      </c>
    </row>
    <row r="3605" spans="1:7" x14ac:dyDescent="0.2">
      <c r="A3605" t="s">
        <v>207</v>
      </c>
      <c r="B3605">
        <v>2013</v>
      </c>
      <c r="C3605" t="str">
        <f>A3605&amp;", "&amp;B3605</f>
        <v>Kentucky, 2013</v>
      </c>
      <c r="D3605">
        <v>45</v>
      </c>
      <c r="E3605">
        <v>75</v>
      </c>
      <c r="F3605" s="4">
        <v>0.04</v>
      </c>
      <c r="G3605">
        <v>4094900</v>
      </c>
    </row>
    <row r="3606" spans="1:7" x14ac:dyDescent="0.2">
      <c r="A3606" t="s">
        <v>207</v>
      </c>
      <c r="B3606">
        <v>2013</v>
      </c>
      <c r="C3606" t="str">
        <f>A3606&amp;", "&amp;B3606</f>
        <v>Kentucky, 2013</v>
      </c>
      <c r="D3606">
        <v>46</v>
      </c>
      <c r="E3606">
        <v>81</v>
      </c>
      <c r="F3606" s="4">
        <v>2.4691358024691357E-2</v>
      </c>
      <c r="G3606">
        <v>4094900</v>
      </c>
    </row>
    <row r="3607" spans="1:7" x14ac:dyDescent="0.2">
      <c r="A3607" t="s">
        <v>207</v>
      </c>
      <c r="B3607">
        <v>2013</v>
      </c>
      <c r="C3607" t="str">
        <f>A3607&amp;", "&amp;B3607</f>
        <v>Kentucky, 2013</v>
      </c>
      <c r="D3607">
        <v>47</v>
      </c>
      <c r="E3607">
        <v>93</v>
      </c>
      <c r="F3607" s="4">
        <v>2.1505376344086023E-2</v>
      </c>
      <c r="G3607">
        <v>4094900</v>
      </c>
    </row>
    <row r="3608" spans="1:7" x14ac:dyDescent="0.2">
      <c r="A3608" t="s">
        <v>207</v>
      </c>
      <c r="B3608">
        <v>2013</v>
      </c>
      <c r="C3608" t="str">
        <f>A3608&amp;", "&amp;B3608</f>
        <v>Kentucky, 2013</v>
      </c>
      <c r="D3608">
        <v>48</v>
      </c>
      <c r="E3608">
        <v>69</v>
      </c>
      <c r="F3608" s="4">
        <v>1.4492753623188406E-2</v>
      </c>
      <c r="G3608">
        <v>4094900</v>
      </c>
    </row>
    <row r="3609" spans="1:7" x14ac:dyDescent="0.2">
      <c r="A3609" t="s">
        <v>207</v>
      </c>
      <c r="B3609">
        <v>2013</v>
      </c>
      <c r="C3609" t="str">
        <f>A3609&amp;", "&amp;B3609</f>
        <v>Kentucky, 2013</v>
      </c>
      <c r="D3609">
        <v>49</v>
      </c>
      <c r="E3609">
        <v>81</v>
      </c>
      <c r="F3609" s="4">
        <v>0.13580246913580246</v>
      </c>
      <c r="G3609">
        <v>4094900</v>
      </c>
    </row>
    <row r="3610" spans="1:7" x14ac:dyDescent="0.2">
      <c r="A3610" t="s">
        <v>207</v>
      </c>
      <c r="B3610">
        <v>2013</v>
      </c>
      <c r="C3610" t="str">
        <f>A3610&amp;", "&amp;B3610</f>
        <v>Kentucky, 2013</v>
      </c>
      <c r="D3610">
        <v>50</v>
      </c>
      <c r="E3610">
        <v>77</v>
      </c>
      <c r="F3610" s="4">
        <v>0.12987012987012986</v>
      </c>
      <c r="G3610">
        <v>4094900</v>
      </c>
    </row>
    <row r="3611" spans="1:7" x14ac:dyDescent="0.2">
      <c r="A3611" t="s">
        <v>207</v>
      </c>
      <c r="B3611">
        <v>2013</v>
      </c>
      <c r="C3611" t="str">
        <f>A3611&amp;", "&amp;B3611</f>
        <v>Kentucky, 2013</v>
      </c>
      <c r="D3611">
        <v>51</v>
      </c>
      <c r="E3611">
        <v>77</v>
      </c>
      <c r="F3611" s="4">
        <v>0.16883116883116883</v>
      </c>
      <c r="G3611">
        <v>4094900</v>
      </c>
    </row>
    <row r="3612" spans="1:7" x14ac:dyDescent="0.2">
      <c r="A3612" t="s">
        <v>207</v>
      </c>
      <c r="B3612">
        <v>2013</v>
      </c>
      <c r="C3612" t="str">
        <f>A3612&amp;", "&amp;B3612</f>
        <v>Kentucky, 2013</v>
      </c>
      <c r="D3612">
        <v>52</v>
      </c>
      <c r="E3612">
        <v>100</v>
      </c>
      <c r="F3612" s="4">
        <v>0.33</v>
      </c>
      <c r="G3612">
        <v>4094900</v>
      </c>
    </row>
    <row r="3613" spans="1:7" x14ac:dyDescent="0.2">
      <c r="A3613" t="s">
        <v>207</v>
      </c>
      <c r="B3613">
        <v>2014</v>
      </c>
      <c r="C3613" t="str">
        <f>A3613&amp;", "&amp;B3613</f>
        <v>Kentucky, 2014</v>
      </c>
      <c r="D3613">
        <v>1</v>
      </c>
      <c r="E3613">
        <v>117</v>
      </c>
      <c r="F3613" s="4">
        <v>0.28205128205128205</v>
      </c>
      <c r="G3613">
        <v>4030950</v>
      </c>
    </row>
    <row r="3614" spans="1:7" x14ac:dyDescent="0.2">
      <c r="A3614" t="s">
        <v>207</v>
      </c>
      <c r="B3614">
        <v>2014</v>
      </c>
      <c r="C3614" t="str">
        <f>A3614&amp;", "&amp;B3614</f>
        <v>Kentucky, 2014</v>
      </c>
      <c r="D3614">
        <v>2</v>
      </c>
      <c r="E3614">
        <v>121</v>
      </c>
      <c r="F3614" s="4">
        <v>0.2975206611570248</v>
      </c>
      <c r="G3614">
        <v>4030950</v>
      </c>
    </row>
    <row r="3615" spans="1:7" x14ac:dyDescent="0.2">
      <c r="A3615" t="s">
        <v>207</v>
      </c>
      <c r="B3615">
        <v>2014</v>
      </c>
      <c r="C3615" t="str">
        <f>A3615&amp;", "&amp;B3615</f>
        <v>Kentucky, 2014</v>
      </c>
      <c r="D3615">
        <v>3</v>
      </c>
      <c r="E3615">
        <v>157</v>
      </c>
      <c r="F3615" s="4">
        <v>0.26751592356687898</v>
      </c>
      <c r="G3615">
        <v>4030950</v>
      </c>
    </row>
    <row r="3616" spans="1:7" x14ac:dyDescent="0.2">
      <c r="A3616" t="s">
        <v>207</v>
      </c>
      <c r="B3616">
        <v>2014</v>
      </c>
      <c r="C3616" t="str">
        <f>A3616&amp;", "&amp;B3616</f>
        <v>Kentucky, 2014</v>
      </c>
      <c r="D3616">
        <v>4</v>
      </c>
      <c r="E3616">
        <v>126</v>
      </c>
      <c r="F3616" s="4">
        <v>0.24603174603174602</v>
      </c>
      <c r="G3616">
        <v>4030950</v>
      </c>
    </row>
    <row r="3617" spans="1:7" x14ac:dyDescent="0.2">
      <c r="A3617" t="s">
        <v>207</v>
      </c>
      <c r="B3617">
        <v>2014</v>
      </c>
      <c r="C3617" t="str">
        <f>A3617&amp;", "&amp;B3617</f>
        <v>Kentucky, 2014</v>
      </c>
      <c r="D3617">
        <v>5</v>
      </c>
      <c r="E3617">
        <v>126</v>
      </c>
      <c r="F3617" s="4">
        <v>0.15079365079365079</v>
      </c>
      <c r="G3617">
        <v>4030950</v>
      </c>
    </row>
    <row r="3618" spans="1:7" x14ac:dyDescent="0.2">
      <c r="A3618" t="s">
        <v>207</v>
      </c>
      <c r="B3618">
        <v>2014</v>
      </c>
      <c r="C3618" t="str">
        <f>A3618&amp;", "&amp;B3618</f>
        <v>Kentucky, 2014</v>
      </c>
      <c r="D3618">
        <v>6</v>
      </c>
      <c r="E3618">
        <v>123</v>
      </c>
      <c r="F3618" s="4">
        <v>8.943089430894309E-2</v>
      </c>
      <c r="G3618">
        <v>4030950</v>
      </c>
    </row>
    <row r="3619" spans="1:7" x14ac:dyDescent="0.2">
      <c r="A3619" t="s">
        <v>207</v>
      </c>
      <c r="B3619">
        <v>2014</v>
      </c>
      <c r="C3619" t="str">
        <f>A3619&amp;", "&amp;B3619</f>
        <v>Kentucky, 2014</v>
      </c>
      <c r="D3619">
        <v>7</v>
      </c>
      <c r="E3619">
        <v>132</v>
      </c>
      <c r="F3619" s="4">
        <v>0.11363636363636363</v>
      </c>
      <c r="G3619">
        <v>4030950</v>
      </c>
    </row>
    <row r="3620" spans="1:7" x14ac:dyDescent="0.2">
      <c r="A3620" t="s">
        <v>207</v>
      </c>
      <c r="B3620">
        <v>2014</v>
      </c>
      <c r="C3620" t="str">
        <f>A3620&amp;", "&amp;B3620</f>
        <v>Kentucky, 2014</v>
      </c>
      <c r="D3620">
        <v>8</v>
      </c>
      <c r="E3620">
        <v>117</v>
      </c>
      <c r="F3620" s="4">
        <v>4.2735042735042736E-2</v>
      </c>
      <c r="G3620">
        <v>4030950</v>
      </c>
    </row>
    <row r="3621" spans="1:7" x14ac:dyDescent="0.2">
      <c r="A3621" t="s">
        <v>207</v>
      </c>
      <c r="B3621">
        <v>2014</v>
      </c>
      <c r="C3621" t="str">
        <f>A3621&amp;", "&amp;B3621</f>
        <v>Kentucky, 2014</v>
      </c>
      <c r="D3621">
        <v>9</v>
      </c>
      <c r="E3621">
        <v>121</v>
      </c>
      <c r="F3621" s="4">
        <v>5.7851239669421489E-2</v>
      </c>
      <c r="G3621">
        <v>4030950</v>
      </c>
    </row>
    <row r="3622" spans="1:7" x14ac:dyDescent="0.2">
      <c r="A3622" t="s">
        <v>207</v>
      </c>
      <c r="B3622">
        <v>2014</v>
      </c>
      <c r="C3622" t="str">
        <f>A3622&amp;", "&amp;B3622</f>
        <v>Kentucky, 2014</v>
      </c>
      <c r="D3622">
        <v>10</v>
      </c>
      <c r="E3622">
        <v>102</v>
      </c>
      <c r="F3622" s="4">
        <v>2.9411764705882353E-2</v>
      </c>
      <c r="G3622">
        <v>4030950</v>
      </c>
    </row>
    <row r="3623" spans="1:7" x14ac:dyDescent="0.2">
      <c r="A3623" t="s">
        <v>207</v>
      </c>
      <c r="B3623">
        <v>2014</v>
      </c>
      <c r="C3623" t="str">
        <f>A3623&amp;", "&amp;B3623</f>
        <v>Kentucky, 2014</v>
      </c>
      <c r="D3623">
        <v>11</v>
      </c>
      <c r="E3623">
        <v>93</v>
      </c>
      <c r="F3623" s="4">
        <v>4.3010752688172046E-2</v>
      </c>
      <c r="G3623">
        <v>4030950</v>
      </c>
    </row>
    <row r="3624" spans="1:7" x14ac:dyDescent="0.2">
      <c r="A3624" t="s">
        <v>207</v>
      </c>
      <c r="B3624">
        <v>2014</v>
      </c>
      <c r="C3624" t="str">
        <f>A3624&amp;", "&amp;B3624</f>
        <v>Kentucky, 2014</v>
      </c>
      <c r="D3624">
        <v>12</v>
      </c>
      <c r="E3624">
        <v>94</v>
      </c>
      <c r="F3624" s="4">
        <v>7.4468085106382975E-2</v>
      </c>
      <c r="G3624">
        <v>4030950</v>
      </c>
    </row>
    <row r="3625" spans="1:7" x14ac:dyDescent="0.2">
      <c r="A3625" t="s">
        <v>207</v>
      </c>
      <c r="B3625">
        <v>2014</v>
      </c>
      <c r="C3625" t="str">
        <f>A3625&amp;", "&amp;B3625</f>
        <v>Kentucky, 2014</v>
      </c>
      <c r="D3625">
        <v>13</v>
      </c>
      <c r="E3625">
        <v>91</v>
      </c>
      <c r="F3625" s="4">
        <v>3.2967032967032968E-2</v>
      </c>
      <c r="G3625">
        <v>4030950</v>
      </c>
    </row>
    <row r="3626" spans="1:7" x14ac:dyDescent="0.2">
      <c r="A3626" t="s">
        <v>207</v>
      </c>
      <c r="B3626">
        <v>2014</v>
      </c>
      <c r="C3626" t="str">
        <f>A3626&amp;", "&amp;B3626</f>
        <v>Kentucky, 2014</v>
      </c>
      <c r="D3626">
        <v>14</v>
      </c>
      <c r="E3626">
        <v>80</v>
      </c>
      <c r="F3626" s="4">
        <v>3.7499999999999999E-2</v>
      </c>
      <c r="G3626">
        <v>4030950</v>
      </c>
    </row>
    <row r="3627" spans="1:7" x14ac:dyDescent="0.2">
      <c r="A3627" t="s">
        <v>207</v>
      </c>
      <c r="B3627">
        <v>2014</v>
      </c>
      <c r="C3627" t="str">
        <f>A3627&amp;", "&amp;B3627</f>
        <v>Kentucky, 2014</v>
      </c>
      <c r="D3627">
        <v>15</v>
      </c>
      <c r="E3627">
        <v>80</v>
      </c>
      <c r="F3627" s="4">
        <v>6.25E-2</v>
      </c>
      <c r="G3627">
        <v>4030950</v>
      </c>
    </row>
    <row r="3628" spans="1:7" x14ac:dyDescent="0.2">
      <c r="A3628" t="s">
        <v>207</v>
      </c>
      <c r="B3628">
        <v>2014</v>
      </c>
      <c r="C3628" t="str">
        <f>A3628&amp;", "&amp;B3628</f>
        <v>Kentucky, 2014</v>
      </c>
      <c r="D3628">
        <v>16</v>
      </c>
      <c r="E3628">
        <v>57</v>
      </c>
      <c r="F3628" s="4">
        <v>1.7543859649122806E-2</v>
      </c>
      <c r="G3628">
        <v>4030950</v>
      </c>
    </row>
    <row r="3629" spans="1:7" x14ac:dyDescent="0.2">
      <c r="A3629" t="s">
        <v>207</v>
      </c>
      <c r="B3629">
        <v>2014</v>
      </c>
      <c r="C3629" t="str">
        <f>A3629&amp;", "&amp;B3629</f>
        <v>Kentucky, 2014</v>
      </c>
      <c r="D3629">
        <v>17</v>
      </c>
      <c r="E3629">
        <v>79</v>
      </c>
      <c r="F3629" s="4">
        <v>2.5316455696202531E-2</v>
      </c>
      <c r="G3629">
        <v>4030950</v>
      </c>
    </row>
    <row r="3630" spans="1:7" x14ac:dyDescent="0.2">
      <c r="A3630" t="s">
        <v>207</v>
      </c>
      <c r="B3630">
        <v>2014</v>
      </c>
      <c r="C3630" t="str">
        <f>A3630&amp;", "&amp;B3630</f>
        <v>Kentucky, 2014</v>
      </c>
      <c r="D3630">
        <v>18</v>
      </c>
      <c r="E3630">
        <v>77</v>
      </c>
      <c r="F3630" s="4">
        <v>0</v>
      </c>
      <c r="G3630">
        <v>4030950</v>
      </c>
    </row>
    <row r="3631" spans="1:7" x14ac:dyDescent="0.2">
      <c r="A3631" t="s">
        <v>207</v>
      </c>
      <c r="B3631">
        <v>2014</v>
      </c>
      <c r="C3631" t="str">
        <f>A3631&amp;", "&amp;B3631</f>
        <v>Kentucky, 2014</v>
      </c>
      <c r="D3631">
        <v>19</v>
      </c>
      <c r="E3631">
        <v>84</v>
      </c>
      <c r="F3631" s="4">
        <v>2.3809523809523808E-2</v>
      </c>
      <c r="G3631">
        <v>4030950</v>
      </c>
    </row>
    <row r="3632" spans="1:7" x14ac:dyDescent="0.2">
      <c r="A3632" t="s">
        <v>207</v>
      </c>
      <c r="B3632">
        <v>2014</v>
      </c>
      <c r="C3632" t="str">
        <f>A3632&amp;", "&amp;B3632</f>
        <v>Kentucky, 2014</v>
      </c>
      <c r="D3632">
        <v>20</v>
      </c>
      <c r="E3632">
        <v>82</v>
      </c>
      <c r="F3632" s="4">
        <v>0</v>
      </c>
      <c r="G3632">
        <v>4030950</v>
      </c>
    </row>
    <row r="3633" spans="1:7" x14ac:dyDescent="0.2">
      <c r="A3633" t="s">
        <v>207</v>
      </c>
      <c r="B3633">
        <v>2014</v>
      </c>
      <c r="C3633" t="str">
        <f>A3633&amp;", "&amp;B3633</f>
        <v>Kentucky, 2014</v>
      </c>
      <c r="D3633">
        <v>21</v>
      </c>
      <c r="E3633">
        <v>66</v>
      </c>
      <c r="F3633" s="4">
        <v>0</v>
      </c>
      <c r="G3633">
        <v>4030950</v>
      </c>
    </row>
    <row r="3634" spans="1:7" x14ac:dyDescent="0.2">
      <c r="A3634" t="s">
        <v>207</v>
      </c>
      <c r="B3634">
        <v>2014</v>
      </c>
      <c r="C3634" t="str">
        <f>A3634&amp;", "&amp;B3634</f>
        <v>Kentucky, 2014</v>
      </c>
      <c r="D3634">
        <v>22</v>
      </c>
      <c r="E3634">
        <v>78</v>
      </c>
      <c r="F3634" s="4">
        <v>0</v>
      </c>
      <c r="G3634">
        <v>4030950</v>
      </c>
    </row>
    <row r="3635" spans="1:7" x14ac:dyDescent="0.2">
      <c r="A3635" t="s">
        <v>207</v>
      </c>
      <c r="B3635">
        <v>2014</v>
      </c>
      <c r="C3635" t="str">
        <f>A3635&amp;", "&amp;B3635</f>
        <v>Kentucky, 2014</v>
      </c>
      <c r="D3635">
        <v>23</v>
      </c>
      <c r="E3635">
        <v>58</v>
      </c>
      <c r="F3635" s="4">
        <v>0</v>
      </c>
      <c r="G3635">
        <v>4030950</v>
      </c>
    </row>
    <row r="3636" spans="1:7" x14ac:dyDescent="0.2">
      <c r="A3636" t="s">
        <v>207</v>
      </c>
      <c r="B3636">
        <v>2014</v>
      </c>
      <c r="C3636" t="str">
        <f>A3636&amp;", "&amp;B3636</f>
        <v>Kentucky, 2014</v>
      </c>
      <c r="D3636">
        <v>24</v>
      </c>
      <c r="E3636">
        <v>57</v>
      </c>
      <c r="F3636" s="4">
        <v>0</v>
      </c>
      <c r="G3636">
        <v>4030950</v>
      </c>
    </row>
    <row r="3637" spans="1:7" x14ac:dyDescent="0.2">
      <c r="A3637" t="s">
        <v>207</v>
      </c>
      <c r="B3637">
        <v>2014</v>
      </c>
      <c r="C3637" t="str">
        <f>A3637&amp;", "&amp;B3637</f>
        <v>Kentucky, 2014</v>
      </c>
      <c r="D3637">
        <v>25</v>
      </c>
      <c r="E3637">
        <v>67</v>
      </c>
      <c r="F3637" s="4">
        <v>0</v>
      </c>
      <c r="G3637">
        <v>4030950</v>
      </c>
    </row>
    <row r="3638" spans="1:7" x14ac:dyDescent="0.2">
      <c r="A3638" t="s">
        <v>207</v>
      </c>
      <c r="B3638">
        <v>2014</v>
      </c>
      <c r="C3638" t="str">
        <f>A3638&amp;", "&amp;B3638</f>
        <v>Kentucky, 2014</v>
      </c>
      <c r="D3638">
        <v>26</v>
      </c>
      <c r="E3638">
        <v>61</v>
      </c>
      <c r="F3638" s="4">
        <v>1.6393442622950821E-2</v>
      </c>
      <c r="G3638">
        <v>4030950</v>
      </c>
    </row>
    <row r="3639" spans="1:7" x14ac:dyDescent="0.2">
      <c r="A3639" t="s">
        <v>207</v>
      </c>
      <c r="B3639">
        <v>2014</v>
      </c>
      <c r="C3639" t="str">
        <f>A3639&amp;", "&amp;B3639</f>
        <v>Kentucky, 2014</v>
      </c>
      <c r="D3639">
        <v>27</v>
      </c>
      <c r="E3639">
        <v>46</v>
      </c>
      <c r="F3639" s="4">
        <v>0</v>
      </c>
      <c r="G3639">
        <v>4030950</v>
      </c>
    </row>
    <row r="3640" spans="1:7" x14ac:dyDescent="0.2">
      <c r="A3640" t="s">
        <v>207</v>
      </c>
      <c r="B3640">
        <v>2014</v>
      </c>
      <c r="C3640" t="str">
        <f>A3640&amp;", "&amp;B3640</f>
        <v>Kentucky, 2014</v>
      </c>
      <c r="D3640">
        <v>28</v>
      </c>
      <c r="E3640">
        <v>56</v>
      </c>
      <c r="F3640" s="4">
        <v>0</v>
      </c>
      <c r="G3640">
        <v>4030950</v>
      </c>
    </row>
    <row r="3641" spans="1:7" x14ac:dyDescent="0.2">
      <c r="A3641" t="s">
        <v>207</v>
      </c>
      <c r="B3641">
        <v>2014</v>
      </c>
      <c r="C3641" t="str">
        <f>A3641&amp;", "&amp;B3641</f>
        <v>Kentucky, 2014</v>
      </c>
      <c r="D3641">
        <v>29</v>
      </c>
      <c r="E3641">
        <v>51</v>
      </c>
      <c r="F3641" s="4">
        <v>0</v>
      </c>
      <c r="G3641">
        <v>4030950</v>
      </c>
    </row>
    <row r="3642" spans="1:7" x14ac:dyDescent="0.2">
      <c r="A3642" t="s">
        <v>207</v>
      </c>
      <c r="B3642">
        <v>2014</v>
      </c>
      <c r="C3642" t="str">
        <f>A3642&amp;", "&amp;B3642</f>
        <v>Kentucky, 2014</v>
      </c>
      <c r="D3642">
        <v>30</v>
      </c>
      <c r="E3642">
        <v>67</v>
      </c>
      <c r="F3642" s="4">
        <v>0</v>
      </c>
      <c r="G3642">
        <v>4030950</v>
      </c>
    </row>
    <row r="3643" spans="1:7" x14ac:dyDescent="0.2">
      <c r="A3643" t="s">
        <v>207</v>
      </c>
      <c r="B3643">
        <v>2014</v>
      </c>
      <c r="C3643" t="str">
        <f>A3643&amp;", "&amp;B3643</f>
        <v>Kentucky, 2014</v>
      </c>
      <c r="D3643">
        <v>31</v>
      </c>
      <c r="E3643">
        <v>41</v>
      </c>
      <c r="F3643" s="4">
        <v>0</v>
      </c>
      <c r="G3643">
        <v>4030950</v>
      </c>
    </row>
    <row r="3644" spans="1:7" x14ac:dyDescent="0.2">
      <c r="A3644" t="s">
        <v>207</v>
      </c>
      <c r="B3644">
        <v>2014</v>
      </c>
      <c r="C3644" t="str">
        <f>A3644&amp;", "&amp;B3644</f>
        <v>Kentucky, 2014</v>
      </c>
      <c r="D3644">
        <v>32</v>
      </c>
      <c r="E3644">
        <v>46</v>
      </c>
      <c r="F3644" s="4">
        <v>0</v>
      </c>
      <c r="G3644">
        <v>4030950</v>
      </c>
    </row>
    <row r="3645" spans="1:7" x14ac:dyDescent="0.2">
      <c r="A3645" t="s">
        <v>207</v>
      </c>
      <c r="B3645">
        <v>2014</v>
      </c>
      <c r="C3645" t="str">
        <f>A3645&amp;", "&amp;B3645</f>
        <v>Kentucky, 2014</v>
      </c>
      <c r="D3645">
        <v>33</v>
      </c>
      <c r="E3645">
        <v>62</v>
      </c>
      <c r="F3645" s="4">
        <v>0</v>
      </c>
      <c r="G3645">
        <v>4030950</v>
      </c>
    </row>
    <row r="3646" spans="1:7" x14ac:dyDescent="0.2">
      <c r="A3646" t="s">
        <v>207</v>
      </c>
      <c r="B3646">
        <v>2014</v>
      </c>
      <c r="C3646" t="str">
        <f>A3646&amp;", "&amp;B3646</f>
        <v>Kentucky, 2014</v>
      </c>
      <c r="D3646">
        <v>34</v>
      </c>
      <c r="E3646">
        <v>66</v>
      </c>
      <c r="F3646" s="4">
        <v>0</v>
      </c>
      <c r="G3646">
        <v>4030950</v>
      </c>
    </row>
    <row r="3647" spans="1:7" x14ac:dyDescent="0.2">
      <c r="A3647" t="s">
        <v>207</v>
      </c>
      <c r="B3647">
        <v>2014</v>
      </c>
      <c r="C3647" t="str">
        <f>A3647&amp;", "&amp;B3647</f>
        <v>Kentucky, 2014</v>
      </c>
      <c r="D3647">
        <v>35</v>
      </c>
      <c r="E3647">
        <v>76</v>
      </c>
      <c r="F3647" s="4">
        <v>0</v>
      </c>
      <c r="G3647">
        <v>4030950</v>
      </c>
    </row>
    <row r="3648" spans="1:7" x14ac:dyDescent="0.2">
      <c r="A3648" t="s">
        <v>207</v>
      </c>
      <c r="B3648">
        <v>2014</v>
      </c>
      <c r="C3648" t="str">
        <f>A3648&amp;", "&amp;B3648</f>
        <v>Kentucky, 2014</v>
      </c>
      <c r="D3648">
        <v>36</v>
      </c>
      <c r="E3648">
        <v>82</v>
      </c>
      <c r="F3648" s="4">
        <v>0</v>
      </c>
      <c r="G3648">
        <v>4030950</v>
      </c>
    </row>
    <row r="3649" spans="1:7" x14ac:dyDescent="0.2">
      <c r="A3649" t="s">
        <v>207</v>
      </c>
      <c r="B3649">
        <v>2014</v>
      </c>
      <c r="C3649" t="str">
        <f>A3649&amp;", "&amp;B3649</f>
        <v>Kentucky, 2014</v>
      </c>
      <c r="D3649">
        <v>37</v>
      </c>
      <c r="E3649">
        <v>95</v>
      </c>
      <c r="F3649" s="4">
        <v>0</v>
      </c>
      <c r="G3649">
        <v>4030950</v>
      </c>
    </row>
    <row r="3650" spans="1:7" x14ac:dyDescent="0.2">
      <c r="A3650" t="s">
        <v>207</v>
      </c>
      <c r="B3650">
        <v>2014</v>
      </c>
      <c r="C3650" t="str">
        <f>A3650&amp;", "&amp;B3650</f>
        <v>Kentucky, 2014</v>
      </c>
      <c r="D3650">
        <v>38</v>
      </c>
      <c r="E3650">
        <v>86</v>
      </c>
      <c r="F3650" s="4">
        <v>0</v>
      </c>
      <c r="G3650">
        <v>4030950</v>
      </c>
    </row>
    <row r="3651" spans="1:7" x14ac:dyDescent="0.2">
      <c r="A3651" t="s">
        <v>207</v>
      </c>
      <c r="B3651">
        <v>2014</v>
      </c>
      <c r="C3651" t="str">
        <f>A3651&amp;", "&amp;B3651</f>
        <v>Kentucky, 2014</v>
      </c>
      <c r="D3651">
        <v>39</v>
      </c>
      <c r="E3651">
        <v>91</v>
      </c>
      <c r="F3651" s="4">
        <v>0</v>
      </c>
      <c r="G3651">
        <v>4030950</v>
      </c>
    </row>
    <row r="3652" spans="1:7" x14ac:dyDescent="0.2">
      <c r="A3652" t="s">
        <v>207</v>
      </c>
      <c r="B3652">
        <v>2014</v>
      </c>
      <c r="C3652" t="str">
        <f>A3652&amp;", "&amp;B3652</f>
        <v>Kentucky, 2014</v>
      </c>
      <c r="D3652">
        <v>40</v>
      </c>
      <c r="E3652">
        <v>146</v>
      </c>
      <c r="F3652" s="4">
        <v>1.3698630136986301E-2</v>
      </c>
      <c r="G3652">
        <v>4030950</v>
      </c>
    </row>
    <row r="3653" spans="1:7" x14ac:dyDescent="0.2">
      <c r="A3653" t="s">
        <v>207</v>
      </c>
      <c r="B3653">
        <v>2014</v>
      </c>
      <c r="C3653" t="str">
        <f>A3653&amp;", "&amp;B3653</f>
        <v>Kentucky, 2014</v>
      </c>
      <c r="D3653">
        <v>41</v>
      </c>
      <c r="E3653">
        <v>164</v>
      </c>
      <c r="F3653" s="4">
        <v>1.2195121951219513E-2</v>
      </c>
      <c r="G3653">
        <v>4030950</v>
      </c>
    </row>
    <row r="3654" spans="1:7" x14ac:dyDescent="0.2">
      <c r="A3654" t="s">
        <v>207</v>
      </c>
      <c r="B3654">
        <v>2014</v>
      </c>
      <c r="C3654" t="str">
        <f>A3654&amp;", "&amp;B3654</f>
        <v>Kentucky, 2014</v>
      </c>
      <c r="D3654">
        <v>42</v>
      </c>
      <c r="E3654">
        <v>171</v>
      </c>
      <c r="F3654" s="4">
        <v>5.8479532163742687E-3</v>
      </c>
      <c r="G3654">
        <v>4030950</v>
      </c>
    </row>
    <row r="3655" spans="1:7" x14ac:dyDescent="0.2">
      <c r="A3655" t="s">
        <v>207</v>
      </c>
      <c r="B3655">
        <v>2014</v>
      </c>
      <c r="C3655" t="str">
        <f>A3655&amp;", "&amp;B3655</f>
        <v>Kentucky, 2014</v>
      </c>
      <c r="D3655">
        <v>43</v>
      </c>
      <c r="E3655">
        <v>171</v>
      </c>
      <c r="F3655" s="4">
        <v>2.3391812865497075E-2</v>
      </c>
      <c r="G3655">
        <v>4030950</v>
      </c>
    </row>
    <row r="3656" spans="1:7" x14ac:dyDescent="0.2">
      <c r="A3656" t="s">
        <v>207</v>
      </c>
      <c r="B3656">
        <v>2014</v>
      </c>
      <c r="C3656" t="str">
        <f>A3656&amp;", "&amp;B3656</f>
        <v>Kentucky, 2014</v>
      </c>
      <c r="D3656">
        <v>44</v>
      </c>
      <c r="E3656">
        <v>198</v>
      </c>
      <c r="F3656" s="4">
        <v>3.0303030303030304E-2</v>
      </c>
      <c r="G3656">
        <v>4030950</v>
      </c>
    </row>
    <row r="3657" spans="1:7" x14ac:dyDescent="0.2">
      <c r="A3657" t="s">
        <v>207</v>
      </c>
      <c r="B3657">
        <v>2014</v>
      </c>
      <c r="C3657" t="str">
        <f>A3657&amp;", "&amp;B3657</f>
        <v>Kentucky, 2014</v>
      </c>
      <c r="D3657">
        <v>45</v>
      </c>
      <c r="E3657">
        <v>179</v>
      </c>
      <c r="F3657" s="4">
        <v>2.23463687150838E-2</v>
      </c>
      <c r="G3657">
        <v>4030950</v>
      </c>
    </row>
    <row r="3658" spans="1:7" x14ac:dyDescent="0.2">
      <c r="A3658" t="s">
        <v>207</v>
      </c>
      <c r="B3658">
        <v>2014</v>
      </c>
      <c r="C3658" t="str">
        <f>A3658&amp;", "&amp;B3658</f>
        <v>Kentucky, 2014</v>
      </c>
      <c r="D3658">
        <v>46</v>
      </c>
      <c r="E3658">
        <v>157</v>
      </c>
      <c r="F3658" s="4">
        <v>3.8216560509554139E-2</v>
      </c>
      <c r="G3658">
        <v>4030950</v>
      </c>
    </row>
    <row r="3659" spans="1:7" x14ac:dyDescent="0.2">
      <c r="A3659" t="s">
        <v>207</v>
      </c>
      <c r="B3659">
        <v>2014</v>
      </c>
      <c r="C3659" t="str">
        <f>A3659&amp;", "&amp;B3659</f>
        <v>Kentucky, 2014</v>
      </c>
      <c r="D3659">
        <v>47</v>
      </c>
      <c r="E3659">
        <v>207</v>
      </c>
      <c r="F3659" s="4">
        <v>4.8309178743961352E-2</v>
      </c>
      <c r="G3659">
        <v>4030950</v>
      </c>
    </row>
    <row r="3660" spans="1:7" x14ac:dyDescent="0.2">
      <c r="A3660" t="s">
        <v>207</v>
      </c>
      <c r="B3660">
        <v>2014</v>
      </c>
      <c r="C3660" t="str">
        <f>A3660&amp;", "&amp;B3660</f>
        <v>Kentucky, 2014</v>
      </c>
      <c r="D3660">
        <v>48</v>
      </c>
      <c r="E3660">
        <v>242</v>
      </c>
      <c r="F3660" s="4">
        <v>0.17768595041322313</v>
      </c>
      <c r="G3660">
        <v>4030950</v>
      </c>
    </row>
    <row r="3661" spans="1:7" x14ac:dyDescent="0.2">
      <c r="A3661" t="s">
        <v>207</v>
      </c>
      <c r="B3661">
        <v>2014</v>
      </c>
      <c r="C3661" t="str">
        <f>A3661&amp;", "&amp;B3661</f>
        <v>Kentucky, 2014</v>
      </c>
      <c r="D3661">
        <v>49</v>
      </c>
      <c r="E3661">
        <v>242</v>
      </c>
      <c r="F3661" s="4">
        <v>0.15702479338842976</v>
      </c>
      <c r="G3661">
        <v>4030950</v>
      </c>
    </row>
    <row r="3662" spans="1:7" x14ac:dyDescent="0.2">
      <c r="A3662" t="s">
        <v>207</v>
      </c>
      <c r="B3662">
        <v>2014</v>
      </c>
      <c r="C3662" t="str">
        <f>A3662&amp;", "&amp;B3662</f>
        <v>Kentucky, 2014</v>
      </c>
      <c r="D3662">
        <v>50</v>
      </c>
      <c r="E3662">
        <v>364</v>
      </c>
      <c r="F3662" s="4">
        <v>0.19230769230769232</v>
      </c>
      <c r="G3662">
        <v>4030950</v>
      </c>
    </row>
    <row r="3663" spans="1:7" x14ac:dyDescent="0.2">
      <c r="A3663" t="s">
        <v>207</v>
      </c>
      <c r="B3663">
        <v>2014</v>
      </c>
      <c r="C3663" t="str">
        <f>A3663&amp;", "&amp;B3663</f>
        <v>Kentucky, 2014</v>
      </c>
      <c r="D3663">
        <v>51</v>
      </c>
      <c r="E3663">
        <v>525</v>
      </c>
      <c r="F3663" s="4">
        <v>0.24952380952380954</v>
      </c>
      <c r="G3663">
        <v>4030950</v>
      </c>
    </row>
    <row r="3664" spans="1:7" x14ac:dyDescent="0.2">
      <c r="A3664" t="s">
        <v>207</v>
      </c>
      <c r="B3664">
        <v>2014</v>
      </c>
      <c r="C3664" t="str">
        <f>A3664&amp;", "&amp;B3664</f>
        <v>Kentucky, 2014</v>
      </c>
      <c r="D3664">
        <v>52</v>
      </c>
      <c r="E3664">
        <v>485</v>
      </c>
      <c r="F3664" s="4">
        <v>0.30927835051546393</v>
      </c>
      <c r="G3664">
        <v>4030950</v>
      </c>
    </row>
    <row r="3665" spans="1:7" x14ac:dyDescent="0.2">
      <c r="A3665" t="s">
        <v>207</v>
      </c>
      <c r="B3665">
        <v>2014</v>
      </c>
      <c r="C3665" t="str">
        <f>A3665&amp;", "&amp;B3665</f>
        <v>Kentucky, 2014</v>
      </c>
      <c r="D3665">
        <v>53</v>
      </c>
      <c r="E3665">
        <v>416</v>
      </c>
      <c r="F3665" s="4">
        <v>0.17067307692307693</v>
      </c>
      <c r="G3665">
        <v>4030950</v>
      </c>
    </row>
    <row r="3666" spans="1:7" x14ac:dyDescent="0.2">
      <c r="A3666" t="s">
        <v>207</v>
      </c>
      <c r="B3666">
        <v>2015</v>
      </c>
      <c r="C3666" t="str">
        <f>A3666&amp;", "&amp;B3666</f>
        <v>Kentucky, 2015</v>
      </c>
      <c r="D3666">
        <v>1</v>
      </c>
      <c r="E3666">
        <v>413</v>
      </c>
      <c r="F3666" s="4">
        <v>0.14043583535108958</v>
      </c>
      <c r="G3666">
        <v>4141008</v>
      </c>
    </row>
    <row r="3667" spans="1:7" x14ac:dyDescent="0.2">
      <c r="A3667" t="s">
        <v>207</v>
      </c>
      <c r="B3667">
        <v>2015</v>
      </c>
      <c r="C3667" t="str">
        <f>A3667&amp;", "&amp;B3667</f>
        <v>Kentucky, 2015</v>
      </c>
      <c r="D3667">
        <v>2</v>
      </c>
      <c r="E3667">
        <v>314</v>
      </c>
      <c r="F3667" s="4">
        <v>0.14968152866242038</v>
      </c>
      <c r="G3667">
        <v>4141008</v>
      </c>
    </row>
    <row r="3668" spans="1:7" x14ac:dyDescent="0.2">
      <c r="A3668" t="s">
        <v>207</v>
      </c>
      <c r="B3668">
        <v>2015</v>
      </c>
      <c r="C3668" t="str">
        <f>A3668&amp;", "&amp;B3668</f>
        <v>Kentucky, 2015</v>
      </c>
      <c r="D3668">
        <v>3</v>
      </c>
      <c r="E3668">
        <v>289</v>
      </c>
      <c r="F3668" s="4">
        <v>0.15916955017301038</v>
      </c>
      <c r="G3668">
        <v>4141008</v>
      </c>
    </row>
    <row r="3669" spans="1:7" x14ac:dyDescent="0.2">
      <c r="A3669" t="s">
        <v>207</v>
      </c>
      <c r="B3669">
        <v>2015</v>
      </c>
      <c r="C3669" t="str">
        <f>A3669&amp;", "&amp;B3669</f>
        <v>Kentucky, 2015</v>
      </c>
      <c r="D3669">
        <v>4</v>
      </c>
      <c r="E3669">
        <v>273</v>
      </c>
      <c r="F3669" s="4">
        <v>9.5238095238095233E-2</v>
      </c>
      <c r="G3669">
        <v>4141008</v>
      </c>
    </row>
    <row r="3670" spans="1:7" x14ac:dyDescent="0.2">
      <c r="A3670" t="s">
        <v>207</v>
      </c>
      <c r="B3670">
        <v>2015</v>
      </c>
      <c r="C3670" t="str">
        <f>A3670&amp;", "&amp;B3670</f>
        <v>Kentucky, 2015</v>
      </c>
      <c r="D3670">
        <v>5</v>
      </c>
      <c r="E3670">
        <v>238</v>
      </c>
      <c r="F3670" s="4">
        <v>9.2436974789915971E-2</v>
      </c>
      <c r="G3670">
        <v>4141008</v>
      </c>
    </row>
    <row r="3671" spans="1:7" x14ac:dyDescent="0.2">
      <c r="A3671" t="s">
        <v>207</v>
      </c>
      <c r="B3671">
        <v>2015</v>
      </c>
      <c r="C3671" t="str">
        <f>A3671&amp;", "&amp;B3671</f>
        <v>Kentucky, 2015</v>
      </c>
      <c r="D3671">
        <v>6</v>
      </c>
      <c r="E3671">
        <v>248</v>
      </c>
      <c r="F3671" s="4">
        <v>0.11290322580645161</v>
      </c>
      <c r="G3671">
        <v>4141008</v>
      </c>
    </row>
    <row r="3672" spans="1:7" x14ac:dyDescent="0.2">
      <c r="A3672" t="s">
        <v>207</v>
      </c>
      <c r="B3672">
        <v>2015</v>
      </c>
      <c r="C3672" t="str">
        <f>A3672&amp;", "&amp;B3672</f>
        <v>Kentucky, 2015</v>
      </c>
      <c r="D3672">
        <v>7</v>
      </c>
      <c r="E3672">
        <v>219</v>
      </c>
      <c r="F3672" s="4">
        <v>6.8493150684931503E-2</v>
      </c>
      <c r="G3672">
        <v>4141008</v>
      </c>
    </row>
    <row r="3673" spans="1:7" x14ac:dyDescent="0.2">
      <c r="A3673" t="s">
        <v>207</v>
      </c>
      <c r="B3673">
        <v>2015</v>
      </c>
      <c r="C3673" t="str">
        <f>A3673&amp;", "&amp;B3673</f>
        <v>Kentucky, 2015</v>
      </c>
      <c r="D3673">
        <v>8</v>
      </c>
      <c r="E3673">
        <v>196</v>
      </c>
      <c r="F3673" s="4">
        <v>9.6938775510204078E-2</v>
      </c>
      <c r="G3673">
        <v>4141008</v>
      </c>
    </row>
    <row r="3674" spans="1:7" x14ac:dyDescent="0.2">
      <c r="A3674" t="s">
        <v>207</v>
      </c>
      <c r="B3674">
        <v>2015</v>
      </c>
      <c r="C3674" t="str">
        <f>A3674&amp;", "&amp;B3674</f>
        <v>Kentucky, 2015</v>
      </c>
      <c r="D3674">
        <v>9</v>
      </c>
      <c r="E3674">
        <v>186</v>
      </c>
      <c r="F3674" s="4">
        <v>0.11290322580645161</v>
      </c>
      <c r="G3674">
        <v>4141008</v>
      </c>
    </row>
    <row r="3675" spans="1:7" x14ac:dyDescent="0.2">
      <c r="A3675" t="s">
        <v>207</v>
      </c>
      <c r="B3675">
        <v>2015</v>
      </c>
      <c r="C3675" t="str">
        <f>A3675&amp;", "&amp;B3675</f>
        <v>Kentucky, 2015</v>
      </c>
      <c r="D3675">
        <v>10</v>
      </c>
      <c r="E3675">
        <v>209</v>
      </c>
      <c r="F3675" s="4">
        <v>0.12918660287081341</v>
      </c>
      <c r="G3675">
        <v>4141008</v>
      </c>
    </row>
    <row r="3676" spans="1:7" x14ac:dyDescent="0.2">
      <c r="A3676" t="s">
        <v>207</v>
      </c>
      <c r="B3676">
        <v>2015</v>
      </c>
      <c r="C3676" t="str">
        <f>A3676&amp;", "&amp;B3676</f>
        <v>Kentucky, 2015</v>
      </c>
      <c r="D3676">
        <v>11</v>
      </c>
      <c r="E3676">
        <v>222</v>
      </c>
      <c r="F3676" s="4">
        <v>0.11261261261261261</v>
      </c>
      <c r="G3676">
        <v>4141008</v>
      </c>
    </row>
    <row r="3677" spans="1:7" x14ac:dyDescent="0.2">
      <c r="A3677" t="s">
        <v>207</v>
      </c>
      <c r="B3677">
        <v>2015</v>
      </c>
      <c r="C3677" t="str">
        <f>A3677&amp;", "&amp;B3677</f>
        <v>Kentucky, 2015</v>
      </c>
      <c r="D3677">
        <v>12</v>
      </c>
      <c r="E3677">
        <v>176</v>
      </c>
      <c r="F3677" s="4">
        <v>0.13068181818181818</v>
      </c>
      <c r="G3677">
        <v>4141008</v>
      </c>
    </row>
    <row r="3678" spans="1:7" x14ac:dyDescent="0.2">
      <c r="A3678" t="s">
        <v>207</v>
      </c>
      <c r="B3678">
        <v>2015</v>
      </c>
      <c r="C3678" t="str">
        <f>A3678&amp;", "&amp;B3678</f>
        <v>Kentucky, 2015</v>
      </c>
      <c r="D3678">
        <v>13</v>
      </c>
      <c r="E3678">
        <v>154</v>
      </c>
      <c r="F3678" s="4">
        <v>3.2467532467532464E-2</v>
      </c>
      <c r="G3678">
        <v>4141008</v>
      </c>
    </row>
    <row r="3679" spans="1:7" x14ac:dyDescent="0.2">
      <c r="A3679" t="s">
        <v>207</v>
      </c>
      <c r="B3679">
        <v>2015</v>
      </c>
      <c r="C3679" t="str">
        <f>A3679&amp;", "&amp;B3679</f>
        <v>Kentucky, 2015</v>
      </c>
      <c r="D3679">
        <v>14</v>
      </c>
      <c r="E3679">
        <v>140</v>
      </c>
      <c r="F3679" s="4">
        <v>0.12142857142857143</v>
      </c>
      <c r="G3679">
        <v>4141008</v>
      </c>
    </row>
    <row r="3680" spans="1:7" x14ac:dyDescent="0.2">
      <c r="A3680" t="s">
        <v>207</v>
      </c>
      <c r="B3680">
        <v>2015</v>
      </c>
      <c r="C3680" t="str">
        <f>A3680&amp;", "&amp;B3680</f>
        <v>Kentucky, 2015</v>
      </c>
      <c r="D3680">
        <v>15</v>
      </c>
      <c r="E3680">
        <v>106</v>
      </c>
      <c r="F3680" s="4">
        <v>8.4905660377358486E-2</v>
      </c>
      <c r="G3680">
        <v>4141008</v>
      </c>
    </row>
    <row r="3681" spans="1:7" x14ac:dyDescent="0.2">
      <c r="A3681" t="s">
        <v>207</v>
      </c>
      <c r="B3681">
        <v>2015</v>
      </c>
      <c r="C3681" t="str">
        <f>A3681&amp;", "&amp;B3681</f>
        <v>Kentucky, 2015</v>
      </c>
      <c r="D3681">
        <v>16</v>
      </c>
      <c r="E3681">
        <v>136</v>
      </c>
      <c r="F3681" s="4">
        <v>3.6764705882352942E-2</v>
      </c>
      <c r="G3681">
        <v>4141008</v>
      </c>
    </row>
    <row r="3682" spans="1:7" x14ac:dyDescent="0.2">
      <c r="A3682" t="s">
        <v>207</v>
      </c>
      <c r="B3682">
        <v>2015</v>
      </c>
      <c r="C3682" t="str">
        <f>A3682&amp;", "&amp;B3682</f>
        <v>Kentucky, 2015</v>
      </c>
      <c r="D3682">
        <v>17</v>
      </c>
      <c r="E3682">
        <v>99</v>
      </c>
      <c r="F3682" s="4">
        <v>6.0606060606060608E-2</v>
      </c>
      <c r="G3682">
        <v>4141008</v>
      </c>
    </row>
    <row r="3683" spans="1:7" x14ac:dyDescent="0.2">
      <c r="A3683" t="s">
        <v>207</v>
      </c>
      <c r="B3683">
        <v>2015</v>
      </c>
      <c r="C3683" t="str">
        <f>A3683&amp;", "&amp;B3683</f>
        <v>Kentucky, 2015</v>
      </c>
      <c r="D3683">
        <v>18</v>
      </c>
      <c r="E3683">
        <v>108</v>
      </c>
      <c r="F3683" s="4">
        <v>1.8518518518518517E-2</v>
      </c>
      <c r="G3683">
        <v>4141008</v>
      </c>
    </row>
    <row r="3684" spans="1:7" x14ac:dyDescent="0.2">
      <c r="A3684" t="s">
        <v>207</v>
      </c>
      <c r="B3684">
        <v>2015</v>
      </c>
      <c r="C3684" t="str">
        <f>A3684&amp;", "&amp;B3684</f>
        <v>Kentucky, 2015</v>
      </c>
      <c r="D3684">
        <v>19</v>
      </c>
      <c r="E3684">
        <v>120</v>
      </c>
      <c r="F3684" s="4">
        <v>0</v>
      </c>
      <c r="G3684">
        <v>4141008</v>
      </c>
    </row>
    <row r="3685" spans="1:7" x14ac:dyDescent="0.2">
      <c r="A3685" t="s">
        <v>207</v>
      </c>
      <c r="B3685">
        <v>2015</v>
      </c>
      <c r="C3685" t="str">
        <f>A3685&amp;", "&amp;B3685</f>
        <v>Kentucky, 2015</v>
      </c>
      <c r="D3685">
        <v>20</v>
      </c>
      <c r="E3685">
        <v>110</v>
      </c>
      <c r="F3685" s="4">
        <v>9.0909090909090905E-3</v>
      </c>
      <c r="G3685">
        <v>4141008</v>
      </c>
    </row>
    <row r="3686" spans="1:7" x14ac:dyDescent="0.2">
      <c r="A3686" t="s">
        <v>207</v>
      </c>
      <c r="B3686">
        <v>2015</v>
      </c>
      <c r="C3686" t="str">
        <f>A3686&amp;", "&amp;B3686</f>
        <v>Kentucky, 2015</v>
      </c>
      <c r="D3686">
        <v>21</v>
      </c>
      <c r="E3686">
        <v>90</v>
      </c>
      <c r="F3686" s="4">
        <v>3.3333333333333333E-2</v>
      </c>
      <c r="G3686">
        <v>4141008</v>
      </c>
    </row>
    <row r="3687" spans="1:7" x14ac:dyDescent="0.2">
      <c r="A3687" t="s">
        <v>207</v>
      </c>
      <c r="B3687">
        <v>2015</v>
      </c>
      <c r="C3687" t="str">
        <f>A3687&amp;", "&amp;B3687</f>
        <v>Kentucky, 2015</v>
      </c>
      <c r="D3687">
        <v>22</v>
      </c>
      <c r="E3687">
        <v>85</v>
      </c>
      <c r="F3687" s="4">
        <v>1.1764705882352941E-2</v>
      </c>
      <c r="G3687">
        <v>4141008</v>
      </c>
    </row>
    <row r="3688" spans="1:7" x14ac:dyDescent="0.2">
      <c r="A3688" t="s">
        <v>207</v>
      </c>
      <c r="B3688">
        <v>2015</v>
      </c>
      <c r="C3688" t="str">
        <f>A3688&amp;", "&amp;B3688</f>
        <v>Kentucky, 2015</v>
      </c>
      <c r="D3688">
        <v>23</v>
      </c>
      <c r="E3688">
        <v>89</v>
      </c>
      <c r="F3688" s="4">
        <v>0</v>
      </c>
      <c r="G3688">
        <v>4141008</v>
      </c>
    </row>
    <row r="3689" spans="1:7" x14ac:dyDescent="0.2">
      <c r="A3689" t="s">
        <v>207</v>
      </c>
      <c r="B3689">
        <v>2015</v>
      </c>
      <c r="C3689" t="str">
        <f>A3689&amp;", "&amp;B3689</f>
        <v>Kentucky, 2015</v>
      </c>
      <c r="D3689">
        <v>24</v>
      </c>
      <c r="E3689">
        <v>77</v>
      </c>
      <c r="F3689" s="4">
        <v>0</v>
      </c>
      <c r="G3689">
        <v>4141008</v>
      </c>
    </row>
    <row r="3690" spans="1:7" x14ac:dyDescent="0.2">
      <c r="A3690" t="s">
        <v>207</v>
      </c>
      <c r="B3690">
        <v>2015</v>
      </c>
      <c r="C3690" t="str">
        <f>A3690&amp;", "&amp;B3690</f>
        <v>Kentucky, 2015</v>
      </c>
      <c r="D3690">
        <v>25</v>
      </c>
      <c r="E3690">
        <v>67</v>
      </c>
      <c r="F3690" s="4">
        <v>0</v>
      </c>
      <c r="G3690">
        <v>4141008</v>
      </c>
    </row>
    <row r="3691" spans="1:7" x14ac:dyDescent="0.2">
      <c r="A3691" t="s">
        <v>207</v>
      </c>
      <c r="B3691">
        <v>2015</v>
      </c>
      <c r="C3691" t="str">
        <f>A3691&amp;", "&amp;B3691</f>
        <v>Kentucky, 2015</v>
      </c>
      <c r="D3691">
        <v>26</v>
      </c>
      <c r="E3691">
        <v>98</v>
      </c>
      <c r="F3691" s="4">
        <v>0</v>
      </c>
      <c r="G3691">
        <v>4141008</v>
      </c>
    </row>
    <row r="3692" spans="1:7" x14ac:dyDescent="0.2">
      <c r="A3692" t="s">
        <v>207</v>
      </c>
      <c r="B3692">
        <v>2015</v>
      </c>
      <c r="C3692" t="str">
        <f>A3692&amp;", "&amp;B3692</f>
        <v>Kentucky, 2015</v>
      </c>
      <c r="D3692">
        <v>27</v>
      </c>
      <c r="E3692">
        <v>94</v>
      </c>
      <c r="F3692" s="4">
        <v>0</v>
      </c>
      <c r="G3692">
        <v>4141008</v>
      </c>
    </row>
    <row r="3693" spans="1:7" x14ac:dyDescent="0.2">
      <c r="A3693" t="s">
        <v>207</v>
      </c>
      <c r="B3693">
        <v>2015</v>
      </c>
      <c r="C3693" t="str">
        <f>A3693&amp;", "&amp;B3693</f>
        <v>Kentucky, 2015</v>
      </c>
      <c r="D3693">
        <v>28</v>
      </c>
      <c r="E3693">
        <v>76</v>
      </c>
      <c r="F3693" s="4">
        <v>0</v>
      </c>
      <c r="G3693">
        <v>4141008</v>
      </c>
    </row>
    <row r="3694" spans="1:7" x14ac:dyDescent="0.2">
      <c r="A3694" t="s">
        <v>207</v>
      </c>
      <c r="B3694">
        <v>2015</v>
      </c>
      <c r="C3694" t="str">
        <f>A3694&amp;", "&amp;B3694</f>
        <v>Kentucky, 2015</v>
      </c>
      <c r="D3694">
        <v>29</v>
      </c>
      <c r="E3694">
        <v>89</v>
      </c>
      <c r="F3694" s="4">
        <v>0</v>
      </c>
      <c r="G3694">
        <v>4141008</v>
      </c>
    </row>
    <row r="3695" spans="1:7" x14ac:dyDescent="0.2">
      <c r="A3695" t="s">
        <v>207</v>
      </c>
      <c r="B3695">
        <v>2015</v>
      </c>
      <c r="C3695" t="str">
        <f>A3695&amp;", "&amp;B3695</f>
        <v>Kentucky, 2015</v>
      </c>
      <c r="D3695">
        <v>30</v>
      </c>
      <c r="E3695">
        <v>76</v>
      </c>
      <c r="F3695" s="4">
        <v>0</v>
      </c>
      <c r="G3695">
        <v>4141008</v>
      </c>
    </row>
    <row r="3696" spans="1:7" x14ac:dyDescent="0.2">
      <c r="A3696" t="s">
        <v>207</v>
      </c>
      <c r="B3696">
        <v>2015</v>
      </c>
      <c r="C3696" t="str">
        <f>A3696&amp;", "&amp;B3696</f>
        <v>Kentucky, 2015</v>
      </c>
      <c r="D3696">
        <v>31</v>
      </c>
      <c r="E3696">
        <v>76</v>
      </c>
      <c r="F3696" s="4">
        <v>1.3157894736842105E-2</v>
      </c>
      <c r="G3696">
        <v>4141008</v>
      </c>
    </row>
    <row r="3697" spans="1:7" x14ac:dyDescent="0.2">
      <c r="A3697" t="s">
        <v>207</v>
      </c>
      <c r="B3697">
        <v>2015</v>
      </c>
      <c r="C3697" t="str">
        <f>A3697&amp;", "&amp;B3697</f>
        <v>Kentucky, 2015</v>
      </c>
      <c r="D3697">
        <v>32</v>
      </c>
      <c r="E3697">
        <v>80</v>
      </c>
      <c r="F3697" s="4">
        <v>2.5000000000000001E-2</v>
      </c>
      <c r="G3697">
        <v>4141008</v>
      </c>
    </row>
    <row r="3698" spans="1:7" x14ac:dyDescent="0.2">
      <c r="A3698" t="s">
        <v>207</v>
      </c>
      <c r="B3698">
        <v>2015</v>
      </c>
      <c r="C3698" t="str">
        <f>A3698&amp;", "&amp;B3698</f>
        <v>Kentucky, 2015</v>
      </c>
      <c r="D3698">
        <v>33</v>
      </c>
      <c r="E3698">
        <v>102</v>
      </c>
      <c r="F3698" s="4">
        <v>0</v>
      </c>
      <c r="G3698">
        <v>4141008</v>
      </c>
    </row>
    <row r="3699" spans="1:7" x14ac:dyDescent="0.2">
      <c r="A3699" t="s">
        <v>207</v>
      </c>
      <c r="B3699">
        <v>2015</v>
      </c>
      <c r="C3699" t="str">
        <f>A3699&amp;", "&amp;B3699</f>
        <v>Kentucky, 2015</v>
      </c>
      <c r="D3699">
        <v>34</v>
      </c>
      <c r="E3699">
        <v>89</v>
      </c>
      <c r="F3699" s="4">
        <v>0</v>
      </c>
      <c r="G3699">
        <v>4141008</v>
      </c>
    </row>
    <row r="3700" spans="1:7" x14ac:dyDescent="0.2">
      <c r="A3700" t="s">
        <v>207</v>
      </c>
      <c r="B3700">
        <v>2015</v>
      </c>
      <c r="C3700" t="str">
        <f>A3700&amp;", "&amp;B3700</f>
        <v>Kentucky, 2015</v>
      </c>
      <c r="D3700">
        <v>35</v>
      </c>
      <c r="E3700">
        <v>97</v>
      </c>
      <c r="F3700" s="4">
        <v>0</v>
      </c>
      <c r="G3700">
        <v>4141008</v>
      </c>
    </row>
    <row r="3701" spans="1:7" x14ac:dyDescent="0.2">
      <c r="A3701" t="s">
        <v>207</v>
      </c>
      <c r="B3701">
        <v>2015</v>
      </c>
      <c r="C3701" t="str">
        <f>A3701&amp;", "&amp;B3701</f>
        <v>Kentucky, 2015</v>
      </c>
      <c r="D3701">
        <v>36</v>
      </c>
      <c r="E3701">
        <v>104</v>
      </c>
      <c r="F3701" s="4">
        <v>0</v>
      </c>
      <c r="G3701">
        <v>4141008</v>
      </c>
    </row>
    <row r="3702" spans="1:7" x14ac:dyDescent="0.2">
      <c r="A3702" t="s">
        <v>207</v>
      </c>
      <c r="B3702">
        <v>2015</v>
      </c>
      <c r="C3702" t="str">
        <f>A3702&amp;", "&amp;B3702</f>
        <v>Kentucky, 2015</v>
      </c>
      <c r="D3702">
        <v>37</v>
      </c>
      <c r="E3702">
        <v>112</v>
      </c>
      <c r="F3702" s="4">
        <v>0</v>
      </c>
      <c r="G3702">
        <v>4141008</v>
      </c>
    </row>
    <row r="3703" spans="1:7" x14ac:dyDescent="0.2">
      <c r="A3703" t="s">
        <v>207</v>
      </c>
      <c r="B3703">
        <v>2015</v>
      </c>
      <c r="C3703" t="str">
        <f>A3703&amp;", "&amp;B3703</f>
        <v>Kentucky, 2015</v>
      </c>
      <c r="D3703">
        <v>38</v>
      </c>
      <c r="E3703">
        <v>112</v>
      </c>
      <c r="F3703" s="4">
        <v>0</v>
      </c>
      <c r="G3703">
        <v>4141008</v>
      </c>
    </row>
    <row r="3704" spans="1:7" x14ac:dyDescent="0.2">
      <c r="A3704" t="s">
        <v>207</v>
      </c>
      <c r="B3704">
        <v>2015</v>
      </c>
      <c r="C3704" t="str">
        <f>A3704&amp;", "&amp;B3704</f>
        <v>Kentucky, 2015</v>
      </c>
      <c r="D3704">
        <v>39</v>
      </c>
      <c r="E3704">
        <v>130</v>
      </c>
      <c r="F3704" s="4">
        <v>1.5384615384615385E-2</v>
      </c>
      <c r="G3704">
        <v>4141008</v>
      </c>
    </row>
    <row r="3705" spans="1:7" x14ac:dyDescent="0.2">
      <c r="A3705" t="s">
        <v>217</v>
      </c>
      <c r="B3705">
        <v>2010</v>
      </c>
      <c r="C3705" t="str">
        <f>A3705&amp;", "&amp;B3705</f>
        <v>Louisiana, 2010</v>
      </c>
      <c r="D3705">
        <v>40</v>
      </c>
      <c r="E3705">
        <v>121</v>
      </c>
      <c r="F3705" s="4">
        <v>3.3057851239669422E-2</v>
      </c>
      <c r="G3705">
        <v>4421938</v>
      </c>
    </row>
    <row r="3706" spans="1:7" x14ac:dyDescent="0.2">
      <c r="A3706" t="s">
        <v>217</v>
      </c>
      <c r="B3706">
        <v>2010</v>
      </c>
      <c r="C3706" t="str">
        <f>A3706&amp;", "&amp;B3706</f>
        <v>Louisiana, 2010</v>
      </c>
      <c r="D3706">
        <v>41</v>
      </c>
      <c r="E3706">
        <v>130</v>
      </c>
      <c r="F3706" s="4">
        <v>1.5384615384615385E-2</v>
      </c>
      <c r="G3706">
        <v>4421938</v>
      </c>
    </row>
    <row r="3707" spans="1:7" x14ac:dyDescent="0.2">
      <c r="A3707" t="s">
        <v>217</v>
      </c>
      <c r="B3707">
        <v>2010</v>
      </c>
      <c r="C3707" t="str">
        <f>A3707&amp;", "&amp;B3707</f>
        <v>Louisiana, 2010</v>
      </c>
      <c r="D3707">
        <v>42</v>
      </c>
      <c r="E3707">
        <v>96</v>
      </c>
      <c r="F3707" s="4">
        <v>2.0833333333333332E-2</v>
      </c>
      <c r="G3707">
        <v>4421938</v>
      </c>
    </row>
    <row r="3708" spans="1:7" x14ac:dyDescent="0.2">
      <c r="A3708" t="s">
        <v>217</v>
      </c>
      <c r="B3708">
        <v>2010</v>
      </c>
      <c r="C3708" t="str">
        <f>A3708&amp;", "&amp;B3708</f>
        <v>Louisiana, 2010</v>
      </c>
      <c r="D3708">
        <v>43</v>
      </c>
      <c r="E3708">
        <v>102</v>
      </c>
      <c r="F3708" s="4">
        <v>4.9019607843137254E-2</v>
      </c>
      <c r="G3708">
        <v>4421938</v>
      </c>
    </row>
    <row r="3709" spans="1:7" x14ac:dyDescent="0.2">
      <c r="A3709" t="s">
        <v>217</v>
      </c>
      <c r="B3709">
        <v>2010</v>
      </c>
      <c r="C3709" t="str">
        <f>A3709&amp;", "&amp;B3709</f>
        <v>Louisiana, 2010</v>
      </c>
      <c r="D3709">
        <v>44</v>
      </c>
      <c r="E3709">
        <v>114</v>
      </c>
      <c r="F3709" s="4">
        <v>5.2631578947368418E-2</v>
      </c>
      <c r="G3709">
        <v>4421938</v>
      </c>
    </row>
    <row r="3710" spans="1:7" x14ac:dyDescent="0.2">
      <c r="A3710" t="s">
        <v>217</v>
      </c>
      <c r="B3710">
        <v>2010</v>
      </c>
      <c r="C3710" t="str">
        <f>A3710&amp;", "&amp;B3710</f>
        <v>Louisiana, 2010</v>
      </c>
      <c r="D3710">
        <v>45</v>
      </c>
      <c r="E3710">
        <v>181</v>
      </c>
      <c r="F3710" s="4">
        <v>3.3149171270718231E-2</v>
      </c>
      <c r="G3710">
        <v>4421938</v>
      </c>
    </row>
    <row r="3711" spans="1:7" x14ac:dyDescent="0.2">
      <c r="A3711" t="s">
        <v>217</v>
      </c>
      <c r="B3711">
        <v>2010</v>
      </c>
      <c r="C3711" t="str">
        <f>A3711&amp;", "&amp;B3711</f>
        <v>Louisiana, 2010</v>
      </c>
      <c r="D3711">
        <v>46</v>
      </c>
      <c r="E3711">
        <v>162</v>
      </c>
      <c r="F3711" s="4">
        <v>5.5555555555555552E-2</v>
      </c>
      <c r="G3711">
        <v>4421938</v>
      </c>
    </row>
    <row r="3712" spans="1:7" x14ac:dyDescent="0.2">
      <c r="A3712" t="s">
        <v>217</v>
      </c>
      <c r="B3712">
        <v>2010</v>
      </c>
      <c r="C3712" t="str">
        <f>A3712&amp;", "&amp;B3712</f>
        <v>Louisiana, 2010</v>
      </c>
      <c r="D3712">
        <v>47</v>
      </c>
      <c r="E3712">
        <v>136</v>
      </c>
      <c r="F3712" s="4">
        <v>6.6176470588235295E-2</v>
      </c>
      <c r="G3712">
        <v>4421938</v>
      </c>
    </row>
    <row r="3713" spans="1:7" x14ac:dyDescent="0.2">
      <c r="A3713" t="s">
        <v>217</v>
      </c>
      <c r="B3713">
        <v>2010</v>
      </c>
      <c r="C3713" t="str">
        <f>A3713&amp;", "&amp;B3713</f>
        <v>Louisiana, 2010</v>
      </c>
      <c r="D3713">
        <v>48</v>
      </c>
      <c r="E3713">
        <v>178</v>
      </c>
      <c r="F3713" s="4">
        <v>4.49438202247191E-2</v>
      </c>
      <c r="G3713">
        <v>4421938</v>
      </c>
    </row>
    <row r="3714" spans="1:7" x14ac:dyDescent="0.2">
      <c r="A3714" t="s">
        <v>217</v>
      </c>
      <c r="B3714">
        <v>2010</v>
      </c>
      <c r="C3714" t="str">
        <f>A3714&amp;", "&amp;B3714</f>
        <v>Louisiana, 2010</v>
      </c>
      <c r="D3714">
        <v>49</v>
      </c>
      <c r="E3714">
        <v>217</v>
      </c>
      <c r="F3714" s="4">
        <v>5.9907834101382486E-2</v>
      </c>
      <c r="G3714">
        <v>4421938</v>
      </c>
    </row>
    <row r="3715" spans="1:7" x14ac:dyDescent="0.2">
      <c r="A3715" t="s">
        <v>217</v>
      </c>
      <c r="B3715">
        <v>2010</v>
      </c>
      <c r="C3715" t="str">
        <f>A3715&amp;", "&amp;B3715</f>
        <v>Louisiana, 2010</v>
      </c>
      <c r="D3715">
        <v>50</v>
      </c>
      <c r="E3715">
        <v>303</v>
      </c>
      <c r="F3715" s="4">
        <v>0.23432343234323433</v>
      </c>
      <c r="G3715">
        <v>4421938</v>
      </c>
    </row>
    <row r="3716" spans="1:7" x14ac:dyDescent="0.2">
      <c r="A3716" t="s">
        <v>217</v>
      </c>
      <c r="B3716">
        <v>2010</v>
      </c>
      <c r="C3716" t="str">
        <f>A3716&amp;", "&amp;B3716</f>
        <v>Louisiana, 2010</v>
      </c>
      <c r="D3716">
        <v>51</v>
      </c>
      <c r="E3716">
        <v>413</v>
      </c>
      <c r="F3716" s="4">
        <v>0.24455205811138014</v>
      </c>
      <c r="G3716">
        <v>4421938</v>
      </c>
    </row>
    <row r="3717" spans="1:7" x14ac:dyDescent="0.2">
      <c r="A3717" t="s">
        <v>217</v>
      </c>
      <c r="B3717">
        <v>2010</v>
      </c>
      <c r="C3717" t="str">
        <f>A3717&amp;", "&amp;B3717</f>
        <v>Louisiana, 2010</v>
      </c>
      <c r="D3717">
        <v>52</v>
      </c>
      <c r="E3717">
        <v>380</v>
      </c>
      <c r="F3717" s="4">
        <v>0.25</v>
      </c>
      <c r="G3717">
        <v>4421938</v>
      </c>
    </row>
    <row r="3718" spans="1:7" x14ac:dyDescent="0.2">
      <c r="A3718" t="s">
        <v>217</v>
      </c>
      <c r="B3718">
        <v>2011</v>
      </c>
      <c r="C3718" t="str">
        <f>A3718&amp;", "&amp;B3718</f>
        <v>Louisiana, 2011</v>
      </c>
      <c r="D3718">
        <v>1</v>
      </c>
      <c r="E3718">
        <v>364</v>
      </c>
      <c r="F3718" s="4">
        <v>0.24725274725274726</v>
      </c>
      <c r="G3718">
        <v>4465332</v>
      </c>
    </row>
    <row r="3719" spans="1:7" x14ac:dyDescent="0.2">
      <c r="A3719" t="s">
        <v>217</v>
      </c>
      <c r="B3719">
        <v>2011</v>
      </c>
      <c r="C3719" t="str">
        <f>A3719&amp;", "&amp;B3719</f>
        <v>Louisiana, 2011</v>
      </c>
      <c r="D3719">
        <v>2</v>
      </c>
      <c r="E3719">
        <v>352</v>
      </c>
      <c r="F3719" s="4">
        <v>0.22443181818181818</v>
      </c>
      <c r="G3719">
        <v>4465332</v>
      </c>
    </row>
    <row r="3720" spans="1:7" x14ac:dyDescent="0.2">
      <c r="A3720" t="s">
        <v>217</v>
      </c>
      <c r="B3720">
        <v>2011</v>
      </c>
      <c r="C3720" t="str">
        <f>A3720&amp;", "&amp;B3720</f>
        <v>Louisiana, 2011</v>
      </c>
      <c r="D3720">
        <v>3</v>
      </c>
      <c r="E3720">
        <v>369</v>
      </c>
      <c r="F3720" s="4">
        <v>0.30894308943089432</v>
      </c>
      <c r="G3720">
        <v>4465332</v>
      </c>
    </row>
    <row r="3721" spans="1:7" x14ac:dyDescent="0.2">
      <c r="A3721" t="s">
        <v>217</v>
      </c>
      <c r="B3721">
        <v>2011</v>
      </c>
      <c r="C3721" t="str">
        <f>A3721&amp;", "&amp;B3721</f>
        <v>Louisiana, 2011</v>
      </c>
      <c r="D3721">
        <v>4</v>
      </c>
      <c r="E3721">
        <v>405</v>
      </c>
      <c r="F3721" s="4">
        <v>0.27654320987654318</v>
      </c>
      <c r="G3721">
        <v>4465332</v>
      </c>
    </row>
    <row r="3722" spans="1:7" x14ac:dyDescent="0.2">
      <c r="A3722" t="s">
        <v>217</v>
      </c>
      <c r="B3722">
        <v>2011</v>
      </c>
      <c r="C3722" t="str">
        <f>A3722&amp;", "&amp;B3722</f>
        <v>Louisiana, 2011</v>
      </c>
      <c r="D3722">
        <v>5</v>
      </c>
      <c r="E3722">
        <v>376</v>
      </c>
      <c r="F3722" s="4">
        <v>0.30851063829787234</v>
      </c>
      <c r="G3722">
        <v>4465332</v>
      </c>
    </row>
    <row r="3723" spans="1:7" x14ac:dyDescent="0.2">
      <c r="A3723" t="s">
        <v>217</v>
      </c>
      <c r="B3723">
        <v>2011</v>
      </c>
      <c r="C3723" t="str">
        <f>A3723&amp;", "&amp;B3723</f>
        <v>Louisiana, 2011</v>
      </c>
      <c r="D3723">
        <v>6</v>
      </c>
      <c r="E3723">
        <v>376</v>
      </c>
      <c r="F3723" s="4">
        <v>0.26861702127659576</v>
      </c>
      <c r="G3723">
        <v>4465332</v>
      </c>
    </row>
    <row r="3724" spans="1:7" x14ac:dyDescent="0.2">
      <c r="A3724" t="s">
        <v>217</v>
      </c>
      <c r="B3724">
        <v>2011</v>
      </c>
      <c r="C3724" t="str">
        <f>A3724&amp;", "&amp;B3724</f>
        <v>Louisiana, 2011</v>
      </c>
      <c r="D3724">
        <v>7</v>
      </c>
      <c r="E3724">
        <v>371</v>
      </c>
      <c r="F3724" s="4">
        <v>0.33423180592991913</v>
      </c>
      <c r="G3724">
        <v>4465332</v>
      </c>
    </row>
    <row r="3725" spans="1:7" x14ac:dyDescent="0.2">
      <c r="A3725" t="s">
        <v>217</v>
      </c>
      <c r="B3725">
        <v>2011</v>
      </c>
      <c r="C3725" t="str">
        <f>A3725&amp;", "&amp;B3725</f>
        <v>Louisiana, 2011</v>
      </c>
      <c r="D3725">
        <v>8</v>
      </c>
      <c r="E3725">
        <v>389</v>
      </c>
      <c r="F3725" s="4">
        <v>0.30334190231362468</v>
      </c>
      <c r="G3725">
        <v>4465332</v>
      </c>
    </row>
    <row r="3726" spans="1:7" x14ac:dyDescent="0.2">
      <c r="A3726" t="s">
        <v>217</v>
      </c>
      <c r="B3726">
        <v>2011</v>
      </c>
      <c r="C3726" t="str">
        <f>A3726&amp;", "&amp;B3726</f>
        <v>Louisiana, 2011</v>
      </c>
      <c r="D3726">
        <v>9</v>
      </c>
      <c r="E3726">
        <v>282</v>
      </c>
      <c r="F3726" s="4">
        <v>0.20212765957446807</v>
      </c>
      <c r="G3726">
        <v>4465332</v>
      </c>
    </row>
    <row r="3727" spans="1:7" x14ac:dyDescent="0.2">
      <c r="A3727" t="s">
        <v>217</v>
      </c>
      <c r="B3727">
        <v>2011</v>
      </c>
      <c r="C3727" t="str">
        <f>A3727&amp;", "&amp;B3727</f>
        <v>Louisiana, 2011</v>
      </c>
      <c r="D3727">
        <v>10</v>
      </c>
      <c r="E3727">
        <v>208</v>
      </c>
      <c r="F3727" s="4">
        <v>0.14903846153846154</v>
      </c>
      <c r="G3727">
        <v>4465332</v>
      </c>
    </row>
    <row r="3728" spans="1:7" x14ac:dyDescent="0.2">
      <c r="A3728" t="s">
        <v>217</v>
      </c>
      <c r="B3728">
        <v>2011</v>
      </c>
      <c r="C3728" t="str">
        <f>A3728&amp;", "&amp;B3728</f>
        <v>Louisiana, 2011</v>
      </c>
      <c r="D3728">
        <v>11</v>
      </c>
      <c r="E3728">
        <v>232</v>
      </c>
      <c r="F3728" s="4">
        <v>0.1206896551724138</v>
      </c>
      <c r="G3728">
        <v>4465332</v>
      </c>
    </row>
    <row r="3729" spans="1:7" x14ac:dyDescent="0.2">
      <c r="A3729" t="s">
        <v>217</v>
      </c>
      <c r="B3729">
        <v>2011</v>
      </c>
      <c r="C3729" t="str">
        <f>A3729&amp;", "&amp;B3729</f>
        <v>Louisiana, 2011</v>
      </c>
      <c r="D3729">
        <v>12</v>
      </c>
      <c r="E3729">
        <v>167</v>
      </c>
      <c r="F3729" s="4">
        <v>7.1856287425149698E-2</v>
      </c>
      <c r="G3729">
        <v>4465332</v>
      </c>
    </row>
    <row r="3730" spans="1:7" x14ac:dyDescent="0.2">
      <c r="A3730" t="s">
        <v>217</v>
      </c>
      <c r="B3730">
        <v>2011</v>
      </c>
      <c r="C3730" t="str">
        <f>A3730&amp;", "&amp;B3730</f>
        <v>Louisiana, 2011</v>
      </c>
      <c r="D3730">
        <v>13</v>
      </c>
      <c r="E3730">
        <v>136</v>
      </c>
      <c r="F3730" s="4">
        <v>3.6764705882352942E-2</v>
      </c>
      <c r="G3730">
        <v>4465332</v>
      </c>
    </row>
    <row r="3731" spans="1:7" x14ac:dyDescent="0.2">
      <c r="A3731" t="s">
        <v>217</v>
      </c>
      <c r="B3731">
        <v>2011</v>
      </c>
      <c r="C3731" t="str">
        <f>A3731&amp;", "&amp;B3731</f>
        <v>Louisiana, 2011</v>
      </c>
      <c r="D3731">
        <v>14</v>
      </c>
      <c r="E3731">
        <v>113</v>
      </c>
      <c r="F3731" s="4">
        <v>1.7699115044247787E-2</v>
      </c>
      <c r="G3731">
        <v>4465332</v>
      </c>
    </row>
    <row r="3732" spans="1:7" x14ac:dyDescent="0.2">
      <c r="A3732" t="s">
        <v>217</v>
      </c>
      <c r="B3732">
        <v>2011</v>
      </c>
      <c r="C3732" t="str">
        <f>A3732&amp;", "&amp;B3732</f>
        <v>Louisiana, 2011</v>
      </c>
      <c r="D3732">
        <v>15</v>
      </c>
      <c r="E3732">
        <v>96</v>
      </c>
      <c r="F3732" s="4">
        <v>4.1666666666666664E-2</v>
      </c>
      <c r="G3732">
        <v>4465332</v>
      </c>
    </row>
    <row r="3733" spans="1:7" x14ac:dyDescent="0.2">
      <c r="A3733" t="s">
        <v>217</v>
      </c>
      <c r="B3733">
        <v>2011</v>
      </c>
      <c r="C3733" t="str">
        <f>A3733&amp;", "&amp;B3733</f>
        <v>Louisiana, 2011</v>
      </c>
      <c r="D3733">
        <v>16</v>
      </c>
      <c r="E3733">
        <v>96</v>
      </c>
      <c r="F3733" s="4">
        <v>5.2083333333333336E-2</v>
      </c>
      <c r="G3733">
        <v>4465332</v>
      </c>
    </row>
    <row r="3734" spans="1:7" x14ac:dyDescent="0.2">
      <c r="A3734" t="s">
        <v>217</v>
      </c>
      <c r="B3734">
        <v>2011</v>
      </c>
      <c r="C3734" t="str">
        <f>A3734&amp;", "&amp;B3734</f>
        <v>Louisiana, 2011</v>
      </c>
      <c r="D3734">
        <v>17</v>
      </c>
      <c r="E3734">
        <v>95</v>
      </c>
      <c r="F3734" s="4">
        <v>3.1578947368421054E-2</v>
      </c>
      <c r="G3734">
        <v>4465332</v>
      </c>
    </row>
    <row r="3735" spans="1:7" x14ac:dyDescent="0.2">
      <c r="A3735" t="s">
        <v>217</v>
      </c>
      <c r="B3735">
        <v>2011</v>
      </c>
      <c r="C3735" t="str">
        <f>A3735&amp;", "&amp;B3735</f>
        <v>Louisiana, 2011</v>
      </c>
      <c r="D3735">
        <v>18</v>
      </c>
      <c r="E3735">
        <v>67</v>
      </c>
      <c r="F3735" s="4">
        <v>1.4925373134328358E-2</v>
      </c>
      <c r="G3735">
        <v>4465332</v>
      </c>
    </row>
    <row r="3736" spans="1:7" x14ac:dyDescent="0.2">
      <c r="A3736" t="s">
        <v>217</v>
      </c>
      <c r="B3736">
        <v>2011</v>
      </c>
      <c r="C3736" t="str">
        <f>A3736&amp;", "&amp;B3736</f>
        <v>Louisiana, 2011</v>
      </c>
      <c r="D3736">
        <v>19</v>
      </c>
      <c r="E3736">
        <v>60</v>
      </c>
      <c r="F3736" s="4">
        <v>0</v>
      </c>
      <c r="G3736">
        <v>4465332</v>
      </c>
    </row>
    <row r="3737" spans="1:7" x14ac:dyDescent="0.2">
      <c r="A3737" t="s">
        <v>217</v>
      </c>
      <c r="B3737">
        <v>2011</v>
      </c>
      <c r="C3737" t="str">
        <f>A3737&amp;", "&amp;B3737</f>
        <v>Louisiana, 2011</v>
      </c>
      <c r="D3737">
        <v>20</v>
      </c>
      <c r="E3737">
        <v>56</v>
      </c>
      <c r="F3737" s="4">
        <v>0</v>
      </c>
      <c r="G3737">
        <v>4465332</v>
      </c>
    </row>
    <row r="3738" spans="1:7" x14ac:dyDescent="0.2">
      <c r="A3738" t="s">
        <v>217</v>
      </c>
      <c r="B3738">
        <v>2011</v>
      </c>
      <c r="C3738" t="str">
        <f>A3738&amp;", "&amp;B3738</f>
        <v>Louisiana, 2011</v>
      </c>
      <c r="D3738">
        <v>21</v>
      </c>
      <c r="E3738">
        <v>47</v>
      </c>
      <c r="F3738" s="4">
        <v>2.1276595744680851E-2</v>
      </c>
      <c r="G3738">
        <v>4465332</v>
      </c>
    </row>
    <row r="3739" spans="1:7" x14ac:dyDescent="0.2">
      <c r="A3739" t="s">
        <v>217</v>
      </c>
      <c r="B3739">
        <v>2011</v>
      </c>
      <c r="C3739" t="str">
        <f>A3739&amp;", "&amp;B3739</f>
        <v>Louisiana, 2011</v>
      </c>
      <c r="D3739">
        <v>22</v>
      </c>
      <c r="E3739">
        <v>60</v>
      </c>
      <c r="F3739" s="4">
        <v>0</v>
      </c>
      <c r="G3739">
        <v>4465332</v>
      </c>
    </row>
    <row r="3740" spans="1:7" x14ac:dyDescent="0.2">
      <c r="A3740" t="s">
        <v>217</v>
      </c>
      <c r="B3740">
        <v>2011</v>
      </c>
      <c r="C3740" t="str">
        <f>A3740&amp;", "&amp;B3740</f>
        <v>Louisiana, 2011</v>
      </c>
      <c r="D3740">
        <v>23</v>
      </c>
      <c r="E3740">
        <v>38</v>
      </c>
      <c r="F3740" s="4">
        <v>2.6315789473684209E-2</v>
      </c>
      <c r="G3740">
        <v>4465332</v>
      </c>
    </row>
    <row r="3741" spans="1:7" x14ac:dyDescent="0.2">
      <c r="A3741" t="s">
        <v>217</v>
      </c>
      <c r="B3741">
        <v>2011</v>
      </c>
      <c r="C3741" t="str">
        <f>A3741&amp;", "&amp;B3741</f>
        <v>Louisiana, 2011</v>
      </c>
      <c r="D3741">
        <v>24</v>
      </c>
      <c r="E3741">
        <v>45</v>
      </c>
      <c r="F3741" s="4">
        <v>0</v>
      </c>
      <c r="G3741">
        <v>4465332</v>
      </c>
    </row>
    <row r="3742" spans="1:7" x14ac:dyDescent="0.2">
      <c r="A3742" t="s">
        <v>217</v>
      </c>
      <c r="B3742">
        <v>2011</v>
      </c>
      <c r="C3742" t="str">
        <f>A3742&amp;", "&amp;B3742</f>
        <v>Louisiana, 2011</v>
      </c>
      <c r="D3742">
        <v>25</v>
      </c>
      <c r="E3742">
        <v>38</v>
      </c>
      <c r="F3742" s="4">
        <v>0</v>
      </c>
      <c r="G3742">
        <v>4465332</v>
      </c>
    </row>
    <row r="3743" spans="1:7" x14ac:dyDescent="0.2">
      <c r="A3743" t="s">
        <v>217</v>
      </c>
      <c r="B3743">
        <v>2011</v>
      </c>
      <c r="C3743" t="str">
        <f>A3743&amp;", "&amp;B3743</f>
        <v>Louisiana, 2011</v>
      </c>
      <c r="D3743">
        <v>26</v>
      </c>
      <c r="E3743">
        <v>19</v>
      </c>
      <c r="F3743" s="4">
        <v>0</v>
      </c>
      <c r="G3743">
        <v>4465332</v>
      </c>
    </row>
    <row r="3744" spans="1:7" x14ac:dyDescent="0.2">
      <c r="A3744" t="s">
        <v>217</v>
      </c>
      <c r="B3744">
        <v>2011</v>
      </c>
      <c r="C3744" t="str">
        <f>A3744&amp;", "&amp;B3744</f>
        <v>Louisiana, 2011</v>
      </c>
      <c r="D3744">
        <v>27</v>
      </c>
      <c r="E3744">
        <v>22</v>
      </c>
      <c r="F3744" s="4">
        <v>0</v>
      </c>
      <c r="G3744">
        <v>4465332</v>
      </c>
    </row>
    <row r="3745" spans="1:7" x14ac:dyDescent="0.2">
      <c r="A3745" t="s">
        <v>217</v>
      </c>
      <c r="B3745">
        <v>2011</v>
      </c>
      <c r="C3745" t="str">
        <f>A3745&amp;", "&amp;B3745</f>
        <v>Louisiana, 2011</v>
      </c>
      <c r="D3745">
        <v>28</v>
      </c>
      <c r="E3745">
        <v>33</v>
      </c>
      <c r="F3745" s="4">
        <v>0</v>
      </c>
      <c r="G3745">
        <v>4465332</v>
      </c>
    </row>
    <row r="3746" spans="1:7" x14ac:dyDescent="0.2">
      <c r="A3746" t="s">
        <v>217</v>
      </c>
      <c r="B3746">
        <v>2011</v>
      </c>
      <c r="C3746" t="str">
        <f>A3746&amp;", "&amp;B3746</f>
        <v>Louisiana, 2011</v>
      </c>
      <c r="D3746">
        <v>29</v>
      </c>
      <c r="E3746">
        <v>44</v>
      </c>
      <c r="F3746" s="4">
        <v>2.2727272727272728E-2</v>
      </c>
      <c r="G3746">
        <v>4465332</v>
      </c>
    </row>
    <row r="3747" spans="1:7" x14ac:dyDescent="0.2">
      <c r="A3747" t="s">
        <v>217</v>
      </c>
      <c r="B3747">
        <v>2011</v>
      </c>
      <c r="C3747" t="str">
        <f>A3747&amp;", "&amp;B3747</f>
        <v>Louisiana, 2011</v>
      </c>
      <c r="D3747">
        <v>30</v>
      </c>
      <c r="E3747">
        <v>37</v>
      </c>
      <c r="F3747" s="4">
        <v>0</v>
      </c>
      <c r="G3747">
        <v>4465332</v>
      </c>
    </row>
    <row r="3748" spans="1:7" x14ac:dyDescent="0.2">
      <c r="A3748" t="s">
        <v>217</v>
      </c>
      <c r="B3748">
        <v>2011</v>
      </c>
      <c r="C3748" t="str">
        <f>A3748&amp;", "&amp;B3748</f>
        <v>Louisiana, 2011</v>
      </c>
      <c r="D3748">
        <v>31</v>
      </c>
      <c r="E3748">
        <v>31</v>
      </c>
      <c r="F3748" s="4">
        <v>0</v>
      </c>
      <c r="G3748">
        <v>4465332</v>
      </c>
    </row>
    <row r="3749" spans="1:7" x14ac:dyDescent="0.2">
      <c r="A3749" t="s">
        <v>217</v>
      </c>
      <c r="B3749">
        <v>2011</v>
      </c>
      <c r="C3749" t="str">
        <f>A3749&amp;", "&amp;B3749</f>
        <v>Louisiana, 2011</v>
      </c>
      <c r="D3749">
        <v>32</v>
      </c>
      <c r="E3749">
        <v>38</v>
      </c>
      <c r="F3749" s="4">
        <v>5.2631578947368418E-2</v>
      </c>
      <c r="G3749">
        <v>4465332</v>
      </c>
    </row>
    <row r="3750" spans="1:7" x14ac:dyDescent="0.2">
      <c r="A3750" t="s">
        <v>217</v>
      </c>
      <c r="B3750">
        <v>2011</v>
      </c>
      <c r="C3750" t="str">
        <f>A3750&amp;", "&amp;B3750</f>
        <v>Louisiana, 2011</v>
      </c>
      <c r="D3750">
        <v>33</v>
      </c>
      <c r="E3750">
        <v>45</v>
      </c>
      <c r="F3750" s="4">
        <v>4.4444444444444446E-2</v>
      </c>
      <c r="G3750">
        <v>4465332</v>
      </c>
    </row>
    <row r="3751" spans="1:7" x14ac:dyDescent="0.2">
      <c r="A3751" t="s">
        <v>217</v>
      </c>
      <c r="B3751">
        <v>2011</v>
      </c>
      <c r="C3751" t="str">
        <f>A3751&amp;", "&amp;B3751</f>
        <v>Louisiana, 2011</v>
      </c>
      <c r="D3751">
        <v>34</v>
      </c>
      <c r="E3751">
        <v>55</v>
      </c>
      <c r="F3751" s="4">
        <v>1.8181818181818181E-2</v>
      </c>
      <c r="G3751">
        <v>4465332</v>
      </c>
    </row>
    <row r="3752" spans="1:7" x14ac:dyDescent="0.2">
      <c r="A3752" t="s">
        <v>217</v>
      </c>
      <c r="B3752">
        <v>2011</v>
      </c>
      <c r="C3752" t="str">
        <f>A3752&amp;", "&amp;B3752</f>
        <v>Louisiana, 2011</v>
      </c>
      <c r="D3752">
        <v>35</v>
      </c>
      <c r="E3752">
        <v>49</v>
      </c>
      <c r="F3752" s="4">
        <v>2.0408163265306121E-2</v>
      </c>
      <c r="G3752">
        <v>4465332</v>
      </c>
    </row>
    <row r="3753" spans="1:7" x14ac:dyDescent="0.2">
      <c r="A3753" t="s">
        <v>217</v>
      </c>
      <c r="B3753">
        <v>2011</v>
      </c>
      <c r="C3753" t="str">
        <f>A3753&amp;", "&amp;B3753</f>
        <v>Louisiana, 2011</v>
      </c>
      <c r="D3753">
        <v>36</v>
      </c>
      <c r="E3753">
        <v>76</v>
      </c>
      <c r="F3753" s="4">
        <v>0</v>
      </c>
      <c r="G3753">
        <v>4465332</v>
      </c>
    </row>
    <row r="3754" spans="1:7" x14ac:dyDescent="0.2">
      <c r="A3754" t="s">
        <v>217</v>
      </c>
      <c r="B3754">
        <v>2011</v>
      </c>
      <c r="C3754" t="str">
        <f>A3754&amp;", "&amp;B3754</f>
        <v>Louisiana, 2011</v>
      </c>
      <c r="D3754">
        <v>37</v>
      </c>
      <c r="E3754">
        <v>85</v>
      </c>
      <c r="F3754" s="4">
        <v>0</v>
      </c>
      <c r="G3754">
        <v>4465332</v>
      </c>
    </row>
    <row r="3755" spans="1:7" x14ac:dyDescent="0.2">
      <c r="A3755" t="s">
        <v>217</v>
      </c>
      <c r="B3755">
        <v>2011</v>
      </c>
      <c r="C3755" t="str">
        <f>A3755&amp;", "&amp;B3755</f>
        <v>Louisiana, 2011</v>
      </c>
      <c r="D3755">
        <v>38</v>
      </c>
      <c r="E3755">
        <v>77</v>
      </c>
      <c r="F3755" s="4">
        <v>0</v>
      </c>
      <c r="G3755">
        <v>4465332</v>
      </c>
    </row>
    <row r="3756" spans="1:7" x14ac:dyDescent="0.2">
      <c r="A3756" t="s">
        <v>217</v>
      </c>
      <c r="B3756">
        <v>2011</v>
      </c>
      <c r="C3756" t="str">
        <f>A3756&amp;", "&amp;B3756</f>
        <v>Louisiana, 2011</v>
      </c>
      <c r="D3756">
        <v>39</v>
      </c>
      <c r="E3756">
        <v>82</v>
      </c>
      <c r="F3756" s="4">
        <v>0</v>
      </c>
      <c r="G3756">
        <v>4465332</v>
      </c>
    </row>
    <row r="3757" spans="1:7" x14ac:dyDescent="0.2">
      <c r="A3757" t="s">
        <v>217</v>
      </c>
      <c r="B3757">
        <v>2011</v>
      </c>
      <c r="C3757" t="str">
        <f>A3757&amp;", "&amp;B3757</f>
        <v>Louisiana, 2011</v>
      </c>
      <c r="D3757">
        <v>40</v>
      </c>
      <c r="E3757">
        <v>97</v>
      </c>
      <c r="F3757" s="4">
        <v>0</v>
      </c>
      <c r="G3757">
        <v>4465332</v>
      </c>
    </row>
    <row r="3758" spans="1:7" x14ac:dyDescent="0.2">
      <c r="A3758" t="s">
        <v>217</v>
      </c>
      <c r="B3758">
        <v>2011</v>
      </c>
      <c r="C3758" t="str">
        <f>A3758&amp;", "&amp;B3758</f>
        <v>Louisiana, 2011</v>
      </c>
      <c r="D3758">
        <v>41</v>
      </c>
      <c r="E3758">
        <v>103</v>
      </c>
      <c r="F3758" s="4">
        <v>1.9417475728155338E-2</v>
      </c>
      <c r="G3758">
        <v>4465332</v>
      </c>
    </row>
    <row r="3759" spans="1:7" x14ac:dyDescent="0.2">
      <c r="A3759" t="s">
        <v>217</v>
      </c>
      <c r="B3759">
        <v>2011</v>
      </c>
      <c r="C3759" t="str">
        <f>A3759&amp;", "&amp;B3759</f>
        <v>Louisiana, 2011</v>
      </c>
      <c r="D3759">
        <v>42</v>
      </c>
      <c r="E3759">
        <v>104</v>
      </c>
      <c r="F3759" s="4">
        <v>9.6153846153846159E-3</v>
      </c>
      <c r="G3759">
        <v>4465332</v>
      </c>
    </row>
    <row r="3760" spans="1:7" x14ac:dyDescent="0.2">
      <c r="A3760" t="s">
        <v>217</v>
      </c>
      <c r="B3760">
        <v>2011</v>
      </c>
      <c r="C3760" t="str">
        <f>A3760&amp;", "&amp;B3760</f>
        <v>Louisiana, 2011</v>
      </c>
      <c r="D3760">
        <v>43</v>
      </c>
      <c r="E3760">
        <v>96</v>
      </c>
      <c r="F3760" s="4">
        <v>3.125E-2</v>
      </c>
      <c r="G3760">
        <v>4465332</v>
      </c>
    </row>
    <row r="3761" spans="1:7" x14ac:dyDescent="0.2">
      <c r="A3761" t="s">
        <v>217</v>
      </c>
      <c r="B3761">
        <v>2011</v>
      </c>
      <c r="C3761" t="str">
        <f>A3761&amp;", "&amp;B3761</f>
        <v>Louisiana, 2011</v>
      </c>
      <c r="D3761">
        <v>44</v>
      </c>
      <c r="E3761">
        <v>121</v>
      </c>
      <c r="F3761" s="4">
        <v>1.6528925619834711E-2</v>
      </c>
      <c r="G3761">
        <v>4465332</v>
      </c>
    </row>
    <row r="3762" spans="1:7" x14ac:dyDescent="0.2">
      <c r="A3762" t="s">
        <v>217</v>
      </c>
      <c r="B3762">
        <v>2011</v>
      </c>
      <c r="C3762" t="str">
        <f>A3762&amp;", "&amp;B3762</f>
        <v>Louisiana, 2011</v>
      </c>
      <c r="D3762">
        <v>45</v>
      </c>
      <c r="E3762">
        <v>112</v>
      </c>
      <c r="F3762" s="4">
        <v>1.7857142857142856E-2</v>
      </c>
      <c r="G3762">
        <v>4465332</v>
      </c>
    </row>
    <row r="3763" spans="1:7" x14ac:dyDescent="0.2">
      <c r="A3763" t="s">
        <v>217</v>
      </c>
      <c r="B3763">
        <v>2011</v>
      </c>
      <c r="C3763" t="str">
        <f>A3763&amp;", "&amp;B3763</f>
        <v>Louisiana, 2011</v>
      </c>
      <c r="D3763">
        <v>46</v>
      </c>
      <c r="E3763">
        <v>123</v>
      </c>
      <c r="F3763" s="4">
        <v>0</v>
      </c>
      <c r="G3763">
        <v>4465332</v>
      </c>
    </row>
    <row r="3764" spans="1:7" x14ac:dyDescent="0.2">
      <c r="A3764" t="s">
        <v>217</v>
      </c>
      <c r="B3764">
        <v>2011</v>
      </c>
      <c r="C3764" t="str">
        <f>A3764&amp;", "&amp;B3764</f>
        <v>Louisiana, 2011</v>
      </c>
      <c r="D3764">
        <v>47</v>
      </c>
      <c r="E3764">
        <v>119</v>
      </c>
      <c r="F3764" s="4">
        <v>1.680672268907563E-2</v>
      </c>
      <c r="G3764">
        <v>4465332</v>
      </c>
    </row>
    <row r="3765" spans="1:7" x14ac:dyDescent="0.2">
      <c r="A3765" t="s">
        <v>217</v>
      </c>
      <c r="B3765">
        <v>2011</v>
      </c>
      <c r="C3765" t="str">
        <f>A3765&amp;", "&amp;B3765</f>
        <v>Louisiana, 2011</v>
      </c>
      <c r="D3765">
        <v>48</v>
      </c>
      <c r="E3765">
        <v>98</v>
      </c>
      <c r="F3765" s="4">
        <v>2.0408163265306121E-2</v>
      </c>
      <c r="G3765">
        <v>4465332</v>
      </c>
    </row>
    <row r="3766" spans="1:7" x14ac:dyDescent="0.2">
      <c r="A3766" t="s">
        <v>217</v>
      </c>
      <c r="B3766">
        <v>2011</v>
      </c>
      <c r="C3766" t="str">
        <f>A3766&amp;", "&amp;B3766</f>
        <v>Louisiana, 2011</v>
      </c>
      <c r="D3766">
        <v>49</v>
      </c>
      <c r="E3766">
        <v>144</v>
      </c>
      <c r="F3766" s="4">
        <v>0.10416666666666667</v>
      </c>
      <c r="G3766">
        <v>4465332</v>
      </c>
    </row>
    <row r="3767" spans="1:7" x14ac:dyDescent="0.2">
      <c r="A3767" t="s">
        <v>217</v>
      </c>
      <c r="B3767">
        <v>2011</v>
      </c>
      <c r="C3767" t="str">
        <f>A3767&amp;", "&amp;B3767</f>
        <v>Louisiana, 2011</v>
      </c>
      <c r="D3767">
        <v>50</v>
      </c>
      <c r="E3767">
        <v>174</v>
      </c>
      <c r="F3767" s="4">
        <v>0</v>
      </c>
      <c r="G3767">
        <v>4465332</v>
      </c>
    </row>
    <row r="3768" spans="1:7" x14ac:dyDescent="0.2">
      <c r="A3768" t="s">
        <v>217</v>
      </c>
      <c r="B3768">
        <v>2011</v>
      </c>
      <c r="C3768" t="str">
        <f>A3768&amp;", "&amp;B3768</f>
        <v>Louisiana, 2011</v>
      </c>
      <c r="D3768">
        <v>51</v>
      </c>
      <c r="E3768">
        <v>165</v>
      </c>
      <c r="F3768" s="4">
        <v>4.8484848484848485E-2</v>
      </c>
      <c r="G3768">
        <v>4465332</v>
      </c>
    </row>
    <row r="3769" spans="1:7" x14ac:dyDescent="0.2">
      <c r="A3769" t="s">
        <v>217</v>
      </c>
      <c r="B3769">
        <v>2011</v>
      </c>
      <c r="C3769" t="str">
        <f>A3769&amp;", "&amp;B3769</f>
        <v>Louisiana, 2011</v>
      </c>
      <c r="D3769">
        <v>52</v>
      </c>
      <c r="E3769">
        <v>172</v>
      </c>
      <c r="F3769" s="4">
        <v>4.6511627906976744E-2</v>
      </c>
      <c r="G3769">
        <v>4465332</v>
      </c>
    </row>
    <row r="3770" spans="1:7" x14ac:dyDescent="0.2">
      <c r="A3770" t="s">
        <v>217</v>
      </c>
      <c r="B3770">
        <v>2012</v>
      </c>
      <c r="C3770" t="str">
        <f>A3770&amp;", "&amp;B3770</f>
        <v>Louisiana, 2012</v>
      </c>
      <c r="D3770">
        <v>1</v>
      </c>
      <c r="E3770">
        <v>147</v>
      </c>
      <c r="F3770" s="4">
        <v>6.8027210884353739E-3</v>
      </c>
      <c r="G3770">
        <v>4385910</v>
      </c>
    </row>
    <row r="3771" spans="1:7" x14ac:dyDescent="0.2">
      <c r="A3771" t="s">
        <v>217</v>
      </c>
      <c r="B3771">
        <v>2012</v>
      </c>
      <c r="C3771" t="str">
        <f>A3771&amp;", "&amp;B3771</f>
        <v>Louisiana, 2012</v>
      </c>
      <c r="D3771">
        <v>2</v>
      </c>
      <c r="E3771">
        <v>142</v>
      </c>
      <c r="F3771" s="4">
        <v>7.0422535211267607E-3</v>
      </c>
      <c r="G3771">
        <v>4385910</v>
      </c>
    </row>
    <row r="3772" spans="1:7" x14ac:dyDescent="0.2">
      <c r="A3772" t="s">
        <v>217</v>
      </c>
      <c r="B3772">
        <v>2012</v>
      </c>
      <c r="C3772" t="str">
        <f>A3772&amp;", "&amp;B3772</f>
        <v>Louisiana, 2012</v>
      </c>
      <c r="D3772">
        <v>3</v>
      </c>
      <c r="E3772">
        <v>125</v>
      </c>
      <c r="F3772" s="4">
        <v>1.6E-2</v>
      </c>
      <c r="G3772">
        <v>4385910</v>
      </c>
    </row>
    <row r="3773" spans="1:7" x14ac:dyDescent="0.2">
      <c r="A3773" t="s">
        <v>217</v>
      </c>
      <c r="B3773">
        <v>2012</v>
      </c>
      <c r="C3773" t="str">
        <f>A3773&amp;", "&amp;B3773</f>
        <v>Louisiana, 2012</v>
      </c>
      <c r="D3773">
        <v>4</v>
      </c>
      <c r="E3773">
        <v>130</v>
      </c>
      <c r="F3773" s="4">
        <v>2.3076923076923078E-2</v>
      </c>
      <c r="G3773">
        <v>4385910</v>
      </c>
    </row>
    <row r="3774" spans="1:7" x14ac:dyDescent="0.2">
      <c r="A3774" t="s">
        <v>217</v>
      </c>
      <c r="B3774">
        <v>2012</v>
      </c>
      <c r="C3774" t="str">
        <f>A3774&amp;", "&amp;B3774</f>
        <v>Louisiana, 2012</v>
      </c>
      <c r="D3774">
        <v>5</v>
      </c>
      <c r="E3774">
        <v>123</v>
      </c>
      <c r="F3774" s="4">
        <v>5.6910569105691054E-2</v>
      </c>
      <c r="G3774">
        <v>4385910</v>
      </c>
    </row>
    <row r="3775" spans="1:7" x14ac:dyDescent="0.2">
      <c r="A3775" t="s">
        <v>217</v>
      </c>
      <c r="B3775">
        <v>2012</v>
      </c>
      <c r="C3775" t="str">
        <f>A3775&amp;", "&amp;B3775</f>
        <v>Louisiana, 2012</v>
      </c>
      <c r="D3775">
        <v>6</v>
      </c>
      <c r="E3775">
        <v>141</v>
      </c>
      <c r="F3775" s="4">
        <v>4.9645390070921988E-2</v>
      </c>
      <c r="G3775">
        <v>4385910</v>
      </c>
    </row>
    <row r="3776" spans="1:7" x14ac:dyDescent="0.2">
      <c r="A3776" t="s">
        <v>217</v>
      </c>
      <c r="B3776">
        <v>2012</v>
      </c>
      <c r="C3776" t="str">
        <f>A3776&amp;", "&amp;B3776</f>
        <v>Louisiana, 2012</v>
      </c>
      <c r="D3776">
        <v>7</v>
      </c>
      <c r="E3776">
        <v>143</v>
      </c>
      <c r="F3776" s="4">
        <v>8.3916083916083919E-2</v>
      </c>
      <c r="G3776">
        <v>4385910</v>
      </c>
    </row>
    <row r="3777" spans="1:7" x14ac:dyDescent="0.2">
      <c r="A3777" t="s">
        <v>217</v>
      </c>
      <c r="B3777">
        <v>2012</v>
      </c>
      <c r="C3777" t="str">
        <f>A3777&amp;", "&amp;B3777</f>
        <v>Louisiana, 2012</v>
      </c>
      <c r="D3777">
        <v>8</v>
      </c>
      <c r="E3777">
        <v>165</v>
      </c>
      <c r="F3777" s="4">
        <v>6.6666666666666666E-2</v>
      </c>
      <c r="G3777">
        <v>4385910</v>
      </c>
    </row>
    <row r="3778" spans="1:7" x14ac:dyDescent="0.2">
      <c r="A3778" t="s">
        <v>217</v>
      </c>
      <c r="B3778">
        <v>2012</v>
      </c>
      <c r="C3778" t="str">
        <f>A3778&amp;", "&amp;B3778</f>
        <v>Louisiana, 2012</v>
      </c>
      <c r="D3778">
        <v>9</v>
      </c>
      <c r="E3778">
        <v>136</v>
      </c>
      <c r="F3778" s="4">
        <v>0.13235294117647059</v>
      </c>
      <c r="G3778">
        <v>4385910</v>
      </c>
    </row>
    <row r="3779" spans="1:7" x14ac:dyDescent="0.2">
      <c r="A3779" t="s">
        <v>217</v>
      </c>
      <c r="B3779">
        <v>2012</v>
      </c>
      <c r="C3779" t="str">
        <f>A3779&amp;", "&amp;B3779</f>
        <v>Louisiana, 2012</v>
      </c>
      <c r="D3779">
        <v>10</v>
      </c>
      <c r="E3779">
        <v>151</v>
      </c>
      <c r="F3779" s="4">
        <v>0.18543046357615894</v>
      </c>
      <c r="G3779">
        <v>4385910</v>
      </c>
    </row>
    <row r="3780" spans="1:7" x14ac:dyDescent="0.2">
      <c r="A3780" t="s">
        <v>217</v>
      </c>
      <c r="B3780">
        <v>2012</v>
      </c>
      <c r="C3780" t="str">
        <f>A3780&amp;", "&amp;B3780</f>
        <v>Louisiana, 2012</v>
      </c>
      <c r="D3780">
        <v>11</v>
      </c>
      <c r="E3780">
        <v>185</v>
      </c>
      <c r="F3780" s="4">
        <v>0.24864864864864866</v>
      </c>
      <c r="G3780">
        <v>4385910</v>
      </c>
    </row>
    <row r="3781" spans="1:7" x14ac:dyDescent="0.2">
      <c r="A3781" t="s">
        <v>217</v>
      </c>
      <c r="B3781">
        <v>2012</v>
      </c>
      <c r="C3781" t="str">
        <f>A3781&amp;", "&amp;B3781</f>
        <v>Louisiana, 2012</v>
      </c>
      <c r="D3781">
        <v>12</v>
      </c>
      <c r="E3781">
        <v>179</v>
      </c>
      <c r="F3781" s="4">
        <v>0.20670391061452514</v>
      </c>
      <c r="G3781">
        <v>4385910</v>
      </c>
    </row>
    <row r="3782" spans="1:7" x14ac:dyDescent="0.2">
      <c r="A3782" t="s">
        <v>217</v>
      </c>
      <c r="B3782">
        <v>2012</v>
      </c>
      <c r="C3782" t="str">
        <f>A3782&amp;", "&amp;B3782</f>
        <v>Louisiana, 2012</v>
      </c>
      <c r="D3782">
        <v>13</v>
      </c>
      <c r="E3782">
        <v>141</v>
      </c>
      <c r="F3782" s="4">
        <v>0.22695035460992907</v>
      </c>
      <c r="G3782">
        <v>4385910</v>
      </c>
    </row>
    <row r="3783" spans="1:7" x14ac:dyDescent="0.2">
      <c r="A3783" t="s">
        <v>217</v>
      </c>
      <c r="B3783">
        <v>2012</v>
      </c>
      <c r="C3783" t="str">
        <f>A3783&amp;", "&amp;B3783</f>
        <v>Louisiana, 2012</v>
      </c>
      <c r="D3783">
        <v>14</v>
      </c>
      <c r="E3783">
        <v>162</v>
      </c>
      <c r="F3783" s="4">
        <v>0.22839506172839505</v>
      </c>
      <c r="G3783">
        <v>4385910</v>
      </c>
    </row>
    <row r="3784" spans="1:7" x14ac:dyDescent="0.2">
      <c r="A3784" t="s">
        <v>217</v>
      </c>
      <c r="B3784">
        <v>2012</v>
      </c>
      <c r="C3784" t="str">
        <f>A3784&amp;", "&amp;B3784</f>
        <v>Louisiana, 2012</v>
      </c>
      <c r="D3784">
        <v>15</v>
      </c>
      <c r="E3784">
        <v>141</v>
      </c>
      <c r="F3784" s="4">
        <v>0.20567375886524822</v>
      </c>
      <c r="G3784">
        <v>4385910</v>
      </c>
    </row>
    <row r="3785" spans="1:7" x14ac:dyDescent="0.2">
      <c r="A3785" t="s">
        <v>217</v>
      </c>
      <c r="B3785">
        <v>2012</v>
      </c>
      <c r="C3785" t="str">
        <f>A3785&amp;", "&amp;B3785</f>
        <v>Louisiana, 2012</v>
      </c>
      <c r="D3785">
        <v>16</v>
      </c>
      <c r="E3785">
        <v>118</v>
      </c>
      <c r="F3785" s="4">
        <v>0.11016949152542373</v>
      </c>
      <c r="G3785">
        <v>4385910</v>
      </c>
    </row>
    <row r="3786" spans="1:7" x14ac:dyDescent="0.2">
      <c r="A3786" t="s">
        <v>217</v>
      </c>
      <c r="B3786">
        <v>2012</v>
      </c>
      <c r="C3786" t="str">
        <f>A3786&amp;", "&amp;B3786</f>
        <v>Louisiana, 2012</v>
      </c>
      <c r="D3786">
        <v>17</v>
      </c>
      <c r="E3786">
        <v>114</v>
      </c>
      <c r="F3786" s="4">
        <v>0.10526315789473684</v>
      </c>
      <c r="G3786">
        <v>4385910</v>
      </c>
    </row>
    <row r="3787" spans="1:7" x14ac:dyDescent="0.2">
      <c r="A3787" t="s">
        <v>217</v>
      </c>
      <c r="B3787">
        <v>2012</v>
      </c>
      <c r="C3787" t="str">
        <f>A3787&amp;", "&amp;B3787</f>
        <v>Louisiana, 2012</v>
      </c>
      <c r="D3787">
        <v>18</v>
      </c>
      <c r="E3787">
        <v>82</v>
      </c>
      <c r="F3787" s="4">
        <v>0.14634146341463414</v>
      </c>
      <c r="G3787">
        <v>4385910</v>
      </c>
    </row>
    <row r="3788" spans="1:7" x14ac:dyDescent="0.2">
      <c r="A3788" t="s">
        <v>217</v>
      </c>
      <c r="B3788">
        <v>2012</v>
      </c>
      <c r="C3788" t="str">
        <f>A3788&amp;", "&amp;B3788</f>
        <v>Louisiana, 2012</v>
      </c>
      <c r="D3788">
        <v>19</v>
      </c>
      <c r="E3788">
        <v>86</v>
      </c>
      <c r="F3788" s="4">
        <v>5.8139534883720929E-2</v>
      </c>
      <c r="G3788">
        <v>4385910</v>
      </c>
    </row>
    <row r="3789" spans="1:7" x14ac:dyDescent="0.2">
      <c r="A3789" t="s">
        <v>217</v>
      </c>
      <c r="B3789">
        <v>2012</v>
      </c>
      <c r="C3789" t="str">
        <f>A3789&amp;", "&amp;B3789</f>
        <v>Louisiana, 2012</v>
      </c>
      <c r="D3789">
        <v>20</v>
      </c>
      <c r="E3789">
        <v>95</v>
      </c>
      <c r="F3789" s="4">
        <v>6.3157894736842107E-2</v>
      </c>
      <c r="G3789">
        <v>4385910</v>
      </c>
    </row>
    <row r="3790" spans="1:7" x14ac:dyDescent="0.2">
      <c r="A3790" t="s">
        <v>217</v>
      </c>
      <c r="B3790">
        <v>2012</v>
      </c>
      <c r="C3790" t="str">
        <f>A3790&amp;", "&amp;B3790</f>
        <v>Louisiana, 2012</v>
      </c>
      <c r="D3790">
        <v>21</v>
      </c>
      <c r="E3790">
        <v>99</v>
      </c>
      <c r="F3790" s="4">
        <v>3.0303030303030304E-2</v>
      </c>
      <c r="G3790">
        <v>4385910</v>
      </c>
    </row>
    <row r="3791" spans="1:7" x14ac:dyDescent="0.2">
      <c r="A3791" t="s">
        <v>217</v>
      </c>
      <c r="B3791">
        <v>2012</v>
      </c>
      <c r="C3791" t="str">
        <f>A3791&amp;", "&amp;B3791</f>
        <v>Louisiana, 2012</v>
      </c>
      <c r="D3791">
        <v>22</v>
      </c>
      <c r="E3791">
        <v>56</v>
      </c>
      <c r="F3791" s="4">
        <v>7.1428571428571425E-2</v>
      </c>
      <c r="G3791">
        <v>4385910</v>
      </c>
    </row>
    <row r="3792" spans="1:7" x14ac:dyDescent="0.2">
      <c r="A3792" t="s">
        <v>217</v>
      </c>
      <c r="B3792">
        <v>2012</v>
      </c>
      <c r="C3792" t="str">
        <f>A3792&amp;", "&amp;B3792</f>
        <v>Louisiana, 2012</v>
      </c>
      <c r="D3792">
        <v>23</v>
      </c>
      <c r="E3792">
        <v>71</v>
      </c>
      <c r="F3792" s="4">
        <v>7.0422535211267609E-2</v>
      </c>
      <c r="G3792">
        <v>4385910</v>
      </c>
    </row>
    <row r="3793" spans="1:7" x14ac:dyDescent="0.2">
      <c r="A3793" t="s">
        <v>217</v>
      </c>
      <c r="B3793">
        <v>2012</v>
      </c>
      <c r="C3793" t="str">
        <f>A3793&amp;", "&amp;B3793</f>
        <v>Louisiana, 2012</v>
      </c>
      <c r="D3793">
        <v>24</v>
      </c>
      <c r="E3793">
        <v>60</v>
      </c>
      <c r="F3793" s="4">
        <v>0.05</v>
      </c>
      <c r="G3793">
        <v>4385910</v>
      </c>
    </row>
    <row r="3794" spans="1:7" x14ac:dyDescent="0.2">
      <c r="A3794" t="s">
        <v>217</v>
      </c>
      <c r="B3794">
        <v>2012</v>
      </c>
      <c r="C3794" t="str">
        <f>A3794&amp;", "&amp;B3794</f>
        <v>Louisiana, 2012</v>
      </c>
      <c r="D3794">
        <v>25</v>
      </c>
      <c r="E3794">
        <v>63</v>
      </c>
      <c r="F3794" s="4">
        <v>6.3492063492063489E-2</v>
      </c>
      <c r="G3794">
        <v>4385910</v>
      </c>
    </row>
    <row r="3795" spans="1:7" x14ac:dyDescent="0.2">
      <c r="A3795" t="s">
        <v>217</v>
      </c>
      <c r="B3795">
        <v>2012</v>
      </c>
      <c r="C3795" t="str">
        <f>A3795&amp;", "&amp;B3795</f>
        <v>Louisiana, 2012</v>
      </c>
      <c r="D3795">
        <v>26</v>
      </c>
      <c r="E3795">
        <v>43</v>
      </c>
      <c r="F3795" s="4">
        <v>0</v>
      </c>
      <c r="G3795">
        <v>4385910</v>
      </c>
    </row>
    <row r="3796" spans="1:7" x14ac:dyDescent="0.2">
      <c r="A3796" t="s">
        <v>217</v>
      </c>
      <c r="B3796">
        <v>2012</v>
      </c>
      <c r="C3796" t="str">
        <f>A3796&amp;", "&amp;B3796</f>
        <v>Louisiana, 2012</v>
      </c>
      <c r="D3796">
        <v>27</v>
      </c>
      <c r="E3796">
        <v>36</v>
      </c>
      <c r="F3796" s="4">
        <v>0</v>
      </c>
      <c r="G3796">
        <v>4385910</v>
      </c>
    </row>
    <row r="3797" spans="1:7" x14ac:dyDescent="0.2">
      <c r="A3797" t="s">
        <v>217</v>
      </c>
      <c r="B3797">
        <v>2012</v>
      </c>
      <c r="C3797" t="str">
        <f>A3797&amp;", "&amp;B3797</f>
        <v>Louisiana, 2012</v>
      </c>
      <c r="D3797">
        <v>28</v>
      </c>
      <c r="E3797">
        <v>50</v>
      </c>
      <c r="F3797" s="4">
        <v>0</v>
      </c>
      <c r="G3797">
        <v>4385910</v>
      </c>
    </row>
    <row r="3798" spans="1:7" x14ac:dyDescent="0.2">
      <c r="A3798" t="s">
        <v>217</v>
      </c>
      <c r="B3798">
        <v>2012</v>
      </c>
      <c r="C3798" t="str">
        <f>A3798&amp;", "&amp;B3798</f>
        <v>Louisiana, 2012</v>
      </c>
      <c r="D3798">
        <v>29</v>
      </c>
      <c r="E3798">
        <v>42</v>
      </c>
      <c r="F3798" s="4">
        <v>0</v>
      </c>
      <c r="G3798">
        <v>4385910</v>
      </c>
    </row>
    <row r="3799" spans="1:7" x14ac:dyDescent="0.2">
      <c r="A3799" t="s">
        <v>217</v>
      </c>
      <c r="B3799">
        <v>2012</v>
      </c>
      <c r="C3799" t="str">
        <f>A3799&amp;", "&amp;B3799</f>
        <v>Louisiana, 2012</v>
      </c>
      <c r="D3799">
        <v>30</v>
      </c>
      <c r="E3799">
        <v>41</v>
      </c>
      <c r="F3799" s="4">
        <v>0</v>
      </c>
      <c r="G3799">
        <v>4385910</v>
      </c>
    </row>
    <row r="3800" spans="1:7" x14ac:dyDescent="0.2">
      <c r="A3800" t="s">
        <v>217</v>
      </c>
      <c r="B3800">
        <v>2012</v>
      </c>
      <c r="C3800" t="str">
        <f>A3800&amp;", "&amp;B3800</f>
        <v>Louisiana, 2012</v>
      </c>
      <c r="D3800">
        <v>31</v>
      </c>
      <c r="E3800">
        <v>49</v>
      </c>
      <c r="F3800" s="4">
        <v>0</v>
      </c>
      <c r="G3800">
        <v>4385910</v>
      </c>
    </row>
    <row r="3801" spans="1:7" x14ac:dyDescent="0.2">
      <c r="A3801" t="s">
        <v>217</v>
      </c>
      <c r="B3801">
        <v>2012</v>
      </c>
      <c r="C3801" t="str">
        <f>A3801&amp;", "&amp;B3801</f>
        <v>Louisiana, 2012</v>
      </c>
      <c r="D3801">
        <v>32</v>
      </c>
      <c r="E3801">
        <v>44</v>
      </c>
      <c r="F3801" s="4">
        <v>0</v>
      </c>
      <c r="G3801">
        <v>4385910</v>
      </c>
    </row>
    <row r="3802" spans="1:7" x14ac:dyDescent="0.2">
      <c r="A3802" t="s">
        <v>217</v>
      </c>
      <c r="B3802">
        <v>2012</v>
      </c>
      <c r="C3802" t="str">
        <f>A3802&amp;", "&amp;B3802</f>
        <v>Louisiana, 2012</v>
      </c>
      <c r="D3802">
        <v>33</v>
      </c>
      <c r="E3802">
        <v>47</v>
      </c>
      <c r="F3802" s="4">
        <v>2.1276595744680851E-2</v>
      </c>
      <c r="G3802">
        <v>4385910</v>
      </c>
    </row>
    <row r="3803" spans="1:7" x14ac:dyDescent="0.2">
      <c r="A3803" t="s">
        <v>217</v>
      </c>
      <c r="B3803">
        <v>2012</v>
      </c>
      <c r="C3803" t="str">
        <f>A3803&amp;", "&amp;B3803</f>
        <v>Louisiana, 2012</v>
      </c>
      <c r="D3803">
        <v>34</v>
      </c>
      <c r="E3803">
        <v>68</v>
      </c>
      <c r="F3803" s="4">
        <v>8.8235294117647065E-2</v>
      </c>
      <c r="G3803">
        <v>4385910</v>
      </c>
    </row>
    <row r="3804" spans="1:7" x14ac:dyDescent="0.2">
      <c r="A3804" t="s">
        <v>217</v>
      </c>
      <c r="B3804">
        <v>2012</v>
      </c>
      <c r="C3804" t="str">
        <f>A3804&amp;", "&amp;B3804</f>
        <v>Louisiana, 2012</v>
      </c>
      <c r="D3804">
        <v>35</v>
      </c>
      <c r="E3804">
        <v>40</v>
      </c>
      <c r="F3804" s="4">
        <v>0</v>
      </c>
      <c r="G3804">
        <v>4385910</v>
      </c>
    </row>
    <row r="3805" spans="1:7" x14ac:dyDescent="0.2">
      <c r="A3805" t="s">
        <v>217</v>
      </c>
      <c r="B3805">
        <v>2012</v>
      </c>
      <c r="C3805" t="str">
        <f>A3805&amp;", "&amp;B3805</f>
        <v>Louisiana, 2012</v>
      </c>
      <c r="D3805">
        <v>36</v>
      </c>
      <c r="E3805">
        <v>65</v>
      </c>
      <c r="F3805" s="4">
        <v>0</v>
      </c>
      <c r="G3805">
        <v>4385910</v>
      </c>
    </row>
    <row r="3806" spans="1:7" x14ac:dyDescent="0.2">
      <c r="A3806" t="s">
        <v>217</v>
      </c>
      <c r="B3806">
        <v>2012</v>
      </c>
      <c r="C3806" t="str">
        <f>A3806&amp;", "&amp;B3806</f>
        <v>Louisiana, 2012</v>
      </c>
      <c r="D3806">
        <v>37</v>
      </c>
      <c r="E3806">
        <v>66</v>
      </c>
      <c r="F3806" s="4">
        <v>0</v>
      </c>
      <c r="G3806">
        <v>4385910</v>
      </c>
    </row>
    <row r="3807" spans="1:7" x14ac:dyDescent="0.2">
      <c r="A3807" t="s">
        <v>217</v>
      </c>
      <c r="B3807">
        <v>2012</v>
      </c>
      <c r="C3807" t="str">
        <f>A3807&amp;", "&amp;B3807</f>
        <v>Louisiana, 2012</v>
      </c>
      <c r="D3807">
        <v>38</v>
      </c>
      <c r="E3807">
        <v>78</v>
      </c>
      <c r="F3807" s="4">
        <v>2.564102564102564E-2</v>
      </c>
      <c r="G3807">
        <v>4385910</v>
      </c>
    </row>
    <row r="3808" spans="1:7" x14ac:dyDescent="0.2">
      <c r="A3808" t="s">
        <v>217</v>
      </c>
      <c r="B3808">
        <v>2012</v>
      </c>
      <c r="C3808" t="str">
        <f>A3808&amp;", "&amp;B3808</f>
        <v>Louisiana, 2012</v>
      </c>
      <c r="D3808">
        <v>39</v>
      </c>
      <c r="E3808">
        <v>76</v>
      </c>
      <c r="F3808" s="4">
        <v>1.3157894736842105E-2</v>
      </c>
      <c r="G3808">
        <v>4385910</v>
      </c>
    </row>
    <row r="3809" spans="1:7" x14ac:dyDescent="0.2">
      <c r="A3809" t="s">
        <v>217</v>
      </c>
      <c r="B3809">
        <v>2012</v>
      </c>
      <c r="C3809" t="str">
        <f>A3809&amp;", "&amp;B3809</f>
        <v>Louisiana, 2012</v>
      </c>
      <c r="D3809">
        <v>40</v>
      </c>
      <c r="E3809">
        <v>95</v>
      </c>
      <c r="F3809" s="4">
        <v>1.0526315789473684E-2</v>
      </c>
      <c r="G3809">
        <v>4385910</v>
      </c>
    </row>
    <row r="3810" spans="1:7" x14ac:dyDescent="0.2">
      <c r="A3810" t="s">
        <v>217</v>
      </c>
      <c r="B3810">
        <v>2012</v>
      </c>
      <c r="C3810" t="str">
        <f>A3810&amp;", "&amp;B3810</f>
        <v>Louisiana, 2012</v>
      </c>
      <c r="D3810">
        <v>41</v>
      </c>
      <c r="E3810">
        <v>123</v>
      </c>
      <c r="F3810" s="4">
        <v>8.130081300813009E-3</v>
      </c>
      <c r="G3810">
        <v>4385910</v>
      </c>
    </row>
    <row r="3811" spans="1:7" x14ac:dyDescent="0.2">
      <c r="A3811" t="s">
        <v>217</v>
      </c>
      <c r="B3811">
        <v>2012</v>
      </c>
      <c r="C3811" t="str">
        <f>A3811&amp;", "&amp;B3811</f>
        <v>Louisiana, 2012</v>
      </c>
      <c r="D3811">
        <v>42</v>
      </c>
      <c r="E3811">
        <v>119</v>
      </c>
      <c r="F3811" s="4">
        <v>1.680672268907563E-2</v>
      </c>
      <c r="G3811">
        <v>4385910</v>
      </c>
    </row>
    <row r="3812" spans="1:7" x14ac:dyDescent="0.2">
      <c r="A3812" t="s">
        <v>217</v>
      </c>
      <c r="B3812">
        <v>2012</v>
      </c>
      <c r="C3812" t="str">
        <f>A3812&amp;", "&amp;B3812</f>
        <v>Louisiana, 2012</v>
      </c>
      <c r="D3812">
        <v>43</v>
      </c>
      <c r="E3812">
        <v>124</v>
      </c>
      <c r="F3812" s="4">
        <v>4.0322580645161289E-2</v>
      </c>
      <c r="G3812">
        <v>4385910</v>
      </c>
    </row>
    <row r="3813" spans="1:7" x14ac:dyDescent="0.2">
      <c r="A3813" t="s">
        <v>217</v>
      </c>
      <c r="B3813">
        <v>2012</v>
      </c>
      <c r="C3813" t="str">
        <f>A3813&amp;", "&amp;B3813</f>
        <v>Louisiana, 2012</v>
      </c>
      <c r="D3813">
        <v>44</v>
      </c>
      <c r="E3813">
        <v>102</v>
      </c>
      <c r="F3813" s="4">
        <v>9.8039215686274508E-2</v>
      </c>
      <c r="G3813">
        <v>4385910</v>
      </c>
    </row>
    <row r="3814" spans="1:7" x14ac:dyDescent="0.2">
      <c r="A3814" t="s">
        <v>217</v>
      </c>
      <c r="B3814">
        <v>2012</v>
      </c>
      <c r="C3814" t="str">
        <f>A3814&amp;", "&amp;B3814</f>
        <v>Louisiana, 2012</v>
      </c>
      <c r="D3814">
        <v>45</v>
      </c>
      <c r="E3814">
        <v>173</v>
      </c>
      <c r="F3814" s="4">
        <v>5.2023121387283239E-2</v>
      </c>
      <c r="G3814">
        <v>4385910</v>
      </c>
    </row>
    <row r="3815" spans="1:7" x14ac:dyDescent="0.2">
      <c r="A3815" t="s">
        <v>217</v>
      </c>
      <c r="B3815">
        <v>2012</v>
      </c>
      <c r="C3815" t="str">
        <f>A3815&amp;", "&amp;B3815</f>
        <v>Louisiana, 2012</v>
      </c>
      <c r="D3815">
        <v>46</v>
      </c>
      <c r="E3815">
        <v>165</v>
      </c>
      <c r="F3815" s="4">
        <v>0.12121212121212122</v>
      </c>
      <c r="G3815">
        <v>4385910</v>
      </c>
    </row>
    <row r="3816" spans="1:7" x14ac:dyDescent="0.2">
      <c r="A3816" t="s">
        <v>217</v>
      </c>
      <c r="B3816">
        <v>2012</v>
      </c>
      <c r="C3816" t="str">
        <f>A3816&amp;", "&amp;B3816</f>
        <v>Louisiana, 2012</v>
      </c>
      <c r="D3816">
        <v>47</v>
      </c>
      <c r="E3816">
        <v>208</v>
      </c>
      <c r="F3816" s="4">
        <v>0.15384615384615385</v>
      </c>
      <c r="G3816">
        <v>4385910</v>
      </c>
    </row>
    <row r="3817" spans="1:7" x14ac:dyDescent="0.2">
      <c r="A3817" t="s">
        <v>217</v>
      </c>
      <c r="B3817">
        <v>2012</v>
      </c>
      <c r="C3817" t="str">
        <f>A3817&amp;", "&amp;B3817</f>
        <v>Louisiana, 2012</v>
      </c>
      <c r="D3817">
        <v>48</v>
      </c>
      <c r="E3817">
        <v>249</v>
      </c>
      <c r="F3817" s="4">
        <v>0.13654618473895583</v>
      </c>
      <c r="G3817">
        <v>4385910</v>
      </c>
    </row>
    <row r="3818" spans="1:7" x14ac:dyDescent="0.2">
      <c r="A3818" t="s">
        <v>217</v>
      </c>
      <c r="B3818">
        <v>2012</v>
      </c>
      <c r="C3818" t="str">
        <f>A3818&amp;", "&amp;B3818</f>
        <v>Louisiana, 2012</v>
      </c>
      <c r="D3818">
        <v>49</v>
      </c>
      <c r="E3818">
        <v>354</v>
      </c>
      <c r="F3818" s="4">
        <v>0.31073446327683618</v>
      </c>
      <c r="G3818">
        <v>4385910</v>
      </c>
    </row>
    <row r="3819" spans="1:7" x14ac:dyDescent="0.2">
      <c r="A3819" t="s">
        <v>217</v>
      </c>
      <c r="B3819">
        <v>2012</v>
      </c>
      <c r="C3819" t="str">
        <f>A3819&amp;", "&amp;B3819</f>
        <v>Louisiana, 2012</v>
      </c>
      <c r="D3819">
        <v>50</v>
      </c>
      <c r="E3819">
        <v>349</v>
      </c>
      <c r="F3819" s="4">
        <v>0.27507163323782235</v>
      </c>
      <c r="G3819">
        <v>4385910</v>
      </c>
    </row>
    <row r="3820" spans="1:7" x14ac:dyDescent="0.2">
      <c r="A3820" t="s">
        <v>217</v>
      </c>
      <c r="B3820">
        <v>2012</v>
      </c>
      <c r="C3820" t="str">
        <f>A3820&amp;", "&amp;B3820</f>
        <v>Louisiana, 2012</v>
      </c>
      <c r="D3820">
        <v>51</v>
      </c>
      <c r="E3820">
        <v>439</v>
      </c>
      <c r="F3820" s="4">
        <v>0.30068337129840544</v>
      </c>
      <c r="G3820">
        <v>4385910</v>
      </c>
    </row>
    <row r="3821" spans="1:7" x14ac:dyDescent="0.2">
      <c r="A3821" t="s">
        <v>217</v>
      </c>
      <c r="B3821">
        <v>2012</v>
      </c>
      <c r="C3821" t="str">
        <f>A3821&amp;", "&amp;B3821</f>
        <v>Louisiana, 2012</v>
      </c>
      <c r="D3821">
        <v>52</v>
      </c>
      <c r="E3821">
        <v>403</v>
      </c>
      <c r="F3821" s="4">
        <v>0.23325062034739455</v>
      </c>
      <c r="G3821">
        <v>4385910</v>
      </c>
    </row>
    <row r="3822" spans="1:7" x14ac:dyDescent="0.2">
      <c r="A3822" t="s">
        <v>217</v>
      </c>
      <c r="B3822">
        <v>2013</v>
      </c>
      <c r="C3822" t="str">
        <f>A3822&amp;", "&amp;B3822</f>
        <v>Louisiana, 2013</v>
      </c>
      <c r="D3822">
        <v>1</v>
      </c>
      <c r="E3822">
        <v>276</v>
      </c>
      <c r="F3822" s="4">
        <v>0.22826086956521738</v>
      </c>
      <c r="G3822">
        <v>4326373</v>
      </c>
    </row>
    <row r="3823" spans="1:7" x14ac:dyDescent="0.2">
      <c r="A3823" t="s">
        <v>217</v>
      </c>
      <c r="B3823">
        <v>2013</v>
      </c>
      <c r="C3823" t="str">
        <f>A3823&amp;", "&amp;B3823</f>
        <v>Louisiana, 2013</v>
      </c>
      <c r="D3823">
        <v>2</v>
      </c>
      <c r="E3823">
        <v>315</v>
      </c>
      <c r="F3823" s="4">
        <v>0.28888888888888886</v>
      </c>
      <c r="G3823">
        <v>4326373</v>
      </c>
    </row>
    <row r="3824" spans="1:7" x14ac:dyDescent="0.2">
      <c r="A3824" t="s">
        <v>217</v>
      </c>
      <c r="B3824">
        <v>2013</v>
      </c>
      <c r="C3824" t="str">
        <f>A3824&amp;", "&amp;B3824</f>
        <v>Louisiana, 2013</v>
      </c>
      <c r="D3824">
        <v>3</v>
      </c>
      <c r="E3824">
        <v>353</v>
      </c>
      <c r="F3824" s="4">
        <v>0.26062322946175637</v>
      </c>
      <c r="G3824">
        <v>4326373</v>
      </c>
    </row>
    <row r="3825" spans="1:7" x14ac:dyDescent="0.2">
      <c r="A3825" t="s">
        <v>217</v>
      </c>
      <c r="B3825">
        <v>2013</v>
      </c>
      <c r="C3825" t="str">
        <f>A3825&amp;", "&amp;B3825</f>
        <v>Louisiana, 2013</v>
      </c>
      <c r="D3825">
        <v>4</v>
      </c>
      <c r="E3825">
        <v>338</v>
      </c>
      <c r="F3825" s="4">
        <v>0.2455621301775148</v>
      </c>
      <c r="G3825">
        <v>4326373</v>
      </c>
    </row>
    <row r="3826" spans="1:7" x14ac:dyDescent="0.2">
      <c r="A3826" t="s">
        <v>217</v>
      </c>
      <c r="B3826">
        <v>2013</v>
      </c>
      <c r="C3826" t="str">
        <f>A3826&amp;", "&amp;B3826</f>
        <v>Louisiana, 2013</v>
      </c>
      <c r="D3826">
        <v>5</v>
      </c>
      <c r="E3826">
        <v>254</v>
      </c>
      <c r="F3826" s="4">
        <v>0.2283464566929134</v>
      </c>
      <c r="G3826">
        <v>4326373</v>
      </c>
    </row>
    <row r="3827" spans="1:7" x14ac:dyDescent="0.2">
      <c r="A3827" t="s">
        <v>217</v>
      </c>
      <c r="B3827">
        <v>2013</v>
      </c>
      <c r="C3827" t="str">
        <f>A3827&amp;", "&amp;B3827</f>
        <v>Louisiana, 2013</v>
      </c>
      <c r="D3827">
        <v>6</v>
      </c>
      <c r="E3827">
        <v>276</v>
      </c>
      <c r="F3827" s="4">
        <v>0.18478260869565216</v>
      </c>
      <c r="G3827">
        <v>4326373</v>
      </c>
    </row>
    <row r="3828" spans="1:7" x14ac:dyDescent="0.2">
      <c r="A3828" t="s">
        <v>217</v>
      </c>
      <c r="B3828">
        <v>2013</v>
      </c>
      <c r="C3828" t="str">
        <f>A3828&amp;", "&amp;B3828</f>
        <v>Louisiana, 2013</v>
      </c>
      <c r="D3828">
        <v>7</v>
      </c>
      <c r="E3828">
        <v>225</v>
      </c>
      <c r="F3828" s="4">
        <v>0.16</v>
      </c>
      <c r="G3828">
        <v>4326373</v>
      </c>
    </row>
    <row r="3829" spans="1:7" x14ac:dyDescent="0.2">
      <c r="A3829" t="s">
        <v>217</v>
      </c>
      <c r="B3829">
        <v>2013</v>
      </c>
      <c r="C3829" t="str">
        <f>A3829&amp;", "&amp;B3829</f>
        <v>Louisiana, 2013</v>
      </c>
      <c r="D3829">
        <v>8</v>
      </c>
      <c r="E3829">
        <v>225</v>
      </c>
      <c r="F3829" s="4">
        <v>0.19111111111111112</v>
      </c>
      <c r="G3829">
        <v>4326373</v>
      </c>
    </row>
    <row r="3830" spans="1:7" x14ac:dyDescent="0.2">
      <c r="A3830" t="s">
        <v>217</v>
      </c>
      <c r="B3830">
        <v>2013</v>
      </c>
      <c r="C3830" t="str">
        <f>A3830&amp;", "&amp;B3830</f>
        <v>Louisiana, 2013</v>
      </c>
      <c r="D3830">
        <v>9</v>
      </c>
      <c r="E3830">
        <v>182</v>
      </c>
      <c r="F3830" s="4">
        <v>0.12637362637362637</v>
      </c>
      <c r="G3830">
        <v>4326373</v>
      </c>
    </row>
    <row r="3831" spans="1:7" x14ac:dyDescent="0.2">
      <c r="A3831" t="s">
        <v>217</v>
      </c>
      <c r="B3831">
        <v>2013</v>
      </c>
      <c r="C3831" t="str">
        <f>A3831&amp;", "&amp;B3831</f>
        <v>Louisiana, 2013</v>
      </c>
      <c r="D3831">
        <v>10</v>
      </c>
      <c r="E3831">
        <v>217</v>
      </c>
      <c r="F3831" s="4">
        <v>0.10138248847926268</v>
      </c>
      <c r="G3831">
        <v>4326373</v>
      </c>
    </row>
    <row r="3832" spans="1:7" x14ac:dyDescent="0.2">
      <c r="A3832" t="s">
        <v>217</v>
      </c>
      <c r="B3832">
        <v>2013</v>
      </c>
      <c r="C3832" t="str">
        <f>A3832&amp;", "&amp;B3832</f>
        <v>Louisiana, 2013</v>
      </c>
      <c r="D3832">
        <v>11</v>
      </c>
      <c r="E3832">
        <v>196</v>
      </c>
      <c r="F3832" s="4">
        <v>0.10714285714285714</v>
      </c>
      <c r="G3832">
        <v>4326373</v>
      </c>
    </row>
    <row r="3833" spans="1:7" x14ac:dyDescent="0.2">
      <c r="A3833" t="s">
        <v>217</v>
      </c>
      <c r="B3833">
        <v>2013</v>
      </c>
      <c r="C3833" t="str">
        <f>A3833&amp;", "&amp;B3833</f>
        <v>Louisiana, 2013</v>
      </c>
      <c r="D3833">
        <v>12</v>
      </c>
      <c r="E3833">
        <v>198</v>
      </c>
      <c r="F3833" s="4">
        <v>8.0808080808080815E-2</v>
      </c>
      <c r="G3833">
        <v>4326373</v>
      </c>
    </row>
    <row r="3834" spans="1:7" x14ac:dyDescent="0.2">
      <c r="A3834" t="s">
        <v>217</v>
      </c>
      <c r="B3834">
        <v>2013</v>
      </c>
      <c r="C3834" t="str">
        <f>A3834&amp;", "&amp;B3834</f>
        <v>Louisiana, 2013</v>
      </c>
      <c r="D3834">
        <v>13</v>
      </c>
      <c r="E3834">
        <v>140</v>
      </c>
      <c r="F3834" s="4">
        <v>0.1</v>
      </c>
      <c r="G3834">
        <v>4326373</v>
      </c>
    </row>
    <row r="3835" spans="1:7" x14ac:dyDescent="0.2">
      <c r="A3835" t="s">
        <v>217</v>
      </c>
      <c r="B3835">
        <v>2013</v>
      </c>
      <c r="C3835" t="str">
        <f>A3835&amp;", "&amp;B3835</f>
        <v>Louisiana, 2013</v>
      </c>
      <c r="D3835">
        <v>14</v>
      </c>
      <c r="E3835">
        <v>149</v>
      </c>
      <c r="F3835" s="4">
        <v>7.3825503355704702E-2</v>
      </c>
      <c r="G3835">
        <v>4326373</v>
      </c>
    </row>
    <row r="3836" spans="1:7" x14ac:dyDescent="0.2">
      <c r="A3836" t="s">
        <v>217</v>
      </c>
      <c r="B3836">
        <v>2013</v>
      </c>
      <c r="C3836" t="str">
        <f>A3836&amp;", "&amp;B3836</f>
        <v>Louisiana, 2013</v>
      </c>
      <c r="D3836">
        <v>15</v>
      </c>
      <c r="E3836">
        <v>144</v>
      </c>
      <c r="F3836" s="4">
        <v>4.1666666666666664E-2</v>
      </c>
      <c r="G3836">
        <v>4326373</v>
      </c>
    </row>
    <row r="3837" spans="1:7" x14ac:dyDescent="0.2">
      <c r="A3837" t="s">
        <v>217</v>
      </c>
      <c r="B3837">
        <v>2013</v>
      </c>
      <c r="C3837" t="str">
        <f>A3837&amp;", "&amp;B3837</f>
        <v>Louisiana, 2013</v>
      </c>
      <c r="D3837">
        <v>16</v>
      </c>
      <c r="E3837">
        <v>107</v>
      </c>
      <c r="F3837" s="4">
        <v>4.6728971962616821E-2</v>
      </c>
      <c r="G3837">
        <v>4326373</v>
      </c>
    </row>
    <row r="3838" spans="1:7" x14ac:dyDescent="0.2">
      <c r="A3838" t="s">
        <v>217</v>
      </c>
      <c r="B3838">
        <v>2013</v>
      </c>
      <c r="C3838" t="str">
        <f>A3838&amp;", "&amp;B3838</f>
        <v>Louisiana, 2013</v>
      </c>
      <c r="D3838">
        <v>17</v>
      </c>
      <c r="E3838">
        <v>98</v>
      </c>
      <c r="F3838" s="4">
        <v>8.1632653061224483E-2</v>
      </c>
      <c r="G3838">
        <v>4326373</v>
      </c>
    </row>
    <row r="3839" spans="1:7" x14ac:dyDescent="0.2">
      <c r="A3839" t="s">
        <v>217</v>
      </c>
      <c r="B3839">
        <v>2013</v>
      </c>
      <c r="C3839" t="str">
        <f>A3839&amp;", "&amp;B3839</f>
        <v>Louisiana, 2013</v>
      </c>
      <c r="D3839">
        <v>18</v>
      </c>
      <c r="E3839">
        <v>96</v>
      </c>
      <c r="F3839" s="4">
        <v>6.25E-2</v>
      </c>
      <c r="G3839">
        <v>4326373</v>
      </c>
    </row>
    <row r="3840" spans="1:7" x14ac:dyDescent="0.2">
      <c r="A3840" t="s">
        <v>217</v>
      </c>
      <c r="B3840">
        <v>2013</v>
      </c>
      <c r="C3840" t="str">
        <f>A3840&amp;", "&amp;B3840</f>
        <v>Louisiana, 2013</v>
      </c>
      <c r="D3840">
        <v>19</v>
      </c>
      <c r="E3840">
        <v>79</v>
      </c>
      <c r="F3840" s="4">
        <v>6.3291139240506333E-2</v>
      </c>
      <c r="G3840">
        <v>4326373</v>
      </c>
    </row>
    <row r="3841" spans="1:7" x14ac:dyDescent="0.2">
      <c r="A3841" t="s">
        <v>217</v>
      </c>
      <c r="B3841">
        <v>2013</v>
      </c>
      <c r="C3841" t="str">
        <f>A3841&amp;", "&amp;B3841</f>
        <v>Louisiana, 2013</v>
      </c>
      <c r="D3841">
        <v>20</v>
      </c>
      <c r="E3841">
        <v>67</v>
      </c>
      <c r="F3841" s="4">
        <v>0</v>
      </c>
      <c r="G3841">
        <v>4326373</v>
      </c>
    </row>
    <row r="3842" spans="1:7" x14ac:dyDescent="0.2">
      <c r="A3842" t="s">
        <v>217</v>
      </c>
      <c r="B3842">
        <v>2013</v>
      </c>
      <c r="C3842" t="str">
        <f>A3842&amp;", "&amp;B3842</f>
        <v>Louisiana, 2013</v>
      </c>
      <c r="D3842">
        <v>21</v>
      </c>
      <c r="E3842">
        <v>75</v>
      </c>
      <c r="F3842" s="4">
        <v>0</v>
      </c>
      <c r="G3842">
        <v>4326373</v>
      </c>
    </row>
    <row r="3843" spans="1:7" x14ac:dyDescent="0.2">
      <c r="A3843" t="s">
        <v>217</v>
      </c>
      <c r="B3843">
        <v>2013</v>
      </c>
      <c r="C3843" t="str">
        <f>A3843&amp;", "&amp;B3843</f>
        <v>Louisiana, 2013</v>
      </c>
      <c r="D3843">
        <v>22</v>
      </c>
      <c r="E3843">
        <v>61</v>
      </c>
      <c r="F3843" s="4">
        <v>1.6393442622950821E-2</v>
      </c>
      <c r="G3843">
        <v>4326373</v>
      </c>
    </row>
    <row r="3844" spans="1:7" x14ac:dyDescent="0.2">
      <c r="A3844" t="s">
        <v>217</v>
      </c>
      <c r="B3844">
        <v>2013</v>
      </c>
      <c r="C3844" t="str">
        <f>A3844&amp;", "&amp;B3844</f>
        <v>Louisiana, 2013</v>
      </c>
      <c r="D3844">
        <v>23</v>
      </c>
      <c r="E3844">
        <v>34</v>
      </c>
      <c r="F3844" s="4">
        <v>0</v>
      </c>
      <c r="G3844">
        <v>4326373</v>
      </c>
    </row>
    <row r="3845" spans="1:7" x14ac:dyDescent="0.2">
      <c r="A3845" t="s">
        <v>217</v>
      </c>
      <c r="B3845">
        <v>2013</v>
      </c>
      <c r="C3845" t="str">
        <f>A3845&amp;", "&amp;B3845</f>
        <v>Louisiana, 2013</v>
      </c>
      <c r="D3845">
        <v>32</v>
      </c>
      <c r="E3845">
        <v>11</v>
      </c>
      <c r="F3845" s="4">
        <v>0.27272727272727271</v>
      </c>
      <c r="G3845">
        <v>4326373</v>
      </c>
    </row>
    <row r="3846" spans="1:7" x14ac:dyDescent="0.2">
      <c r="A3846" t="s">
        <v>217</v>
      </c>
      <c r="B3846">
        <v>2013</v>
      </c>
      <c r="C3846" t="str">
        <f>A3846&amp;", "&amp;B3846</f>
        <v>Louisiana, 2013</v>
      </c>
      <c r="D3846">
        <v>33</v>
      </c>
      <c r="E3846">
        <v>16</v>
      </c>
      <c r="F3846" s="4">
        <v>0.1875</v>
      </c>
      <c r="G3846">
        <v>4326373</v>
      </c>
    </row>
    <row r="3847" spans="1:7" x14ac:dyDescent="0.2">
      <c r="A3847" t="s">
        <v>217</v>
      </c>
      <c r="B3847">
        <v>2013</v>
      </c>
      <c r="C3847" t="str">
        <f>A3847&amp;", "&amp;B3847</f>
        <v>Louisiana, 2013</v>
      </c>
      <c r="D3847">
        <v>34</v>
      </c>
      <c r="E3847">
        <v>18</v>
      </c>
      <c r="F3847" s="4">
        <v>0.1111111111111111</v>
      </c>
      <c r="G3847">
        <v>4326373</v>
      </c>
    </row>
    <row r="3848" spans="1:7" x14ac:dyDescent="0.2">
      <c r="A3848" t="s">
        <v>217</v>
      </c>
      <c r="B3848">
        <v>2013</v>
      </c>
      <c r="C3848" t="str">
        <f>A3848&amp;", "&amp;B3848</f>
        <v>Louisiana, 2013</v>
      </c>
      <c r="D3848">
        <v>35</v>
      </c>
      <c r="E3848">
        <v>19</v>
      </c>
      <c r="F3848" s="4">
        <v>0.73684210526315785</v>
      </c>
      <c r="G3848">
        <v>4326373</v>
      </c>
    </row>
    <row r="3849" spans="1:7" x14ac:dyDescent="0.2">
      <c r="A3849" t="s">
        <v>217</v>
      </c>
      <c r="B3849">
        <v>2013</v>
      </c>
      <c r="C3849" t="str">
        <f>A3849&amp;", "&amp;B3849</f>
        <v>Louisiana, 2013</v>
      </c>
      <c r="D3849">
        <v>36</v>
      </c>
      <c r="E3849">
        <v>18</v>
      </c>
      <c r="F3849" s="4">
        <v>0.1111111111111111</v>
      </c>
      <c r="G3849">
        <v>4326373</v>
      </c>
    </row>
    <row r="3850" spans="1:7" x14ac:dyDescent="0.2">
      <c r="A3850" t="s">
        <v>217</v>
      </c>
      <c r="B3850">
        <v>2013</v>
      </c>
      <c r="C3850" t="str">
        <f>A3850&amp;", "&amp;B3850</f>
        <v>Louisiana, 2013</v>
      </c>
      <c r="D3850">
        <v>37</v>
      </c>
      <c r="E3850">
        <v>13</v>
      </c>
      <c r="F3850" s="4">
        <v>0.38461538461538464</v>
      </c>
      <c r="G3850">
        <v>4326373</v>
      </c>
    </row>
    <row r="3851" spans="1:7" x14ac:dyDescent="0.2">
      <c r="A3851" t="s">
        <v>217</v>
      </c>
      <c r="B3851">
        <v>2013</v>
      </c>
      <c r="C3851" t="str">
        <f>A3851&amp;", "&amp;B3851</f>
        <v>Louisiana, 2013</v>
      </c>
      <c r="D3851">
        <v>39</v>
      </c>
      <c r="E3851">
        <v>15</v>
      </c>
      <c r="F3851" s="4">
        <v>6.6666666666666666E-2</v>
      </c>
      <c r="G3851">
        <v>4326373</v>
      </c>
    </row>
    <row r="3852" spans="1:7" x14ac:dyDescent="0.2">
      <c r="A3852" t="s">
        <v>217</v>
      </c>
      <c r="B3852">
        <v>2013</v>
      </c>
      <c r="C3852" t="str">
        <f>A3852&amp;", "&amp;B3852</f>
        <v>Louisiana, 2013</v>
      </c>
      <c r="D3852">
        <v>41</v>
      </c>
      <c r="E3852">
        <v>49</v>
      </c>
      <c r="F3852" s="4">
        <v>0.10204081632653061</v>
      </c>
      <c r="G3852">
        <v>4326373</v>
      </c>
    </row>
    <row r="3853" spans="1:7" x14ac:dyDescent="0.2">
      <c r="A3853" t="s">
        <v>217</v>
      </c>
      <c r="B3853">
        <v>2013</v>
      </c>
      <c r="C3853" t="str">
        <f>A3853&amp;", "&amp;B3853</f>
        <v>Louisiana, 2013</v>
      </c>
      <c r="D3853">
        <v>42</v>
      </c>
      <c r="E3853">
        <v>28</v>
      </c>
      <c r="F3853" s="4">
        <v>0</v>
      </c>
      <c r="G3853">
        <v>4326373</v>
      </c>
    </row>
    <row r="3854" spans="1:7" x14ac:dyDescent="0.2">
      <c r="A3854" t="s">
        <v>217</v>
      </c>
      <c r="B3854">
        <v>2013</v>
      </c>
      <c r="C3854" t="str">
        <f>A3854&amp;", "&amp;B3854</f>
        <v>Louisiana, 2013</v>
      </c>
      <c r="D3854">
        <v>43</v>
      </c>
      <c r="E3854">
        <v>41</v>
      </c>
      <c r="F3854" s="4">
        <v>9.7560975609756101E-2</v>
      </c>
      <c r="G3854">
        <v>4326373</v>
      </c>
    </row>
    <row r="3855" spans="1:7" x14ac:dyDescent="0.2">
      <c r="A3855" t="s">
        <v>217</v>
      </c>
      <c r="B3855">
        <v>2013</v>
      </c>
      <c r="C3855" t="str">
        <f>A3855&amp;", "&amp;B3855</f>
        <v>Louisiana, 2013</v>
      </c>
      <c r="D3855">
        <v>44</v>
      </c>
      <c r="E3855">
        <v>53</v>
      </c>
      <c r="F3855" s="4">
        <v>1.8867924528301886E-2</v>
      </c>
      <c r="G3855">
        <v>4326373</v>
      </c>
    </row>
    <row r="3856" spans="1:7" x14ac:dyDescent="0.2">
      <c r="A3856" t="s">
        <v>217</v>
      </c>
      <c r="B3856">
        <v>2013</v>
      </c>
      <c r="C3856" t="str">
        <f>A3856&amp;", "&amp;B3856</f>
        <v>Louisiana, 2013</v>
      </c>
      <c r="D3856">
        <v>45</v>
      </c>
      <c r="E3856">
        <v>88</v>
      </c>
      <c r="F3856" s="4">
        <v>0.13636363636363635</v>
      </c>
      <c r="G3856">
        <v>4326373</v>
      </c>
    </row>
    <row r="3857" spans="1:7" x14ac:dyDescent="0.2">
      <c r="A3857" t="s">
        <v>217</v>
      </c>
      <c r="B3857">
        <v>2013</v>
      </c>
      <c r="C3857" t="str">
        <f>A3857&amp;", "&amp;B3857</f>
        <v>Louisiana, 2013</v>
      </c>
      <c r="D3857">
        <v>46</v>
      </c>
      <c r="E3857">
        <v>98</v>
      </c>
      <c r="F3857" s="4">
        <v>0.14285714285714285</v>
      </c>
      <c r="G3857">
        <v>4326373</v>
      </c>
    </row>
    <row r="3858" spans="1:7" x14ac:dyDescent="0.2">
      <c r="A3858" t="s">
        <v>217</v>
      </c>
      <c r="B3858">
        <v>2013</v>
      </c>
      <c r="C3858" t="str">
        <f>A3858&amp;", "&amp;B3858</f>
        <v>Louisiana, 2013</v>
      </c>
      <c r="D3858">
        <v>47</v>
      </c>
      <c r="E3858">
        <v>136</v>
      </c>
      <c r="F3858" s="4">
        <v>0.14705882352941177</v>
      </c>
      <c r="G3858">
        <v>4326373</v>
      </c>
    </row>
    <row r="3859" spans="1:7" x14ac:dyDescent="0.2">
      <c r="A3859" t="s">
        <v>217</v>
      </c>
      <c r="B3859">
        <v>2013</v>
      </c>
      <c r="C3859" t="str">
        <f>A3859&amp;", "&amp;B3859</f>
        <v>Louisiana, 2013</v>
      </c>
      <c r="D3859">
        <v>48</v>
      </c>
      <c r="E3859">
        <v>95</v>
      </c>
      <c r="F3859" s="4">
        <v>0.2</v>
      </c>
      <c r="G3859">
        <v>4326373</v>
      </c>
    </row>
    <row r="3860" spans="1:7" x14ac:dyDescent="0.2">
      <c r="A3860" t="s">
        <v>217</v>
      </c>
      <c r="B3860">
        <v>2013</v>
      </c>
      <c r="C3860" t="str">
        <f>A3860&amp;", "&amp;B3860</f>
        <v>Louisiana, 2013</v>
      </c>
      <c r="D3860">
        <v>49</v>
      </c>
      <c r="E3860">
        <v>204</v>
      </c>
      <c r="F3860" s="4">
        <v>0.3235294117647059</v>
      </c>
      <c r="G3860">
        <v>4326373</v>
      </c>
    </row>
    <row r="3861" spans="1:7" x14ac:dyDescent="0.2">
      <c r="A3861" t="s">
        <v>217</v>
      </c>
      <c r="B3861">
        <v>2013</v>
      </c>
      <c r="C3861" t="str">
        <f>A3861&amp;", "&amp;B3861</f>
        <v>Louisiana, 2013</v>
      </c>
      <c r="D3861">
        <v>50</v>
      </c>
      <c r="E3861">
        <v>300</v>
      </c>
      <c r="F3861" s="4">
        <v>0.38333333333333336</v>
      </c>
      <c r="G3861">
        <v>4326373</v>
      </c>
    </row>
    <row r="3862" spans="1:7" x14ac:dyDescent="0.2">
      <c r="A3862" t="s">
        <v>217</v>
      </c>
      <c r="B3862">
        <v>2013</v>
      </c>
      <c r="C3862" t="str">
        <f>A3862&amp;", "&amp;B3862</f>
        <v>Louisiana, 2013</v>
      </c>
      <c r="D3862">
        <v>51</v>
      </c>
      <c r="E3862">
        <v>363</v>
      </c>
      <c r="F3862" s="4">
        <v>0.45730027548209368</v>
      </c>
      <c r="G3862">
        <v>4326373</v>
      </c>
    </row>
    <row r="3863" spans="1:7" x14ac:dyDescent="0.2">
      <c r="A3863" t="s">
        <v>217</v>
      </c>
      <c r="B3863">
        <v>2013</v>
      </c>
      <c r="C3863" t="str">
        <f>A3863&amp;", "&amp;B3863</f>
        <v>Louisiana, 2013</v>
      </c>
      <c r="D3863">
        <v>52</v>
      </c>
      <c r="E3863">
        <v>209</v>
      </c>
      <c r="F3863" s="4">
        <v>0.46889952153110048</v>
      </c>
      <c r="G3863">
        <v>4326373</v>
      </c>
    </row>
    <row r="3864" spans="1:7" x14ac:dyDescent="0.2">
      <c r="A3864" t="s">
        <v>217</v>
      </c>
      <c r="B3864">
        <v>2014</v>
      </c>
      <c r="C3864" t="str">
        <f>A3864&amp;", "&amp;B3864</f>
        <v>Louisiana, 2014</v>
      </c>
      <c r="D3864">
        <v>1</v>
      </c>
      <c r="E3864">
        <v>191</v>
      </c>
      <c r="F3864" s="4">
        <v>0.50261780104712039</v>
      </c>
      <c r="G3864">
        <v>4461998</v>
      </c>
    </row>
    <row r="3865" spans="1:7" x14ac:dyDescent="0.2">
      <c r="A3865" t="s">
        <v>217</v>
      </c>
      <c r="B3865">
        <v>2014</v>
      </c>
      <c r="C3865" t="str">
        <f>A3865&amp;", "&amp;B3865</f>
        <v>Louisiana, 2014</v>
      </c>
      <c r="D3865">
        <v>2</v>
      </c>
      <c r="E3865">
        <v>297</v>
      </c>
      <c r="F3865" s="4">
        <v>0.39730639730639733</v>
      </c>
      <c r="G3865">
        <v>4461998</v>
      </c>
    </row>
    <row r="3866" spans="1:7" x14ac:dyDescent="0.2">
      <c r="A3866" t="s">
        <v>217</v>
      </c>
      <c r="B3866">
        <v>2014</v>
      </c>
      <c r="C3866" t="str">
        <f>A3866&amp;", "&amp;B3866</f>
        <v>Louisiana, 2014</v>
      </c>
      <c r="D3866">
        <v>3</v>
      </c>
      <c r="E3866">
        <v>304</v>
      </c>
      <c r="F3866" s="4">
        <v>0.39144736842105265</v>
      </c>
      <c r="G3866">
        <v>4461998</v>
      </c>
    </row>
    <row r="3867" spans="1:7" x14ac:dyDescent="0.2">
      <c r="A3867" t="s">
        <v>217</v>
      </c>
      <c r="B3867">
        <v>2014</v>
      </c>
      <c r="C3867" t="str">
        <f>A3867&amp;", "&amp;B3867</f>
        <v>Louisiana, 2014</v>
      </c>
      <c r="D3867">
        <v>4</v>
      </c>
      <c r="E3867">
        <v>268</v>
      </c>
      <c r="F3867" s="4">
        <v>0.30970149253731344</v>
      </c>
      <c r="G3867">
        <v>4461998</v>
      </c>
    </row>
    <row r="3868" spans="1:7" x14ac:dyDescent="0.2">
      <c r="A3868" t="s">
        <v>217</v>
      </c>
      <c r="B3868">
        <v>2014</v>
      </c>
      <c r="C3868" t="str">
        <f>A3868&amp;", "&amp;B3868</f>
        <v>Louisiana, 2014</v>
      </c>
      <c r="D3868">
        <v>5</v>
      </c>
      <c r="E3868">
        <v>164</v>
      </c>
      <c r="F3868" s="4">
        <v>0.26219512195121952</v>
      </c>
      <c r="G3868">
        <v>4461998</v>
      </c>
    </row>
    <row r="3869" spans="1:7" x14ac:dyDescent="0.2">
      <c r="A3869" t="s">
        <v>217</v>
      </c>
      <c r="B3869">
        <v>2014</v>
      </c>
      <c r="C3869" t="str">
        <f>A3869&amp;", "&amp;B3869</f>
        <v>Louisiana, 2014</v>
      </c>
      <c r="D3869">
        <v>6</v>
      </c>
      <c r="E3869">
        <v>167</v>
      </c>
      <c r="F3869" s="4">
        <v>0.15568862275449102</v>
      </c>
      <c r="G3869">
        <v>4461998</v>
      </c>
    </row>
    <row r="3870" spans="1:7" x14ac:dyDescent="0.2">
      <c r="A3870" t="s">
        <v>217</v>
      </c>
      <c r="B3870">
        <v>2014</v>
      </c>
      <c r="C3870" t="str">
        <f>A3870&amp;", "&amp;B3870</f>
        <v>Louisiana, 2014</v>
      </c>
      <c r="D3870">
        <v>7</v>
      </c>
      <c r="E3870">
        <v>158</v>
      </c>
      <c r="F3870" s="4">
        <v>0.23417721518987342</v>
      </c>
      <c r="G3870">
        <v>4461998</v>
      </c>
    </row>
    <row r="3871" spans="1:7" x14ac:dyDescent="0.2">
      <c r="A3871" t="s">
        <v>217</v>
      </c>
      <c r="B3871">
        <v>2014</v>
      </c>
      <c r="C3871" t="str">
        <f>A3871&amp;", "&amp;B3871</f>
        <v>Louisiana, 2014</v>
      </c>
      <c r="D3871">
        <v>8</v>
      </c>
      <c r="E3871">
        <v>160</v>
      </c>
      <c r="F3871" s="4">
        <v>0.17499999999999999</v>
      </c>
      <c r="G3871">
        <v>4461998</v>
      </c>
    </row>
    <row r="3872" spans="1:7" x14ac:dyDescent="0.2">
      <c r="A3872" t="s">
        <v>217</v>
      </c>
      <c r="B3872">
        <v>2014</v>
      </c>
      <c r="C3872" t="str">
        <f>A3872&amp;", "&amp;B3872</f>
        <v>Louisiana, 2014</v>
      </c>
      <c r="D3872">
        <v>9</v>
      </c>
      <c r="E3872">
        <v>129</v>
      </c>
      <c r="F3872" s="4">
        <v>0.15503875968992248</v>
      </c>
      <c r="G3872">
        <v>4461998</v>
      </c>
    </row>
    <row r="3873" spans="1:7" x14ac:dyDescent="0.2">
      <c r="A3873" t="s">
        <v>217</v>
      </c>
      <c r="B3873">
        <v>2014</v>
      </c>
      <c r="C3873" t="str">
        <f>A3873&amp;", "&amp;B3873</f>
        <v>Louisiana, 2014</v>
      </c>
      <c r="D3873">
        <v>10</v>
      </c>
      <c r="E3873">
        <v>79</v>
      </c>
      <c r="F3873" s="4">
        <v>0.15189873417721519</v>
      </c>
      <c r="G3873">
        <v>4461998</v>
      </c>
    </row>
    <row r="3874" spans="1:7" x14ac:dyDescent="0.2">
      <c r="A3874" t="s">
        <v>217</v>
      </c>
      <c r="B3874">
        <v>2014</v>
      </c>
      <c r="C3874" t="str">
        <f>A3874&amp;", "&amp;B3874</f>
        <v>Louisiana, 2014</v>
      </c>
      <c r="D3874">
        <v>11</v>
      </c>
      <c r="E3874">
        <v>70</v>
      </c>
      <c r="F3874" s="4">
        <v>0.15714285714285714</v>
      </c>
      <c r="G3874">
        <v>4461998</v>
      </c>
    </row>
    <row r="3875" spans="1:7" x14ac:dyDescent="0.2">
      <c r="A3875" t="s">
        <v>217</v>
      </c>
      <c r="B3875">
        <v>2014</v>
      </c>
      <c r="C3875" t="str">
        <f>A3875&amp;", "&amp;B3875</f>
        <v>Louisiana, 2014</v>
      </c>
      <c r="D3875">
        <v>12</v>
      </c>
      <c r="E3875">
        <v>83</v>
      </c>
      <c r="F3875" s="4">
        <v>0.18072289156626506</v>
      </c>
      <c r="G3875">
        <v>4461998</v>
      </c>
    </row>
    <row r="3876" spans="1:7" x14ac:dyDescent="0.2">
      <c r="A3876" t="s">
        <v>217</v>
      </c>
      <c r="B3876">
        <v>2014</v>
      </c>
      <c r="C3876" t="str">
        <f>A3876&amp;", "&amp;B3876</f>
        <v>Louisiana, 2014</v>
      </c>
      <c r="D3876">
        <v>13</v>
      </c>
      <c r="E3876">
        <v>57</v>
      </c>
      <c r="F3876" s="4">
        <v>0.31578947368421051</v>
      </c>
      <c r="G3876">
        <v>4461998</v>
      </c>
    </row>
    <row r="3877" spans="1:7" x14ac:dyDescent="0.2">
      <c r="A3877" t="s">
        <v>217</v>
      </c>
      <c r="B3877">
        <v>2014</v>
      </c>
      <c r="C3877" t="str">
        <f>A3877&amp;", "&amp;B3877</f>
        <v>Louisiana, 2014</v>
      </c>
      <c r="D3877">
        <v>14</v>
      </c>
      <c r="E3877">
        <v>68</v>
      </c>
      <c r="F3877" s="4">
        <v>0.25</v>
      </c>
      <c r="G3877">
        <v>4461998</v>
      </c>
    </row>
    <row r="3878" spans="1:7" x14ac:dyDescent="0.2">
      <c r="A3878" t="s">
        <v>217</v>
      </c>
      <c r="B3878">
        <v>2014</v>
      </c>
      <c r="C3878" t="str">
        <f>A3878&amp;", "&amp;B3878</f>
        <v>Louisiana, 2014</v>
      </c>
      <c r="D3878">
        <v>15</v>
      </c>
      <c r="E3878">
        <v>43</v>
      </c>
      <c r="F3878" s="4">
        <v>0.16279069767441862</v>
      </c>
      <c r="G3878">
        <v>4461998</v>
      </c>
    </row>
    <row r="3879" spans="1:7" x14ac:dyDescent="0.2">
      <c r="A3879" t="s">
        <v>217</v>
      </c>
      <c r="B3879">
        <v>2014</v>
      </c>
      <c r="C3879" t="str">
        <f>A3879&amp;", "&amp;B3879</f>
        <v>Louisiana, 2014</v>
      </c>
      <c r="D3879">
        <v>16</v>
      </c>
      <c r="E3879">
        <v>33</v>
      </c>
      <c r="F3879" s="4">
        <v>0.24242424242424243</v>
      </c>
      <c r="G3879">
        <v>4461998</v>
      </c>
    </row>
    <row r="3880" spans="1:7" x14ac:dyDescent="0.2">
      <c r="A3880" t="s">
        <v>217</v>
      </c>
      <c r="B3880">
        <v>2014</v>
      </c>
      <c r="C3880" t="str">
        <f>A3880&amp;", "&amp;B3880</f>
        <v>Louisiana, 2014</v>
      </c>
      <c r="D3880">
        <v>17</v>
      </c>
      <c r="E3880">
        <v>22</v>
      </c>
      <c r="F3880" s="4">
        <v>9.0909090909090912E-2</v>
      </c>
      <c r="G3880">
        <v>4461998</v>
      </c>
    </row>
    <row r="3881" spans="1:7" x14ac:dyDescent="0.2">
      <c r="A3881" t="s">
        <v>217</v>
      </c>
      <c r="B3881">
        <v>2014</v>
      </c>
      <c r="C3881" t="str">
        <f>A3881&amp;", "&amp;B3881</f>
        <v>Louisiana, 2014</v>
      </c>
      <c r="D3881">
        <v>18</v>
      </c>
      <c r="E3881">
        <v>16</v>
      </c>
      <c r="F3881" s="4">
        <v>0.25</v>
      </c>
      <c r="G3881">
        <v>4461998</v>
      </c>
    </row>
    <row r="3882" spans="1:7" x14ac:dyDescent="0.2">
      <c r="A3882" t="s">
        <v>217</v>
      </c>
      <c r="B3882">
        <v>2014</v>
      </c>
      <c r="C3882" t="str">
        <f>A3882&amp;", "&amp;B3882</f>
        <v>Louisiana, 2014</v>
      </c>
      <c r="D3882">
        <v>19</v>
      </c>
      <c r="E3882">
        <v>17</v>
      </c>
      <c r="F3882" s="4">
        <v>0.11764705882352941</v>
      </c>
      <c r="G3882">
        <v>4461998</v>
      </c>
    </row>
    <row r="3883" spans="1:7" x14ac:dyDescent="0.2">
      <c r="A3883" t="s">
        <v>217</v>
      </c>
      <c r="B3883">
        <v>2014</v>
      </c>
      <c r="C3883" t="str">
        <f>A3883&amp;", "&amp;B3883</f>
        <v>Louisiana, 2014</v>
      </c>
      <c r="D3883">
        <v>20</v>
      </c>
      <c r="E3883">
        <v>22</v>
      </c>
      <c r="F3883" s="4">
        <v>0.27272727272727271</v>
      </c>
      <c r="G3883">
        <v>4461998</v>
      </c>
    </row>
    <row r="3884" spans="1:7" x14ac:dyDescent="0.2">
      <c r="A3884" t="s">
        <v>217</v>
      </c>
      <c r="B3884">
        <v>2014</v>
      </c>
      <c r="C3884" t="str">
        <f>A3884&amp;", "&amp;B3884</f>
        <v>Louisiana, 2014</v>
      </c>
      <c r="D3884">
        <v>21</v>
      </c>
      <c r="E3884">
        <v>12</v>
      </c>
      <c r="F3884" s="4">
        <v>0.16666666666666666</v>
      </c>
      <c r="G3884">
        <v>4461998</v>
      </c>
    </row>
    <row r="3885" spans="1:7" x14ac:dyDescent="0.2">
      <c r="A3885" t="s">
        <v>217</v>
      </c>
      <c r="B3885">
        <v>2014</v>
      </c>
      <c r="C3885" t="str">
        <f>A3885&amp;", "&amp;B3885</f>
        <v>Louisiana, 2014</v>
      </c>
      <c r="D3885">
        <v>24</v>
      </c>
      <c r="E3885">
        <v>10</v>
      </c>
      <c r="F3885" s="4">
        <v>0</v>
      </c>
      <c r="G3885">
        <v>4461998</v>
      </c>
    </row>
    <row r="3886" spans="1:7" x14ac:dyDescent="0.2">
      <c r="A3886" t="s">
        <v>217</v>
      </c>
      <c r="B3886">
        <v>2014</v>
      </c>
      <c r="C3886" t="str">
        <f>A3886&amp;", "&amp;B3886</f>
        <v>Louisiana, 2014</v>
      </c>
      <c r="D3886">
        <v>36</v>
      </c>
      <c r="E3886">
        <v>17</v>
      </c>
      <c r="F3886" s="4">
        <v>5.8823529411764705E-2</v>
      </c>
      <c r="G3886">
        <v>4461998</v>
      </c>
    </row>
    <row r="3887" spans="1:7" x14ac:dyDescent="0.2">
      <c r="A3887" t="s">
        <v>217</v>
      </c>
      <c r="B3887">
        <v>2014</v>
      </c>
      <c r="C3887" t="str">
        <f>A3887&amp;", "&amp;B3887</f>
        <v>Louisiana, 2014</v>
      </c>
      <c r="D3887">
        <v>37</v>
      </c>
      <c r="E3887">
        <v>22</v>
      </c>
      <c r="F3887" s="4">
        <v>9.0909090909090912E-2</v>
      </c>
      <c r="G3887">
        <v>4461998</v>
      </c>
    </row>
    <row r="3888" spans="1:7" x14ac:dyDescent="0.2">
      <c r="A3888" t="s">
        <v>217</v>
      </c>
      <c r="B3888">
        <v>2014</v>
      </c>
      <c r="C3888" t="str">
        <f>A3888&amp;", "&amp;B3888</f>
        <v>Louisiana, 2014</v>
      </c>
      <c r="D3888">
        <v>38</v>
      </c>
      <c r="E3888">
        <v>25</v>
      </c>
      <c r="F3888" s="4">
        <v>0.08</v>
      </c>
      <c r="G3888">
        <v>4461998</v>
      </c>
    </row>
    <row r="3889" spans="1:7" x14ac:dyDescent="0.2">
      <c r="A3889" t="s">
        <v>217</v>
      </c>
      <c r="B3889">
        <v>2014</v>
      </c>
      <c r="C3889" t="str">
        <f>A3889&amp;", "&amp;B3889</f>
        <v>Louisiana, 2014</v>
      </c>
      <c r="D3889">
        <v>39</v>
      </c>
      <c r="E3889">
        <v>24</v>
      </c>
      <c r="F3889" s="4">
        <v>0</v>
      </c>
      <c r="G3889">
        <v>4461998</v>
      </c>
    </row>
    <row r="3890" spans="1:7" x14ac:dyDescent="0.2">
      <c r="A3890" t="s">
        <v>217</v>
      </c>
      <c r="B3890">
        <v>2014</v>
      </c>
      <c r="C3890" t="str">
        <f>A3890&amp;", "&amp;B3890</f>
        <v>Louisiana, 2014</v>
      </c>
      <c r="D3890">
        <v>40</v>
      </c>
      <c r="E3890">
        <v>158</v>
      </c>
      <c r="F3890" s="4">
        <v>3.7974683544303799E-2</v>
      </c>
      <c r="G3890">
        <v>4461998</v>
      </c>
    </row>
    <row r="3891" spans="1:7" x14ac:dyDescent="0.2">
      <c r="A3891" t="s">
        <v>217</v>
      </c>
      <c r="B3891">
        <v>2014</v>
      </c>
      <c r="C3891" t="str">
        <f>A3891&amp;", "&amp;B3891</f>
        <v>Louisiana, 2014</v>
      </c>
      <c r="D3891">
        <v>41</v>
      </c>
      <c r="E3891">
        <v>194</v>
      </c>
      <c r="F3891" s="4">
        <v>5.6701030927835051E-2</v>
      </c>
      <c r="G3891">
        <v>4461998</v>
      </c>
    </row>
    <row r="3892" spans="1:7" x14ac:dyDescent="0.2">
      <c r="A3892" t="s">
        <v>217</v>
      </c>
      <c r="B3892">
        <v>2014</v>
      </c>
      <c r="C3892" t="str">
        <f>A3892&amp;", "&amp;B3892</f>
        <v>Louisiana, 2014</v>
      </c>
      <c r="D3892">
        <v>42</v>
      </c>
      <c r="E3892">
        <v>225</v>
      </c>
      <c r="F3892" s="4">
        <v>8.8888888888888892E-2</v>
      </c>
      <c r="G3892">
        <v>4461998</v>
      </c>
    </row>
    <row r="3893" spans="1:7" x14ac:dyDescent="0.2">
      <c r="A3893" t="s">
        <v>217</v>
      </c>
      <c r="B3893">
        <v>2014</v>
      </c>
      <c r="C3893" t="str">
        <f>A3893&amp;", "&amp;B3893</f>
        <v>Louisiana, 2014</v>
      </c>
      <c r="D3893">
        <v>43</v>
      </c>
      <c r="E3893">
        <v>265</v>
      </c>
      <c r="F3893" s="4">
        <v>0.15471698113207547</v>
      </c>
      <c r="G3893">
        <v>4461998</v>
      </c>
    </row>
    <row r="3894" spans="1:7" x14ac:dyDescent="0.2">
      <c r="A3894" t="s">
        <v>217</v>
      </c>
      <c r="B3894">
        <v>2014</v>
      </c>
      <c r="C3894" t="str">
        <f>A3894&amp;", "&amp;B3894</f>
        <v>Louisiana, 2014</v>
      </c>
      <c r="D3894">
        <v>44</v>
      </c>
      <c r="E3894">
        <v>300</v>
      </c>
      <c r="F3894" s="4">
        <v>0.20333333333333334</v>
      </c>
      <c r="G3894">
        <v>4461998</v>
      </c>
    </row>
    <row r="3895" spans="1:7" x14ac:dyDescent="0.2">
      <c r="A3895" t="s">
        <v>217</v>
      </c>
      <c r="B3895">
        <v>2014</v>
      </c>
      <c r="C3895" t="str">
        <f>A3895&amp;", "&amp;B3895</f>
        <v>Louisiana, 2014</v>
      </c>
      <c r="D3895">
        <v>45</v>
      </c>
      <c r="E3895">
        <v>378</v>
      </c>
      <c r="F3895" s="4">
        <v>0.30423280423280424</v>
      </c>
      <c r="G3895">
        <v>4461998</v>
      </c>
    </row>
    <row r="3896" spans="1:7" x14ac:dyDescent="0.2">
      <c r="A3896" t="s">
        <v>217</v>
      </c>
      <c r="B3896">
        <v>2014</v>
      </c>
      <c r="C3896" t="str">
        <f>A3896&amp;", "&amp;B3896</f>
        <v>Louisiana, 2014</v>
      </c>
      <c r="D3896">
        <v>46</v>
      </c>
      <c r="E3896">
        <v>446</v>
      </c>
      <c r="F3896" s="4">
        <v>0.32062780269058294</v>
      </c>
      <c r="G3896">
        <v>4461998</v>
      </c>
    </row>
    <row r="3897" spans="1:7" x14ac:dyDescent="0.2">
      <c r="A3897" t="s">
        <v>217</v>
      </c>
      <c r="B3897">
        <v>2014</v>
      </c>
      <c r="C3897" t="str">
        <f>A3897&amp;", "&amp;B3897</f>
        <v>Louisiana, 2014</v>
      </c>
      <c r="D3897">
        <v>47</v>
      </c>
      <c r="E3897">
        <v>638</v>
      </c>
      <c r="F3897" s="4">
        <v>0.32601880877742945</v>
      </c>
      <c r="G3897">
        <v>4461998</v>
      </c>
    </row>
    <row r="3898" spans="1:7" x14ac:dyDescent="0.2">
      <c r="A3898" t="s">
        <v>217</v>
      </c>
      <c r="B3898">
        <v>2014</v>
      </c>
      <c r="C3898" t="str">
        <f>A3898&amp;", "&amp;B3898</f>
        <v>Louisiana, 2014</v>
      </c>
      <c r="D3898">
        <v>48</v>
      </c>
      <c r="E3898">
        <v>534</v>
      </c>
      <c r="F3898" s="4">
        <v>0.33520599250936328</v>
      </c>
      <c r="G3898">
        <v>4461998</v>
      </c>
    </row>
    <row r="3899" spans="1:7" x14ac:dyDescent="0.2">
      <c r="A3899" t="s">
        <v>217</v>
      </c>
      <c r="B3899">
        <v>2014</v>
      </c>
      <c r="C3899" t="str">
        <f>A3899&amp;", "&amp;B3899</f>
        <v>Louisiana, 2014</v>
      </c>
      <c r="D3899">
        <v>49</v>
      </c>
      <c r="E3899">
        <v>686</v>
      </c>
      <c r="F3899" s="4">
        <v>0.28134110787172012</v>
      </c>
      <c r="G3899">
        <v>4461998</v>
      </c>
    </row>
    <row r="3900" spans="1:7" x14ac:dyDescent="0.2">
      <c r="A3900" t="s">
        <v>217</v>
      </c>
      <c r="B3900">
        <v>2014</v>
      </c>
      <c r="C3900" t="str">
        <f>A3900&amp;", "&amp;B3900</f>
        <v>Louisiana, 2014</v>
      </c>
      <c r="D3900">
        <v>50</v>
      </c>
      <c r="E3900">
        <v>685</v>
      </c>
      <c r="F3900" s="4">
        <v>0.27737226277372262</v>
      </c>
      <c r="G3900">
        <v>4461998</v>
      </c>
    </row>
    <row r="3901" spans="1:7" x14ac:dyDescent="0.2">
      <c r="A3901" t="s">
        <v>217</v>
      </c>
      <c r="B3901">
        <v>2014</v>
      </c>
      <c r="C3901" t="str">
        <f>A3901&amp;", "&amp;B3901</f>
        <v>Louisiana, 2014</v>
      </c>
      <c r="D3901">
        <v>51</v>
      </c>
      <c r="E3901">
        <v>632</v>
      </c>
      <c r="F3901" s="4">
        <v>0.29588607594936711</v>
      </c>
      <c r="G3901">
        <v>4461998</v>
      </c>
    </row>
    <row r="3902" spans="1:7" x14ac:dyDescent="0.2">
      <c r="A3902" t="s">
        <v>217</v>
      </c>
      <c r="B3902">
        <v>2014</v>
      </c>
      <c r="C3902" t="str">
        <f>A3902&amp;", "&amp;B3902</f>
        <v>Louisiana, 2014</v>
      </c>
      <c r="D3902">
        <v>52</v>
      </c>
      <c r="E3902">
        <v>433</v>
      </c>
      <c r="F3902" s="4">
        <v>0.24249422632794457</v>
      </c>
      <c r="G3902">
        <v>4461998</v>
      </c>
    </row>
    <row r="3903" spans="1:7" x14ac:dyDescent="0.2">
      <c r="A3903" t="s">
        <v>217</v>
      </c>
      <c r="B3903">
        <v>2014</v>
      </c>
      <c r="C3903" t="str">
        <f>A3903&amp;", "&amp;B3903</f>
        <v>Louisiana, 2014</v>
      </c>
      <c r="D3903">
        <v>53</v>
      </c>
      <c r="E3903">
        <v>430</v>
      </c>
      <c r="F3903" s="4">
        <v>0.17906976744186046</v>
      </c>
      <c r="G3903">
        <v>4461998</v>
      </c>
    </row>
    <row r="3904" spans="1:7" x14ac:dyDescent="0.2">
      <c r="A3904" t="s">
        <v>217</v>
      </c>
      <c r="B3904">
        <v>2015</v>
      </c>
      <c r="C3904" t="str">
        <f>A3904&amp;", "&amp;B3904</f>
        <v>Louisiana, 2015</v>
      </c>
      <c r="D3904">
        <v>1</v>
      </c>
      <c r="E3904">
        <v>457</v>
      </c>
      <c r="F3904" s="4">
        <v>0.13129102844638948</v>
      </c>
      <c r="G3904">
        <v>4389027</v>
      </c>
    </row>
    <row r="3905" spans="1:7" x14ac:dyDescent="0.2">
      <c r="A3905" t="s">
        <v>217</v>
      </c>
      <c r="B3905">
        <v>2015</v>
      </c>
      <c r="C3905" t="str">
        <f>A3905&amp;", "&amp;B3905</f>
        <v>Louisiana, 2015</v>
      </c>
      <c r="D3905">
        <v>2</v>
      </c>
      <c r="E3905">
        <v>491</v>
      </c>
      <c r="F3905" s="4">
        <v>0.2484725050916497</v>
      </c>
      <c r="G3905">
        <v>4389027</v>
      </c>
    </row>
    <row r="3906" spans="1:7" x14ac:dyDescent="0.2">
      <c r="A3906" t="s">
        <v>217</v>
      </c>
      <c r="B3906">
        <v>2015</v>
      </c>
      <c r="C3906" t="str">
        <f>A3906&amp;", "&amp;B3906</f>
        <v>Louisiana, 2015</v>
      </c>
      <c r="D3906">
        <v>3</v>
      </c>
      <c r="E3906">
        <v>485</v>
      </c>
      <c r="F3906" s="4">
        <v>0.22886597938144329</v>
      </c>
      <c r="G3906">
        <v>4389027</v>
      </c>
    </row>
    <row r="3907" spans="1:7" x14ac:dyDescent="0.2">
      <c r="A3907" t="s">
        <v>217</v>
      </c>
      <c r="B3907">
        <v>2015</v>
      </c>
      <c r="C3907" t="str">
        <f>A3907&amp;", "&amp;B3907</f>
        <v>Louisiana, 2015</v>
      </c>
      <c r="D3907">
        <v>4</v>
      </c>
      <c r="E3907">
        <v>497</v>
      </c>
      <c r="F3907" s="4">
        <v>0.22334004024144868</v>
      </c>
      <c r="G3907">
        <v>4389027</v>
      </c>
    </row>
    <row r="3908" spans="1:7" x14ac:dyDescent="0.2">
      <c r="A3908" t="s">
        <v>217</v>
      </c>
      <c r="B3908">
        <v>2015</v>
      </c>
      <c r="C3908" t="str">
        <f>A3908&amp;", "&amp;B3908</f>
        <v>Louisiana, 2015</v>
      </c>
      <c r="D3908">
        <v>5</v>
      </c>
      <c r="E3908">
        <v>403</v>
      </c>
      <c r="F3908" s="4">
        <v>0.15632754342431762</v>
      </c>
      <c r="G3908">
        <v>4389027</v>
      </c>
    </row>
    <row r="3909" spans="1:7" x14ac:dyDescent="0.2">
      <c r="A3909" t="s">
        <v>217</v>
      </c>
      <c r="B3909">
        <v>2015</v>
      </c>
      <c r="C3909" t="str">
        <f>A3909&amp;", "&amp;B3909</f>
        <v>Louisiana, 2015</v>
      </c>
      <c r="D3909">
        <v>6</v>
      </c>
      <c r="E3909">
        <v>340</v>
      </c>
      <c r="F3909" s="4">
        <v>0.17058823529411765</v>
      </c>
      <c r="G3909">
        <v>4389027</v>
      </c>
    </row>
    <row r="3910" spans="1:7" x14ac:dyDescent="0.2">
      <c r="A3910" t="s">
        <v>217</v>
      </c>
      <c r="B3910">
        <v>2015</v>
      </c>
      <c r="C3910" t="str">
        <f>A3910&amp;", "&amp;B3910</f>
        <v>Louisiana, 2015</v>
      </c>
      <c r="D3910">
        <v>7</v>
      </c>
      <c r="E3910">
        <v>327</v>
      </c>
      <c r="F3910" s="4">
        <v>0.15596330275229359</v>
      </c>
      <c r="G3910">
        <v>4389027</v>
      </c>
    </row>
    <row r="3911" spans="1:7" x14ac:dyDescent="0.2">
      <c r="A3911" t="s">
        <v>217</v>
      </c>
      <c r="B3911">
        <v>2015</v>
      </c>
      <c r="C3911" t="str">
        <f>A3911&amp;", "&amp;B3911</f>
        <v>Louisiana, 2015</v>
      </c>
      <c r="D3911">
        <v>8</v>
      </c>
      <c r="E3911">
        <v>315</v>
      </c>
      <c r="F3911" s="4">
        <v>0.17777777777777778</v>
      </c>
      <c r="G3911">
        <v>4389027</v>
      </c>
    </row>
    <row r="3912" spans="1:7" x14ac:dyDescent="0.2">
      <c r="A3912" t="s">
        <v>217</v>
      </c>
      <c r="B3912">
        <v>2015</v>
      </c>
      <c r="C3912" t="str">
        <f>A3912&amp;", "&amp;B3912</f>
        <v>Louisiana, 2015</v>
      </c>
      <c r="D3912">
        <v>9</v>
      </c>
      <c r="E3912">
        <v>298</v>
      </c>
      <c r="F3912" s="4">
        <v>0.21140939597315436</v>
      </c>
      <c r="G3912">
        <v>4389027</v>
      </c>
    </row>
    <row r="3913" spans="1:7" x14ac:dyDescent="0.2">
      <c r="A3913" t="s">
        <v>217</v>
      </c>
      <c r="B3913">
        <v>2015</v>
      </c>
      <c r="C3913" t="str">
        <f>A3913&amp;", "&amp;B3913</f>
        <v>Louisiana, 2015</v>
      </c>
      <c r="D3913">
        <v>10</v>
      </c>
      <c r="E3913">
        <v>296</v>
      </c>
      <c r="F3913" s="4">
        <v>0.17229729729729729</v>
      </c>
      <c r="G3913">
        <v>4389027</v>
      </c>
    </row>
    <row r="3914" spans="1:7" x14ac:dyDescent="0.2">
      <c r="A3914" t="s">
        <v>217</v>
      </c>
      <c r="B3914">
        <v>2015</v>
      </c>
      <c r="C3914" t="str">
        <f>A3914&amp;", "&amp;B3914</f>
        <v>Louisiana, 2015</v>
      </c>
      <c r="D3914">
        <v>11</v>
      </c>
      <c r="E3914">
        <v>325</v>
      </c>
      <c r="F3914" s="4">
        <v>0.17538461538461539</v>
      </c>
      <c r="G3914">
        <v>4389027</v>
      </c>
    </row>
    <row r="3915" spans="1:7" x14ac:dyDescent="0.2">
      <c r="A3915" t="s">
        <v>217</v>
      </c>
      <c r="B3915">
        <v>2015</v>
      </c>
      <c r="C3915" t="str">
        <f>A3915&amp;", "&amp;B3915</f>
        <v>Louisiana, 2015</v>
      </c>
      <c r="D3915">
        <v>12</v>
      </c>
      <c r="E3915">
        <v>311</v>
      </c>
      <c r="F3915" s="4">
        <v>0.18327974276527331</v>
      </c>
      <c r="G3915">
        <v>4389027</v>
      </c>
    </row>
    <row r="3916" spans="1:7" x14ac:dyDescent="0.2">
      <c r="A3916" t="s">
        <v>217</v>
      </c>
      <c r="B3916">
        <v>2015</v>
      </c>
      <c r="C3916" t="str">
        <f>A3916&amp;", "&amp;B3916</f>
        <v>Louisiana, 2015</v>
      </c>
      <c r="D3916">
        <v>13</v>
      </c>
      <c r="E3916">
        <v>246</v>
      </c>
      <c r="F3916" s="4">
        <v>0.17073170731707318</v>
      </c>
      <c r="G3916">
        <v>4389027</v>
      </c>
    </row>
    <row r="3917" spans="1:7" x14ac:dyDescent="0.2">
      <c r="A3917" t="s">
        <v>217</v>
      </c>
      <c r="B3917">
        <v>2015</v>
      </c>
      <c r="C3917" t="str">
        <f>A3917&amp;", "&amp;B3917</f>
        <v>Louisiana, 2015</v>
      </c>
      <c r="D3917">
        <v>14</v>
      </c>
      <c r="E3917">
        <v>237</v>
      </c>
      <c r="F3917" s="4">
        <v>0.13080168776371309</v>
      </c>
      <c r="G3917">
        <v>4389027</v>
      </c>
    </row>
    <row r="3918" spans="1:7" x14ac:dyDescent="0.2">
      <c r="A3918" t="s">
        <v>217</v>
      </c>
      <c r="B3918">
        <v>2015</v>
      </c>
      <c r="C3918" t="str">
        <f>A3918&amp;", "&amp;B3918</f>
        <v>Louisiana, 2015</v>
      </c>
      <c r="D3918">
        <v>15</v>
      </c>
      <c r="E3918">
        <v>208</v>
      </c>
      <c r="F3918" s="4">
        <v>7.6923076923076927E-2</v>
      </c>
      <c r="G3918">
        <v>4389027</v>
      </c>
    </row>
    <row r="3919" spans="1:7" x14ac:dyDescent="0.2">
      <c r="A3919" t="s">
        <v>217</v>
      </c>
      <c r="B3919">
        <v>2015</v>
      </c>
      <c r="C3919" t="str">
        <f>A3919&amp;", "&amp;B3919</f>
        <v>Louisiana, 2015</v>
      </c>
      <c r="D3919">
        <v>16</v>
      </c>
      <c r="E3919">
        <v>199</v>
      </c>
      <c r="F3919" s="4">
        <v>6.5326633165829151E-2</v>
      </c>
      <c r="G3919">
        <v>4389027</v>
      </c>
    </row>
    <row r="3920" spans="1:7" x14ac:dyDescent="0.2">
      <c r="A3920" t="s">
        <v>217</v>
      </c>
      <c r="B3920">
        <v>2015</v>
      </c>
      <c r="C3920" t="str">
        <f>A3920&amp;", "&amp;B3920</f>
        <v>Louisiana, 2015</v>
      </c>
      <c r="D3920">
        <v>17</v>
      </c>
      <c r="E3920">
        <v>160</v>
      </c>
      <c r="F3920" s="4">
        <v>3.7499999999999999E-2</v>
      </c>
      <c r="G3920">
        <v>4389027</v>
      </c>
    </row>
    <row r="3921" spans="1:7" x14ac:dyDescent="0.2">
      <c r="A3921" t="s">
        <v>217</v>
      </c>
      <c r="B3921">
        <v>2015</v>
      </c>
      <c r="C3921" t="str">
        <f>A3921&amp;", "&amp;B3921</f>
        <v>Louisiana, 2015</v>
      </c>
      <c r="D3921">
        <v>18</v>
      </c>
      <c r="E3921">
        <v>161</v>
      </c>
      <c r="F3921" s="4">
        <v>3.7267080745341616E-2</v>
      </c>
      <c r="G3921">
        <v>4389027</v>
      </c>
    </row>
    <row r="3922" spans="1:7" x14ac:dyDescent="0.2">
      <c r="A3922" t="s">
        <v>217</v>
      </c>
      <c r="B3922">
        <v>2015</v>
      </c>
      <c r="C3922" t="str">
        <f>A3922&amp;", "&amp;B3922</f>
        <v>Louisiana, 2015</v>
      </c>
      <c r="D3922">
        <v>19</v>
      </c>
      <c r="E3922">
        <v>134</v>
      </c>
      <c r="F3922" s="4">
        <v>4.4776119402985072E-2</v>
      </c>
      <c r="G3922">
        <v>4389027</v>
      </c>
    </row>
    <row r="3923" spans="1:7" x14ac:dyDescent="0.2">
      <c r="A3923" t="s">
        <v>217</v>
      </c>
      <c r="B3923">
        <v>2015</v>
      </c>
      <c r="C3923" t="str">
        <f>A3923&amp;", "&amp;B3923</f>
        <v>Louisiana, 2015</v>
      </c>
      <c r="D3923">
        <v>20</v>
      </c>
      <c r="E3923">
        <v>119</v>
      </c>
      <c r="F3923" s="4">
        <v>4.2016806722689079E-2</v>
      </c>
      <c r="G3923">
        <v>4389027</v>
      </c>
    </row>
    <row r="3924" spans="1:7" x14ac:dyDescent="0.2">
      <c r="A3924" t="s">
        <v>217</v>
      </c>
      <c r="B3924">
        <v>2015</v>
      </c>
      <c r="C3924" t="str">
        <f>A3924&amp;", "&amp;B3924</f>
        <v>Louisiana, 2015</v>
      </c>
      <c r="D3924">
        <v>21</v>
      </c>
      <c r="E3924">
        <v>150</v>
      </c>
      <c r="F3924" s="4">
        <v>5.3333333333333337E-2</v>
      </c>
      <c r="G3924">
        <v>4389027</v>
      </c>
    </row>
    <row r="3925" spans="1:7" x14ac:dyDescent="0.2">
      <c r="A3925" t="s">
        <v>217</v>
      </c>
      <c r="B3925">
        <v>2015</v>
      </c>
      <c r="C3925" t="str">
        <f>A3925&amp;", "&amp;B3925</f>
        <v>Louisiana, 2015</v>
      </c>
      <c r="D3925">
        <v>22</v>
      </c>
      <c r="E3925">
        <v>124</v>
      </c>
      <c r="F3925" s="4">
        <v>1.6129032258064516E-2</v>
      </c>
      <c r="G3925">
        <v>4389027</v>
      </c>
    </row>
    <row r="3926" spans="1:7" x14ac:dyDescent="0.2">
      <c r="A3926" t="s">
        <v>217</v>
      </c>
      <c r="B3926">
        <v>2015</v>
      </c>
      <c r="C3926" t="str">
        <f>A3926&amp;", "&amp;B3926</f>
        <v>Louisiana, 2015</v>
      </c>
      <c r="D3926">
        <v>23</v>
      </c>
      <c r="E3926">
        <v>103</v>
      </c>
      <c r="F3926" s="4">
        <v>0</v>
      </c>
      <c r="G3926">
        <v>4389027</v>
      </c>
    </row>
    <row r="3927" spans="1:7" x14ac:dyDescent="0.2">
      <c r="A3927" t="s">
        <v>217</v>
      </c>
      <c r="B3927">
        <v>2015</v>
      </c>
      <c r="C3927" t="str">
        <f>A3927&amp;", "&amp;B3927</f>
        <v>Louisiana, 2015</v>
      </c>
      <c r="D3927">
        <v>24</v>
      </c>
      <c r="E3927">
        <v>86</v>
      </c>
      <c r="F3927" s="4">
        <v>0</v>
      </c>
      <c r="G3927">
        <v>4389027</v>
      </c>
    </row>
    <row r="3928" spans="1:7" x14ac:dyDescent="0.2">
      <c r="A3928" t="s">
        <v>217</v>
      </c>
      <c r="B3928">
        <v>2015</v>
      </c>
      <c r="C3928" t="str">
        <f>A3928&amp;", "&amp;B3928</f>
        <v>Louisiana, 2015</v>
      </c>
      <c r="D3928">
        <v>25</v>
      </c>
      <c r="E3928">
        <v>88</v>
      </c>
      <c r="F3928" s="4">
        <v>0</v>
      </c>
      <c r="G3928">
        <v>4389027</v>
      </c>
    </row>
    <row r="3929" spans="1:7" x14ac:dyDescent="0.2">
      <c r="A3929" t="s">
        <v>217</v>
      </c>
      <c r="B3929">
        <v>2015</v>
      </c>
      <c r="C3929" t="str">
        <f>A3929&amp;", "&amp;B3929</f>
        <v>Louisiana, 2015</v>
      </c>
      <c r="D3929">
        <v>26</v>
      </c>
      <c r="E3929">
        <v>109</v>
      </c>
      <c r="F3929" s="4">
        <v>0</v>
      </c>
      <c r="G3929">
        <v>4389027</v>
      </c>
    </row>
    <row r="3930" spans="1:7" x14ac:dyDescent="0.2">
      <c r="A3930" t="s">
        <v>217</v>
      </c>
      <c r="B3930">
        <v>2015</v>
      </c>
      <c r="C3930" t="str">
        <f>A3930&amp;", "&amp;B3930</f>
        <v>Louisiana, 2015</v>
      </c>
      <c r="D3930">
        <v>27</v>
      </c>
      <c r="E3930">
        <v>69</v>
      </c>
      <c r="F3930" s="4">
        <v>0</v>
      </c>
      <c r="G3930">
        <v>4389027</v>
      </c>
    </row>
    <row r="3931" spans="1:7" x14ac:dyDescent="0.2">
      <c r="A3931" t="s">
        <v>217</v>
      </c>
      <c r="B3931">
        <v>2015</v>
      </c>
      <c r="C3931" t="str">
        <f>A3931&amp;", "&amp;B3931</f>
        <v>Louisiana, 2015</v>
      </c>
      <c r="D3931">
        <v>28</v>
      </c>
      <c r="E3931">
        <v>82</v>
      </c>
      <c r="F3931" s="4">
        <v>1.2195121951219513E-2</v>
      </c>
      <c r="G3931">
        <v>4389027</v>
      </c>
    </row>
    <row r="3932" spans="1:7" x14ac:dyDescent="0.2">
      <c r="A3932" t="s">
        <v>217</v>
      </c>
      <c r="B3932">
        <v>2015</v>
      </c>
      <c r="C3932" t="str">
        <f>A3932&amp;", "&amp;B3932</f>
        <v>Louisiana, 2015</v>
      </c>
      <c r="D3932">
        <v>29</v>
      </c>
      <c r="E3932">
        <v>96</v>
      </c>
      <c r="F3932" s="4">
        <v>0</v>
      </c>
      <c r="G3932">
        <v>4389027</v>
      </c>
    </row>
    <row r="3933" spans="1:7" x14ac:dyDescent="0.2">
      <c r="A3933" t="s">
        <v>217</v>
      </c>
      <c r="B3933">
        <v>2015</v>
      </c>
      <c r="C3933" t="str">
        <f>A3933&amp;", "&amp;B3933</f>
        <v>Louisiana, 2015</v>
      </c>
      <c r="D3933">
        <v>30</v>
      </c>
      <c r="E3933">
        <v>80</v>
      </c>
      <c r="F3933" s="4">
        <v>0</v>
      </c>
      <c r="G3933">
        <v>4389027</v>
      </c>
    </row>
    <row r="3934" spans="1:7" x14ac:dyDescent="0.2">
      <c r="A3934" t="s">
        <v>217</v>
      </c>
      <c r="B3934">
        <v>2015</v>
      </c>
      <c r="C3934" t="str">
        <f>A3934&amp;", "&amp;B3934</f>
        <v>Louisiana, 2015</v>
      </c>
      <c r="D3934">
        <v>31</v>
      </c>
      <c r="E3934">
        <v>91</v>
      </c>
      <c r="F3934" s="4">
        <v>0</v>
      </c>
      <c r="G3934">
        <v>4389027</v>
      </c>
    </row>
    <row r="3935" spans="1:7" x14ac:dyDescent="0.2">
      <c r="A3935" t="s">
        <v>217</v>
      </c>
      <c r="B3935">
        <v>2015</v>
      </c>
      <c r="C3935" t="str">
        <f>A3935&amp;", "&amp;B3935</f>
        <v>Louisiana, 2015</v>
      </c>
      <c r="D3935">
        <v>32</v>
      </c>
      <c r="E3935">
        <v>103</v>
      </c>
      <c r="F3935" s="4">
        <v>0</v>
      </c>
      <c r="G3935">
        <v>4389027</v>
      </c>
    </row>
    <row r="3936" spans="1:7" x14ac:dyDescent="0.2">
      <c r="A3936" t="s">
        <v>217</v>
      </c>
      <c r="B3936">
        <v>2015</v>
      </c>
      <c r="C3936" t="str">
        <f>A3936&amp;", "&amp;B3936</f>
        <v>Louisiana, 2015</v>
      </c>
      <c r="D3936">
        <v>33</v>
      </c>
      <c r="E3936">
        <v>81</v>
      </c>
      <c r="F3936" s="4">
        <v>0</v>
      </c>
      <c r="G3936">
        <v>4389027</v>
      </c>
    </row>
    <row r="3937" spans="1:7" x14ac:dyDescent="0.2">
      <c r="A3937" t="s">
        <v>217</v>
      </c>
      <c r="B3937">
        <v>2015</v>
      </c>
      <c r="C3937" t="str">
        <f>A3937&amp;", "&amp;B3937</f>
        <v>Louisiana, 2015</v>
      </c>
      <c r="D3937">
        <v>34</v>
      </c>
      <c r="E3937">
        <v>99</v>
      </c>
      <c r="F3937" s="4">
        <v>1.0101010101010102E-2</v>
      </c>
      <c r="G3937">
        <v>4389027</v>
      </c>
    </row>
    <row r="3938" spans="1:7" x14ac:dyDescent="0.2">
      <c r="A3938" t="s">
        <v>217</v>
      </c>
      <c r="B3938">
        <v>2015</v>
      </c>
      <c r="C3938" t="str">
        <f>A3938&amp;", "&amp;B3938</f>
        <v>Louisiana, 2015</v>
      </c>
      <c r="D3938">
        <v>35</v>
      </c>
      <c r="E3938">
        <v>124</v>
      </c>
      <c r="F3938" s="4">
        <v>8.0645161290322578E-3</v>
      </c>
      <c r="G3938">
        <v>4389027</v>
      </c>
    </row>
    <row r="3939" spans="1:7" x14ac:dyDescent="0.2">
      <c r="A3939" t="s">
        <v>217</v>
      </c>
      <c r="B3939">
        <v>2015</v>
      </c>
      <c r="C3939" t="str">
        <f>A3939&amp;", "&amp;B3939</f>
        <v>Louisiana, 2015</v>
      </c>
      <c r="D3939">
        <v>36</v>
      </c>
      <c r="E3939">
        <v>139</v>
      </c>
      <c r="F3939" s="4">
        <v>0</v>
      </c>
      <c r="G3939">
        <v>4389027</v>
      </c>
    </row>
    <row r="3940" spans="1:7" x14ac:dyDescent="0.2">
      <c r="A3940" t="s">
        <v>217</v>
      </c>
      <c r="B3940">
        <v>2015</v>
      </c>
      <c r="C3940" t="str">
        <f>A3940&amp;", "&amp;B3940</f>
        <v>Louisiana, 2015</v>
      </c>
      <c r="D3940">
        <v>37</v>
      </c>
      <c r="E3940">
        <v>134</v>
      </c>
      <c r="F3940" s="4">
        <v>0</v>
      </c>
      <c r="G3940">
        <v>4389027</v>
      </c>
    </row>
    <row r="3941" spans="1:7" x14ac:dyDescent="0.2">
      <c r="A3941" t="s">
        <v>217</v>
      </c>
      <c r="B3941">
        <v>2015</v>
      </c>
      <c r="C3941" t="str">
        <f>A3941&amp;", "&amp;B3941</f>
        <v>Louisiana, 2015</v>
      </c>
      <c r="D3941">
        <v>38</v>
      </c>
      <c r="E3941">
        <v>138</v>
      </c>
      <c r="F3941" s="4">
        <v>0</v>
      </c>
      <c r="G3941">
        <v>4389027</v>
      </c>
    </row>
    <row r="3942" spans="1:7" x14ac:dyDescent="0.2">
      <c r="A3942" t="s">
        <v>217</v>
      </c>
      <c r="B3942">
        <v>2015</v>
      </c>
      <c r="C3942" t="str">
        <f>A3942&amp;", "&amp;B3942</f>
        <v>Louisiana, 2015</v>
      </c>
      <c r="D3942">
        <v>39</v>
      </c>
      <c r="E3942">
        <v>159</v>
      </c>
      <c r="F3942" s="4">
        <v>6.2893081761006293E-3</v>
      </c>
      <c r="G3942">
        <v>4389027</v>
      </c>
    </row>
    <row r="3943" spans="1:7" x14ac:dyDescent="0.2">
      <c r="A3943" t="s">
        <v>227</v>
      </c>
      <c r="B3943">
        <v>2010</v>
      </c>
      <c r="C3943" t="str">
        <f>A3943&amp;", "&amp;B3943</f>
        <v>Maine, 2010</v>
      </c>
      <c r="D3943">
        <v>44</v>
      </c>
      <c r="E3943">
        <v>11</v>
      </c>
      <c r="F3943" s="4">
        <v>0</v>
      </c>
      <c r="G3943">
        <v>1327665</v>
      </c>
    </row>
    <row r="3944" spans="1:7" x14ac:dyDescent="0.2">
      <c r="A3944" t="s">
        <v>227</v>
      </c>
      <c r="B3944">
        <v>2010</v>
      </c>
      <c r="C3944" t="str">
        <f>A3944&amp;", "&amp;B3944</f>
        <v>Maine, 2010</v>
      </c>
      <c r="D3944">
        <v>50</v>
      </c>
      <c r="E3944">
        <v>13</v>
      </c>
      <c r="F3944" s="4">
        <v>0.15384615384615385</v>
      </c>
      <c r="G3944">
        <v>1327665</v>
      </c>
    </row>
    <row r="3945" spans="1:7" x14ac:dyDescent="0.2">
      <c r="A3945" t="s">
        <v>227</v>
      </c>
      <c r="B3945">
        <v>2010</v>
      </c>
      <c r="C3945" t="str">
        <f>A3945&amp;", "&amp;B3945</f>
        <v>Maine, 2010</v>
      </c>
      <c r="D3945">
        <v>51</v>
      </c>
      <c r="E3945">
        <v>17</v>
      </c>
      <c r="F3945" s="4">
        <v>0.17647058823529413</v>
      </c>
      <c r="G3945">
        <v>1327665</v>
      </c>
    </row>
    <row r="3946" spans="1:7" x14ac:dyDescent="0.2">
      <c r="A3946" t="s">
        <v>227</v>
      </c>
      <c r="B3946">
        <v>2010</v>
      </c>
      <c r="C3946" t="str">
        <f>A3946&amp;", "&amp;B3946</f>
        <v>Maine, 2010</v>
      </c>
      <c r="D3946">
        <v>52</v>
      </c>
      <c r="E3946">
        <v>10</v>
      </c>
      <c r="F3946" s="4">
        <v>0.4</v>
      </c>
      <c r="G3946">
        <v>1327665</v>
      </c>
    </row>
    <row r="3947" spans="1:7" x14ac:dyDescent="0.2">
      <c r="A3947" t="s">
        <v>227</v>
      </c>
      <c r="B3947">
        <v>2011</v>
      </c>
      <c r="C3947" t="str">
        <f>A3947&amp;", "&amp;B3947</f>
        <v>Maine, 2011</v>
      </c>
      <c r="D3947">
        <v>1</v>
      </c>
      <c r="E3947">
        <v>24</v>
      </c>
      <c r="F3947" s="4">
        <v>0.5</v>
      </c>
      <c r="G3947">
        <v>1328640</v>
      </c>
    </row>
    <row r="3948" spans="1:7" x14ac:dyDescent="0.2">
      <c r="A3948" t="s">
        <v>227</v>
      </c>
      <c r="B3948">
        <v>2011</v>
      </c>
      <c r="C3948" t="str">
        <f>A3948&amp;", "&amp;B3948</f>
        <v>Maine, 2011</v>
      </c>
      <c r="D3948">
        <v>2</v>
      </c>
      <c r="E3948">
        <v>35</v>
      </c>
      <c r="F3948" s="4">
        <v>0.37142857142857144</v>
      </c>
      <c r="G3948">
        <v>1328640</v>
      </c>
    </row>
    <row r="3949" spans="1:7" x14ac:dyDescent="0.2">
      <c r="A3949" t="s">
        <v>227</v>
      </c>
      <c r="B3949">
        <v>2011</v>
      </c>
      <c r="C3949" t="str">
        <f>A3949&amp;", "&amp;B3949</f>
        <v>Maine, 2011</v>
      </c>
      <c r="D3949">
        <v>3</v>
      </c>
      <c r="E3949">
        <v>36</v>
      </c>
      <c r="F3949" s="4">
        <v>0.52777777777777779</v>
      </c>
      <c r="G3949">
        <v>1328640</v>
      </c>
    </row>
    <row r="3950" spans="1:7" x14ac:dyDescent="0.2">
      <c r="A3950" t="s">
        <v>227</v>
      </c>
      <c r="B3950">
        <v>2011</v>
      </c>
      <c r="C3950" t="str">
        <f>A3950&amp;", "&amp;B3950</f>
        <v>Maine, 2011</v>
      </c>
      <c r="D3950">
        <v>4</v>
      </c>
      <c r="E3950">
        <v>35</v>
      </c>
      <c r="F3950" s="4">
        <v>0.51428571428571423</v>
      </c>
      <c r="G3950">
        <v>1328640</v>
      </c>
    </row>
    <row r="3951" spans="1:7" x14ac:dyDescent="0.2">
      <c r="A3951" t="s">
        <v>227</v>
      </c>
      <c r="B3951">
        <v>2011</v>
      </c>
      <c r="C3951" t="str">
        <f>A3951&amp;", "&amp;B3951</f>
        <v>Maine, 2011</v>
      </c>
      <c r="D3951">
        <v>5</v>
      </c>
      <c r="E3951">
        <v>62</v>
      </c>
      <c r="F3951" s="4">
        <v>0.56451612903225812</v>
      </c>
      <c r="G3951">
        <v>1328640</v>
      </c>
    </row>
    <row r="3952" spans="1:7" x14ac:dyDescent="0.2">
      <c r="A3952" t="s">
        <v>227</v>
      </c>
      <c r="B3952">
        <v>2011</v>
      </c>
      <c r="C3952" t="str">
        <f>A3952&amp;", "&amp;B3952</f>
        <v>Maine, 2011</v>
      </c>
      <c r="D3952">
        <v>6</v>
      </c>
      <c r="E3952">
        <v>72</v>
      </c>
      <c r="F3952" s="4">
        <v>0.72222222222222221</v>
      </c>
      <c r="G3952">
        <v>1328640</v>
      </c>
    </row>
    <row r="3953" spans="1:7" x14ac:dyDescent="0.2">
      <c r="A3953" t="s">
        <v>227</v>
      </c>
      <c r="B3953">
        <v>2011</v>
      </c>
      <c r="C3953" t="str">
        <f>A3953&amp;", "&amp;B3953</f>
        <v>Maine, 2011</v>
      </c>
      <c r="D3953">
        <v>7</v>
      </c>
      <c r="E3953">
        <v>102</v>
      </c>
      <c r="F3953" s="4">
        <v>0.61764705882352944</v>
      </c>
      <c r="G3953">
        <v>1328640</v>
      </c>
    </row>
    <row r="3954" spans="1:7" x14ac:dyDescent="0.2">
      <c r="A3954" t="s">
        <v>227</v>
      </c>
      <c r="B3954">
        <v>2011</v>
      </c>
      <c r="C3954" t="str">
        <f>A3954&amp;", "&amp;B3954</f>
        <v>Maine, 2011</v>
      </c>
      <c r="D3954">
        <v>8</v>
      </c>
      <c r="E3954">
        <v>76</v>
      </c>
      <c r="F3954" s="4">
        <v>0.51315789473684215</v>
      </c>
      <c r="G3954">
        <v>1328640</v>
      </c>
    </row>
    <row r="3955" spans="1:7" x14ac:dyDescent="0.2">
      <c r="A3955" t="s">
        <v>227</v>
      </c>
      <c r="B3955">
        <v>2011</v>
      </c>
      <c r="C3955" t="str">
        <f>A3955&amp;", "&amp;B3955</f>
        <v>Maine, 2011</v>
      </c>
      <c r="D3955">
        <v>9</v>
      </c>
      <c r="E3955">
        <v>73</v>
      </c>
      <c r="F3955" s="4">
        <v>0.53424657534246578</v>
      </c>
      <c r="G3955">
        <v>1328640</v>
      </c>
    </row>
    <row r="3956" spans="1:7" x14ac:dyDescent="0.2">
      <c r="A3956" t="s">
        <v>227</v>
      </c>
      <c r="B3956">
        <v>2011</v>
      </c>
      <c r="C3956" t="str">
        <f>A3956&amp;", "&amp;B3956</f>
        <v>Maine, 2011</v>
      </c>
      <c r="D3956">
        <v>10</v>
      </c>
      <c r="E3956">
        <v>86</v>
      </c>
      <c r="F3956" s="4">
        <v>0.5</v>
      </c>
      <c r="G3956">
        <v>1328640</v>
      </c>
    </row>
    <row r="3957" spans="1:7" x14ac:dyDescent="0.2">
      <c r="A3957" t="s">
        <v>227</v>
      </c>
      <c r="B3957">
        <v>2011</v>
      </c>
      <c r="C3957" t="str">
        <f>A3957&amp;", "&amp;B3957</f>
        <v>Maine, 2011</v>
      </c>
      <c r="D3957">
        <v>11</v>
      </c>
      <c r="E3957">
        <v>46</v>
      </c>
      <c r="F3957" s="4">
        <v>0.5</v>
      </c>
      <c r="G3957">
        <v>1328640</v>
      </c>
    </row>
    <row r="3958" spans="1:7" x14ac:dyDescent="0.2">
      <c r="A3958" t="s">
        <v>227</v>
      </c>
      <c r="B3958">
        <v>2011</v>
      </c>
      <c r="C3958" t="str">
        <f>A3958&amp;", "&amp;B3958</f>
        <v>Maine, 2011</v>
      </c>
      <c r="D3958">
        <v>12</v>
      </c>
      <c r="E3958">
        <v>39</v>
      </c>
      <c r="F3958" s="4">
        <v>0.48717948717948717</v>
      </c>
      <c r="G3958">
        <v>1328640</v>
      </c>
    </row>
    <row r="3959" spans="1:7" x14ac:dyDescent="0.2">
      <c r="A3959" t="s">
        <v>227</v>
      </c>
      <c r="B3959">
        <v>2011</v>
      </c>
      <c r="C3959" t="str">
        <f>A3959&amp;", "&amp;B3959</f>
        <v>Maine, 2011</v>
      </c>
      <c r="D3959">
        <v>13</v>
      </c>
      <c r="E3959">
        <v>19</v>
      </c>
      <c r="F3959" s="4">
        <v>0.15789473684210525</v>
      </c>
      <c r="G3959">
        <v>1328640</v>
      </c>
    </row>
    <row r="3960" spans="1:7" x14ac:dyDescent="0.2">
      <c r="A3960" t="s">
        <v>227</v>
      </c>
      <c r="B3960">
        <v>2011</v>
      </c>
      <c r="C3960" t="str">
        <f>A3960&amp;", "&amp;B3960</f>
        <v>Maine, 2011</v>
      </c>
      <c r="D3960">
        <v>14</v>
      </c>
      <c r="E3960">
        <v>32</v>
      </c>
      <c r="F3960" s="4">
        <v>0.4375</v>
      </c>
      <c r="G3960">
        <v>1328640</v>
      </c>
    </row>
    <row r="3961" spans="1:7" x14ac:dyDescent="0.2">
      <c r="A3961" t="s">
        <v>227</v>
      </c>
      <c r="B3961">
        <v>2011</v>
      </c>
      <c r="C3961" t="str">
        <f>A3961&amp;", "&amp;B3961</f>
        <v>Maine, 2011</v>
      </c>
      <c r="D3961">
        <v>15</v>
      </c>
      <c r="E3961">
        <v>26</v>
      </c>
      <c r="F3961" s="4">
        <v>0.38461538461538464</v>
      </c>
      <c r="G3961">
        <v>1328640</v>
      </c>
    </row>
    <row r="3962" spans="1:7" x14ac:dyDescent="0.2">
      <c r="A3962" t="s">
        <v>227</v>
      </c>
      <c r="B3962">
        <v>2011</v>
      </c>
      <c r="C3962" t="str">
        <f>A3962&amp;", "&amp;B3962</f>
        <v>Maine, 2011</v>
      </c>
      <c r="D3962">
        <v>41</v>
      </c>
      <c r="E3962">
        <v>15</v>
      </c>
      <c r="F3962" s="4">
        <v>0</v>
      </c>
      <c r="G3962">
        <v>1328640</v>
      </c>
    </row>
    <row r="3963" spans="1:7" x14ac:dyDescent="0.2">
      <c r="A3963" t="s">
        <v>227</v>
      </c>
      <c r="B3963">
        <v>2011</v>
      </c>
      <c r="C3963" t="str">
        <f>A3963&amp;", "&amp;B3963</f>
        <v>Maine, 2011</v>
      </c>
      <c r="D3963">
        <v>42</v>
      </c>
      <c r="E3963">
        <v>19</v>
      </c>
      <c r="F3963" s="4">
        <v>0</v>
      </c>
      <c r="G3963">
        <v>1328640</v>
      </c>
    </row>
    <row r="3964" spans="1:7" x14ac:dyDescent="0.2">
      <c r="A3964" t="s">
        <v>227</v>
      </c>
      <c r="B3964">
        <v>2011</v>
      </c>
      <c r="C3964" t="str">
        <f>A3964&amp;", "&amp;B3964</f>
        <v>Maine, 2011</v>
      </c>
      <c r="D3964">
        <v>43</v>
      </c>
      <c r="E3964">
        <v>14</v>
      </c>
      <c r="F3964" s="4">
        <v>7.1428571428571425E-2</v>
      </c>
      <c r="G3964">
        <v>1328640</v>
      </c>
    </row>
    <row r="3965" spans="1:7" x14ac:dyDescent="0.2">
      <c r="A3965" t="s">
        <v>227</v>
      </c>
      <c r="B3965">
        <v>2011</v>
      </c>
      <c r="C3965" t="str">
        <f>A3965&amp;", "&amp;B3965</f>
        <v>Maine, 2011</v>
      </c>
      <c r="D3965">
        <v>44</v>
      </c>
      <c r="E3965">
        <v>17</v>
      </c>
      <c r="F3965" s="4">
        <v>0</v>
      </c>
      <c r="G3965">
        <v>1328640</v>
      </c>
    </row>
    <row r="3966" spans="1:7" x14ac:dyDescent="0.2">
      <c r="A3966" t="s">
        <v>227</v>
      </c>
      <c r="B3966">
        <v>2011</v>
      </c>
      <c r="C3966" t="str">
        <f>A3966&amp;", "&amp;B3966</f>
        <v>Maine, 2011</v>
      </c>
      <c r="D3966">
        <v>45</v>
      </c>
      <c r="E3966">
        <v>25</v>
      </c>
      <c r="F3966" s="4">
        <v>0</v>
      </c>
      <c r="G3966">
        <v>1328640</v>
      </c>
    </row>
    <row r="3967" spans="1:7" x14ac:dyDescent="0.2">
      <c r="A3967" t="s">
        <v>227</v>
      </c>
      <c r="B3967">
        <v>2011</v>
      </c>
      <c r="C3967" t="str">
        <f>A3967&amp;", "&amp;B3967</f>
        <v>Maine, 2011</v>
      </c>
      <c r="D3967">
        <v>46</v>
      </c>
      <c r="E3967">
        <v>28</v>
      </c>
      <c r="F3967" s="4">
        <v>0</v>
      </c>
      <c r="G3967">
        <v>1328640</v>
      </c>
    </row>
    <row r="3968" spans="1:7" x14ac:dyDescent="0.2">
      <c r="A3968" t="s">
        <v>227</v>
      </c>
      <c r="B3968">
        <v>2011</v>
      </c>
      <c r="C3968" t="str">
        <f>A3968&amp;", "&amp;B3968</f>
        <v>Maine, 2011</v>
      </c>
      <c r="D3968">
        <v>47</v>
      </c>
      <c r="E3968">
        <v>22</v>
      </c>
      <c r="F3968" s="4">
        <v>0</v>
      </c>
      <c r="G3968">
        <v>1328640</v>
      </c>
    </row>
    <row r="3969" spans="1:7" x14ac:dyDescent="0.2">
      <c r="A3969" t="s">
        <v>227</v>
      </c>
      <c r="B3969">
        <v>2011</v>
      </c>
      <c r="C3969" t="str">
        <f>A3969&amp;", "&amp;B3969</f>
        <v>Maine, 2011</v>
      </c>
      <c r="D3969">
        <v>48</v>
      </c>
      <c r="E3969">
        <v>27</v>
      </c>
      <c r="F3969" s="4">
        <v>0</v>
      </c>
      <c r="G3969">
        <v>1328640</v>
      </c>
    </row>
    <row r="3970" spans="1:7" x14ac:dyDescent="0.2">
      <c r="A3970" t="s">
        <v>227</v>
      </c>
      <c r="B3970">
        <v>2011</v>
      </c>
      <c r="C3970" t="str">
        <f>A3970&amp;", "&amp;B3970</f>
        <v>Maine, 2011</v>
      </c>
      <c r="D3970">
        <v>49</v>
      </c>
      <c r="E3970">
        <v>27</v>
      </c>
      <c r="F3970" s="4">
        <v>0</v>
      </c>
      <c r="G3970">
        <v>1328640</v>
      </c>
    </row>
    <row r="3971" spans="1:7" x14ac:dyDescent="0.2">
      <c r="A3971" t="s">
        <v>227</v>
      </c>
      <c r="B3971">
        <v>2011</v>
      </c>
      <c r="C3971" t="str">
        <f>A3971&amp;", "&amp;B3971</f>
        <v>Maine, 2011</v>
      </c>
      <c r="D3971">
        <v>50</v>
      </c>
      <c r="E3971">
        <v>27</v>
      </c>
      <c r="F3971" s="4">
        <v>0</v>
      </c>
      <c r="G3971">
        <v>1328640</v>
      </c>
    </row>
    <row r="3972" spans="1:7" x14ac:dyDescent="0.2">
      <c r="A3972" t="s">
        <v>227</v>
      </c>
      <c r="B3972">
        <v>2011</v>
      </c>
      <c r="C3972" t="str">
        <f>A3972&amp;", "&amp;B3972</f>
        <v>Maine, 2011</v>
      </c>
      <c r="D3972">
        <v>51</v>
      </c>
      <c r="E3972">
        <v>18</v>
      </c>
      <c r="F3972" s="4">
        <v>5.5555555555555552E-2</v>
      </c>
      <c r="G3972">
        <v>1328640</v>
      </c>
    </row>
    <row r="3973" spans="1:7" x14ac:dyDescent="0.2">
      <c r="A3973" t="s">
        <v>227</v>
      </c>
      <c r="B3973">
        <v>2011</v>
      </c>
      <c r="C3973" t="str">
        <f>A3973&amp;", "&amp;B3973</f>
        <v>Maine, 2011</v>
      </c>
      <c r="D3973">
        <v>52</v>
      </c>
      <c r="E3973">
        <v>32</v>
      </c>
      <c r="F3973" s="4">
        <v>3.125E-2</v>
      </c>
      <c r="G3973">
        <v>1328640</v>
      </c>
    </row>
    <row r="3974" spans="1:7" x14ac:dyDescent="0.2">
      <c r="A3974" t="s">
        <v>227</v>
      </c>
      <c r="B3974">
        <v>2012</v>
      </c>
      <c r="C3974" t="str">
        <f>A3974&amp;", "&amp;B3974</f>
        <v>Maine, 2012</v>
      </c>
      <c r="D3974">
        <v>1</v>
      </c>
      <c r="E3974">
        <v>33</v>
      </c>
      <c r="F3974" s="4">
        <v>0</v>
      </c>
      <c r="G3974">
        <v>1311652</v>
      </c>
    </row>
    <row r="3975" spans="1:7" x14ac:dyDescent="0.2">
      <c r="A3975" t="s">
        <v>227</v>
      </c>
      <c r="B3975">
        <v>2012</v>
      </c>
      <c r="C3975" t="str">
        <f>A3975&amp;", "&amp;B3975</f>
        <v>Maine, 2012</v>
      </c>
      <c r="D3975">
        <v>2</v>
      </c>
      <c r="E3975">
        <v>24</v>
      </c>
      <c r="F3975" s="4">
        <v>8.3333333333333329E-2</v>
      </c>
      <c r="G3975">
        <v>1311652</v>
      </c>
    </row>
    <row r="3976" spans="1:7" x14ac:dyDescent="0.2">
      <c r="A3976" t="s">
        <v>227</v>
      </c>
      <c r="B3976">
        <v>2012</v>
      </c>
      <c r="C3976" t="str">
        <f>A3976&amp;", "&amp;B3976</f>
        <v>Maine, 2012</v>
      </c>
      <c r="D3976">
        <v>3</v>
      </c>
      <c r="E3976">
        <v>27</v>
      </c>
      <c r="F3976" s="4">
        <v>3.7037037037037035E-2</v>
      </c>
      <c r="G3976">
        <v>1311652</v>
      </c>
    </row>
    <row r="3977" spans="1:7" x14ac:dyDescent="0.2">
      <c r="A3977" t="s">
        <v>227</v>
      </c>
      <c r="B3977">
        <v>2012</v>
      </c>
      <c r="C3977" t="str">
        <f>A3977&amp;", "&amp;B3977</f>
        <v>Maine, 2012</v>
      </c>
      <c r="D3977">
        <v>4</v>
      </c>
      <c r="E3977">
        <v>38</v>
      </c>
      <c r="F3977" s="4">
        <v>2.6315789473684209E-2</v>
      </c>
      <c r="G3977">
        <v>1311652</v>
      </c>
    </row>
    <row r="3978" spans="1:7" x14ac:dyDescent="0.2">
      <c r="A3978" t="s">
        <v>227</v>
      </c>
      <c r="B3978">
        <v>2012</v>
      </c>
      <c r="C3978" t="str">
        <f>A3978&amp;", "&amp;B3978</f>
        <v>Maine, 2012</v>
      </c>
      <c r="D3978">
        <v>5</v>
      </c>
      <c r="E3978">
        <v>22</v>
      </c>
      <c r="F3978" s="4">
        <v>9.0909090909090912E-2</v>
      </c>
      <c r="G3978">
        <v>1311652</v>
      </c>
    </row>
    <row r="3979" spans="1:7" x14ac:dyDescent="0.2">
      <c r="A3979" t="s">
        <v>227</v>
      </c>
      <c r="B3979">
        <v>2012</v>
      </c>
      <c r="C3979" t="str">
        <f>A3979&amp;", "&amp;B3979</f>
        <v>Maine, 2012</v>
      </c>
      <c r="D3979">
        <v>6</v>
      </c>
      <c r="E3979">
        <v>26</v>
      </c>
      <c r="F3979" s="4">
        <v>3.8461538461538464E-2</v>
      </c>
      <c r="G3979">
        <v>1311652</v>
      </c>
    </row>
    <row r="3980" spans="1:7" x14ac:dyDescent="0.2">
      <c r="A3980" t="s">
        <v>227</v>
      </c>
      <c r="B3980">
        <v>2012</v>
      </c>
      <c r="C3980" t="str">
        <f>A3980&amp;", "&amp;B3980</f>
        <v>Maine, 2012</v>
      </c>
      <c r="D3980">
        <v>7</v>
      </c>
      <c r="E3980">
        <v>28</v>
      </c>
      <c r="F3980" s="4">
        <v>3.5714285714285712E-2</v>
      </c>
      <c r="G3980">
        <v>1311652</v>
      </c>
    </row>
    <row r="3981" spans="1:7" x14ac:dyDescent="0.2">
      <c r="A3981" t="s">
        <v>227</v>
      </c>
      <c r="B3981">
        <v>2012</v>
      </c>
      <c r="C3981" t="str">
        <f>A3981&amp;", "&amp;B3981</f>
        <v>Maine, 2012</v>
      </c>
      <c r="D3981">
        <v>8</v>
      </c>
      <c r="E3981">
        <v>26</v>
      </c>
      <c r="F3981" s="4">
        <v>3.8461538461538464E-2</v>
      </c>
      <c r="G3981">
        <v>1311652</v>
      </c>
    </row>
    <row r="3982" spans="1:7" x14ac:dyDescent="0.2">
      <c r="A3982" t="s">
        <v>227</v>
      </c>
      <c r="B3982">
        <v>2012</v>
      </c>
      <c r="C3982" t="str">
        <f>A3982&amp;", "&amp;B3982</f>
        <v>Maine, 2012</v>
      </c>
      <c r="D3982">
        <v>9</v>
      </c>
      <c r="E3982">
        <v>38</v>
      </c>
      <c r="F3982" s="4">
        <v>0.10526315789473684</v>
      </c>
      <c r="G3982">
        <v>1311652</v>
      </c>
    </row>
    <row r="3983" spans="1:7" x14ac:dyDescent="0.2">
      <c r="A3983" t="s">
        <v>227</v>
      </c>
      <c r="B3983">
        <v>2012</v>
      </c>
      <c r="C3983" t="str">
        <f>A3983&amp;", "&amp;B3983</f>
        <v>Maine, 2012</v>
      </c>
      <c r="D3983">
        <v>10</v>
      </c>
      <c r="E3983">
        <v>28</v>
      </c>
      <c r="F3983" s="4">
        <v>0.10714285714285714</v>
      </c>
      <c r="G3983">
        <v>1311652</v>
      </c>
    </row>
    <row r="3984" spans="1:7" x14ac:dyDescent="0.2">
      <c r="A3984" t="s">
        <v>227</v>
      </c>
      <c r="B3984">
        <v>2012</v>
      </c>
      <c r="C3984" t="str">
        <f>A3984&amp;", "&amp;B3984</f>
        <v>Maine, 2012</v>
      </c>
      <c r="D3984">
        <v>11</v>
      </c>
      <c r="E3984">
        <v>27</v>
      </c>
      <c r="F3984" s="4">
        <v>3.7037037037037035E-2</v>
      </c>
      <c r="G3984">
        <v>1311652</v>
      </c>
    </row>
    <row r="3985" spans="1:7" x14ac:dyDescent="0.2">
      <c r="A3985" t="s">
        <v>227</v>
      </c>
      <c r="B3985">
        <v>2012</v>
      </c>
      <c r="C3985" t="str">
        <f>A3985&amp;", "&amp;B3985</f>
        <v>Maine, 2012</v>
      </c>
      <c r="D3985">
        <v>12</v>
      </c>
      <c r="E3985">
        <v>20</v>
      </c>
      <c r="F3985" s="4">
        <v>0.25</v>
      </c>
      <c r="G3985">
        <v>1311652</v>
      </c>
    </row>
    <row r="3986" spans="1:7" x14ac:dyDescent="0.2">
      <c r="A3986" t="s">
        <v>227</v>
      </c>
      <c r="B3986">
        <v>2012</v>
      </c>
      <c r="C3986" t="str">
        <f>A3986&amp;", "&amp;B3986</f>
        <v>Maine, 2012</v>
      </c>
      <c r="D3986">
        <v>13</v>
      </c>
      <c r="E3986">
        <v>17</v>
      </c>
      <c r="F3986" s="4">
        <v>0.29411764705882354</v>
      </c>
      <c r="G3986">
        <v>1311652</v>
      </c>
    </row>
    <row r="3987" spans="1:7" x14ac:dyDescent="0.2">
      <c r="A3987" t="s">
        <v>227</v>
      </c>
      <c r="B3987">
        <v>2012</v>
      </c>
      <c r="C3987" t="str">
        <f>A3987&amp;", "&amp;B3987</f>
        <v>Maine, 2012</v>
      </c>
      <c r="D3987">
        <v>14</v>
      </c>
      <c r="E3987">
        <v>23</v>
      </c>
      <c r="F3987" s="4">
        <v>0.21739130434782608</v>
      </c>
      <c r="G3987">
        <v>1311652</v>
      </c>
    </row>
    <row r="3988" spans="1:7" x14ac:dyDescent="0.2">
      <c r="A3988" t="s">
        <v>227</v>
      </c>
      <c r="B3988">
        <v>2012</v>
      </c>
      <c r="C3988" t="str">
        <f>A3988&amp;", "&amp;B3988</f>
        <v>Maine, 2012</v>
      </c>
      <c r="D3988">
        <v>15</v>
      </c>
      <c r="E3988">
        <v>21</v>
      </c>
      <c r="F3988" s="4">
        <v>0.2857142857142857</v>
      </c>
      <c r="G3988">
        <v>1311652</v>
      </c>
    </row>
    <row r="3989" spans="1:7" x14ac:dyDescent="0.2">
      <c r="A3989" t="s">
        <v>227</v>
      </c>
      <c r="B3989">
        <v>2012</v>
      </c>
      <c r="C3989" t="str">
        <f>A3989&amp;", "&amp;B3989</f>
        <v>Maine, 2012</v>
      </c>
      <c r="D3989">
        <v>16</v>
      </c>
      <c r="E3989">
        <v>17</v>
      </c>
      <c r="F3989" s="4">
        <v>0.47058823529411764</v>
      </c>
      <c r="G3989">
        <v>1311652</v>
      </c>
    </row>
    <row r="3990" spans="1:7" x14ac:dyDescent="0.2">
      <c r="A3990" t="s">
        <v>227</v>
      </c>
      <c r="B3990">
        <v>2012</v>
      </c>
      <c r="C3990" t="str">
        <f>A3990&amp;", "&amp;B3990</f>
        <v>Maine, 2012</v>
      </c>
      <c r="D3990">
        <v>17</v>
      </c>
      <c r="E3990">
        <v>20</v>
      </c>
      <c r="F3990" s="4">
        <v>0.45</v>
      </c>
      <c r="G3990">
        <v>1311652</v>
      </c>
    </row>
    <row r="3991" spans="1:7" x14ac:dyDescent="0.2">
      <c r="A3991" t="s">
        <v>227</v>
      </c>
      <c r="B3991">
        <v>2012</v>
      </c>
      <c r="C3991" t="str">
        <f>A3991&amp;", "&amp;B3991</f>
        <v>Maine, 2012</v>
      </c>
      <c r="D3991">
        <v>18</v>
      </c>
      <c r="E3991">
        <v>25</v>
      </c>
      <c r="F3991" s="4">
        <v>0.28000000000000003</v>
      </c>
      <c r="G3991">
        <v>1311652</v>
      </c>
    </row>
    <row r="3992" spans="1:7" x14ac:dyDescent="0.2">
      <c r="A3992" t="s">
        <v>227</v>
      </c>
      <c r="B3992">
        <v>2012</v>
      </c>
      <c r="C3992" t="str">
        <f>A3992&amp;", "&amp;B3992</f>
        <v>Maine, 2012</v>
      </c>
      <c r="D3992">
        <v>19</v>
      </c>
      <c r="E3992">
        <v>20</v>
      </c>
      <c r="F3992" s="4">
        <v>0.35</v>
      </c>
      <c r="G3992">
        <v>1311652</v>
      </c>
    </row>
    <row r="3993" spans="1:7" x14ac:dyDescent="0.2">
      <c r="A3993" t="s">
        <v>227</v>
      </c>
      <c r="B3993">
        <v>2012</v>
      </c>
      <c r="C3993" t="str">
        <f>A3993&amp;", "&amp;B3993</f>
        <v>Maine, 2012</v>
      </c>
      <c r="D3993">
        <v>20</v>
      </c>
      <c r="E3993">
        <v>13</v>
      </c>
      <c r="F3993" s="4">
        <v>0.23076923076923078</v>
      </c>
      <c r="G3993">
        <v>1311652</v>
      </c>
    </row>
    <row r="3994" spans="1:7" x14ac:dyDescent="0.2">
      <c r="A3994" t="s">
        <v>227</v>
      </c>
      <c r="B3994">
        <v>2012</v>
      </c>
      <c r="C3994" t="str">
        <f>A3994&amp;", "&amp;B3994</f>
        <v>Maine, 2012</v>
      </c>
      <c r="D3994">
        <v>23</v>
      </c>
      <c r="E3994">
        <v>12</v>
      </c>
      <c r="F3994" s="4">
        <v>8.3333333333333329E-2</v>
      </c>
      <c r="G3994">
        <v>1311652</v>
      </c>
    </row>
    <row r="3995" spans="1:7" x14ac:dyDescent="0.2">
      <c r="A3995" t="s">
        <v>227</v>
      </c>
      <c r="B3995">
        <v>2012</v>
      </c>
      <c r="C3995" t="str">
        <f>A3995&amp;", "&amp;B3995</f>
        <v>Maine, 2012</v>
      </c>
      <c r="D3995">
        <v>30</v>
      </c>
      <c r="E3995">
        <v>10</v>
      </c>
      <c r="F3995" s="4">
        <v>0</v>
      </c>
      <c r="G3995">
        <v>1311652</v>
      </c>
    </row>
    <row r="3996" spans="1:7" x14ac:dyDescent="0.2">
      <c r="A3996" t="s">
        <v>227</v>
      </c>
      <c r="B3996">
        <v>2012</v>
      </c>
      <c r="C3996" t="str">
        <f>A3996&amp;", "&amp;B3996</f>
        <v>Maine, 2012</v>
      </c>
      <c r="D3996">
        <v>40</v>
      </c>
      <c r="E3996">
        <v>11</v>
      </c>
      <c r="F3996" s="4">
        <v>0</v>
      </c>
      <c r="G3996">
        <v>1311652</v>
      </c>
    </row>
    <row r="3997" spans="1:7" x14ac:dyDescent="0.2">
      <c r="A3997" t="s">
        <v>227</v>
      </c>
      <c r="B3997">
        <v>2012</v>
      </c>
      <c r="C3997" t="str">
        <f>A3997&amp;", "&amp;B3997</f>
        <v>Maine, 2012</v>
      </c>
      <c r="D3997">
        <v>43</v>
      </c>
      <c r="E3997">
        <v>18</v>
      </c>
      <c r="F3997" s="4">
        <v>5.5555555555555552E-2</v>
      </c>
      <c r="G3997">
        <v>1311652</v>
      </c>
    </row>
    <row r="3998" spans="1:7" x14ac:dyDescent="0.2">
      <c r="A3998" t="s">
        <v>227</v>
      </c>
      <c r="B3998">
        <v>2012</v>
      </c>
      <c r="C3998" t="str">
        <f>A3998&amp;", "&amp;B3998</f>
        <v>Maine, 2012</v>
      </c>
      <c r="D3998">
        <v>44</v>
      </c>
      <c r="E3998">
        <v>16</v>
      </c>
      <c r="F3998" s="4">
        <v>0.3125</v>
      </c>
      <c r="G3998">
        <v>1311652</v>
      </c>
    </row>
    <row r="3999" spans="1:7" x14ac:dyDescent="0.2">
      <c r="A3999" t="s">
        <v>227</v>
      </c>
      <c r="B3999">
        <v>2012</v>
      </c>
      <c r="C3999" t="str">
        <f>A3999&amp;", "&amp;B3999</f>
        <v>Maine, 2012</v>
      </c>
      <c r="D3999">
        <v>45</v>
      </c>
      <c r="E3999">
        <v>17</v>
      </c>
      <c r="F3999" s="4">
        <v>0.11764705882352941</v>
      </c>
      <c r="G3999">
        <v>1311652</v>
      </c>
    </row>
    <row r="4000" spans="1:7" x14ac:dyDescent="0.2">
      <c r="A4000" t="s">
        <v>227</v>
      </c>
      <c r="B4000">
        <v>2012</v>
      </c>
      <c r="C4000" t="str">
        <f>A4000&amp;", "&amp;B4000</f>
        <v>Maine, 2012</v>
      </c>
      <c r="D4000">
        <v>46</v>
      </c>
      <c r="E4000">
        <v>21</v>
      </c>
      <c r="F4000" s="4">
        <v>0.19047619047619047</v>
      </c>
      <c r="G4000">
        <v>1311652</v>
      </c>
    </row>
    <row r="4001" spans="1:7" x14ac:dyDescent="0.2">
      <c r="A4001" t="s">
        <v>227</v>
      </c>
      <c r="B4001">
        <v>2012</v>
      </c>
      <c r="C4001" t="str">
        <f>A4001&amp;", "&amp;B4001</f>
        <v>Maine, 2012</v>
      </c>
      <c r="D4001">
        <v>47</v>
      </c>
      <c r="E4001">
        <v>15</v>
      </c>
      <c r="F4001" s="4">
        <v>0.26666666666666666</v>
      </c>
      <c r="G4001">
        <v>1311652</v>
      </c>
    </row>
    <row r="4002" spans="1:7" x14ac:dyDescent="0.2">
      <c r="A4002" t="s">
        <v>227</v>
      </c>
      <c r="B4002">
        <v>2012</v>
      </c>
      <c r="C4002" t="str">
        <f>A4002&amp;", "&amp;B4002</f>
        <v>Maine, 2012</v>
      </c>
      <c r="D4002">
        <v>48</v>
      </c>
      <c r="E4002">
        <v>23</v>
      </c>
      <c r="F4002" s="4">
        <v>8.6956521739130432E-2</v>
      </c>
      <c r="G4002">
        <v>1311652</v>
      </c>
    </row>
    <row r="4003" spans="1:7" x14ac:dyDescent="0.2">
      <c r="A4003" t="s">
        <v>227</v>
      </c>
      <c r="B4003">
        <v>2012</v>
      </c>
      <c r="C4003" t="str">
        <f>A4003&amp;", "&amp;B4003</f>
        <v>Maine, 2012</v>
      </c>
      <c r="D4003">
        <v>49</v>
      </c>
      <c r="E4003">
        <v>40</v>
      </c>
      <c r="F4003" s="4">
        <v>0.375</v>
      </c>
      <c r="G4003">
        <v>1311652</v>
      </c>
    </row>
    <row r="4004" spans="1:7" x14ac:dyDescent="0.2">
      <c r="A4004" t="s">
        <v>227</v>
      </c>
      <c r="B4004">
        <v>2012</v>
      </c>
      <c r="C4004" t="str">
        <f>A4004&amp;", "&amp;B4004</f>
        <v>Maine, 2012</v>
      </c>
      <c r="D4004">
        <v>50</v>
      </c>
      <c r="E4004">
        <v>66</v>
      </c>
      <c r="F4004" s="4">
        <v>0.5757575757575758</v>
      </c>
      <c r="G4004">
        <v>1311652</v>
      </c>
    </row>
    <row r="4005" spans="1:7" x14ac:dyDescent="0.2">
      <c r="A4005" t="s">
        <v>227</v>
      </c>
      <c r="B4005">
        <v>2012</v>
      </c>
      <c r="C4005" t="str">
        <f>A4005&amp;", "&amp;B4005</f>
        <v>Maine, 2012</v>
      </c>
      <c r="D4005">
        <v>51</v>
      </c>
      <c r="E4005">
        <v>126</v>
      </c>
      <c r="F4005" s="4">
        <v>0.6428571428571429</v>
      </c>
      <c r="G4005">
        <v>1311652</v>
      </c>
    </row>
    <row r="4006" spans="1:7" x14ac:dyDescent="0.2">
      <c r="A4006" t="s">
        <v>227</v>
      </c>
      <c r="B4006">
        <v>2012</v>
      </c>
      <c r="C4006" t="str">
        <f>A4006&amp;", "&amp;B4006</f>
        <v>Maine, 2012</v>
      </c>
      <c r="D4006">
        <v>52</v>
      </c>
      <c r="E4006">
        <v>161</v>
      </c>
      <c r="F4006" s="4">
        <v>0.60869565217391308</v>
      </c>
      <c r="G4006">
        <v>1311652</v>
      </c>
    </row>
    <row r="4007" spans="1:7" x14ac:dyDescent="0.2">
      <c r="A4007" t="s">
        <v>227</v>
      </c>
      <c r="B4007">
        <v>2013</v>
      </c>
      <c r="C4007" t="str">
        <f>A4007&amp;", "&amp;B4007</f>
        <v>Maine, 2013</v>
      </c>
      <c r="D4007">
        <v>1</v>
      </c>
      <c r="E4007">
        <v>122</v>
      </c>
      <c r="F4007" s="4">
        <v>0.51639344262295084</v>
      </c>
      <c r="G4007">
        <v>1328320</v>
      </c>
    </row>
    <row r="4008" spans="1:7" x14ac:dyDescent="0.2">
      <c r="A4008" t="s">
        <v>227</v>
      </c>
      <c r="B4008">
        <v>2013</v>
      </c>
      <c r="C4008" t="str">
        <f>A4008&amp;", "&amp;B4008</f>
        <v>Maine, 2013</v>
      </c>
      <c r="D4008">
        <v>2</v>
      </c>
      <c r="E4008">
        <v>137</v>
      </c>
      <c r="F4008" s="4">
        <v>0.46715328467153283</v>
      </c>
      <c r="G4008">
        <v>1328320</v>
      </c>
    </row>
    <row r="4009" spans="1:7" x14ac:dyDescent="0.2">
      <c r="A4009" t="s">
        <v>227</v>
      </c>
      <c r="B4009">
        <v>2013</v>
      </c>
      <c r="C4009" t="str">
        <f>A4009&amp;", "&amp;B4009</f>
        <v>Maine, 2013</v>
      </c>
      <c r="D4009">
        <v>3</v>
      </c>
      <c r="E4009">
        <v>87</v>
      </c>
      <c r="F4009" s="4">
        <v>0.44827586206896552</v>
      </c>
      <c r="G4009">
        <v>1328320</v>
      </c>
    </row>
    <row r="4010" spans="1:7" x14ac:dyDescent="0.2">
      <c r="A4010" t="s">
        <v>227</v>
      </c>
      <c r="B4010">
        <v>2013</v>
      </c>
      <c r="C4010" t="str">
        <f>A4010&amp;", "&amp;B4010</f>
        <v>Maine, 2013</v>
      </c>
      <c r="D4010">
        <v>4</v>
      </c>
      <c r="E4010">
        <v>55</v>
      </c>
      <c r="F4010" s="4">
        <v>0.32727272727272727</v>
      </c>
      <c r="G4010">
        <v>1328320</v>
      </c>
    </row>
    <row r="4011" spans="1:7" x14ac:dyDescent="0.2">
      <c r="A4011" t="s">
        <v>227</v>
      </c>
      <c r="B4011">
        <v>2013</v>
      </c>
      <c r="C4011" t="str">
        <f>A4011&amp;", "&amp;B4011</f>
        <v>Maine, 2013</v>
      </c>
      <c r="D4011">
        <v>5</v>
      </c>
      <c r="E4011">
        <v>41</v>
      </c>
      <c r="F4011" s="4">
        <v>0.41463414634146339</v>
      </c>
      <c r="G4011">
        <v>1328320</v>
      </c>
    </row>
    <row r="4012" spans="1:7" x14ac:dyDescent="0.2">
      <c r="A4012" t="s">
        <v>227</v>
      </c>
      <c r="B4012">
        <v>2013</v>
      </c>
      <c r="C4012" t="str">
        <f>A4012&amp;", "&amp;B4012</f>
        <v>Maine, 2013</v>
      </c>
      <c r="D4012">
        <v>6</v>
      </c>
      <c r="E4012">
        <v>27</v>
      </c>
      <c r="F4012" s="4">
        <v>0.29629629629629628</v>
      </c>
      <c r="G4012">
        <v>1328320</v>
      </c>
    </row>
    <row r="4013" spans="1:7" x14ac:dyDescent="0.2">
      <c r="A4013" t="s">
        <v>227</v>
      </c>
      <c r="B4013">
        <v>2013</v>
      </c>
      <c r="C4013" t="str">
        <f>A4013&amp;", "&amp;B4013</f>
        <v>Maine, 2013</v>
      </c>
      <c r="D4013">
        <v>7</v>
      </c>
      <c r="E4013">
        <v>17</v>
      </c>
      <c r="F4013" s="4">
        <v>0.11764705882352941</v>
      </c>
      <c r="G4013">
        <v>1328320</v>
      </c>
    </row>
    <row r="4014" spans="1:7" x14ac:dyDescent="0.2">
      <c r="A4014" t="s">
        <v>227</v>
      </c>
      <c r="B4014">
        <v>2013</v>
      </c>
      <c r="C4014" t="str">
        <f>A4014&amp;", "&amp;B4014</f>
        <v>Maine, 2013</v>
      </c>
      <c r="D4014">
        <v>8</v>
      </c>
      <c r="E4014">
        <v>16</v>
      </c>
      <c r="F4014" s="4">
        <v>0.25</v>
      </c>
      <c r="G4014">
        <v>1328320</v>
      </c>
    </row>
    <row r="4015" spans="1:7" x14ac:dyDescent="0.2">
      <c r="A4015" t="s">
        <v>227</v>
      </c>
      <c r="B4015">
        <v>2013</v>
      </c>
      <c r="C4015" t="str">
        <f>A4015&amp;", "&amp;B4015</f>
        <v>Maine, 2013</v>
      </c>
      <c r="D4015">
        <v>9</v>
      </c>
      <c r="E4015">
        <v>12</v>
      </c>
      <c r="F4015" s="4">
        <v>0.16666666666666666</v>
      </c>
      <c r="G4015">
        <v>1328320</v>
      </c>
    </row>
    <row r="4016" spans="1:7" x14ac:dyDescent="0.2">
      <c r="A4016" t="s">
        <v>227</v>
      </c>
      <c r="B4016">
        <v>2013</v>
      </c>
      <c r="C4016" t="str">
        <f>A4016&amp;", "&amp;B4016</f>
        <v>Maine, 2013</v>
      </c>
      <c r="D4016">
        <v>10</v>
      </c>
      <c r="E4016">
        <v>11</v>
      </c>
      <c r="F4016" s="4">
        <v>0.27272727272727271</v>
      </c>
      <c r="G4016">
        <v>1328320</v>
      </c>
    </row>
    <row r="4017" spans="1:7" x14ac:dyDescent="0.2">
      <c r="A4017" t="s">
        <v>227</v>
      </c>
      <c r="B4017">
        <v>2013</v>
      </c>
      <c r="C4017" t="str">
        <f>A4017&amp;", "&amp;B4017</f>
        <v>Maine, 2013</v>
      </c>
      <c r="D4017">
        <v>13</v>
      </c>
      <c r="E4017">
        <v>11</v>
      </c>
      <c r="F4017" s="4">
        <v>0.27272727272727271</v>
      </c>
      <c r="G4017">
        <v>1328320</v>
      </c>
    </row>
    <row r="4018" spans="1:7" x14ac:dyDescent="0.2">
      <c r="A4018" t="s">
        <v>227</v>
      </c>
      <c r="B4018">
        <v>2013</v>
      </c>
      <c r="C4018" t="str">
        <f>A4018&amp;", "&amp;B4018</f>
        <v>Maine, 2013</v>
      </c>
      <c r="D4018">
        <v>44</v>
      </c>
      <c r="E4018">
        <v>11</v>
      </c>
      <c r="F4018" s="4">
        <v>9.0909090909090912E-2</v>
      </c>
      <c r="G4018">
        <v>1328320</v>
      </c>
    </row>
    <row r="4019" spans="1:7" x14ac:dyDescent="0.2">
      <c r="A4019" t="s">
        <v>227</v>
      </c>
      <c r="B4019">
        <v>2013</v>
      </c>
      <c r="C4019" t="str">
        <f>A4019&amp;", "&amp;B4019</f>
        <v>Maine, 2013</v>
      </c>
      <c r="D4019">
        <v>45</v>
      </c>
      <c r="E4019">
        <v>11</v>
      </c>
      <c r="F4019" s="4">
        <v>9.0909090909090912E-2</v>
      </c>
      <c r="G4019">
        <v>1328320</v>
      </c>
    </row>
    <row r="4020" spans="1:7" x14ac:dyDescent="0.2">
      <c r="A4020" t="s">
        <v>227</v>
      </c>
      <c r="B4020">
        <v>2013</v>
      </c>
      <c r="C4020" t="str">
        <f>A4020&amp;", "&amp;B4020</f>
        <v>Maine, 2013</v>
      </c>
      <c r="D4020">
        <v>46</v>
      </c>
      <c r="E4020">
        <v>16</v>
      </c>
      <c r="F4020" s="4">
        <v>0</v>
      </c>
      <c r="G4020">
        <v>1328320</v>
      </c>
    </row>
    <row r="4021" spans="1:7" x14ac:dyDescent="0.2">
      <c r="A4021" t="s">
        <v>227</v>
      </c>
      <c r="B4021">
        <v>2013</v>
      </c>
      <c r="C4021" t="str">
        <f>A4021&amp;", "&amp;B4021</f>
        <v>Maine, 2013</v>
      </c>
      <c r="D4021">
        <v>47</v>
      </c>
      <c r="E4021">
        <v>16</v>
      </c>
      <c r="F4021" s="4">
        <v>0</v>
      </c>
      <c r="G4021">
        <v>1328320</v>
      </c>
    </row>
    <row r="4022" spans="1:7" x14ac:dyDescent="0.2">
      <c r="A4022" t="s">
        <v>227</v>
      </c>
      <c r="B4022">
        <v>2013</v>
      </c>
      <c r="C4022" t="str">
        <f>A4022&amp;", "&amp;B4022</f>
        <v>Maine, 2013</v>
      </c>
      <c r="D4022">
        <v>49</v>
      </c>
      <c r="E4022">
        <v>21</v>
      </c>
      <c r="F4022" s="4">
        <v>0.2857142857142857</v>
      </c>
      <c r="G4022">
        <v>1328320</v>
      </c>
    </row>
    <row r="4023" spans="1:7" x14ac:dyDescent="0.2">
      <c r="A4023" t="s">
        <v>227</v>
      </c>
      <c r="B4023">
        <v>2013</v>
      </c>
      <c r="C4023" t="str">
        <f>A4023&amp;", "&amp;B4023</f>
        <v>Maine, 2013</v>
      </c>
      <c r="D4023">
        <v>50</v>
      </c>
      <c r="E4023">
        <v>22</v>
      </c>
      <c r="F4023" s="4">
        <v>0.18181818181818182</v>
      </c>
      <c r="G4023">
        <v>1328320</v>
      </c>
    </row>
    <row r="4024" spans="1:7" x14ac:dyDescent="0.2">
      <c r="A4024" t="s">
        <v>227</v>
      </c>
      <c r="B4024">
        <v>2013</v>
      </c>
      <c r="C4024" t="str">
        <f>A4024&amp;", "&amp;B4024</f>
        <v>Maine, 2013</v>
      </c>
      <c r="D4024">
        <v>51</v>
      </c>
      <c r="E4024">
        <v>21</v>
      </c>
      <c r="F4024" s="4">
        <v>0.47619047619047616</v>
      </c>
      <c r="G4024">
        <v>1328320</v>
      </c>
    </row>
    <row r="4025" spans="1:7" x14ac:dyDescent="0.2">
      <c r="A4025" t="s">
        <v>227</v>
      </c>
      <c r="B4025">
        <v>2013</v>
      </c>
      <c r="C4025" t="str">
        <f>A4025&amp;", "&amp;B4025</f>
        <v>Maine, 2013</v>
      </c>
      <c r="D4025">
        <v>52</v>
      </c>
      <c r="E4025">
        <v>39</v>
      </c>
      <c r="F4025" s="4">
        <v>0.74358974358974361</v>
      </c>
      <c r="G4025">
        <v>1328320</v>
      </c>
    </row>
    <row r="4026" spans="1:7" x14ac:dyDescent="0.2">
      <c r="A4026" t="s">
        <v>227</v>
      </c>
      <c r="B4026">
        <v>2014</v>
      </c>
      <c r="C4026" t="str">
        <f>A4026&amp;", "&amp;B4026</f>
        <v>Maine, 2014</v>
      </c>
      <c r="D4026">
        <v>1</v>
      </c>
      <c r="E4026">
        <v>39</v>
      </c>
      <c r="F4026" s="4">
        <v>0.76923076923076927</v>
      </c>
      <c r="G4026">
        <v>1328535</v>
      </c>
    </row>
    <row r="4027" spans="1:7" x14ac:dyDescent="0.2">
      <c r="A4027" t="s">
        <v>227</v>
      </c>
      <c r="B4027">
        <v>2014</v>
      </c>
      <c r="C4027" t="str">
        <f>A4027&amp;", "&amp;B4027</f>
        <v>Maine, 2014</v>
      </c>
      <c r="D4027">
        <v>2</v>
      </c>
      <c r="E4027">
        <v>55</v>
      </c>
      <c r="F4027" s="4">
        <v>0.65454545454545454</v>
      </c>
      <c r="G4027">
        <v>1328535</v>
      </c>
    </row>
    <row r="4028" spans="1:7" x14ac:dyDescent="0.2">
      <c r="A4028" t="s">
        <v>227</v>
      </c>
      <c r="B4028">
        <v>2014</v>
      </c>
      <c r="C4028" t="str">
        <f>A4028&amp;", "&amp;B4028</f>
        <v>Maine, 2014</v>
      </c>
      <c r="D4028">
        <v>3</v>
      </c>
      <c r="E4028">
        <v>66</v>
      </c>
      <c r="F4028" s="4">
        <v>0.62121212121212122</v>
      </c>
      <c r="G4028">
        <v>1328535</v>
      </c>
    </row>
    <row r="4029" spans="1:7" x14ac:dyDescent="0.2">
      <c r="A4029" t="s">
        <v>227</v>
      </c>
      <c r="B4029">
        <v>2014</v>
      </c>
      <c r="C4029" t="str">
        <f>A4029&amp;", "&amp;B4029</f>
        <v>Maine, 2014</v>
      </c>
      <c r="D4029">
        <v>4</v>
      </c>
      <c r="E4029">
        <v>53</v>
      </c>
      <c r="F4029" s="4">
        <v>0.60377358490566035</v>
      </c>
      <c r="G4029">
        <v>1328535</v>
      </c>
    </row>
    <row r="4030" spans="1:7" x14ac:dyDescent="0.2">
      <c r="A4030" t="s">
        <v>227</v>
      </c>
      <c r="B4030">
        <v>2014</v>
      </c>
      <c r="C4030" t="str">
        <f>A4030&amp;", "&amp;B4030</f>
        <v>Maine, 2014</v>
      </c>
      <c r="D4030">
        <v>5</v>
      </c>
      <c r="E4030">
        <v>62</v>
      </c>
      <c r="F4030" s="4">
        <v>0.43548387096774194</v>
      </c>
      <c r="G4030">
        <v>1328535</v>
      </c>
    </row>
    <row r="4031" spans="1:7" x14ac:dyDescent="0.2">
      <c r="A4031" t="s">
        <v>227</v>
      </c>
      <c r="B4031">
        <v>2014</v>
      </c>
      <c r="C4031" t="str">
        <f>A4031&amp;", "&amp;B4031</f>
        <v>Maine, 2014</v>
      </c>
      <c r="D4031">
        <v>6</v>
      </c>
      <c r="E4031">
        <v>64</v>
      </c>
      <c r="F4031" s="4">
        <v>0.4375</v>
      </c>
      <c r="G4031">
        <v>1328535</v>
      </c>
    </row>
    <row r="4032" spans="1:7" x14ac:dyDescent="0.2">
      <c r="A4032" t="s">
        <v>227</v>
      </c>
      <c r="B4032">
        <v>2014</v>
      </c>
      <c r="C4032" t="str">
        <f>A4032&amp;", "&amp;B4032</f>
        <v>Maine, 2014</v>
      </c>
      <c r="D4032">
        <v>7</v>
      </c>
      <c r="E4032">
        <v>66</v>
      </c>
      <c r="F4032" s="4">
        <v>0.36363636363636365</v>
      </c>
      <c r="G4032">
        <v>1328535</v>
      </c>
    </row>
    <row r="4033" spans="1:7" x14ac:dyDescent="0.2">
      <c r="A4033" t="s">
        <v>227</v>
      </c>
      <c r="B4033">
        <v>2014</v>
      </c>
      <c r="C4033" t="str">
        <f>A4033&amp;", "&amp;B4033</f>
        <v>Maine, 2014</v>
      </c>
      <c r="D4033">
        <v>8</v>
      </c>
      <c r="E4033">
        <v>87</v>
      </c>
      <c r="F4033" s="4">
        <v>0.28735632183908044</v>
      </c>
      <c r="G4033">
        <v>1328535</v>
      </c>
    </row>
    <row r="4034" spans="1:7" x14ac:dyDescent="0.2">
      <c r="A4034" t="s">
        <v>227</v>
      </c>
      <c r="B4034">
        <v>2014</v>
      </c>
      <c r="C4034" t="str">
        <f>A4034&amp;", "&amp;B4034</f>
        <v>Maine, 2014</v>
      </c>
      <c r="D4034">
        <v>9</v>
      </c>
      <c r="E4034">
        <v>55</v>
      </c>
      <c r="F4034" s="4">
        <v>0.23636363636363636</v>
      </c>
      <c r="G4034">
        <v>1328535</v>
      </c>
    </row>
    <row r="4035" spans="1:7" x14ac:dyDescent="0.2">
      <c r="A4035" t="s">
        <v>227</v>
      </c>
      <c r="B4035">
        <v>2014</v>
      </c>
      <c r="C4035" t="str">
        <f>A4035&amp;", "&amp;B4035</f>
        <v>Maine, 2014</v>
      </c>
      <c r="D4035">
        <v>10</v>
      </c>
      <c r="E4035">
        <v>41</v>
      </c>
      <c r="F4035" s="4">
        <v>9.7560975609756101E-2</v>
      </c>
      <c r="G4035">
        <v>1328535</v>
      </c>
    </row>
    <row r="4036" spans="1:7" x14ac:dyDescent="0.2">
      <c r="A4036" t="s">
        <v>227</v>
      </c>
      <c r="B4036">
        <v>2014</v>
      </c>
      <c r="C4036" t="str">
        <f>A4036&amp;", "&amp;B4036</f>
        <v>Maine, 2014</v>
      </c>
      <c r="D4036">
        <v>11</v>
      </c>
      <c r="E4036">
        <v>37</v>
      </c>
      <c r="F4036" s="4">
        <v>0.29729729729729731</v>
      </c>
      <c r="G4036">
        <v>1328535</v>
      </c>
    </row>
    <row r="4037" spans="1:7" x14ac:dyDescent="0.2">
      <c r="A4037" t="s">
        <v>227</v>
      </c>
      <c r="B4037">
        <v>2014</v>
      </c>
      <c r="C4037" t="str">
        <f>A4037&amp;", "&amp;B4037</f>
        <v>Maine, 2014</v>
      </c>
      <c r="D4037">
        <v>12</v>
      </c>
      <c r="E4037">
        <v>32</v>
      </c>
      <c r="F4037" s="4">
        <v>0.3125</v>
      </c>
      <c r="G4037">
        <v>1328535</v>
      </c>
    </row>
    <row r="4038" spans="1:7" x14ac:dyDescent="0.2">
      <c r="A4038" t="s">
        <v>227</v>
      </c>
      <c r="B4038">
        <v>2014</v>
      </c>
      <c r="C4038" t="str">
        <f>A4038&amp;", "&amp;B4038</f>
        <v>Maine, 2014</v>
      </c>
      <c r="D4038">
        <v>13</v>
      </c>
      <c r="E4038">
        <v>14</v>
      </c>
      <c r="F4038" s="4">
        <v>0.5</v>
      </c>
      <c r="G4038">
        <v>1328535</v>
      </c>
    </row>
    <row r="4039" spans="1:7" x14ac:dyDescent="0.2">
      <c r="A4039" t="s">
        <v>227</v>
      </c>
      <c r="B4039">
        <v>2014</v>
      </c>
      <c r="C4039" t="str">
        <f>A4039&amp;", "&amp;B4039</f>
        <v>Maine, 2014</v>
      </c>
      <c r="D4039">
        <v>14</v>
      </c>
      <c r="E4039">
        <v>27</v>
      </c>
      <c r="F4039" s="4">
        <v>0.22222222222222221</v>
      </c>
      <c r="G4039">
        <v>1328535</v>
      </c>
    </row>
    <row r="4040" spans="1:7" x14ac:dyDescent="0.2">
      <c r="A4040" t="s">
        <v>227</v>
      </c>
      <c r="B4040">
        <v>2014</v>
      </c>
      <c r="C4040" t="str">
        <f>A4040&amp;", "&amp;B4040</f>
        <v>Maine, 2014</v>
      </c>
      <c r="D4040">
        <v>15</v>
      </c>
      <c r="E4040">
        <v>26</v>
      </c>
      <c r="F4040" s="4">
        <v>0.42307692307692307</v>
      </c>
      <c r="G4040">
        <v>1328535</v>
      </c>
    </row>
    <row r="4041" spans="1:7" x14ac:dyDescent="0.2">
      <c r="A4041" t="s">
        <v>227</v>
      </c>
      <c r="B4041">
        <v>2014</v>
      </c>
      <c r="C4041" t="str">
        <f>A4041&amp;", "&amp;B4041</f>
        <v>Maine, 2014</v>
      </c>
      <c r="D4041">
        <v>16</v>
      </c>
      <c r="E4041">
        <v>25</v>
      </c>
      <c r="F4041" s="4">
        <v>0.24</v>
      </c>
      <c r="G4041">
        <v>1328535</v>
      </c>
    </row>
    <row r="4042" spans="1:7" x14ac:dyDescent="0.2">
      <c r="A4042" t="s">
        <v>227</v>
      </c>
      <c r="B4042">
        <v>2014</v>
      </c>
      <c r="C4042" t="str">
        <f>A4042&amp;", "&amp;B4042</f>
        <v>Maine, 2014</v>
      </c>
      <c r="D4042">
        <v>17</v>
      </c>
      <c r="E4042">
        <v>18</v>
      </c>
      <c r="F4042" s="4">
        <v>0.16666666666666666</v>
      </c>
      <c r="G4042">
        <v>1328535</v>
      </c>
    </row>
    <row r="4043" spans="1:7" x14ac:dyDescent="0.2">
      <c r="A4043" t="s">
        <v>227</v>
      </c>
      <c r="B4043">
        <v>2014</v>
      </c>
      <c r="C4043" t="str">
        <f>A4043&amp;", "&amp;B4043</f>
        <v>Maine, 2014</v>
      </c>
      <c r="D4043">
        <v>18</v>
      </c>
      <c r="E4043">
        <v>15</v>
      </c>
      <c r="F4043" s="4">
        <v>0.26666666666666666</v>
      </c>
      <c r="G4043">
        <v>1328535</v>
      </c>
    </row>
    <row r="4044" spans="1:7" x14ac:dyDescent="0.2">
      <c r="A4044" t="s">
        <v>227</v>
      </c>
      <c r="B4044">
        <v>2014</v>
      </c>
      <c r="C4044" t="str">
        <f>A4044&amp;", "&amp;B4044</f>
        <v>Maine, 2014</v>
      </c>
      <c r="D4044">
        <v>19</v>
      </c>
      <c r="E4044">
        <v>15</v>
      </c>
      <c r="F4044" s="4">
        <v>0.2</v>
      </c>
      <c r="G4044">
        <v>1328535</v>
      </c>
    </row>
    <row r="4045" spans="1:7" x14ac:dyDescent="0.2">
      <c r="A4045" t="s">
        <v>227</v>
      </c>
      <c r="B4045">
        <v>2014</v>
      </c>
      <c r="C4045" t="str">
        <f>A4045&amp;", "&amp;B4045</f>
        <v>Maine, 2014</v>
      </c>
      <c r="D4045">
        <v>20</v>
      </c>
      <c r="E4045">
        <v>14</v>
      </c>
      <c r="F4045" s="4">
        <v>0.5</v>
      </c>
      <c r="G4045">
        <v>1328535</v>
      </c>
    </row>
    <row r="4046" spans="1:7" x14ac:dyDescent="0.2">
      <c r="A4046" t="s">
        <v>227</v>
      </c>
      <c r="B4046">
        <v>2014</v>
      </c>
      <c r="C4046" t="str">
        <f>A4046&amp;", "&amp;B4046</f>
        <v>Maine, 2014</v>
      </c>
      <c r="D4046">
        <v>21</v>
      </c>
      <c r="E4046">
        <v>12</v>
      </c>
      <c r="F4046" s="4">
        <v>0</v>
      </c>
      <c r="G4046">
        <v>1328535</v>
      </c>
    </row>
    <row r="4047" spans="1:7" x14ac:dyDescent="0.2">
      <c r="A4047" t="s">
        <v>227</v>
      </c>
      <c r="B4047">
        <v>2014</v>
      </c>
      <c r="C4047" t="str">
        <f>A4047&amp;", "&amp;B4047</f>
        <v>Maine, 2014</v>
      </c>
      <c r="D4047">
        <v>40</v>
      </c>
      <c r="E4047">
        <v>10</v>
      </c>
      <c r="F4047" s="4">
        <v>0</v>
      </c>
      <c r="G4047">
        <v>1328535</v>
      </c>
    </row>
    <row r="4048" spans="1:7" x14ac:dyDescent="0.2">
      <c r="A4048" t="s">
        <v>227</v>
      </c>
      <c r="B4048">
        <v>2014</v>
      </c>
      <c r="C4048" t="str">
        <f>A4048&amp;", "&amp;B4048</f>
        <v>Maine, 2014</v>
      </c>
      <c r="D4048">
        <v>42</v>
      </c>
      <c r="E4048">
        <v>12</v>
      </c>
      <c r="F4048" s="4">
        <v>0.16666666666666666</v>
      </c>
      <c r="G4048">
        <v>1328535</v>
      </c>
    </row>
    <row r="4049" spans="1:7" x14ac:dyDescent="0.2">
      <c r="A4049" t="s">
        <v>227</v>
      </c>
      <c r="B4049">
        <v>2014</v>
      </c>
      <c r="C4049" t="str">
        <f>A4049&amp;", "&amp;B4049</f>
        <v>Maine, 2014</v>
      </c>
      <c r="D4049">
        <v>43</v>
      </c>
      <c r="E4049">
        <v>14</v>
      </c>
      <c r="F4049" s="4">
        <v>7.1428571428571425E-2</v>
      </c>
      <c r="G4049">
        <v>1328535</v>
      </c>
    </row>
    <row r="4050" spans="1:7" x14ac:dyDescent="0.2">
      <c r="A4050" t="s">
        <v>227</v>
      </c>
      <c r="B4050">
        <v>2014</v>
      </c>
      <c r="C4050" t="str">
        <f>A4050&amp;", "&amp;B4050</f>
        <v>Maine, 2014</v>
      </c>
      <c r="D4050">
        <v>44</v>
      </c>
      <c r="E4050">
        <v>17</v>
      </c>
      <c r="F4050" s="4">
        <v>0</v>
      </c>
      <c r="G4050">
        <v>1328535</v>
      </c>
    </row>
    <row r="4051" spans="1:7" x14ac:dyDescent="0.2">
      <c r="A4051" t="s">
        <v>227</v>
      </c>
      <c r="B4051">
        <v>2014</v>
      </c>
      <c r="C4051" t="str">
        <f>A4051&amp;", "&amp;B4051</f>
        <v>Maine, 2014</v>
      </c>
      <c r="D4051">
        <v>45</v>
      </c>
      <c r="E4051">
        <v>26</v>
      </c>
      <c r="F4051" s="4">
        <v>7.6923076923076927E-2</v>
      </c>
      <c r="G4051">
        <v>1328535</v>
      </c>
    </row>
    <row r="4052" spans="1:7" x14ac:dyDescent="0.2">
      <c r="A4052" t="s">
        <v>227</v>
      </c>
      <c r="B4052">
        <v>2014</v>
      </c>
      <c r="C4052" t="str">
        <f>A4052&amp;", "&amp;B4052</f>
        <v>Maine, 2014</v>
      </c>
      <c r="D4052">
        <v>46</v>
      </c>
      <c r="E4052">
        <v>18</v>
      </c>
      <c r="F4052" s="4">
        <v>5.5555555555555552E-2</v>
      </c>
      <c r="G4052">
        <v>1328535</v>
      </c>
    </row>
    <row r="4053" spans="1:7" x14ac:dyDescent="0.2">
      <c r="A4053" t="s">
        <v>227</v>
      </c>
      <c r="B4053">
        <v>2014</v>
      </c>
      <c r="C4053" t="str">
        <f>A4053&amp;", "&amp;B4053</f>
        <v>Maine, 2014</v>
      </c>
      <c r="D4053">
        <v>47</v>
      </c>
      <c r="E4053">
        <v>11</v>
      </c>
      <c r="F4053" s="4">
        <v>0.18181818181818182</v>
      </c>
      <c r="G4053">
        <v>1328535</v>
      </c>
    </row>
    <row r="4054" spans="1:7" x14ac:dyDescent="0.2">
      <c r="A4054" t="s">
        <v>227</v>
      </c>
      <c r="B4054">
        <v>2014</v>
      </c>
      <c r="C4054" t="str">
        <f>A4054&amp;", "&amp;B4054</f>
        <v>Maine, 2014</v>
      </c>
      <c r="D4054">
        <v>48</v>
      </c>
      <c r="E4054">
        <v>42</v>
      </c>
      <c r="F4054" s="4">
        <v>0.30952380952380953</v>
      </c>
      <c r="G4054">
        <v>1328535</v>
      </c>
    </row>
    <row r="4055" spans="1:7" x14ac:dyDescent="0.2">
      <c r="A4055" t="s">
        <v>227</v>
      </c>
      <c r="B4055">
        <v>2014</v>
      </c>
      <c r="C4055" t="str">
        <f>A4055&amp;", "&amp;B4055</f>
        <v>Maine, 2014</v>
      </c>
      <c r="D4055">
        <v>49</v>
      </c>
      <c r="E4055">
        <v>106</v>
      </c>
      <c r="F4055" s="4">
        <v>0.21698113207547171</v>
      </c>
      <c r="G4055">
        <v>1328535</v>
      </c>
    </row>
    <row r="4056" spans="1:7" x14ac:dyDescent="0.2">
      <c r="A4056" t="s">
        <v>227</v>
      </c>
      <c r="B4056">
        <v>2014</v>
      </c>
      <c r="C4056" t="str">
        <f>A4056&amp;", "&amp;B4056</f>
        <v>Maine, 2014</v>
      </c>
      <c r="D4056">
        <v>50</v>
      </c>
      <c r="E4056">
        <v>151</v>
      </c>
      <c r="F4056" s="4">
        <v>0.28476821192052981</v>
      </c>
      <c r="G4056">
        <v>1328535</v>
      </c>
    </row>
    <row r="4057" spans="1:7" x14ac:dyDescent="0.2">
      <c r="A4057" t="s">
        <v>227</v>
      </c>
      <c r="B4057">
        <v>2014</v>
      </c>
      <c r="C4057" t="str">
        <f>A4057&amp;", "&amp;B4057</f>
        <v>Maine, 2014</v>
      </c>
      <c r="D4057">
        <v>51</v>
      </c>
      <c r="E4057">
        <v>218</v>
      </c>
      <c r="F4057" s="4">
        <v>0.33486238532110091</v>
      </c>
      <c r="G4057">
        <v>1328535</v>
      </c>
    </row>
    <row r="4058" spans="1:7" x14ac:dyDescent="0.2">
      <c r="A4058" t="s">
        <v>227</v>
      </c>
      <c r="B4058">
        <v>2014</v>
      </c>
      <c r="C4058" t="str">
        <f>A4058&amp;", "&amp;B4058</f>
        <v>Maine, 2014</v>
      </c>
      <c r="D4058">
        <v>52</v>
      </c>
      <c r="E4058">
        <v>266</v>
      </c>
      <c r="F4058" s="4">
        <v>0.39097744360902253</v>
      </c>
      <c r="G4058">
        <v>1328535</v>
      </c>
    </row>
    <row r="4059" spans="1:7" x14ac:dyDescent="0.2">
      <c r="A4059" t="s">
        <v>227</v>
      </c>
      <c r="B4059">
        <v>2014</v>
      </c>
      <c r="C4059" t="str">
        <f>A4059&amp;", "&amp;B4059</f>
        <v>Maine, 2014</v>
      </c>
      <c r="D4059">
        <v>53</v>
      </c>
      <c r="E4059">
        <v>256</v>
      </c>
      <c r="F4059" s="4">
        <v>0.3671875</v>
      </c>
      <c r="G4059">
        <v>1328535</v>
      </c>
    </row>
    <row r="4060" spans="1:7" x14ac:dyDescent="0.2">
      <c r="A4060" t="s">
        <v>227</v>
      </c>
      <c r="B4060">
        <v>2015</v>
      </c>
      <c r="C4060" t="str">
        <f>A4060&amp;", "&amp;B4060</f>
        <v>Maine, 2015</v>
      </c>
      <c r="D4060">
        <v>1</v>
      </c>
      <c r="E4060">
        <v>277</v>
      </c>
      <c r="F4060" s="4">
        <v>0.36462093862815886</v>
      </c>
      <c r="G4060">
        <v>1293764</v>
      </c>
    </row>
    <row r="4061" spans="1:7" x14ac:dyDescent="0.2">
      <c r="A4061" t="s">
        <v>227</v>
      </c>
      <c r="B4061">
        <v>2015</v>
      </c>
      <c r="C4061" t="str">
        <f>A4061&amp;", "&amp;B4061</f>
        <v>Maine, 2015</v>
      </c>
      <c r="D4061">
        <v>2</v>
      </c>
      <c r="E4061">
        <v>340</v>
      </c>
      <c r="F4061" s="4">
        <v>0.46764705882352942</v>
      </c>
      <c r="G4061">
        <v>1293764</v>
      </c>
    </row>
    <row r="4062" spans="1:7" x14ac:dyDescent="0.2">
      <c r="A4062" t="s">
        <v>227</v>
      </c>
      <c r="B4062">
        <v>2015</v>
      </c>
      <c r="C4062" t="str">
        <f>A4062&amp;", "&amp;B4062</f>
        <v>Maine, 2015</v>
      </c>
      <c r="D4062">
        <v>3</v>
      </c>
      <c r="E4062">
        <v>343</v>
      </c>
      <c r="F4062" s="4">
        <v>0.46647230320699706</v>
      </c>
      <c r="G4062">
        <v>1293764</v>
      </c>
    </row>
    <row r="4063" spans="1:7" x14ac:dyDescent="0.2">
      <c r="A4063" t="s">
        <v>227</v>
      </c>
      <c r="B4063">
        <v>2015</v>
      </c>
      <c r="C4063" t="str">
        <f>A4063&amp;", "&amp;B4063</f>
        <v>Maine, 2015</v>
      </c>
      <c r="D4063">
        <v>4</v>
      </c>
      <c r="E4063">
        <v>343</v>
      </c>
      <c r="F4063" s="4">
        <v>0.41107871720116618</v>
      </c>
      <c r="G4063">
        <v>1293764</v>
      </c>
    </row>
    <row r="4064" spans="1:7" x14ac:dyDescent="0.2">
      <c r="A4064" t="s">
        <v>227</v>
      </c>
      <c r="B4064">
        <v>2015</v>
      </c>
      <c r="C4064" t="str">
        <f>A4064&amp;", "&amp;B4064</f>
        <v>Maine, 2015</v>
      </c>
      <c r="D4064">
        <v>5</v>
      </c>
      <c r="E4064">
        <v>287</v>
      </c>
      <c r="F4064" s="4">
        <v>0.39372822299651566</v>
      </c>
      <c r="G4064">
        <v>1293764</v>
      </c>
    </row>
    <row r="4065" spans="1:7" x14ac:dyDescent="0.2">
      <c r="A4065" t="s">
        <v>227</v>
      </c>
      <c r="B4065">
        <v>2015</v>
      </c>
      <c r="C4065" t="str">
        <f>A4065&amp;", "&amp;B4065</f>
        <v>Maine, 2015</v>
      </c>
      <c r="D4065">
        <v>6</v>
      </c>
      <c r="E4065">
        <v>233</v>
      </c>
      <c r="F4065" s="4">
        <v>0.27038626609442062</v>
      </c>
      <c r="G4065">
        <v>1293764</v>
      </c>
    </row>
    <row r="4066" spans="1:7" x14ac:dyDescent="0.2">
      <c r="A4066" t="s">
        <v>227</v>
      </c>
      <c r="B4066">
        <v>2015</v>
      </c>
      <c r="C4066" t="str">
        <f>A4066&amp;", "&amp;B4066</f>
        <v>Maine, 2015</v>
      </c>
      <c r="D4066">
        <v>7</v>
      </c>
      <c r="E4066">
        <v>211</v>
      </c>
      <c r="F4066" s="4">
        <v>0.26540284360189575</v>
      </c>
      <c r="G4066">
        <v>1293764</v>
      </c>
    </row>
    <row r="4067" spans="1:7" x14ac:dyDescent="0.2">
      <c r="A4067" t="s">
        <v>227</v>
      </c>
      <c r="B4067">
        <v>2015</v>
      </c>
      <c r="C4067" t="str">
        <f>A4067&amp;", "&amp;B4067</f>
        <v>Maine, 2015</v>
      </c>
      <c r="D4067">
        <v>8</v>
      </c>
      <c r="E4067">
        <v>146</v>
      </c>
      <c r="F4067" s="4">
        <v>0.17123287671232876</v>
      </c>
      <c r="G4067">
        <v>1293764</v>
      </c>
    </row>
    <row r="4068" spans="1:7" x14ac:dyDescent="0.2">
      <c r="A4068" t="s">
        <v>227</v>
      </c>
      <c r="B4068">
        <v>2015</v>
      </c>
      <c r="C4068" t="str">
        <f>A4068&amp;", "&amp;B4068</f>
        <v>Maine, 2015</v>
      </c>
      <c r="D4068">
        <v>9</v>
      </c>
      <c r="E4068">
        <v>136</v>
      </c>
      <c r="F4068" s="4">
        <v>0.21323529411764705</v>
      </c>
      <c r="G4068">
        <v>1293764</v>
      </c>
    </row>
    <row r="4069" spans="1:7" x14ac:dyDescent="0.2">
      <c r="A4069" t="s">
        <v>227</v>
      </c>
      <c r="B4069">
        <v>2015</v>
      </c>
      <c r="C4069" t="str">
        <f>A4069&amp;", "&amp;B4069</f>
        <v>Maine, 2015</v>
      </c>
      <c r="D4069">
        <v>10</v>
      </c>
      <c r="E4069">
        <v>142</v>
      </c>
      <c r="F4069" s="4">
        <v>0.11971830985915492</v>
      </c>
      <c r="G4069">
        <v>1293764</v>
      </c>
    </row>
    <row r="4070" spans="1:7" x14ac:dyDescent="0.2">
      <c r="A4070" t="s">
        <v>227</v>
      </c>
      <c r="B4070">
        <v>2015</v>
      </c>
      <c r="C4070" t="str">
        <f>A4070&amp;", "&amp;B4070</f>
        <v>Maine, 2015</v>
      </c>
      <c r="D4070">
        <v>11</v>
      </c>
      <c r="E4070">
        <v>109</v>
      </c>
      <c r="F4070" s="4">
        <v>0.1743119266055046</v>
      </c>
      <c r="G4070">
        <v>1293764</v>
      </c>
    </row>
    <row r="4071" spans="1:7" x14ac:dyDescent="0.2">
      <c r="A4071" t="s">
        <v>227</v>
      </c>
      <c r="B4071">
        <v>2015</v>
      </c>
      <c r="C4071" t="str">
        <f>A4071&amp;", "&amp;B4071</f>
        <v>Maine, 2015</v>
      </c>
      <c r="D4071">
        <v>12</v>
      </c>
      <c r="E4071">
        <v>113</v>
      </c>
      <c r="F4071" s="4">
        <v>0.11504424778761062</v>
      </c>
      <c r="G4071">
        <v>1293764</v>
      </c>
    </row>
    <row r="4072" spans="1:7" x14ac:dyDescent="0.2">
      <c r="A4072" t="s">
        <v>227</v>
      </c>
      <c r="B4072">
        <v>2015</v>
      </c>
      <c r="C4072" t="str">
        <f>A4072&amp;", "&amp;B4072</f>
        <v>Maine, 2015</v>
      </c>
      <c r="D4072">
        <v>13</v>
      </c>
      <c r="E4072">
        <v>104</v>
      </c>
      <c r="F4072" s="4">
        <v>0.20192307692307693</v>
      </c>
      <c r="G4072">
        <v>1293764</v>
      </c>
    </row>
    <row r="4073" spans="1:7" x14ac:dyDescent="0.2">
      <c r="A4073" t="s">
        <v>227</v>
      </c>
      <c r="B4073">
        <v>2015</v>
      </c>
      <c r="C4073" t="str">
        <f>A4073&amp;", "&amp;B4073</f>
        <v>Maine, 2015</v>
      </c>
      <c r="D4073">
        <v>14</v>
      </c>
      <c r="E4073">
        <v>104</v>
      </c>
      <c r="F4073" s="4">
        <v>0.21153846153846154</v>
      </c>
      <c r="G4073">
        <v>1293764</v>
      </c>
    </row>
    <row r="4074" spans="1:7" x14ac:dyDescent="0.2">
      <c r="A4074" t="s">
        <v>227</v>
      </c>
      <c r="B4074">
        <v>2015</v>
      </c>
      <c r="C4074" t="str">
        <f>A4074&amp;", "&amp;B4074</f>
        <v>Maine, 2015</v>
      </c>
      <c r="D4074">
        <v>15</v>
      </c>
      <c r="E4074">
        <v>93</v>
      </c>
      <c r="F4074" s="4">
        <v>0.17204301075268819</v>
      </c>
      <c r="G4074">
        <v>1293764</v>
      </c>
    </row>
    <row r="4075" spans="1:7" x14ac:dyDescent="0.2">
      <c r="A4075" t="s">
        <v>227</v>
      </c>
      <c r="B4075">
        <v>2015</v>
      </c>
      <c r="C4075" t="str">
        <f>A4075&amp;", "&amp;B4075</f>
        <v>Maine, 2015</v>
      </c>
      <c r="D4075">
        <v>16</v>
      </c>
      <c r="E4075">
        <v>86</v>
      </c>
      <c r="F4075" s="4">
        <v>0.12790697674418605</v>
      </c>
      <c r="G4075">
        <v>1293764</v>
      </c>
    </row>
    <row r="4076" spans="1:7" x14ac:dyDescent="0.2">
      <c r="A4076" t="s">
        <v>227</v>
      </c>
      <c r="B4076">
        <v>2015</v>
      </c>
      <c r="C4076" t="str">
        <f>A4076&amp;", "&amp;B4076</f>
        <v>Maine, 2015</v>
      </c>
      <c r="D4076">
        <v>17</v>
      </c>
      <c r="E4076">
        <v>63</v>
      </c>
      <c r="F4076" s="4">
        <v>0.22222222222222221</v>
      </c>
      <c r="G4076">
        <v>1293764</v>
      </c>
    </row>
    <row r="4077" spans="1:7" x14ac:dyDescent="0.2">
      <c r="A4077" t="s">
        <v>227</v>
      </c>
      <c r="B4077">
        <v>2015</v>
      </c>
      <c r="C4077" t="str">
        <f>A4077&amp;", "&amp;B4077</f>
        <v>Maine, 2015</v>
      </c>
      <c r="D4077">
        <v>18</v>
      </c>
      <c r="E4077">
        <v>43</v>
      </c>
      <c r="F4077" s="4">
        <v>0.18604651162790697</v>
      </c>
      <c r="G4077">
        <v>1293764</v>
      </c>
    </row>
    <row r="4078" spans="1:7" x14ac:dyDescent="0.2">
      <c r="A4078" t="s">
        <v>227</v>
      </c>
      <c r="B4078">
        <v>2015</v>
      </c>
      <c r="C4078" t="str">
        <f>A4078&amp;", "&amp;B4078</f>
        <v>Maine, 2015</v>
      </c>
      <c r="D4078">
        <v>19</v>
      </c>
      <c r="E4078">
        <v>34</v>
      </c>
      <c r="F4078" s="4">
        <v>5.8823529411764705E-2</v>
      </c>
      <c r="G4078">
        <v>1293764</v>
      </c>
    </row>
    <row r="4079" spans="1:7" x14ac:dyDescent="0.2">
      <c r="A4079" t="s">
        <v>227</v>
      </c>
      <c r="B4079">
        <v>2015</v>
      </c>
      <c r="C4079" t="str">
        <f>A4079&amp;", "&amp;B4079</f>
        <v>Maine, 2015</v>
      </c>
      <c r="D4079">
        <v>20</v>
      </c>
      <c r="E4079">
        <v>11</v>
      </c>
      <c r="F4079" s="4">
        <v>0</v>
      </c>
      <c r="G4079">
        <v>1293764</v>
      </c>
    </row>
    <row r="4080" spans="1:7" x14ac:dyDescent="0.2">
      <c r="A4080" t="s">
        <v>237</v>
      </c>
      <c r="B4080">
        <v>2010</v>
      </c>
      <c r="C4080" t="str">
        <f>A4080&amp;", "&amp;B4080</f>
        <v>Maryland, 2010</v>
      </c>
      <c r="D4080">
        <v>40</v>
      </c>
      <c r="E4080">
        <v>13</v>
      </c>
      <c r="F4080" s="4">
        <v>0</v>
      </c>
      <c r="G4080">
        <v>5696345</v>
      </c>
    </row>
    <row r="4081" spans="1:7" x14ac:dyDescent="0.2">
      <c r="A4081" t="s">
        <v>237</v>
      </c>
      <c r="B4081">
        <v>2010</v>
      </c>
      <c r="C4081" t="str">
        <f>A4081&amp;", "&amp;B4081</f>
        <v>Maryland, 2010</v>
      </c>
      <c r="D4081">
        <v>41</v>
      </c>
      <c r="E4081">
        <v>13</v>
      </c>
      <c r="F4081" s="4">
        <v>0</v>
      </c>
      <c r="G4081">
        <v>5696345</v>
      </c>
    </row>
    <row r="4082" spans="1:7" x14ac:dyDescent="0.2">
      <c r="A4082" t="s">
        <v>237</v>
      </c>
      <c r="B4082">
        <v>2010</v>
      </c>
      <c r="C4082" t="str">
        <f>A4082&amp;", "&amp;B4082</f>
        <v>Maryland, 2010</v>
      </c>
      <c r="D4082">
        <v>42</v>
      </c>
      <c r="E4082">
        <v>21</v>
      </c>
      <c r="F4082" s="4">
        <v>4.7619047619047616E-2</v>
      </c>
      <c r="G4082">
        <v>5696345</v>
      </c>
    </row>
    <row r="4083" spans="1:7" x14ac:dyDescent="0.2">
      <c r="A4083" t="s">
        <v>237</v>
      </c>
      <c r="B4083">
        <v>2010</v>
      </c>
      <c r="C4083" t="str">
        <f>A4083&amp;", "&amp;B4083</f>
        <v>Maryland, 2010</v>
      </c>
      <c r="D4083">
        <v>43</v>
      </c>
      <c r="E4083">
        <v>34</v>
      </c>
      <c r="F4083" s="4">
        <v>2.9411764705882353E-2</v>
      </c>
      <c r="G4083">
        <v>5696345</v>
      </c>
    </row>
    <row r="4084" spans="1:7" x14ac:dyDescent="0.2">
      <c r="A4084" t="s">
        <v>237</v>
      </c>
      <c r="B4084">
        <v>2010</v>
      </c>
      <c r="C4084" t="str">
        <f>A4084&amp;", "&amp;B4084</f>
        <v>Maryland, 2010</v>
      </c>
      <c r="D4084">
        <v>44</v>
      </c>
      <c r="E4084">
        <v>32</v>
      </c>
      <c r="F4084" s="4">
        <v>3.125E-2</v>
      </c>
      <c r="G4084">
        <v>5696345</v>
      </c>
    </row>
    <row r="4085" spans="1:7" x14ac:dyDescent="0.2">
      <c r="A4085" t="s">
        <v>237</v>
      </c>
      <c r="B4085">
        <v>2010</v>
      </c>
      <c r="C4085" t="str">
        <f>A4085&amp;", "&amp;B4085</f>
        <v>Maryland, 2010</v>
      </c>
      <c r="D4085">
        <v>45</v>
      </c>
      <c r="E4085">
        <v>30</v>
      </c>
      <c r="F4085" s="4">
        <v>0</v>
      </c>
      <c r="G4085">
        <v>5696345</v>
      </c>
    </row>
    <row r="4086" spans="1:7" x14ac:dyDescent="0.2">
      <c r="A4086" t="s">
        <v>237</v>
      </c>
      <c r="B4086">
        <v>2010</v>
      </c>
      <c r="C4086" t="str">
        <f>A4086&amp;", "&amp;B4086</f>
        <v>Maryland, 2010</v>
      </c>
      <c r="D4086">
        <v>46</v>
      </c>
      <c r="E4086">
        <v>42</v>
      </c>
      <c r="F4086" s="4">
        <v>0.14285714285714285</v>
      </c>
      <c r="G4086">
        <v>5696345</v>
      </c>
    </row>
    <row r="4087" spans="1:7" x14ac:dyDescent="0.2">
      <c r="A4087" t="s">
        <v>237</v>
      </c>
      <c r="B4087">
        <v>2010</v>
      </c>
      <c r="C4087" t="str">
        <f>A4087&amp;", "&amp;B4087</f>
        <v>Maryland, 2010</v>
      </c>
      <c r="D4087">
        <v>47</v>
      </c>
      <c r="E4087">
        <v>26</v>
      </c>
      <c r="F4087" s="4">
        <v>3.8461538461538464E-2</v>
      </c>
      <c r="G4087">
        <v>5696345</v>
      </c>
    </row>
    <row r="4088" spans="1:7" x14ac:dyDescent="0.2">
      <c r="A4088" t="s">
        <v>237</v>
      </c>
      <c r="B4088">
        <v>2010</v>
      </c>
      <c r="C4088" t="str">
        <f>A4088&amp;", "&amp;B4088</f>
        <v>Maryland, 2010</v>
      </c>
      <c r="D4088">
        <v>48</v>
      </c>
      <c r="E4088">
        <v>25</v>
      </c>
      <c r="F4088" s="4">
        <v>0.16</v>
      </c>
      <c r="G4088">
        <v>5696345</v>
      </c>
    </row>
    <row r="4089" spans="1:7" x14ac:dyDescent="0.2">
      <c r="A4089" t="s">
        <v>237</v>
      </c>
      <c r="B4089">
        <v>2010</v>
      </c>
      <c r="C4089" t="str">
        <f>A4089&amp;", "&amp;B4089</f>
        <v>Maryland, 2010</v>
      </c>
      <c r="D4089">
        <v>49</v>
      </c>
      <c r="E4089">
        <v>41</v>
      </c>
      <c r="F4089" s="4">
        <v>0.1951219512195122</v>
      </c>
      <c r="G4089">
        <v>5696345</v>
      </c>
    </row>
    <row r="4090" spans="1:7" x14ac:dyDescent="0.2">
      <c r="A4090" t="s">
        <v>237</v>
      </c>
      <c r="B4090">
        <v>2010</v>
      </c>
      <c r="C4090" t="str">
        <f>A4090&amp;", "&amp;B4090</f>
        <v>Maryland, 2010</v>
      </c>
      <c r="D4090">
        <v>50</v>
      </c>
      <c r="E4090">
        <v>54</v>
      </c>
      <c r="F4090" s="4">
        <v>0.31481481481481483</v>
      </c>
      <c r="G4090">
        <v>5696345</v>
      </c>
    </row>
    <row r="4091" spans="1:7" x14ac:dyDescent="0.2">
      <c r="A4091" t="s">
        <v>237</v>
      </c>
      <c r="B4091">
        <v>2010</v>
      </c>
      <c r="C4091" t="str">
        <f>A4091&amp;", "&amp;B4091</f>
        <v>Maryland, 2010</v>
      </c>
      <c r="D4091">
        <v>51</v>
      </c>
      <c r="E4091">
        <v>72</v>
      </c>
      <c r="F4091" s="4">
        <v>0.375</v>
      </c>
      <c r="G4091">
        <v>5696345</v>
      </c>
    </row>
    <row r="4092" spans="1:7" x14ac:dyDescent="0.2">
      <c r="A4092" t="s">
        <v>237</v>
      </c>
      <c r="B4092">
        <v>2010</v>
      </c>
      <c r="C4092" t="str">
        <f>A4092&amp;", "&amp;B4092</f>
        <v>Maryland, 2010</v>
      </c>
      <c r="D4092">
        <v>52</v>
      </c>
      <c r="E4092">
        <v>111</v>
      </c>
      <c r="F4092" s="4">
        <v>0.40540540540540543</v>
      </c>
      <c r="G4092">
        <v>5696345</v>
      </c>
    </row>
    <row r="4093" spans="1:7" x14ac:dyDescent="0.2">
      <c r="A4093" t="s">
        <v>237</v>
      </c>
      <c r="B4093">
        <v>2011</v>
      </c>
      <c r="C4093" t="str">
        <f>A4093&amp;", "&amp;B4093</f>
        <v>Maryland, 2011</v>
      </c>
      <c r="D4093">
        <v>1</v>
      </c>
      <c r="E4093">
        <v>116</v>
      </c>
      <c r="F4093" s="4">
        <v>0.39655172413793105</v>
      </c>
      <c r="G4093">
        <v>5704065</v>
      </c>
    </row>
    <row r="4094" spans="1:7" x14ac:dyDescent="0.2">
      <c r="A4094" t="s">
        <v>237</v>
      </c>
      <c r="B4094">
        <v>2011</v>
      </c>
      <c r="C4094" t="str">
        <f>A4094&amp;", "&amp;B4094</f>
        <v>Maryland, 2011</v>
      </c>
      <c r="D4094">
        <v>2</v>
      </c>
      <c r="E4094">
        <v>145</v>
      </c>
      <c r="F4094" s="4">
        <v>0.6827586206896552</v>
      </c>
      <c r="G4094">
        <v>5704065</v>
      </c>
    </row>
    <row r="4095" spans="1:7" x14ac:dyDescent="0.2">
      <c r="A4095" t="s">
        <v>237</v>
      </c>
      <c r="B4095">
        <v>2011</v>
      </c>
      <c r="C4095" t="str">
        <f>A4095&amp;", "&amp;B4095</f>
        <v>Maryland, 2011</v>
      </c>
      <c r="D4095">
        <v>3</v>
      </c>
      <c r="E4095">
        <v>197</v>
      </c>
      <c r="F4095" s="4">
        <v>0.73604060913705582</v>
      </c>
      <c r="G4095">
        <v>5704065</v>
      </c>
    </row>
    <row r="4096" spans="1:7" x14ac:dyDescent="0.2">
      <c r="A4096" t="s">
        <v>237</v>
      </c>
      <c r="B4096">
        <v>2011</v>
      </c>
      <c r="C4096" t="str">
        <f>A4096&amp;", "&amp;B4096</f>
        <v>Maryland, 2011</v>
      </c>
      <c r="D4096">
        <v>4</v>
      </c>
      <c r="E4096">
        <v>209</v>
      </c>
      <c r="F4096" s="4">
        <v>0.76076555023923442</v>
      </c>
      <c r="G4096">
        <v>5704065</v>
      </c>
    </row>
    <row r="4097" spans="1:7" x14ac:dyDescent="0.2">
      <c r="A4097" t="s">
        <v>237</v>
      </c>
      <c r="B4097">
        <v>2011</v>
      </c>
      <c r="C4097" t="str">
        <f>A4097&amp;", "&amp;B4097</f>
        <v>Maryland, 2011</v>
      </c>
      <c r="D4097">
        <v>5</v>
      </c>
      <c r="E4097">
        <v>220</v>
      </c>
      <c r="F4097" s="4">
        <v>0.76363636363636367</v>
      </c>
      <c r="G4097">
        <v>5704065</v>
      </c>
    </row>
    <row r="4098" spans="1:7" x14ac:dyDescent="0.2">
      <c r="A4098" t="s">
        <v>237</v>
      </c>
      <c r="B4098">
        <v>2011</v>
      </c>
      <c r="C4098" t="str">
        <f>A4098&amp;", "&amp;B4098</f>
        <v>Maryland, 2011</v>
      </c>
      <c r="D4098">
        <v>6</v>
      </c>
      <c r="E4098">
        <v>227</v>
      </c>
      <c r="F4098" s="4">
        <v>0.70925110132158586</v>
      </c>
      <c r="G4098">
        <v>5704065</v>
      </c>
    </row>
    <row r="4099" spans="1:7" x14ac:dyDescent="0.2">
      <c r="A4099" t="s">
        <v>237</v>
      </c>
      <c r="B4099">
        <v>2011</v>
      </c>
      <c r="C4099" t="str">
        <f>A4099&amp;", "&amp;B4099</f>
        <v>Maryland, 2011</v>
      </c>
      <c r="D4099">
        <v>7</v>
      </c>
      <c r="E4099">
        <v>278</v>
      </c>
      <c r="F4099" s="4">
        <v>0.7769784172661871</v>
      </c>
      <c r="G4099">
        <v>5704065</v>
      </c>
    </row>
    <row r="4100" spans="1:7" x14ac:dyDescent="0.2">
      <c r="A4100" t="s">
        <v>237</v>
      </c>
      <c r="B4100">
        <v>2011</v>
      </c>
      <c r="C4100" t="str">
        <f>A4100&amp;", "&amp;B4100</f>
        <v>Maryland, 2011</v>
      </c>
      <c r="D4100">
        <v>8</v>
      </c>
      <c r="E4100">
        <v>223</v>
      </c>
      <c r="F4100" s="4">
        <v>0.6905829596412556</v>
      </c>
      <c r="G4100">
        <v>5704065</v>
      </c>
    </row>
    <row r="4101" spans="1:7" x14ac:dyDescent="0.2">
      <c r="A4101" t="s">
        <v>237</v>
      </c>
      <c r="B4101">
        <v>2011</v>
      </c>
      <c r="C4101" t="str">
        <f>A4101&amp;", "&amp;B4101</f>
        <v>Maryland, 2011</v>
      </c>
      <c r="D4101">
        <v>9</v>
      </c>
      <c r="E4101">
        <v>180</v>
      </c>
      <c r="F4101" s="4">
        <v>0.63888888888888884</v>
      </c>
      <c r="G4101">
        <v>5704065</v>
      </c>
    </row>
    <row r="4102" spans="1:7" x14ac:dyDescent="0.2">
      <c r="A4102" t="s">
        <v>237</v>
      </c>
      <c r="B4102">
        <v>2011</v>
      </c>
      <c r="C4102" t="str">
        <f>A4102&amp;", "&amp;B4102</f>
        <v>Maryland, 2011</v>
      </c>
      <c r="D4102">
        <v>10</v>
      </c>
      <c r="E4102">
        <v>138</v>
      </c>
      <c r="F4102" s="4">
        <v>0.68840579710144922</v>
      </c>
      <c r="G4102">
        <v>5704065</v>
      </c>
    </row>
    <row r="4103" spans="1:7" x14ac:dyDescent="0.2">
      <c r="A4103" t="s">
        <v>237</v>
      </c>
      <c r="B4103">
        <v>2011</v>
      </c>
      <c r="C4103" t="str">
        <f>A4103&amp;", "&amp;B4103</f>
        <v>Maryland, 2011</v>
      </c>
      <c r="D4103">
        <v>11</v>
      </c>
      <c r="E4103">
        <v>91</v>
      </c>
      <c r="F4103" s="4">
        <v>0.5494505494505495</v>
      </c>
      <c r="G4103">
        <v>5704065</v>
      </c>
    </row>
    <row r="4104" spans="1:7" x14ac:dyDescent="0.2">
      <c r="A4104" t="s">
        <v>237</v>
      </c>
      <c r="B4104">
        <v>2011</v>
      </c>
      <c r="C4104" t="str">
        <f>A4104&amp;", "&amp;B4104</f>
        <v>Maryland, 2011</v>
      </c>
      <c r="D4104">
        <v>12</v>
      </c>
      <c r="E4104">
        <v>42</v>
      </c>
      <c r="F4104" s="4">
        <v>0.5</v>
      </c>
      <c r="G4104">
        <v>5704065</v>
      </c>
    </row>
    <row r="4105" spans="1:7" x14ac:dyDescent="0.2">
      <c r="A4105" t="s">
        <v>237</v>
      </c>
      <c r="B4105">
        <v>2011</v>
      </c>
      <c r="C4105" t="str">
        <f>A4105&amp;", "&amp;B4105</f>
        <v>Maryland, 2011</v>
      </c>
      <c r="D4105">
        <v>13</v>
      </c>
      <c r="E4105">
        <v>44</v>
      </c>
      <c r="F4105" s="4">
        <v>0.40909090909090912</v>
      </c>
      <c r="G4105">
        <v>5704065</v>
      </c>
    </row>
    <row r="4106" spans="1:7" x14ac:dyDescent="0.2">
      <c r="A4106" t="s">
        <v>237</v>
      </c>
      <c r="B4106">
        <v>2011</v>
      </c>
      <c r="C4106" t="str">
        <f>A4106&amp;", "&amp;B4106</f>
        <v>Maryland, 2011</v>
      </c>
      <c r="D4106">
        <v>14</v>
      </c>
      <c r="E4106">
        <v>41</v>
      </c>
      <c r="F4106" s="4">
        <v>0.53658536585365857</v>
      </c>
      <c r="G4106">
        <v>5704065</v>
      </c>
    </row>
    <row r="4107" spans="1:7" x14ac:dyDescent="0.2">
      <c r="A4107" t="s">
        <v>237</v>
      </c>
      <c r="B4107">
        <v>2011</v>
      </c>
      <c r="C4107" t="str">
        <f>A4107&amp;", "&amp;B4107</f>
        <v>Maryland, 2011</v>
      </c>
      <c r="D4107">
        <v>15</v>
      </c>
      <c r="E4107">
        <v>41</v>
      </c>
      <c r="F4107" s="4">
        <v>0.36585365853658536</v>
      </c>
      <c r="G4107">
        <v>5704065</v>
      </c>
    </row>
    <row r="4108" spans="1:7" x14ac:dyDescent="0.2">
      <c r="A4108" t="s">
        <v>237</v>
      </c>
      <c r="B4108">
        <v>2011</v>
      </c>
      <c r="C4108" t="str">
        <f>A4108&amp;", "&amp;B4108</f>
        <v>Maryland, 2011</v>
      </c>
      <c r="D4108">
        <v>16</v>
      </c>
      <c r="E4108">
        <v>14</v>
      </c>
      <c r="F4108" s="4">
        <v>0.14285714285714285</v>
      </c>
      <c r="G4108">
        <v>5704065</v>
      </c>
    </row>
    <row r="4109" spans="1:7" x14ac:dyDescent="0.2">
      <c r="A4109" t="s">
        <v>237</v>
      </c>
      <c r="B4109">
        <v>2011</v>
      </c>
      <c r="C4109" t="str">
        <f>A4109&amp;", "&amp;B4109</f>
        <v>Maryland, 2011</v>
      </c>
      <c r="D4109">
        <v>17</v>
      </c>
      <c r="E4109">
        <v>22</v>
      </c>
      <c r="F4109" s="4">
        <v>0.18181818181818182</v>
      </c>
      <c r="G4109">
        <v>5704065</v>
      </c>
    </row>
    <row r="4110" spans="1:7" x14ac:dyDescent="0.2">
      <c r="A4110" t="s">
        <v>237</v>
      </c>
      <c r="B4110">
        <v>2011</v>
      </c>
      <c r="C4110" t="str">
        <f>A4110&amp;", "&amp;B4110</f>
        <v>Maryland, 2011</v>
      </c>
      <c r="D4110">
        <v>20</v>
      </c>
      <c r="E4110">
        <v>10</v>
      </c>
      <c r="F4110" s="4">
        <v>0</v>
      </c>
      <c r="G4110">
        <v>5704065</v>
      </c>
    </row>
    <row r="4111" spans="1:7" x14ac:dyDescent="0.2">
      <c r="A4111" t="s">
        <v>237</v>
      </c>
      <c r="B4111">
        <v>2011</v>
      </c>
      <c r="C4111" t="str">
        <f>A4111&amp;", "&amp;B4111</f>
        <v>Maryland, 2011</v>
      </c>
      <c r="D4111">
        <v>25</v>
      </c>
      <c r="E4111">
        <v>15</v>
      </c>
      <c r="F4111" s="4">
        <v>0</v>
      </c>
      <c r="G4111">
        <v>5704065</v>
      </c>
    </row>
    <row r="4112" spans="1:7" x14ac:dyDescent="0.2">
      <c r="A4112" t="s">
        <v>237</v>
      </c>
      <c r="B4112">
        <v>2011</v>
      </c>
      <c r="C4112" t="str">
        <f>A4112&amp;", "&amp;B4112</f>
        <v>Maryland, 2011</v>
      </c>
      <c r="D4112">
        <v>37</v>
      </c>
      <c r="E4112">
        <v>10</v>
      </c>
      <c r="F4112" s="4">
        <v>0</v>
      </c>
      <c r="G4112">
        <v>5704065</v>
      </c>
    </row>
    <row r="4113" spans="1:7" x14ac:dyDescent="0.2">
      <c r="A4113" t="s">
        <v>237</v>
      </c>
      <c r="B4113">
        <v>2011</v>
      </c>
      <c r="C4113" t="str">
        <f>A4113&amp;", "&amp;B4113</f>
        <v>Maryland, 2011</v>
      </c>
      <c r="D4113">
        <v>38</v>
      </c>
      <c r="E4113">
        <v>18</v>
      </c>
      <c r="F4113" s="4">
        <v>0</v>
      </c>
      <c r="G4113">
        <v>5704065</v>
      </c>
    </row>
    <row r="4114" spans="1:7" x14ac:dyDescent="0.2">
      <c r="A4114" t="s">
        <v>237</v>
      </c>
      <c r="B4114">
        <v>2011</v>
      </c>
      <c r="C4114" t="str">
        <f>A4114&amp;", "&amp;B4114</f>
        <v>Maryland, 2011</v>
      </c>
      <c r="D4114">
        <v>39</v>
      </c>
      <c r="E4114">
        <v>14</v>
      </c>
      <c r="F4114" s="4">
        <v>0</v>
      </c>
      <c r="G4114">
        <v>5704065</v>
      </c>
    </row>
    <row r="4115" spans="1:7" x14ac:dyDescent="0.2">
      <c r="A4115" t="s">
        <v>237</v>
      </c>
      <c r="B4115">
        <v>2011</v>
      </c>
      <c r="C4115" t="str">
        <f>A4115&amp;", "&amp;B4115</f>
        <v>Maryland, 2011</v>
      </c>
      <c r="D4115">
        <v>40</v>
      </c>
      <c r="E4115">
        <v>22</v>
      </c>
      <c r="F4115" s="4">
        <v>0</v>
      </c>
      <c r="G4115">
        <v>5704065</v>
      </c>
    </row>
    <row r="4116" spans="1:7" x14ac:dyDescent="0.2">
      <c r="A4116" t="s">
        <v>237</v>
      </c>
      <c r="B4116">
        <v>2011</v>
      </c>
      <c r="C4116" t="str">
        <f>A4116&amp;", "&amp;B4116</f>
        <v>Maryland, 2011</v>
      </c>
      <c r="D4116">
        <v>41</v>
      </c>
      <c r="E4116">
        <v>21</v>
      </c>
      <c r="F4116" s="4">
        <v>0</v>
      </c>
      <c r="G4116">
        <v>5704065</v>
      </c>
    </row>
    <row r="4117" spans="1:7" x14ac:dyDescent="0.2">
      <c r="A4117" t="s">
        <v>237</v>
      </c>
      <c r="B4117">
        <v>2011</v>
      </c>
      <c r="C4117" t="str">
        <f>A4117&amp;", "&amp;B4117</f>
        <v>Maryland, 2011</v>
      </c>
      <c r="D4117">
        <v>42</v>
      </c>
      <c r="E4117">
        <v>30</v>
      </c>
      <c r="F4117" s="4">
        <v>0</v>
      </c>
      <c r="G4117">
        <v>5704065</v>
      </c>
    </row>
    <row r="4118" spans="1:7" x14ac:dyDescent="0.2">
      <c r="A4118" t="s">
        <v>237</v>
      </c>
      <c r="B4118">
        <v>2011</v>
      </c>
      <c r="C4118" t="str">
        <f>A4118&amp;", "&amp;B4118</f>
        <v>Maryland, 2011</v>
      </c>
      <c r="D4118">
        <v>43</v>
      </c>
      <c r="E4118">
        <v>24</v>
      </c>
      <c r="F4118" s="4">
        <v>0</v>
      </c>
      <c r="G4118">
        <v>5704065</v>
      </c>
    </row>
    <row r="4119" spans="1:7" x14ac:dyDescent="0.2">
      <c r="A4119" t="s">
        <v>237</v>
      </c>
      <c r="B4119">
        <v>2011</v>
      </c>
      <c r="C4119" t="str">
        <f>A4119&amp;", "&amp;B4119</f>
        <v>Maryland, 2011</v>
      </c>
      <c r="D4119">
        <v>44</v>
      </c>
      <c r="E4119">
        <v>35</v>
      </c>
      <c r="F4119" s="4">
        <v>0</v>
      </c>
      <c r="G4119">
        <v>5704065</v>
      </c>
    </row>
    <row r="4120" spans="1:7" x14ac:dyDescent="0.2">
      <c r="A4120" t="s">
        <v>237</v>
      </c>
      <c r="B4120">
        <v>2011</v>
      </c>
      <c r="C4120" t="str">
        <f>A4120&amp;", "&amp;B4120</f>
        <v>Maryland, 2011</v>
      </c>
      <c r="D4120">
        <v>45</v>
      </c>
      <c r="E4120">
        <v>29</v>
      </c>
      <c r="F4120" s="4">
        <v>0</v>
      </c>
      <c r="G4120">
        <v>5704065</v>
      </c>
    </row>
    <row r="4121" spans="1:7" x14ac:dyDescent="0.2">
      <c r="A4121" t="s">
        <v>237</v>
      </c>
      <c r="B4121">
        <v>2011</v>
      </c>
      <c r="C4121" t="str">
        <f>A4121&amp;", "&amp;B4121</f>
        <v>Maryland, 2011</v>
      </c>
      <c r="D4121">
        <v>46</v>
      </c>
      <c r="E4121">
        <v>37</v>
      </c>
      <c r="F4121" s="4">
        <v>0</v>
      </c>
      <c r="G4121">
        <v>5704065</v>
      </c>
    </row>
    <row r="4122" spans="1:7" x14ac:dyDescent="0.2">
      <c r="A4122" t="s">
        <v>237</v>
      </c>
      <c r="B4122">
        <v>2011</v>
      </c>
      <c r="C4122" t="str">
        <f>A4122&amp;", "&amp;B4122</f>
        <v>Maryland, 2011</v>
      </c>
      <c r="D4122">
        <v>47</v>
      </c>
      <c r="E4122">
        <v>22</v>
      </c>
      <c r="F4122" s="4">
        <v>0</v>
      </c>
      <c r="G4122">
        <v>5704065</v>
      </c>
    </row>
    <row r="4123" spans="1:7" x14ac:dyDescent="0.2">
      <c r="A4123" t="s">
        <v>237</v>
      </c>
      <c r="B4123">
        <v>2011</v>
      </c>
      <c r="C4123" t="str">
        <f>A4123&amp;", "&amp;B4123</f>
        <v>Maryland, 2011</v>
      </c>
      <c r="D4123">
        <v>48</v>
      </c>
      <c r="E4123">
        <v>26</v>
      </c>
      <c r="F4123" s="4">
        <v>0</v>
      </c>
      <c r="G4123">
        <v>5704065</v>
      </c>
    </row>
    <row r="4124" spans="1:7" x14ac:dyDescent="0.2">
      <c r="A4124" t="s">
        <v>237</v>
      </c>
      <c r="B4124">
        <v>2011</v>
      </c>
      <c r="C4124" t="str">
        <f>A4124&amp;", "&amp;B4124</f>
        <v>Maryland, 2011</v>
      </c>
      <c r="D4124">
        <v>49</v>
      </c>
      <c r="E4124">
        <v>48</v>
      </c>
      <c r="F4124" s="4">
        <v>0</v>
      </c>
      <c r="G4124">
        <v>5704065</v>
      </c>
    </row>
    <row r="4125" spans="1:7" x14ac:dyDescent="0.2">
      <c r="A4125" t="s">
        <v>237</v>
      </c>
      <c r="B4125">
        <v>2011</v>
      </c>
      <c r="C4125" t="str">
        <f>A4125&amp;", "&amp;B4125</f>
        <v>Maryland, 2011</v>
      </c>
      <c r="D4125">
        <v>50</v>
      </c>
      <c r="E4125">
        <v>43</v>
      </c>
      <c r="F4125" s="4">
        <v>2.3255813953488372E-2</v>
      </c>
      <c r="G4125">
        <v>5704065</v>
      </c>
    </row>
    <row r="4126" spans="1:7" x14ac:dyDescent="0.2">
      <c r="A4126" t="s">
        <v>237</v>
      </c>
      <c r="B4126">
        <v>2011</v>
      </c>
      <c r="C4126" t="str">
        <f>A4126&amp;", "&amp;B4126</f>
        <v>Maryland, 2011</v>
      </c>
      <c r="D4126">
        <v>51</v>
      </c>
      <c r="E4126">
        <v>54</v>
      </c>
      <c r="F4126" s="4">
        <v>0</v>
      </c>
      <c r="G4126">
        <v>5704065</v>
      </c>
    </row>
    <row r="4127" spans="1:7" x14ac:dyDescent="0.2">
      <c r="A4127" t="s">
        <v>237</v>
      </c>
      <c r="B4127">
        <v>2011</v>
      </c>
      <c r="C4127" t="str">
        <f>A4127&amp;", "&amp;B4127</f>
        <v>Maryland, 2011</v>
      </c>
      <c r="D4127">
        <v>52</v>
      </c>
      <c r="E4127">
        <v>75</v>
      </c>
      <c r="F4127" s="4">
        <v>1.3333333333333334E-2</v>
      </c>
      <c r="G4127">
        <v>5704065</v>
      </c>
    </row>
    <row r="4128" spans="1:7" x14ac:dyDescent="0.2">
      <c r="A4128" t="s">
        <v>237</v>
      </c>
      <c r="B4128">
        <v>2012</v>
      </c>
      <c r="C4128" t="str">
        <f>A4128&amp;", "&amp;B4128</f>
        <v>Maryland, 2012</v>
      </c>
      <c r="D4128">
        <v>1</v>
      </c>
      <c r="E4128">
        <v>67</v>
      </c>
      <c r="F4128" s="4">
        <v>4.4776119402985072E-2</v>
      </c>
      <c r="G4128">
        <v>5785496</v>
      </c>
    </row>
    <row r="4129" spans="1:7" x14ac:dyDescent="0.2">
      <c r="A4129" t="s">
        <v>237</v>
      </c>
      <c r="B4129">
        <v>2012</v>
      </c>
      <c r="C4129" t="str">
        <f>A4129&amp;", "&amp;B4129</f>
        <v>Maryland, 2012</v>
      </c>
      <c r="D4129">
        <v>2</v>
      </c>
      <c r="E4129">
        <v>59</v>
      </c>
      <c r="F4129" s="4">
        <v>3.3898305084745763E-2</v>
      </c>
      <c r="G4129">
        <v>5785496</v>
      </c>
    </row>
    <row r="4130" spans="1:7" x14ac:dyDescent="0.2">
      <c r="A4130" t="s">
        <v>237</v>
      </c>
      <c r="B4130">
        <v>2012</v>
      </c>
      <c r="C4130" t="str">
        <f>A4130&amp;", "&amp;B4130</f>
        <v>Maryland, 2012</v>
      </c>
      <c r="D4130">
        <v>3</v>
      </c>
      <c r="E4130">
        <v>63</v>
      </c>
      <c r="F4130" s="4">
        <v>0.15873015873015872</v>
      </c>
      <c r="G4130">
        <v>5785496</v>
      </c>
    </row>
    <row r="4131" spans="1:7" x14ac:dyDescent="0.2">
      <c r="A4131" t="s">
        <v>237</v>
      </c>
      <c r="B4131">
        <v>2012</v>
      </c>
      <c r="C4131" t="str">
        <f>A4131&amp;", "&amp;B4131</f>
        <v>Maryland, 2012</v>
      </c>
      <c r="D4131">
        <v>4</v>
      </c>
      <c r="E4131">
        <v>86</v>
      </c>
      <c r="F4131" s="4">
        <v>0.10465116279069768</v>
      </c>
      <c r="G4131">
        <v>5785496</v>
      </c>
    </row>
    <row r="4132" spans="1:7" x14ac:dyDescent="0.2">
      <c r="A4132" t="s">
        <v>237</v>
      </c>
      <c r="B4132">
        <v>2012</v>
      </c>
      <c r="C4132" t="str">
        <f>A4132&amp;", "&amp;B4132</f>
        <v>Maryland, 2012</v>
      </c>
      <c r="D4132">
        <v>5</v>
      </c>
      <c r="E4132">
        <v>63</v>
      </c>
      <c r="F4132" s="4">
        <v>0.1111111111111111</v>
      </c>
      <c r="G4132">
        <v>5785496</v>
      </c>
    </row>
    <row r="4133" spans="1:7" x14ac:dyDescent="0.2">
      <c r="A4133" t="s">
        <v>237</v>
      </c>
      <c r="B4133">
        <v>2012</v>
      </c>
      <c r="C4133" t="str">
        <f>A4133&amp;", "&amp;B4133</f>
        <v>Maryland, 2012</v>
      </c>
      <c r="D4133">
        <v>6</v>
      </c>
      <c r="E4133">
        <v>63</v>
      </c>
      <c r="F4133" s="4">
        <v>0.14285714285714285</v>
      </c>
      <c r="G4133">
        <v>5785496</v>
      </c>
    </row>
    <row r="4134" spans="1:7" x14ac:dyDescent="0.2">
      <c r="A4134" t="s">
        <v>237</v>
      </c>
      <c r="B4134">
        <v>2012</v>
      </c>
      <c r="C4134" t="str">
        <f>A4134&amp;", "&amp;B4134</f>
        <v>Maryland, 2012</v>
      </c>
      <c r="D4134">
        <v>7</v>
      </c>
      <c r="E4134">
        <v>97</v>
      </c>
      <c r="F4134" s="4">
        <v>0.25773195876288657</v>
      </c>
      <c r="G4134">
        <v>5785496</v>
      </c>
    </row>
    <row r="4135" spans="1:7" x14ac:dyDescent="0.2">
      <c r="A4135" t="s">
        <v>237</v>
      </c>
      <c r="B4135">
        <v>2012</v>
      </c>
      <c r="C4135" t="str">
        <f>A4135&amp;", "&amp;B4135</f>
        <v>Maryland, 2012</v>
      </c>
      <c r="D4135">
        <v>8</v>
      </c>
      <c r="E4135">
        <v>88</v>
      </c>
      <c r="F4135" s="4">
        <v>0.38636363636363635</v>
      </c>
      <c r="G4135">
        <v>5785496</v>
      </c>
    </row>
    <row r="4136" spans="1:7" x14ac:dyDescent="0.2">
      <c r="A4136" t="s">
        <v>237</v>
      </c>
      <c r="B4136">
        <v>2012</v>
      </c>
      <c r="C4136" t="str">
        <f>A4136&amp;", "&amp;B4136</f>
        <v>Maryland, 2012</v>
      </c>
      <c r="D4136">
        <v>9</v>
      </c>
      <c r="E4136">
        <v>92</v>
      </c>
      <c r="F4136" s="4">
        <v>0.31521739130434784</v>
      </c>
      <c r="G4136">
        <v>5785496</v>
      </c>
    </row>
    <row r="4137" spans="1:7" x14ac:dyDescent="0.2">
      <c r="A4137" t="s">
        <v>237</v>
      </c>
      <c r="B4137">
        <v>2012</v>
      </c>
      <c r="C4137" t="str">
        <f>A4137&amp;", "&amp;B4137</f>
        <v>Maryland, 2012</v>
      </c>
      <c r="D4137">
        <v>10</v>
      </c>
      <c r="E4137">
        <v>170</v>
      </c>
      <c r="F4137" s="4">
        <v>0.54117647058823526</v>
      </c>
      <c r="G4137">
        <v>5785496</v>
      </c>
    </row>
    <row r="4138" spans="1:7" x14ac:dyDescent="0.2">
      <c r="A4138" t="s">
        <v>237</v>
      </c>
      <c r="B4138">
        <v>2012</v>
      </c>
      <c r="C4138" t="str">
        <f>A4138&amp;", "&amp;B4138</f>
        <v>Maryland, 2012</v>
      </c>
      <c r="D4138">
        <v>11</v>
      </c>
      <c r="E4138">
        <v>167</v>
      </c>
      <c r="F4138" s="4">
        <v>0.50898203592814373</v>
      </c>
      <c r="G4138">
        <v>5785496</v>
      </c>
    </row>
    <row r="4139" spans="1:7" x14ac:dyDescent="0.2">
      <c r="A4139" t="s">
        <v>237</v>
      </c>
      <c r="B4139">
        <v>2012</v>
      </c>
      <c r="C4139" t="str">
        <f>A4139&amp;", "&amp;B4139</f>
        <v>Maryland, 2012</v>
      </c>
      <c r="D4139">
        <v>12</v>
      </c>
      <c r="E4139">
        <v>130</v>
      </c>
      <c r="F4139" s="4">
        <v>0.60769230769230764</v>
      </c>
      <c r="G4139">
        <v>5785496</v>
      </c>
    </row>
    <row r="4140" spans="1:7" x14ac:dyDescent="0.2">
      <c r="A4140" t="s">
        <v>237</v>
      </c>
      <c r="B4140">
        <v>2012</v>
      </c>
      <c r="C4140" t="str">
        <f>A4140&amp;", "&amp;B4140</f>
        <v>Maryland, 2012</v>
      </c>
      <c r="D4140">
        <v>13</v>
      </c>
      <c r="E4140">
        <v>100</v>
      </c>
      <c r="F4140" s="4">
        <v>0.35</v>
      </c>
      <c r="G4140">
        <v>5785496</v>
      </c>
    </row>
    <row r="4141" spans="1:7" x14ac:dyDescent="0.2">
      <c r="A4141" t="s">
        <v>237</v>
      </c>
      <c r="B4141">
        <v>2012</v>
      </c>
      <c r="C4141" t="str">
        <f>A4141&amp;", "&amp;B4141</f>
        <v>Maryland, 2012</v>
      </c>
      <c r="D4141">
        <v>14</v>
      </c>
      <c r="E4141">
        <v>84</v>
      </c>
      <c r="F4141" s="4">
        <v>0.33333333333333331</v>
      </c>
      <c r="G4141">
        <v>5785496</v>
      </c>
    </row>
    <row r="4142" spans="1:7" x14ac:dyDescent="0.2">
      <c r="A4142" t="s">
        <v>237</v>
      </c>
      <c r="B4142">
        <v>2012</v>
      </c>
      <c r="C4142" t="str">
        <f>A4142&amp;", "&amp;B4142</f>
        <v>Maryland, 2012</v>
      </c>
      <c r="D4142">
        <v>15</v>
      </c>
      <c r="E4142">
        <v>89</v>
      </c>
      <c r="F4142" s="4">
        <v>0.5842696629213483</v>
      </c>
      <c r="G4142">
        <v>5785496</v>
      </c>
    </row>
    <row r="4143" spans="1:7" x14ac:dyDescent="0.2">
      <c r="A4143" t="s">
        <v>237</v>
      </c>
      <c r="B4143">
        <v>2012</v>
      </c>
      <c r="C4143" t="str">
        <f>A4143&amp;", "&amp;B4143</f>
        <v>Maryland, 2012</v>
      </c>
      <c r="D4143">
        <v>16</v>
      </c>
      <c r="E4143">
        <v>109</v>
      </c>
      <c r="F4143" s="4">
        <v>0.44954128440366975</v>
      </c>
      <c r="G4143">
        <v>5785496</v>
      </c>
    </row>
    <row r="4144" spans="1:7" x14ac:dyDescent="0.2">
      <c r="A4144" t="s">
        <v>237</v>
      </c>
      <c r="B4144">
        <v>2012</v>
      </c>
      <c r="C4144" t="str">
        <f>A4144&amp;", "&amp;B4144</f>
        <v>Maryland, 2012</v>
      </c>
      <c r="D4144">
        <v>17</v>
      </c>
      <c r="E4144">
        <v>58</v>
      </c>
      <c r="F4144" s="4">
        <v>0.51724137931034486</v>
      </c>
      <c r="G4144">
        <v>5785496</v>
      </c>
    </row>
    <row r="4145" spans="1:7" x14ac:dyDescent="0.2">
      <c r="A4145" t="s">
        <v>237</v>
      </c>
      <c r="B4145">
        <v>2012</v>
      </c>
      <c r="C4145" t="str">
        <f>A4145&amp;", "&amp;B4145</f>
        <v>Maryland, 2012</v>
      </c>
      <c r="D4145">
        <v>18</v>
      </c>
      <c r="E4145">
        <v>77</v>
      </c>
      <c r="F4145" s="4">
        <v>0.45454545454545453</v>
      </c>
      <c r="G4145">
        <v>5785496</v>
      </c>
    </row>
    <row r="4146" spans="1:7" x14ac:dyDescent="0.2">
      <c r="A4146" t="s">
        <v>237</v>
      </c>
      <c r="B4146">
        <v>2012</v>
      </c>
      <c r="C4146" t="str">
        <f>A4146&amp;", "&amp;B4146</f>
        <v>Maryland, 2012</v>
      </c>
      <c r="D4146">
        <v>19</v>
      </c>
      <c r="E4146">
        <v>55</v>
      </c>
      <c r="F4146" s="4">
        <v>0.47272727272727272</v>
      </c>
      <c r="G4146">
        <v>5785496</v>
      </c>
    </row>
    <row r="4147" spans="1:7" x14ac:dyDescent="0.2">
      <c r="A4147" t="s">
        <v>237</v>
      </c>
      <c r="B4147">
        <v>2012</v>
      </c>
      <c r="C4147" t="str">
        <f>A4147&amp;", "&amp;B4147</f>
        <v>Maryland, 2012</v>
      </c>
      <c r="D4147">
        <v>20</v>
      </c>
      <c r="E4147">
        <v>43</v>
      </c>
      <c r="F4147" s="4">
        <v>0.32558139534883723</v>
      </c>
      <c r="G4147">
        <v>5785496</v>
      </c>
    </row>
    <row r="4148" spans="1:7" x14ac:dyDescent="0.2">
      <c r="A4148" t="s">
        <v>237</v>
      </c>
      <c r="B4148">
        <v>2012</v>
      </c>
      <c r="C4148" t="str">
        <f>A4148&amp;", "&amp;B4148</f>
        <v>Maryland, 2012</v>
      </c>
      <c r="D4148">
        <v>21</v>
      </c>
      <c r="E4148">
        <v>22</v>
      </c>
      <c r="F4148" s="4">
        <v>9.0909090909090912E-2</v>
      </c>
      <c r="G4148">
        <v>5785496</v>
      </c>
    </row>
    <row r="4149" spans="1:7" x14ac:dyDescent="0.2">
      <c r="A4149" t="s">
        <v>237</v>
      </c>
      <c r="B4149">
        <v>2012</v>
      </c>
      <c r="C4149" t="str">
        <f>A4149&amp;", "&amp;B4149</f>
        <v>Maryland, 2012</v>
      </c>
      <c r="D4149">
        <v>22</v>
      </c>
      <c r="E4149">
        <v>12</v>
      </c>
      <c r="F4149" s="4">
        <v>0.41666666666666669</v>
      </c>
      <c r="G4149">
        <v>5785496</v>
      </c>
    </row>
    <row r="4150" spans="1:7" x14ac:dyDescent="0.2">
      <c r="A4150" t="s">
        <v>237</v>
      </c>
      <c r="B4150">
        <v>2012</v>
      </c>
      <c r="C4150" t="str">
        <f>A4150&amp;", "&amp;B4150</f>
        <v>Maryland, 2012</v>
      </c>
      <c r="D4150">
        <v>23</v>
      </c>
      <c r="E4150">
        <v>13</v>
      </c>
      <c r="F4150" s="4">
        <v>0.61538461538461542</v>
      </c>
      <c r="G4150">
        <v>5785496</v>
      </c>
    </row>
    <row r="4151" spans="1:7" x14ac:dyDescent="0.2">
      <c r="A4151" t="s">
        <v>237</v>
      </c>
      <c r="B4151">
        <v>2012</v>
      </c>
      <c r="C4151" t="str">
        <f>A4151&amp;", "&amp;B4151</f>
        <v>Maryland, 2012</v>
      </c>
      <c r="D4151">
        <v>26</v>
      </c>
      <c r="E4151">
        <v>11</v>
      </c>
      <c r="F4151" s="4">
        <v>0</v>
      </c>
      <c r="G4151">
        <v>5785496</v>
      </c>
    </row>
    <row r="4152" spans="1:7" x14ac:dyDescent="0.2">
      <c r="A4152" t="s">
        <v>237</v>
      </c>
      <c r="B4152">
        <v>2012</v>
      </c>
      <c r="C4152" t="str">
        <f>A4152&amp;", "&amp;B4152</f>
        <v>Maryland, 2012</v>
      </c>
      <c r="D4152">
        <v>33</v>
      </c>
      <c r="E4152">
        <v>20</v>
      </c>
      <c r="F4152" s="4">
        <v>0.55000000000000004</v>
      </c>
      <c r="G4152">
        <v>5785496</v>
      </c>
    </row>
    <row r="4153" spans="1:7" x14ac:dyDescent="0.2">
      <c r="A4153" t="s">
        <v>237</v>
      </c>
      <c r="B4153">
        <v>2012</v>
      </c>
      <c r="C4153" t="str">
        <f>A4153&amp;", "&amp;B4153</f>
        <v>Maryland, 2012</v>
      </c>
      <c r="D4153">
        <v>34</v>
      </c>
      <c r="E4153">
        <v>33</v>
      </c>
      <c r="F4153" s="4">
        <v>9.0909090909090912E-2</v>
      </c>
      <c r="G4153">
        <v>5785496</v>
      </c>
    </row>
    <row r="4154" spans="1:7" x14ac:dyDescent="0.2">
      <c r="A4154" t="s">
        <v>237</v>
      </c>
      <c r="B4154">
        <v>2012</v>
      </c>
      <c r="C4154" t="str">
        <f>A4154&amp;", "&amp;B4154</f>
        <v>Maryland, 2012</v>
      </c>
      <c r="D4154">
        <v>35</v>
      </c>
      <c r="E4154">
        <v>31</v>
      </c>
      <c r="F4154" s="4">
        <v>3.2258064516129031E-2</v>
      </c>
      <c r="G4154">
        <v>5785496</v>
      </c>
    </row>
    <row r="4155" spans="1:7" x14ac:dyDescent="0.2">
      <c r="A4155" t="s">
        <v>237</v>
      </c>
      <c r="B4155">
        <v>2012</v>
      </c>
      <c r="C4155" t="str">
        <f>A4155&amp;", "&amp;B4155</f>
        <v>Maryland, 2012</v>
      </c>
      <c r="D4155">
        <v>36</v>
      </c>
      <c r="E4155">
        <v>29</v>
      </c>
      <c r="F4155" s="4">
        <v>0</v>
      </c>
      <c r="G4155">
        <v>5785496</v>
      </c>
    </row>
    <row r="4156" spans="1:7" x14ac:dyDescent="0.2">
      <c r="A4156" t="s">
        <v>237</v>
      </c>
      <c r="B4156">
        <v>2012</v>
      </c>
      <c r="C4156" t="str">
        <f>A4156&amp;", "&amp;B4156</f>
        <v>Maryland, 2012</v>
      </c>
      <c r="D4156">
        <v>37</v>
      </c>
      <c r="E4156">
        <v>22</v>
      </c>
      <c r="F4156" s="4">
        <v>9.0909090909090912E-2</v>
      </c>
      <c r="G4156">
        <v>5785496</v>
      </c>
    </row>
    <row r="4157" spans="1:7" x14ac:dyDescent="0.2">
      <c r="A4157" t="s">
        <v>237</v>
      </c>
      <c r="B4157">
        <v>2012</v>
      </c>
      <c r="C4157" t="str">
        <f>A4157&amp;", "&amp;B4157</f>
        <v>Maryland, 2012</v>
      </c>
      <c r="D4157">
        <v>38</v>
      </c>
      <c r="E4157">
        <v>35</v>
      </c>
      <c r="F4157" s="4">
        <v>5.7142857142857141E-2</v>
      </c>
      <c r="G4157">
        <v>5785496</v>
      </c>
    </row>
    <row r="4158" spans="1:7" x14ac:dyDescent="0.2">
      <c r="A4158" t="s">
        <v>237</v>
      </c>
      <c r="B4158">
        <v>2012</v>
      </c>
      <c r="C4158" t="str">
        <f>A4158&amp;", "&amp;B4158</f>
        <v>Maryland, 2012</v>
      </c>
      <c r="D4158">
        <v>39</v>
      </c>
      <c r="E4158">
        <v>43</v>
      </c>
      <c r="F4158" s="4">
        <v>0.16279069767441862</v>
      </c>
      <c r="G4158">
        <v>5785496</v>
      </c>
    </row>
    <row r="4159" spans="1:7" x14ac:dyDescent="0.2">
      <c r="A4159" t="s">
        <v>237</v>
      </c>
      <c r="B4159">
        <v>2012</v>
      </c>
      <c r="C4159" t="str">
        <f>A4159&amp;", "&amp;B4159</f>
        <v>Maryland, 2012</v>
      </c>
      <c r="D4159">
        <v>40</v>
      </c>
      <c r="E4159">
        <v>46</v>
      </c>
      <c r="F4159" s="4">
        <v>0</v>
      </c>
      <c r="G4159">
        <v>5785496</v>
      </c>
    </row>
    <row r="4160" spans="1:7" x14ac:dyDescent="0.2">
      <c r="A4160" t="s">
        <v>237</v>
      </c>
      <c r="B4160">
        <v>2012</v>
      </c>
      <c r="C4160" t="str">
        <f>A4160&amp;", "&amp;B4160</f>
        <v>Maryland, 2012</v>
      </c>
      <c r="D4160">
        <v>41</v>
      </c>
      <c r="E4160">
        <v>44</v>
      </c>
      <c r="F4160" s="4">
        <v>9.0909090909090912E-2</v>
      </c>
      <c r="G4160">
        <v>5785496</v>
      </c>
    </row>
    <row r="4161" spans="1:7" x14ac:dyDescent="0.2">
      <c r="A4161" t="s">
        <v>237</v>
      </c>
      <c r="B4161">
        <v>2012</v>
      </c>
      <c r="C4161" t="str">
        <f>A4161&amp;", "&amp;B4161</f>
        <v>Maryland, 2012</v>
      </c>
      <c r="D4161">
        <v>42</v>
      </c>
      <c r="E4161">
        <v>83</v>
      </c>
      <c r="F4161" s="4">
        <v>0.10843373493975904</v>
      </c>
      <c r="G4161">
        <v>5785496</v>
      </c>
    </row>
    <row r="4162" spans="1:7" x14ac:dyDescent="0.2">
      <c r="A4162" t="s">
        <v>237</v>
      </c>
      <c r="B4162">
        <v>2012</v>
      </c>
      <c r="C4162" t="str">
        <f>A4162&amp;", "&amp;B4162</f>
        <v>Maryland, 2012</v>
      </c>
      <c r="D4162">
        <v>43</v>
      </c>
      <c r="E4162">
        <v>93</v>
      </c>
      <c r="F4162" s="4">
        <v>5.3763440860215055E-2</v>
      </c>
      <c r="G4162">
        <v>5785496</v>
      </c>
    </row>
    <row r="4163" spans="1:7" x14ac:dyDescent="0.2">
      <c r="A4163" t="s">
        <v>237</v>
      </c>
      <c r="B4163">
        <v>2012</v>
      </c>
      <c r="C4163" t="str">
        <f>A4163&amp;", "&amp;B4163</f>
        <v>Maryland, 2012</v>
      </c>
      <c r="D4163">
        <v>44</v>
      </c>
      <c r="E4163">
        <v>60</v>
      </c>
      <c r="F4163" s="4">
        <v>0.1</v>
      </c>
      <c r="G4163">
        <v>5785496</v>
      </c>
    </row>
    <row r="4164" spans="1:7" x14ac:dyDescent="0.2">
      <c r="A4164" t="s">
        <v>237</v>
      </c>
      <c r="B4164">
        <v>2012</v>
      </c>
      <c r="C4164" t="str">
        <f>A4164&amp;", "&amp;B4164</f>
        <v>Maryland, 2012</v>
      </c>
      <c r="D4164">
        <v>45</v>
      </c>
      <c r="E4164">
        <v>107</v>
      </c>
      <c r="F4164" s="4">
        <v>5.6074766355140186E-2</v>
      </c>
      <c r="G4164">
        <v>5785496</v>
      </c>
    </row>
    <row r="4165" spans="1:7" x14ac:dyDescent="0.2">
      <c r="A4165" t="s">
        <v>237</v>
      </c>
      <c r="B4165">
        <v>2012</v>
      </c>
      <c r="C4165" t="str">
        <f>A4165&amp;", "&amp;B4165</f>
        <v>Maryland, 2012</v>
      </c>
      <c r="D4165">
        <v>46</v>
      </c>
      <c r="E4165">
        <v>115</v>
      </c>
      <c r="F4165" s="4">
        <v>0.11304347826086956</v>
      </c>
      <c r="G4165">
        <v>5785496</v>
      </c>
    </row>
    <row r="4166" spans="1:7" x14ac:dyDescent="0.2">
      <c r="A4166" t="s">
        <v>237</v>
      </c>
      <c r="B4166">
        <v>2012</v>
      </c>
      <c r="C4166" t="str">
        <f>A4166&amp;", "&amp;B4166</f>
        <v>Maryland, 2012</v>
      </c>
      <c r="D4166">
        <v>47</v>
      </c>
      <c r="E4166">
        <v>107</v>
      </c>
      <c r="F4166" s="4">
        <v>0.15887850467289719</v>
      </c>
      <c r="G4166">
        <v>5785496</v>
      </c>
    </row>
    <row r="4167" spans="1:7" x14ac:dyDescent="0.2">
      <c r="A4167" t="s">
        <v>237</v>
      </c>
      <c r="B4167">
        <v>2012</v>
      </c>
      <c r="C4167" t="str">
        <f>A4167&amp;", "&amp;B4167</f>
        <v>Maryland, 2012</v>
      </c>
      <c r="D4167">
        <v>48</v>
      </c>
      <c r="E4167">
        <v>140</v>
      </c>
      <c r="F4167" s="4">
        <v>0.41428571428571431</v>
      </c>
      <c r="G4167">
        <v>5785496</v>
      </c>
    </row>
    <row r="4168" spans="1:7" x14ac:dyDescent="0.2">
      <c r="A4168" t="s">
        <v>237</v>
      </c>
      <c r="B4168">
        <v>2012</v>
      </c>
      <c r="C4168" t="str">
        <f>A4168&amp;", "&amp;B4168</f>
        <v>Maryland, 2012</v>
      </c>
      <c r="D4168">
        <v>49</v>
      </c>
      <c r="E4168">
        <v>206</v>
      </c>
      <c r="F4168" s="4">
        <v>0.54854368932038833</v>
      </c>
      <c r="G4168">
        <v>5785496</v>
      </c>
    </row>
    <row r="4169" spans="1:7" x14ac:dyDescent="0.2">
      <c r="A4169" t="s">
        <v>237</v>
      </c>
      <c r="B4169">
        <v>2012</v>
      </c>
      <c r="C4169" t="str">
        <f>A4169&amp;", "&amp;B4169</f>
        <v>Maryland, 2012</v>
      </c>
      <c r="D4169">
        <v>50</v>
      </c>
      <c r="E4169">
        <v>353</v>
      </c>
      <c r="F4169" s="4">
        <v>0.65155807365439089</v>
      </c>
      <c r="G4169">
        <v>5785496</v>
      </c>
    </row>
    <row r="4170" spans="1:7" x14ac:dyDescent="0.2">
      <c r="A4170" t="s">
        <v>237</v>
      </c>
      <c r="B4170">
        <v>2012</v>
      </c>
      <c r="C4170" t="str">
        <f>A4170&amp;", "&amp;B4170</f>
        <v>Maryland, 2012</v>
      </c>
      <c r="D4170">
        <v>51</v>
      </c>
      <c r="E4170">
        <v>543</v>
      </c>
      <c r="F4170" s="4">
        <v>0.76795580110497241</v>
      </c>
      <c r="G4170">
        <v>5785496</v>
      </c>
    </row>
    <row r="4171" spans="1:7" x14ac:dyDescent="0.2">
      <c r="A4171" t="s">
        <v>237</v>
      </c>
      <c r="B4171">
        <v>2012</v>
      </c>
      <c r="C4171" t="str">
        <f>A4171&amp;", "&amp;B4171</f>
        <v>Maryland, 2012</v>
      </c>
      <c r="D4171">
        <v>52</v>
      </c>
      <c r="E4171">
        <v>707</v>
      </c>
      <c r="F4171" s="4">
        <v>0.8401697312588402</v>
      </c>
      <c r="G4171">
        <v>5785496</v>
      </c>
    </row>
    <row r="4172" spans="1:7" x14ac:dyDescent="0.2">
      <c r="A4172" t="s">
        <v>237</v>
      </c>
      <c r="B4172">
        <v>2013</v>
      </c>
      <c r="C4172" t="str">
        <f>A4172&amp;", "&amp;B4172</f>
        <v>Maryland, 2013</v>
      </c>
      <c r="D4172">
        <v>1</v>
      </c>
      <c r="E4172">
        <v>562</v>
      </c>
      <c r="F4172" s="4">
        <v>0.75978647686832745</v>
      </c>
      <c r="G4172">
        <v>5801682</v>
      </c>
    </row>
    <row r="4173" spans="1:7" x14ac:dyDescent="0.2">
      <c r="A4173" t="s">
        <v>237</v>
      </c>
      <c r="B4173">
        <v>2013</v>
      </c>
      <c r="C4173" t="str">
        <f>A4173&amp;", "&amp;B4173</f>
        <v>Maryland, 2013</v>
      </c>
      <c r="D4173">
        <v>2</v>
      </c>
      <c r="E4173">
        <v>552</v>
      </c>
      <c r="F4173" s="4">
        <v>0.67753623188405798</v>
      </c>
      <c r="G4173">
        <v>5801682</v>
      </c>
    </row>
    <row r="4174" spans="1:7" x14ac:dyDescent="0.2">
      <c r="A4174" t="s">
        <v>237</v>
      </c>
      <c r="B4174">
        <v>2013</v>
      </c>
      <c r="C4174" t="str">
        <f>A4174&amp;", "&amp;B4174</f>
        <v>Maryland, 2013</v>
      </c>
      <c r="D4174">
        <v>3</v>
      </c>
      <c r="E4174">
        <v>411</v>
      </c>
      <c r="F4174" s="4">
        <v>0.61313868613138689</v>
      </c>
      <c r="G4174">
        <v>5801682</v>
      </c>
    </row>
    <row r="4175" spans="1:7" x14ac:dyDescent="0.2">
      <c r="A4175" t="s">
        <v>237</v>
      </c>
      <c r="B4175">
        <v>2013</v>
      </c>
      <c r="C4175" t="str">
        <f>A4175&amp;", "&amp;B4175</f>
        <v>Maryland, 2013</v>
      </c>
      <c r="D4175">
        <v>4</v>
      </c>
      <c r="E4175">
        <v>273</v>
      </c>
      <c r="F4175" s="4">
        <v>0.53846153846153844</v>
      </c>
      <c r="G4175">
        <v>5801682</v>
      </c>
    </row>
    <row r="4176" spans="1:7" x14ac:dyDescent="0.2">
      <c r="A4176" t="s">
        <v>237</v>
      </c>
      <c r="B4176">
        <v>2013</v>
      </c>
      <c r="C4176" t="str">
        <f>A4176&amp;", "&amp;B4176</f>
        <v>Maryland, 2013</v>
      </c>
      <c r="D4176">
        <v>5</v>
      </c>
      <c r="E4176">
        <v>207</v>
      </c>
      <c r="F4176" s="4">
        <v>0.47826086956521741</v>
      </c>
      <c r="G4176">
        <v>5801682</v>
      </c>
    </row>
    <row r="4177" spans="1:7" x14ac:dyDescent="0.2">
      <c r="A4177" t="s">
        <v>237</v>
      </c>
      <c r="B4177">
        <v>2013</v>
      </c>
      <c r="C4177" t="str">
        <f>A4177&amp;", "&amp;B4177</f>
        <v>Maryland, 2013</v>
      </c>
      <c r="D4177">
        <v>6</v>
      </c>
      <c r="E4177">
        <v>191</v>
      </c>
      <c r="F4177" s="4">
        <v>0.47643979057591623</v>
      </c>
      <c r="G4177">
        <v>5801682</v>
      </c>
    </row>
    <row r="4178" spans="1:7" x14ac:dyDescent="0.2">
      <c r="A4178" t="s">
        <v>237</v>
      </c>
      <c r="B4178">
        <v>2013</v>
      </c>
      <c r="C4178" t="str">
        <f>A4178&amp;", "&amp;B4178</f>
        <v>Maryland, 2013</v>
      </c>
      <c r="D4178">
        <v>7</v>
      </c>
      <c r="E4178">
        <v>143</v>
      </c>
      <c r="F4178" s="4">
        <v>0.54545454545454541</v>
      </c>
      <c r="G4178">
        <v>5801682</v>
      </c>
    </row>
    <row r="4179" spans="1:7" x14ac:dyDescent="0.2">
      <c r="A4179" t="s">
        <v>237</v>
      </c>
      <c r="B4179">
        <v>2013</v>
      </c>
      <c r="C4179" t="str">
        <f>A4179&amp;", "&amp;B4179</f>
        <v>Maryland, 2013</v>
      </c>
      <c r="D4179">
        <v>8</v>
      </c>
      <c r="E4179">
        <v>125</v>
      </c>
      <c r="F4179" s="4">
        <v>0.42399999999999999</v>
      </c>
      <c r="G4179">
        <v>5801682</v>
      </c>
    </row>
    <row r="4180" spans="1:7" x14ac:dyDescent="0.2">
      <c r="A4180" t="s">
        <v>237</v>
      </c>
      <c r="B4180">
        <v>2013</v>
      </c>
      <c r="C4180" t="str">
        <f>A4180&amp;", "&amp;B4180</f>
        <v>Maryland, 2013</v>
      </c>
      <c r="D4180">
        <v>9</v>
      </c>
      <c r="E4180">
        <v>132</v>
      </c>
      <c r="F4180" s="4">
        <v>0.43181818181818182</v>
      </c>
      <c r="G4180">
        <v>5801682</v>
      </c>
    </row>
    <row r="4181" spans="1:7" x14ac:dyDescent="0.2">
      <c r="A4181" t="s">
        <v>237</v>
      </c>
      <c r="B4181">
        <v>2013</v>
      </c>
      <c r="C4181" t="str">
        <f>A4181&amp;", "&amp;B4181</f>
        <v>Maryland, 2013</v>
      </c>
      <c r="D4181">
        <v>10</v>
      </c>
      <c r="E4181">
        <v>135</v>
      </c>
      <c r="F4181" s="4">
        <v>0.43703703703703706</v>
      </c>
      <c r="G4181">
        <v>5801682</v>
      </c>
    </row>
    <row r="4182" spans="1:7" x14ac:dyDescent="0.2">
      <c r="A4182" t="s">
        <v>237</v>
      </c>
      <c r="B4182">
        <v>2013</v>
      </c>
      <c r="C4182" t="str">
        <f>A4182&amp;", "&amp;B4182</f>
        <v>Maryland, 2013</v>
      </c>
      <c r="D4182">
        <v>11</v>
      </c>
      <c r="E4182">
        <v>100</v>
      </c>
      <c r="F4182" s="4">
        <v>0.51</v>
      </c>
      <c r="G4182">
        <v>5801682</v>
      </c>
    </row>
    <row r="4183" spans="1:7" x14ac:dyDescent="0.2">
      <c r="A4183" t="s">
        <v>237</v>
      </c>
      <c r="B4183">
        <v>2013</v>
      </c>
      <c r="C4183" t="str">
        <f>A4183&amp;", "&amp;B4183</f>
        <v>Maryland, 2013</v>
      </c>
      <c r="D4183">
        <v>12</v>
      </c>
      <c r="E4183">
        <v>99</v>
      </c>
      <c r="F4183" s="4">
        <v>0.51515151515151514</v>
      </c>
      <c r="G4183">
        <v>5801682</v>
      </c>
    </row>
    <row r="4184" spans="1:7" x14ac:dyDescent="0.2">
      <c r="A4184" t="s">
        <v>237</v>
      </c>
      <c r="B4184">
        <v>2013</v>
      </c>
      <c r="C4184" t="str">
        <f>A4184&amp;", "&amp;B4184</f>
        <v>Maryland, 2013</v>
      </c>
      <c r="D4184">
        <v>13</v>
      </c>
      <c r="E4184">
        <v>90</v>
      </c>
      <c r="F4184" s="4">
        <v>0.58888888888888891</v>
      </c>
      <c r="G4184">
        <v>5801682</v>
      </c>
    </row>
    <row r="4185" spans="1:7" x14ac:dyDescent="0.2">
      <c r="A4185" t="s">
        <v>237</v>
      </c>
      <c r="B4185">
        <v>2013</v>
      </c>
      <c r="C4185" t="str">
        <f>A4185&amp;", "&amp;B4185</f>
        <v>Maryland, 2013</v>
      </c>
      <c r="D4185">
        <v>14</v>
      </c>
      <c r="E4185">
        <v>88</v>
      </c>
      <c r="F4185" s="4">
        <v>0.39772727272727271</v>
      </c>
      <c r="G4185">
        <v>5801682</v>
      </c>
    </row>
    <row r="4186" spans="1:7" x14ac:dyDescent="0.2">
      <c r="A4186" t="s">
        <v>237</v>
      </c>
      <c r="B4186">
        <v>2013</v>
      </c>
      <c r="C4186" t="str">
        <f>A4186&amp;", "&amp;B4186</f>
        <v>Maryland, 2013</v>
      </c>
      <c r="D4186">
        <v>15</v>
      </c>
      <c r="E4186">
        <v>85</v>
      </c>
      <c r="F4186" s="4">
        <v>0.3411764705882353</v>
      </c>
      <c r="G4186">
        <v>5801682</v>
      </c>
    </row>
    <row r="4187" spans="1:7" x14ac:dyDescent="0.2">
      <c r="A4187" t="s">
        <v>237</v>
      </c>
      <c r="B4187">
        <v>2013</v>
      </c>
      <c r="C4187" t="str">
        <f>A4187&amp;", "&amp;B4187</f>
        <v>Maryland, 2013</v>
      </c>
      <c r="D4187">
        <v>16</v>
      </c>
      <c r="E4187">
        <v>48</v>
      </c>
      <c r="F4187" s="4">
        <v>0.20833333333333334</v>
      </c>
      <c r="G4187">
        <v>5801682</v>
      </c>
    </row>
    <row r="4188" spans="1:7" x14ac:dyDescent="0.2">
      <c r="A4188" t="s">
        <v>237</v>
      </c>
      <c r="B4188">
        <v>2013</v>
      </c>
      <c r="C4188" t="str">
        <f>A4188&amp;", "&amp;B4188</f>
        <v>Maryland, 2013</v>
      </c>
      <c r="D4188">
        <v>17</v>
      </c>
      <c r="E4188">
        <v>32</v>
      </c>
      <c r="F4188" s="4">
        <v>9.375E-2</v>
      </c>
      <c r="G4188">
        <v>5801682</v>
      </c>
    </row>
    <row r="4189" spans="1:7" x14ac:dyDescent="0.2">
      <c r="A4189" t="s">
        <v>237</v>
      </c>
      <c r="B4189">
        <v>2013</v>
      </c>
      <c r="C4189" t="str">
        <f>A4189&amp;", "&amp;B4189</f>
        <v>Maryland, 2013</v>
      </c>
      <c r="D4189">
        <v>18</v>
      </c>
      <c r="E4189">
        <v>35</v>
      </c>
      <c r="F4189" s="4">
        <v>2.8571428571428571E-2</v>
      </c>
      <c r="G4189">
        <v>5801682</v>
      </c>
    </row>
    <row r="4190" spans="1:7" x14ac:dyDescent="0.2">
      <c r="A4190" t="s">
        <v>237</v>
      </c>
      <c r="B4190">
        <v>2013</v>
      </c>
      <c r="C4190" t="str">
        <f>A4190&amp;", "&amp;B4190</f>
        <v>Maryland, 2013</v>
      </c>
      <c r="D4190">
        <v>19</v>
      </c>
      <c r="E4190">
        <v>32</v>
      </c>
      <c r="F4190" s="4">
        <v>6.25E-2</v>
      </c>
      <c r="G4190">
        <v>5801682</v>
      </c>
    </row>
    <row r="4191" spans="1:7" x14ac:dyDescent="0.2">
      <c r="A4191" t="s">
        <v>237</v>
      </c>
      <c r="B4191">
        <v>2013</v>
      </c>
      <c r="C4191" t="str">
        <f>A4191&amp;", "&amp;B4191</f>
        <v>Maryland, 2013</v>
      </c>
      <c r="D4191">
        <v>20</v>
      </c>
      <c r="E4191">
        <v>11</v>
      </c>
      <c r="F4191" s="4">
        <v>0</v>
      </c>
      <c r="G4191">
        <v>5801682</v>
      </c>
    </row>
    <row r="4192" spans="1:7" x14ac:dyDescent="0.2">
      <c r="A4192" t="s">
        <v>237</v>
      </c>
      <c r="B4192">
        <v>2013</v>
      </c>
      <c r="C4192" t="str">
        <f>A4192&amp;", "&amp;B4192</f>
        <v>Maryland, 2013</v>
      </c>
      <c r="D4192">
        <v>23</v>
      </c>
      <c r="E4192">
        <v>10</v>
      </c>
      <c r="F4192" s="4">
        <v>0</v>
      </c>
      <c r="G4192">
        <v>5801682</v>
      </c>
    </row>
    <row r="4193" spans="1:7" x14ac:dyDescent="0.2">
      <c r="A4193" t="s">
        <v>237</v>
      </c>
      <c r="B4193">
        <v>2013</v>
      </c>
      <c r="C4193" t="str">
        <f>A4193&amp;", "&amp;B4193</f>
        <v>Maryland, 2013</v>
      </c>
      <c r="D4193">
        <v>26</v>
      </c>
      <c r="E4193">
        <v>28</v>
      </c>
      <c r="F4193" s="4">
        <v>0</v>
      </c>
      <c r="G4193">
        <v>5801682</v>
      </c>
    </row>
    <row r="4194" spans="1:7" x14ac:dyDescent="0.2">
      <c r="A4194" t="s">
        <v>237</v>
      </c>
      <c r="B4194">
        <v>2013</v>
      </c>
      <c r="C4194" t="str">
        <f>A4194&amp;", "&amp;B4194</f>
        <v>Maryland, 2013</v>
      </c>
      <c r="D4194">
        <v>27</v>
      </c>
      <c r="E4194">
        <v>25</v>
      </c>
      <c r="F4194" s="4">
        <v>0</v>
      </c>
      <c r="G4194">
        <v>5801682</v>
      </c>
    </row>
    <row r="4195" spans="1:7" x14ac:dyDescent="0.2">
      <c r="A4195" t="s">
        <v>237</v>
      </c>
      <c r="B4195">
        <v>2013</v>
      </c>
      <c r="C4195" t="str">
        <f>A4195&amp;", "&amp;B4195</f>
        <v>Maryland, 2013</v>
      </c>
      <c r="D4195">
        <v>28</v>
      </c>
      <c r="E4195">
        <v>11</v>
      </c>
      <c r="F4195" s="4">
        <v>0</v>
      </c>
      <c r="G4195">
        <v>5801682</v>
      </c>
    </row>
    <row r="4196" spans="1:7" x14ac:dyDescent="0.2">
      <c r="A4196" t="s">
        <v>237</v>
      </c>
      <c r="B4196">
        <v>2013</v>
      </c>
      <c r="C4196" t="str">
        <f>A4196&amp;", "&amp;B4196</f>
        <v>Maryland, 2013</v>
      </c>
      <c r="D4196">
        <v>32</v>
      </c>
      <c r="E4196">
        <v>11</v>
      </c>
      <c r="F4196" s="4">
        <v>0</v>
      </c>
      <c r="G4196">
        <v>5801682</v>
      </c>
    </row>
    <row r="4197" spans="1:7" x14ac:dyDescent="0.2">
      <c r="A4197" t="s">
        <v>237</v>
      </c>
      <c r="B4197">
        <v>2013</v>
      </c>
      <c r="C4197" t="str">
        <f>A4197&amp;", "&amp;B4197</f>
        <v>Maryland, 2013</v>
      </c>
      <c r="D4197">
        <v>36</v>
      </c>
      <c r="E4197">
        <v>17</v>
      </c>
      <c r="F4197" s="4">
        <v>0</v>
      </c>
      <c r="G4197">
        <v>5801682</v>
      </c>
    </row>
    <row r="4198" spans="1:7" x14ac:dyDescent="0.2">
      <c r="A4198" t="s">
        <v>237</v>
      </c>
      <c r="B4198">
        <v>2013</v>
      </c>
      <c r="C4198" t="str">
        <f>A4198&amp;", "&amp;B4198</f>
        <v>Maryland, 2013</v>
      </c>
      <c r="D4198">
        <v>37</v>
      </c>
      <c r="E4198">
        <v>24</v>
      </c>
      <c r="F4198" s="4">
        <v>0</v>
      </c>
      <c r="G4198">
        <v>5801682</v>
      </c>
    </row>
    <row r="4199" spans="1:7" x14ac:dyDescent="0.2">
      <c r="A4199" t="s">
        <v>237</v>
      </c>
      <c r="B4199">
        <v>2013</v>
      </c>
      <c r="C4199" t="str">
        <f>A4199&amp;", "&amp;B4199</f>
        <v>Maryland, 2013</v>
      </c>
      <c r="D4199">
        <v>38</v>
      </c>
      <c r="E4199">
        <v>31</v>
      </c>
      <c r="F4199" s="4">
        <v>0</v>
      </c>
      <c r="G4199">
        <v>5801682</v>
      </c>
    </row>
    <row r="4200" spans="1:7" x14ac:dyDescent="0.2">
      <c r="A4200" t="s">
        <v>237</v>
      </c>
      <c r="B4200">
        <v>2013</v>
      </c>
      <c r="C4200" t="str">
        <f>A4200&amp;", "&amp;B4200</f>
        <v>Maryland, 2013</v>
      </c>
      <c r="D4200">
        <v>39</v>
      </c>
      <c r="E4200">
        <v>59</v>
      </c>
      <c r="F4200" s="4">
        <v>0</v>
      </c>
      <c r="G4200">
        <v>5801682</v>
      </c>
    </row>
    <row r="4201" spans="1:7" x14ac:dyDescent="0.2">
      <c r="A4201" t="s">
        <v>237</v>
      </c>
      <c r="B4201">
        <v>2013</v>
      </c>
      <c r="C4201" t="str">
        <f>A4201&amp;", "&amp;B4201</f>
        <v>Maryland, 2013</v>
      </c>
      <c r="D4201">
        <v>40</v>
      </c>
      <c r="E4201">
        <v>32</v>
      </c>
      <c r="F4201" s="4">
        <v>3.125E-2</v>
      </c>
      <c r="G4201">
        <v>5801682</v>
      </c>
    </row>
    <row r="4202" spans="1:7" x14ac:dyDescent="0.2">
      <c r="A4202" t="s">
        <v>237</v>
      </c>
      <c r="B4202">
        <v>2013</v>
      </c>
      <c r="C4202" t="str">
        <f>A4202&amp;", "&amp;B4202</f>
        <v>Maryland, 2013</v>
      </c>
      <c r="D4202">
        <v>41</v>
      </c>
      <c r="E4202">
        <v>36</v>
      </c>
      <c r="F4202" s="4">
        <v>2.7777777777777776E-2</v>
      </c>
      <c r="G4202">
        <v>5801682</v>
      </c>
    </row>
    <row r="4203" spans="1:7" x14ac:dyDescent="0.2">
      <c r="A4203" t="s">
        <v>237</v>
      </c>
      <c r="B4203">
        <v>2013</v>
      </c>
      <c r="C4203" t="str">
        <f>A4203&amp;", "&amp;B4203</f>
        <v>Maryland, 2013</v>
      </c>
      <c r="D4203">
        <v>42</v>
      </c>
      <c r="E4203">
        <v>55</v>
      </c>
      <c r="F4203" s="4">
        <v>1.8181818181818181E-2</v>
      </c>
      <c r="G4203">
        <v>5801682</v>
      </c>
    </row>
    <row r="4204" spans="1:7" x14ac:dyDescent="0.2">
      <c r="A4204" t="s">
        <v>237</v>
      </c>
      <c r="B4204">
        <v>2013</v>
      </c>
      <c r="C4204" t="str">
        <f>A4204&amp;", "&amp;B4204</f>
        <v>Maryland, 2013</v>
      </c>
      <c r="D4204">
        <v>43</v>
      </c>
      <c r="E4204">
        <v>62</v>
      </c>
      <c r="F4204" s="4">
        <v>9.6774193548387094E-2</v>
      </c>
      <c r="G4204">
        <v>5801682</v>
      </c>
    </row>
    <row r="4205" spans="1:7" x14ac:dyDescent="0.2">
      <c r="A4205" t="s">
        <v>237</v>
      </c>
      <c r="B4205">
        <v>2013</v>
      </c>
      <c r="C4205" t="str">
        <f>A4205&amp;", "&amp;B4205</f>
        <v>Maryland, 2013</v>
      </c>
      <c r="D4205">
        <v>44</v>
      </c>
      <c r="E4205">
        <v>91</v>
      </c>
      <c r="F4205" s="4">
        <v>1.098901098901099E-2</v>
      </c>
      <c r="G4205">
        <v>5801682</v>
      </c>
    </row>
    <row r="4206" spans="1:7" x14ac:dyDescent="0.2">
      <c r="A4206" t="s">
        <v>237</v>
      </c>
      <c r="B4206">
        <v>2013</v>
      </c>
      <c r="C4206" t="str">
        <f>A4206&amp;", "&amp;B4206</f>
        <v>Maryland, 2013</v>
      </c>
      <c r="D4206">
        <v>45</v>
      </c>
      <c r="E4206">
        <v>87</v>
      </c>
      <c r="F4206" s="4">
        <v>1.1494252873563218E-2</v>
      </c>
      <c r="G4206">
        <v>5801682</v>
      </c>
    </row>
    <row r="4207" spans="1:7" x14ac:dyDescent="0.2">
      <c r="A4207" t="s">
        <v>237</v>
      </c>
      <c r="B4207">
        <v>2013</v>
      </c>
      <c r="C4207" t="str">
        <f>A4207&amp;", "&amp;B4207</f>
        <v>Maryland, 2013</v>
      </c>
      <c r="D4207">
        <v>46</v>
      </c>
      <c r="E4207">
        <v>67</v>
      </c>
      <c r="F4207" s="4">
        <v>5.9701492537313432E-2</v>
      </c>
      <c r="G4207">
        <v>5801682</v>
      </c>
    </row>
    <row r="4208" spans="1:7" x14ac:dyDescent="0.2">
      <c r="A4208" t="s">
        <v>237</v>
      </c>
      <c r="B4208">
        <v>2013</v>
      </c>
      <c r="C4208" t="str">
        <f>A4208&amp;", "&amp;B4208</f>
        <v>Maryland, 2013</v>
      </c>
      <c r="D4208">
        <v>47</v>
      </c>
      <c r="E4208">
        <v>63</v>
      </c>
      <c r="F4208" s="4">
        <v>0.1111111111111111</v>
      </c>
      <c r="G4208">
        <v>5801682</v>
      </c>
    </row>
    <row r="4209" spans="1:7" x14ac:dyDescent="0.2">
      <c r="A4209" t="s">
        <v>237</v>
      </c>
      <c r="B4209">
        <v>2013</v>
      </c>
      <c r="C4209" t="str">
        <f>A4209&amp;", "&amp;B4209</f>
        <v>Maryland, 2013</v>
      </c>
      <c r="D4209">
        <v>48</v>
      </c>
      <c r="E4209">
        <v>70</v>
      </c>
      <c r="F4209" s="4">
        <v>0.18571428571428572</v>
      </c>
      <c r="G4209">
        <v>5801682</v>
      </c>
    </row>
    <row r="4210" spans="1:7" x14ac:dyDescent="0.2">
      <c r="A4210" t="s">
        <v>237</v>
      </c>
      <c r="B4210">
        <v>2013</v>
      </c>
      <c r="C4210" t="str">
        <f>A4210&amp;", "&amp;B4210</f>
        <v>Maryland, 2013</v>
      </c>
      <c r="D4210">
        <v>49</v>
      </c>
      <c r="E4210">
        <v>100</v>
      </c>
      <c r="F4210" s="4">
        <v>0.2</v>
      </c>
      <c r="G4210">
        <v>5801682</v>
      </c>
    </row>
    <row r="4211" spans="1:7" x14ac:dyDescent="0.2">
      <c r="A4211" t="s">
        <v>237</v>
      </c>
      <c r="B4211">
        <v>2013</v>
      </c>
      <c r="C4211" t="str">
        <f>A4211&amp;", "&amp;B4211</f>
        <v>Maryland, 2013</v>
      </c>
      <c r="D4211">
        <v>50</v>
      </c>
      <c r="E4211">
        <v>103</v>
      </c>
      <c r="F4211" s="4">
        <v>0.27184466019417475</v>
      </c>
      <c r="G4211">
        <v>5801682</v>
      </c>
    </row>
    <row r="4212" spans="1:7" x14ac:dyDescent="0.2">
      <c r="A4212" t="s">
        <v>237</v>
      </c>
      <c r="B4212">
        <v>2013</v>
      </c>
      <c r="C4212" t="str">
        <f>A4212&amp;", "&amp;B4212</f>
        <v>Maryland, 2013</v>
      </c>
      <c r="D4212">
        <v>51</v>
      </c>
      <c r="E4212">
        <v>152</v>
      </c>
      <c r="F4212" s="4">
        <v>0.47368421052631576</v>
      </c>
      <c r="G4212">
        <v>5801682</v>
      </c>
    </row>
    <row r="4213" spans="1:7" x14ac:dyDescent="0.2">
      <c r="A4213" t="s">
        <v>237</v>
      </c>
      <c r="B4213">
        <v>2013</v>
      </c>
      <c r="C4213" t="str">
        <f>A4213&amp;", "&amp;B4213</f>
        <v>Maryland, 2013</v>
      </c>
      <c r="D4213">
        <v>52</v>
      </c>
      <c r="E4213">
        <v>239</v>
      </c>
      <c r="F4213" s="4">
        <v>0.59414225941422594</v>
      </c>
      <c r="G4213">
        <v>5801682</v>
      </c>
    </row>
    <row r="4214" spans="1:7" x14ac:dyDescent="0.2">
      <c r="A4214" t="s">
        <v>237</v>
      </c>
      <c r="B4214">
        <v>2014</v>
      </c>
      <c r="C4214" t="str">
        <f>A4214&amp;", "&amp;B4214</f>
        <v>Maryland, 2014</v>
      </c>
      <c r="D4214">
        <v>1</v>
      </c>
      <c r="E4214">
        <v>235</v>
      </c>
      <c r="F4214" s="4">
        <v>0.56595744680851068</v>
      </c>
      <c r="G4214">
        <v>5887776</v>
      </c>
    </row>
    <row r="4215" spans="1:7" x14ac:dyDescent="0.2">
      <c r="A4215" t="s">
        <v>237</v>
      </c>
      <c r="B4215">
        <v>2014</v>
      </c>
      <c r="C4215" t="str">
        <f>A4215&amp;", "&amp;B4215</f>
        <v>Maryland, 2014</v>
      </c>
      <c r="D4215">
        <v>2</v>
      </c>
      <c r="E4215">
        <v>255</v>
      </c>
      <c r="F4215" s="4">
        <v>0.45098039215686275</v>
      </c>
      <c r="G4215">
        <v>5887776</v>
      </c>
    </row>
    <row r="4216" spans="1:7" x14ac:dyDescent="0.2">
      <c r="A4216" t="s">
        <v>237</v>
      </c>
      <c r="B4216">
        <v>2014</v>
      </c>
      <c r="C4216" t="str">
        <f>A4216&amp;", "&amp;B4216</f>
        <v>Maryland, 2014</v>
      </c>
      <c r="D4216">
        <v>3</v>
      </c>
      <c r="E4216">
        <v>259</v>
      </c>
      <c r="F4216" s="4">
        <v>0.50193050193050193</v>
      </c>
      <c r="G4216">
        <v>5887776</v>
      </c>
    </row>
    <row r="4217" spans="1:7" x14ac:dyDescent="0.2">
      <c r="A4217" t="s">
        <v>237</v>
      </c>
      <c r="B4217">
        <v>2014</v>
      </c>
      <c r="C4217" t="str">
        <f>A4217&amp;", "&amp;B4217</f>
        <v>Maryland, 2014</v>
      </c>
      <c r="D4217">
        <v>4</v>
      </c>
      <c r="E4217">
        <v>257</v>
      </c>
      <c r="F4217" s="4">
        <v>0.52140077821011677</v>
      </c>
      <c r="G4217">
        <v>5887776</v>
      </c>
    </row>
    <row r="4218" spans="1:7" x14ac:dyDescent="0.2">
      <c r="A4218" t="s">
        <v>237</v>
      </c>
      <c r="B4218">
        <v>2014</v>
      </c>
      <c r="C4218" t="str">
        <f>A4218&amp;", "&amp;B4218</f>
        <v>Maryland, 2014</v>
      </c>
      <c r="D4218">
        <v>5</v>
      </c>
      <c r="E4218">
        <v>218</v>
      </c>
      <c r="F4218" s="4">
        <v>0.5</v>
      </c>
      <c r="G4218">
        <v>5887776</v>
      </c>
    </row>
    <row r="4219" spans="1:7" x14ac:dyDescent="0.2">
      <c r="A4219" t="s">
        <v>237</v>
      </c>
      <c r="B4219">
        <v>2014</v>
      </c>
      <c r="C4219" t="str">
        <f>A4219&amp;", "&amp;B4219</f>
        <v>Maryland, 2014</v>
      </c>
      <c r="D4219">
        <v>6</v>
      </c>
      <c r="E4219">
        <v>240</v>
      </c>
      <c r="F4219" s="4">
        <v>0.5541666666666667</v>
      </c>
      <c r="G4219">
        <v>5887776</v>
      </c>
    </row>
    <row r="4220" spans="1:7" x14ac:dyDescent="0.2">
      <c r="A4220" t="s">
        <v>237</v>
      </c>
      <c r="B4220">
        <v>2014</v>
      </c>
      <c r="C4220" t="str">
        <f>A4220&amp;", "&amp;B4220</f>
        <v>Maryland, 2014</v>
      </c>
      <c r="D4220">
        <v>7</v>
      </c>
      <c r="E4220">
        <v>222</v>
      </c>
      <c r="F4220" s="4">
        <v>0.47297297297297297</v>
      </c>
      <c r="G4220">
        <v>5887776</v>
      </c>
    </row>
    <row r="4221" spans="1:7" x14ac:dyDescent="0.2">
      <c r="A4221" t="s">
        <v>237</v>
      </c>
      <c r="B4221">
        <v>2014</v>
      </c>
      <c r="C4221" t="str">
        <f>A4221&amp;", "&amp;B4221</f>
        <v>Maryland, 2014</v>
      </c>
      <c r="D4221">
        <v>8</v>
      </c>
      <c r="E4221">
        <v>214</v>
      </c>
      <c r="F4221" s="4">
        <v>0.43457943925233644</v>
      </c>
      <c r="G4221">
        <v>5887776</v>
      </c>
    </row>
    <row r="4222" spans="1:7" x14ac:dyDescent="0.2">
      <c r="A4222" t="s">
        <v>237</v>
      </c>
      <c r="B4222">
        <v>2014</v>
      </c>
      <c r="C4222" t="str">
        <f>A4222&amp;", "&amp;B4222</f>
        <v>Maryland, 2014</v>
      </c>
      <c r="D4222">
        <v>9</v>
      </c>
      <c r="E4222">
        <v>121</v>
      </c>
      <c r="F4222" s="4">
        <v>0.38016528925619836</v>
      </c>
      <c r="G4222">
        <v>5887776</v>
      </c>
    </row>
    <row r="4223" spans="1:7" x14ac:dyDescent="0.2">
      <c r="A4223" t="s">
        <v>237</v>
      </c>
      <c r="B4223">
        <v>2014</v>
      </c>
      <c r="C4223" t="str">
        <f>A4223&amp;", "&amp;B4223</f>
        <v>Maryland, 2014</v>
      </c>
      <c r="D4223">
        <v>10</v>
      </c>
      <c r="E4223">
        <v>125</v>
      </c>
      <c r="F4223" s="4">
        <v>0.36799999999999999</v>
      </c>
      <c r="G4223">
        <v>5887776</v>
      </c>
    </row>
    <row r="4224" spans="1:7" x14ac:dyDescent="0.2">
      <c r="A4224" t="s">
        <v>237</v>
      </c>
      <c r="B4224">
        <v>2014</v>
      </c>
      <c r="C4224" t="str">
        <f>A4224&amp;", "&amp;B4224</f>
        <v>Maryland, 2014</v>
      </c>
      <c r="D4224">
        <v>11</v>
      </c>
      <c r="E4224">
        <v>134</v>
      </c>
      <c r="F4224" s="4">
        <v>0.26119402985074625</v>
      </c>
      <c r="G4224">
        <v>5887776</v>
      </c>
    </row>
    <row r="4225" spans="1:7" x14ac:dyDescent="0.2">
      <c r="A4225" t="s">
        <v>237</v>
      </c>
      <c r="B4225">
        <v>2014</v>
      </c>
      <c r="C4225" t="str">
        <f>A4225&amp;", "&amp;B4225</f>
        <v>Maryland, 2014</v>
      </c>
      <c r="D4225">
        <v>12</v>
      </c>
      <c r="E4225">
        <v>115</v>
      </c>
      <c r="F4225" s="4">
        <v>0.4</v>
      </c>
      <c r="G4225">
        <v>5887776</v>
      </c>
    </row>
    <row r="4226" spans="1:7" x14ac:dyDescent="0.2">
      <c r="A4226" t="s">
        <v>237</v>
      </c>
      <c r="B4226">
        <v>2014</v>
      </c>
      <c r="C4226" t="str">
        <f>A4226&amp;", "&amp;B4226</f>
        <v>Maryland, 2014</v>
      </c>
      <c r="D4226">
        <v>13</v>
      </c>
      <c r="E4226">
        <v>120</v>
      </c>
      <c r="F4226" s="4">
        <v>0.30833333333333335</v>
      </c>
      <c r="G4226">
        <v>5887776</v>
      </c>
    </row>
    <row r="4227" spans="1:7" x14ac:dyDescent="0.2">
      <c r="A4227" t="s">
        <v>237</v>
      </c>
      <c r="B4227">
        <v>2014</v>
      </c>
      <c r="C4227" t="str">
        <f>A4227&amp;", "&amp;B4227</f>
        <v>Maryland, 2014</v>
      </c>
      <c r="D4227">
        <v>14</v>
      </c>
      <c r="E4227">
        <v>95</v>
      </c>
      <c r="F4227" s="4">
        <v>0.28421052631578947</v>
      </c>
      <c r="G4227">
        <v>5887776</v>
      </c>
    </row>
    <row r="4228" spans="1:7" x14ac:dyDescent="0.2">
      <c r="A4228" t="s">
        <v>237</v>
      </c>
      <c r="B4228">
        <v>2014</v>
      </c>
      <c r="C4228" t="str">
        <f>A4228&amp;", "&amp;B4228</f>
        <v>Maryland, 2014</v>
      </c>
      <c r="D4228">
        <v>15</v>
      </c>
      <c r="E4228">
        <v>81</v>
      </c>
      <c r="F4228" s="4">
        <v>0.29629629629629628</v>
      </c>
      <c r="G4228">
        <v>5887776</v>
      </c>
    </row>
    <row r="4229" spans="1:7" x14ac:dyDescent="0.2">
      <c r="A4229" t="s">
        <v>237</v>
      </c>
      <c r="B4229">
        <v>2014</v>
      </c>
      <c r="C4229" t="str">
        <f>A4229&amp;", "&amp;B4229</f>
        <v>Maryland, 2014</v>
      </c>
      <c r="D4229">
        <v>16</v>
      </c>
      <c r="E4229">
        <v>81</v>
      </c>
      <c r="F4229" s="4">
        <v>0.35802469135802467</v>
      </c>
      <c r="G4229">
        <v>5887776</v>
      </c>
    </row>
    <row r="4230" spans="1:7" x14ac:dyDescent="0.2">
      <c r="A4230" t="s">
        <v>237</v>
      </c>
      <c r="B4230">
        <v>2014</v>
      </c>
      <c r="C4230" t="str">
        <f>A4230&amp;", "&amp;B4230</f>
        <v>Maryland, 2014</v>
      </c>
      <c r="D4230">
        <v>17</v>
      </c>
      <c r="E4230">
        <v>69</v>
      </c>
      <c r="F4230" s="4">
        <v>0.40579710144927539</v>
      </c>
      <c r="G4230">
        <v>5887776</v>
      </c>
    </row>
    <row r="4231" spans="1:7" x14ac:dyDescent="0.2">
      <c r="A4231" t="s">
        <v>237</v>
      </c>
      <c r="B4231">
        <v>2014</v>
      </c>
      <c r="C4231" t="str">
        <f>A4231&amp;", "&amp;B4231</f>
        <v>Maryland, 2014</v>
      </c>
      <c r="D4231">
        <v>18</v>
      </c>
      <c r="E4231">
        <v>51</v>
      </c>
      <c r="F4231" s="4">
        <v>0.23529411764705882</v>
      </c>
      <c r="G4231">
        <v>5887776</v>
      </c>
    </row>
    <row r="4232" spans="1:7" x14ac:dyDescent="0.2">
      <c r="A4232" t="s">
        <v>237</v>
      </c>
      <c r="B4232">
        <v>2014</v>
      </c>
      <c r="C4232" t="str">
        <f>A4232&amp;", "&amp;B4232</f>
        <v>Maryland, 2014</v>
      </c>
      <c r="D4232">
        <v>19</v>
      </c>
      <c r="E4232">
        <v>30</v>
      </c>
      <c r="F4232" s="4">
        <v>0.16666666666666666</v>
      </c>
      <c r="G4232">
        <v>5887776</v>
      </c>
    </row>
    <row r="4233" spans="1:7" x14ac:dyDescent="0.2">
      <c r="A4233" t="s">
        <v>237</v>
      </c>
      <c r="B4233">
        <v>2014</v>
      </c>
      <c r="C4233" t="str">
        <f>A4233&amp;", "&amp;B4233</f>
        <v>Maryland, 2014</v>
      </c>
      <c r="D4233">
        <v>20</v>
      </c>
      <c r="E4233">
        <v>40</v>
      </c>
      <c r="F4233" s="4">
        <v>0.25</v>
      </c>
      <c r="G4233">
        <v>5887776</v>
      </c>
    </row>
    <row r="4234" spans="1:7" x14ac:dyDescent="0.2">
      <c r="A4234" t="s">
        <v>237</v>
      </c>
      <c r="B4234">
        <v>2014</v>
      </c>
      <c r="C4234" t="str">
        <f>A4234&amp;", "&amp;B4234</f>
        <v>Maryland, 2014</v>
      </c>
      <c r="D4234">
        <v>21</v>
      </c>
      <c r="E4234">
        <v>23</v>
      </c>
      <c r="F4234" s="4">
        <v>0.21739130434782608</v>
      </c>
      <c r="G4234">
        <v>5887776</v>
      </c>
    </row>
    <row r="4235" spans="1:7" x14ac:dyDescent="0.2">
      <c r="A4235" t="s">
        <v>237</v>
      </c>
      <c r="B4235">
        <v>2014</v>
      </c>
      <c r="C4235" t="str">
        <f>A4235&amp;", "&amp;B4235</f>
        <v>Maryland, 2014</v>
      </c>
      <c r="D4235">
        <v>22</v>
      </c>
      <c r="E4235">
        <v>25</v>
      </c>
      <c r="F4235" s="4">
        <v>0.08</v>
      </c>
      <c r="G4235">
        <v>5887776</v>
      </c>
    </row>
    <row r="4236" spans="1:7" x14ac:dyDescent="0.2">
      <c r="A4236" t="s">
        <v>237</v>
      </c>
      <c r="B4236">
        <v>2014</v>
      </c>
      <c r="C4236" t="str">
        <f>A4236&amp;", "&amp;B4236</f>
        <v>Maryland, 2014</v>
      </c>
      <c r="D4236">
        <v>23</v>
      </c>
      <c r="E4236">
        <v>14</v>
      </c>
      <c r="F4236" s="4">
        <v>0</v>
      </c>
      <c r="G4236">
        <v>5887776</v>
      </c>
    </row>
    <row r="4237" spans="1:7" x14ac:dyDescent="0.2">
      <c r="A4237" t="s">
        <v>237</v>
      </c>
      <c r="B4237">
        <v>2014</v>
      </c>
      <c r="C4237" t="str">
        <f>A4237&amp;", "&amp;B4237</f>
        <v>Maryland, 2014</v>
      </c>
      <c r="D4237">
        <v>24</v>
      </c>
      <c r="E4237">
        <v>17</v>
      </c>
      <c r="F4237" s="4">
        <v>0</v>
      </c>
      <c r="G4237">
        <v>5887776</v>
      </c>
    </row>
    <row r="4238" spans="1:7" x14ac:dyDescent="0.2">
      <c r="A4238" t="s">
        <v>237</v>
      </c>
      <c r="B4238">
        <v>2014</v>
      </c>
      <c r="C4238" t="str">
        <f>A4238&amp;", "&amp;B4238</f>
        <v>Maryland, 2014</v>
      </c>
      <c r="D4238">
        <v>25</v>
      </c>
      <c r="E4238">
        <v>11</v>
      </c>
      <c r="F4238" s="4">
        <v>9.0909090909090912E-2</v>
      </c>
      <c r="G4238">
        <v>5887776</v>
      </c>
    </row>
    <row r="4239" spans="1:7" x14ac:dyDescent="0.2">
      <c r="A4239" t="s">
        <v>237</v>
      </c>
      <c r="B4239">
        <v>2014</v>
      </c>
      <c r="C4239" t="str">
        <f>A4239&amp;", "&amp;B4239</f>
        <v>Maryland, 2014</v>
      </c>
      <c r="D4239">
        <v>26</v>
      </c>
      <c r="E4239">
        <v>15</v>
      </c>
      <c r="F4239" s="4">
        <v>0</v>
      </c>
      <c r="G4239">
        <v>5887776</v>
      </c>
    </row>
    <row r="4240" spans="1:7" x14ac:dyDescent="0.2">
      <c r="A4240" t="s">
        <v>237</v>
      </c>
      <c r="B4240">
        <v>2014</v>
      </c>
      <c r="C4240" t="str">
        <f>A4240&amp;", "&amp;B4240</f>
        <v>Maryland, 2014</v>
      </c>
      <c r="D4240">
        <v>27</v>
      </c>
      <c r="E4240">
        <v>15</v>
      </c>
      <c r="F4240" s="4">
        <v>6.6666666666666666E-2</v>
      </c>
      <c r="G4240">
        <v>5887776</v>
      </c>
    </row>
    <row r="4241" spans="1:7" x14ac:dyDescent="0.2">
      <c r="A4241" t="s">
        <v>237</v>
      </c>
      <c r="B4241">
        <v>2014</v>
      </c>
      <c r="C4241" t="str">
        <f>A4241&amp;", "&amp;B4241</f>
        <v>Maryland, 2014</v>
      </c>
      <c r="D4241">
        <v>29</v>
      </c>
      <c r="E4241">
        <v>14</v>
      </c>
      <c r="F4241" s="4">
        <v>0</v>
      </c>
      <c r="G4241">
        <v>5887776</v>
      </c>
    </row>
    <row r="4242" spans="1:7" x14ac:dyDescent="0.2">
      <c r="A4242" t="s">
        <v>237</v>
      </c>
      <c r="B4242">
        <v>2014</v>
      </c>
      <c r="C4242" t="str">
        <f>A4242&amp;", "&amp;B4242</f>
        <v>Maryland, 2014</v>
      </c>
      <c r="D4242">
        <v>30</v>
      </c>
      <c r="E4242">
        <v>12</v>
      </c>
      <c r="F4242" s="4">
        <v>0</v>
      </c>
      <c r="G4242">
        <v>5887776</v>
      </c>
    </row>
    <row r="4243" spans="1:7" x14ac:dyDescent="0.2">
      <c r="A4243" t="s">
        <v>237</v>
      </c>
      <c r="B4243">
        <v>2014</v>
      </c>
      <c r="C4243" t="str">
        <f>A4243&amp;", "&amp;B4243</f>
        <v>Maryland, 2014</v>
      </c>
      <c r="D4243">
        <v>32</v>
      </c>
      <c r="E4243">
        <v>15</v>
      </c>
      <c r="F4243" s="4">
        <v>6.6666666666666666E-2</v>
      </c>
      <c r="G4243">
        <v>5887776</v>
      </c>
    </row>
    <row r="4244" spans="1:7" x14ac:dyDescent="0.2">
      <c r="A4244" t="s">
        <v>237</v>
      </c>
      <c r="B4244">
        <v>2014</v>
      </c>
      <c r="C4244" t="str">
        <f>A4244&amp;", "&amp;B4244</f>
        <v>Maryland, 2014</v>
      </c>
      <c r="D4244">
        <v>34</v>
      </c>
      <c r="E4244">
        <v>10</v>
      </c>
      <c r="F4244" s="4">
        <v>0</v>
      </c>
      <c r="G4244">
        <v>5887776</v>
      </c>
    </row>
    <row r="4245" spans="1:7" x14ac:dyDescent="0.2">
      <c r="A4245" t="s">
        <v>237</v>
      </c>
      <c r="B4245">
        <v>2014</v>
      </c>
      <c r="C4245" t="str">
        <f>A4245&amp;", "&amp;B4245</f>
        <v>Maryland, 2014</v>
      </c>
      <c r="D4245">
        <v>36</v>
      </c>
      <c r="E4245">
        <v>14</v>
      </c>
      <c r="F4245" s="4">
        <v>0</v>
      </c>
      <c r="G4245">
        <v>5887776</v>
      </c>
    </row>
    <row r="4246" spans="1:7" x14ac:dyDescent="0.2">
      <c r="A4246" t="s">
        <v>237</v>
      </c>
      <c r="B4246">
        <v>2014</v>
      </c>
      <c r="C4246" t="str">
        <f>A4246&amp;", "&amp;B4246</f>
        <v>Maryland, 2014</v>
      </c>
      <c r="D4246">
        <v>37</v>
      </c>
      <c r="E4246">
        <v>23</v>
      </c>
      <c r="F4246" s="4">
        <v>0</v>
      </c>
      <c r="G4246">
        <v>5887776</v>
      </c>
    </row>
    <row r="4247" spans="1:7" x14ac:dyDescent="0.2">
      <c r="A4247" t="s">
        <v>237</v>
      </c>
      <c r="B4247">
        <v>2014</v>
      </c>
      <c r="C4247" t="str">
        <f>A4247&amp;", "&amp;B4247</f>
        <v>Maryland, 2014</v>
      </c>
      <c r="D4247">
        <v>38</v>
      </c>
      <c r="E4247">
        <v>31</v>
      </c>
      <c r="F4247" s="4">
        <v>9.6774193548387094E-2</v>
      </c>
      <c r="G4247">
        <v>5887776</v>
      </c>
    </row>
    <row r="4248" spans="1:7" x14ac:dyDescent="0.2">
      <c r="A4248" t="s">
        <v>237</v>
      </c>
      <c r="B4248">
        <v>2014</v>
      </c>
      <c r="C4248" t="str">
        <f>A4248&amp;", "&amp;B4248</f>
        <v>Maryland, 2014</v>
      </c>
      <c r="D4248">
        <v>39</v>
      </c>
      <c r="E4248">
        <v>31</v>
      </c>
      <c r="F4248" s="4">
        <v>3.2258064516129031E-2</v>
      </c>
      <c r="G4248">
        <v>5887776</v>
      </c>
    </row>
    <row r="4249" spans="1:7" x14ac:dyDescent="0.2">
      <c r="A4249" t="s">
        <v>237</v>
      </c>
      <c r="B4249">
        <v>2014</v>
      </c>
      <c r="C4249" t="str">
        <f>A4249&amp;", "&amp;B4249</f>
        <v>Maryland, 2014</v>
      </c>
      <c r="D4249">
        <v>40</v>
      </c>
      <c r="E4249">
        <v>46</v>
      </c>
      <c r="F4249" s="4">
        <v>2.1739130434782608E-2</v>
      </c>
      <c r="G4249">
        <v>5887776</v>
      </c>
    </row>
    <row r="4250" spans="1:7" x14ac:dyDescent="0.2">
      <c r="A4250" t="s">
        <v>237</v>
      </c>
      <c r="B4250">
        <v>2014</v>
      </c>
      <c r="C4250" t="str">
        <f>A4250&amp;", "&amp;B4250</f>
        <v>Maryland, 2014</v>
      </c>
      <c r="D4250">
        <v>41</v>
      </c>
      <c r="E4250">
        <v>101</v>
      </c>
      <c r="F4250" s="4">
        <v>1.9801980198019802E-2</v>
      </c>
      <c r="G4250">
        <v>5887776</v>
      </c>
    </row>
    <row r="4251" spans="1:7" x14ac:dyDescent="0.2">
      <c r="A4251" t="s">
        <v>237</v>
      </c>
      <c r="B4251">
        <v>2014</v>
      </c>
      <c r="C4251" t="str">
        <f>A4251&amp;", "&amp;B4251</f>
        <v>Maryland, 2014</v>
      </c>
      <c r="D4251">
        <v>42</v>
      </c>
      <c r="E4251">
        <v>100</v>
      </c>
      <c r="F4251" s="4">
        <v>7.0000000000000007E-2</v>
      </c>
      <c r="G4251">
        <v>5887776</v>
      </c>
    </row>
    <row r="4252" spans="1:7" x14ac:dyDescent="0.2">
      <c r="A4252" t="s">
        <v>237</v>
      </c>
      <c r="B4252">
        <v>2014</v>
      </c>
      <c r="C4252" t="str">
        <f>A4252&amp;", "&amp;B4252</f>
        <v>Maryland, 2014</v>
      </c>
      <c r="D4252">
        <v>43</v>
      </c>
      <c r="E4252">
        <v>94</v>
      </c>
      <c r="F4252" s="4">
        <v>5.3191489361702128E-2</v>
      </c>
      <c r="G4252">
        <v>5887776</v>
      </c>
    </row>
    <row r="4253" spans="1:7" x14ac:dyDescent="0.2">
      <c r="A4253" t="s">
        <v>237</v>
      </c>
      <c r="B4253">
        <v>2014</v>
      </c>
      <c r="C4253" t="str">
        <f>A4253&amp;", "&amp;B4253</f>
        <v>Maryland, 2014</v>
      </c>
      <c r="D4253">
        <v>44</v>
      </c>
      <c r="E4253">
        <v>106</v>
      </c>
      <c r="F4253" s="4">
        <v>3.7735849056603772E-2</v>
      </c>
      <c r="G4253">
        <v>5887776</v>
      </c>
    </row>
    <row r="4254" spans="1:7" x14ac:dyDescent="0.2">
      <c r="A4254" t="s">
        <v>237</v>
      </c>
      <c r="B4254">
        <v>2014</v>
      </c>
      <c r="C4254" t="str">
        <f>A4254&amp;", "&amp;B4254</f>
        <v>Maryland, 2014</v>
      </c>
      <c r="D4254">
        <v>45</v>
      </c>
      <c r="E4254">
        <v>100</v>
      </c>
      <c r="F4254" s="4">
        <v>0.04</v>
      </c>
      <c r="G4254">
        <v>5887776</v>
      </c>
    </row>
    <row r="4255" spans="1:7" x14ac:dyDescent="0.2">
      <c r="A4255" t="s">
        <v>237</v>
      </c>
      <c r="B4255">
        <v>2014</v>
      </c>
      <c r="C4255" t="str">
        <f>A4255&amp;", "&amp;B4255</f>
        <v>Maryland, 2014</v>
      </c>
      <c r="D4255">
        <v>46</v>
      </c>
      <c r="E4255">
        <v>121</v>
      </c>
      <c r="F4255" s="4">
        <v>8.2644628099173556E-2</v>
      </c>
      <c r="G4255">
        <v>5887776</v>
      </c>
    </row>
    <row r="4256" spans="1:7" x14ac:dyDescent="0.2">
      <c r="A4256" t="s">
        <v>237</v>
      </c>
      <c r="B4256">
        <v>2014</v>
      </c>
      <c r="C4256" t="str">
        <f>A4256&amp;", "&amp;B4256</f>
        <v>Maryland, 2014</v>
      </c>
      <c r="D4256">
        <v>47</v>
      </c>
      <c r="E4256">
        <v>169</v>
      </c>
      <c r="F4256" s="4">
        <v>0.23668639053254437</v>
      </c>
      <c r="G4256">
        <v>5887776</v>
      </c>
    </row>
    <row r="4257" spans="1:7" x14ac:dyDescent="0.2">
      <c r="A4257" t="s">
        <v>237</v>
      </c>
      <c r="B4257">
        <v>2014</v>
      </c>
      <c r="C4257" t="str">
        <f>A4257&amp;", "&amp;B4257</f>
        <v>Maryland, 2014</v>
      </c>
      <c r="D4257">
        <v>48</v>
      </c>
      <c r="E4257">
        <v>280</v>
      </c>
      <c r="F4257" s="4">
        <v>0.3</v>
      </c>
      <c r="G4257">
        <v>5887776</v>
      </c>
    </row>
    <row r="4258" spans="1:7" x14ac:dyDescent="0.2">
      <c r="A4258" t="s">
        <v>237</v>
      </c>
      <c r="B4258">
        <v>2014</v>
      </c>
      <c r="C4258" t="str">
        <f>A4258&amp;", "&amp;B4258</f>
        <v>Maryland, 2014</v>
      </c>
      <c r="D4258">
        <v>49</v>
      </c>
      <c r="E4258">
        <v>339</v>
      </c>
      <c r="F4258" s="4">
        <v>0.38053097345132741</v>
      </c>
      <c r="G4258">
        <v>5887776</v>
      </c>
    </row>
    <row r="4259" spans="1:7" x14ac:dyDescent="0.2">
      <c r="A4259" t="s">
        <v>237</v>
      </c>
      <c r="B4259">
        <v>2014</v>
      </c>
      <c r="C4259" t="str">
        <f>A4259&amp;", "&amp;B4259</f>
        <v>Maryland, 2014</v>
      </c>
      <c r="D4259">
        <v>50</v>
      </c>
      <c r="E4259">
        <v>468</v>
      </c>
      <c r="F4259" s="4">
        <v>0.44017094017094016</v>
      </c>
      <c r="G4259">
        <v>5887776</v>
      </c>
    </row>
    <row r="4260" spans="1:7" x14ac:dyDescent="0.2">
      <c r="A4260" t="s">
        <v>237</v>
      </c>
      <c r="B4260">
        <v>2014</v>
      </c>
      <c r="C4260" t="str">
        <f>A4260&amp;", "&amp;B4260</f>
        <v>Maryland, 2014</v>
      </c>
      <c r="D4260">
        <v>51</v>
      </c>
      <c r="E4260">
        <v>566</v>
      </c>
      <c r="F4260" s="4">
        <v>0.52473498233215543</v>
      </c>
      <c r="G4260">
        <v>5887776</v>
      </c>
    </row>
    <row r="4261" spans="1:7" x14ac:dyDescent="0.2">
      <c r="A4261" t="s">
        <v>237</v>
      </c>
      <c r="B4261">
        <v>2014</v>
      </c>
      <c r="C4261" t="str">
        <f>A4261&amp;", "&amp;B4261</f>
        <v>Maryland, 2014</v>
      </c>
      <c r="D4261">
        <v>52</v>
      </c>
      <c r="E4261">
        <v>902</v>
      </c>
      <c r="F4261" s="4">
        <v>0.56984478935698446</v>
      </c>
      <c r="G4261">
        <v>5887776</v>
      </c>
    </row>
    <row r="4262" spans="1:7" x14ac:dyDescent="0.2">
      <c r="A4262" t="s">
        <v>237</v>
      </c>
      <c r="B4262">
        <v>2014</v>
      </c>
      <c r="C4262" t="str">
        <f>A4262&amp;", "&amp;B4262</f>
        <v>Maryland, 2014</v>
      </c>
      <c r="D4262">
        <v>53</v>
      </c>
      <c r="E4262">
        <v>922</v>
      </c>
      <c r="F4262" s="4">
        <v>0.51626898047722347</v>
      </c>
      <c r="G4262">
        <v>5887776</v>
      </c>
    </row>
    <row r="4263" spans="1:7" x14ac:dyDescent="0.2">
      <c r="A4263" t="s">
        <v>237</v>
      </c>
      <c r="B4263">
        <v>2015</v>
      </c>
      <c r="C4263" t="str">
        <f>A4263&amp;", "&amp;B4263</f>
        <v>Maryland, 2015</v>
      </c>
      <c r="D4263">
        <v>1</v>
      </c>
      <c r="E4263">
        <v>833</v>
      </c>
      <c r="F4263" s="4">
        <v>0.42256902761104442</v>
      </c>
      <c r="G4263">
        <v>5930195</v>
      </c>
    </row>
    <row r="4264" spans="1:7" x14ac:dyDescent="0.2">
      <c r="A4264" t="s">
        <v>237</v>
      </c>
      <c r="B4264">
        <v>2015</v>
      </c>
      <c r="C4264" t="str">
        <f>A4264&amp;", "&amp;B4264</f>
        <v>Maryland, 2015</v>
      </c>
      <c r="D4264">
        <v>2</v>
      </c>
      <c r="E4264">
        <v>530</v>
      </c>
      <c r="F4264" s="4">
        <v>0.40754716981132078</v>
      </c>
      <c r="G4264">
        <v>5930195</v>
      </c>
    </row>
    <row r="4265" spans="1:7" x14ac:dyDescent="0.2">
      <c r="A4265" t="s">
        <v>237</v>
      </c>
      <c r="B4265">
        <v>2015</v>
      </c>
      <c r="C4265" t="str">
        <f>A4265&amp;", "&amp;B4265</f>
        <v>Maryland, 2015</v>
      </c>
      <c r="D4265">
        <v>3</v>
      </c>
      <c r="E4265">
        <v>438</v>
      </c>
      <c r="F4265" s="4">
        <v>0.32648401826484019</v>
      </c>
      <c r="G4265">
        <v>5930195</v>
      </c>
    </row>
    <row r="4266" spans="1:7" x14ac:dyDescent="0.2">
      <c r="A4266" t="s">
        <v>237</v>
      </c>
      <c r="B4266">
        <v>2015</v>
      </c>
      <c r="C4266" t="str">
        <f>A4266&amp;", "&amp;B4266</f>
        <v>Maryland, 2015</v>
      </c>
      <c r="D4266">
        <v>4</v>
      </c>
      <c r="E4266">
        <v>353</v>
      </c>
      <c r="F4266" s="4">
        <v>0.36827195467422097</v>
      </c>
      <c r="G4266">
        <v>5930195</v>
      </c>
    </row>
    <row r="4267" spans="1:7" x14ac:dyDescent="0.2">
      <c r="A4267" t="s">
        <v>237</v>
      </c>
      <c r="B4267">
        <v>2015</v>
      </c>
      <c r="C4267" t="str">
        <f>A4267&amp;", "&amp;B4267</f>
        <v>Maryland, 2015</v>
      </c>
      <c r="D4267">
        <v>5</v>
      </c>
      <c r="E4267">
        <v>327</v>
      </c>
      <c r="F4267" s="4">
        <v>0.23853211009174313</v>
      </c>
      <c r="G4267">
        <v>5930195</v>
      </c>
    </row>
    <row r="4268" spans="1:7" x14ac:dyDescent="0.2">
      <c r="A4268" t="s">
        <v>237</v>
      </c>
      <c r="B4268">
        <v>2015</v>
      </c>
      <c r="C4268" t="str">
        <f>A4268&amp;", "&amp;B4268</f>
        <v>Maryland, 2015</v>
      </c>
      <c r="D4268">
        <v>6</v>
      </c>
      <c r="E4268">
        <v>268</v>
      </c>
      <c r="F4268" s="4">
        <v>0.23507462686567165</v>
      </c>
      <c r="G4268">
        <v>5930195</v>
      </c>
    </row>
    <row r="4269" spans="1:7" x14ac:dyDescent="0.2">
      <c r="A4269" t="s">
        <v>237</v>
      </c>
      <c r="B4269">
        <v>2015</v>
      </c>
      <c r="C4269" t="str">
        <f>A4269&amp;", "&amp;B4269</f>
        <v>Maryland, 2015</v>
      </c>
      <c r="D4269">
        <v>7</v>
      </c>
      <c r="E4269">
        <v>187</v>
      </c>
      <c r="F4269" s="4">
        <v>0.21925133689839571</v>
      </c>
      <c r="G4269">
        <v>5930195</v>
      </c>
    </row>
    <row r="4270" spans="1:7" x14ac:dyDescent="0.2">
      <c r="A4270" t="s">
        <v>237</v>
      </c>
      <c r="B4270">
        <v>2015</v>
      </c>
      <c r="C4270" t="str">
        <f>A4270&amp;", "&amp;B4270</f>
        <v>Maryland, 2015</v>
      </c>
      <c r="D4270">
        <v>8</v>
      </c>
      <c r="E4270">
        <v>166</v>
      </c>
      <c r="F4270" s="4">
        <v>0.13855421686746988</v>
      </c>
      <c r="G4270">
        <v>5930195</v>
      </c>
    </row>
    <row r="4271" spans="1:7" x14ac:dyDescent="0.2">
      <c r="A4271" t="s">
        <v>237</v>
      </c>
      <c r="B4271">
        <v>2015</v>
      </c>
      <c r="C4271" t="str">
        <f>A4271&amp;", "&amp;B4271</f>
        <v>Maryland, 2015</v>
      </c>
      <c r="D4271">
        <v>9</v>
      </c>
      <c r="E4271">
        <v>152</v>
      </c>
      <c r="F4271" s="4">
        <v>0.15131578947368421</v>
      </c>
      <c r="G4271">
        <v>5930195</v>
      </c>
    </row>
    <row r="4272" spans="1:7" x14ac:dyDescent="0.2">
      <c r="A4272" t="s">
        <v>237</v>
      </c>
      <c r="B4272">
        <v>2015</v>
      </c>
      <c r="C4272" t="str">
        <f>A4272&amp;", "&amp;B4272</f>
        <v>Maryland, 2015</v>
      </c>
      <c r="D4272">
        <v>10</v>
      </c>
      <c r="E4272">
        <v>147</v>
      </c>
      <c r="F4272" s="4">
        <v>0.10204081632653061</v>
      </c>
      <c r="G4272">
        <v>5930195</v>
      </c>
    </row>
    <row r="4273" spans="1:7" x14ac:dyDescent="0.2">
      <c r="A4273" t="s">
        <v>237</v>
      </c>
      <c r="B4273">
        <v>2015</v>
      </c>
      <c r="C4273" t="str">
        <f>A4273&amp;", "&amp;B4273</f>
        <v>Maryland, 2015</v>
      </c>
      <c r="D4273">
        <v>11</v>
      </c>
      <c r="E4273">
        <v>109</v>
      </c>
      <c r="F4273" s="4">
        <v>0.15596330275229359</v>
      </c>
      <c r="G4273">
        <v>5930195</v>
      </c>
    </row>
    <row r="4274" spans="1:7" x14ac:dyDescent="0.2">
      <c r="A4274" t="s">
        <v>237</v>
      </c>
      <c r="B4274">
        <v>2015</v>
      </c>
      <c r="C4274" t="str">
        <f>A4274&amp;", "&amp;B4274</f>
        <v>Maryland, 2015</v>
      </c>
      <c r="D4274">
        <v>12</v>
      </c>
      <c r="E4274">
        <v>144</v>
      </c>
      <c r="F4274" s="4">
        <v>0.19444444444444445</v>
      </c>
      <c r="G4274">
        <v>5930195</v>
      </c>
    </row>
    <row r="4275" spans="1:7" x14ac:dyDescent="0.2">
      <c r="A4275" t="s">
        <v>237</v>
      </c>
      <c r="B4275">
        <v>2015</v>
      </c>
      <c r="C4275" t="str">
        <f>A4275&amp;", "&amp;B4275</f>
        <v>Maryland, 2015</v>
      </c>
      <c r="D4275">
        <v>13</v>
      </c>
      <c r="E4275">
        <v>141</v>
      </c>
      <c r="F4275" s="4">
        <v>0.1702127659574468</v>
      </c>
      <c r="G4275">
        <v>5930195</v>
      </c>
    </row>
    <row r="4276" spans="1:7" x14ac:dyDescent="0.2">
      <c r="A4276" t="s">
        <v>237</v>
      </c>
      <c r="B4276">
        <v>2015</v>
      </c>
      <c r="C4276" t="str">
        <f>A4276&amp;", "&amp;B4276</f>
        <v>Maryland, 2015</v>
      </c>
      <c r="D4276">
        <v>14</v>
      </c>
      <c r="E4276">
        <v>114</v>
      </c>
      <c r="F4276" s="4">
        <v>0.26315789473684209</v>
      </c>
      <c r="G4276">
        <v>5930195</v>
      </c>
    </row>
    <row r="4277" spans="1:7" x14ac:dyDescent="0.2">
      <c r="A4277" t="s">
        <v>237</v>
      </c>
      <c r="B4277">
        <v>2015</v>
      </c>
      <c r="C4277" t="str">
        <f>A4277&amp;", "&amp;B4277</f>
        <v>Maryland, 2015</v>
      </c>
      <c r="D4277">
        <v>15</v>
      </c>
      <c r="E4277">
        <v>97</v>
      </c>
      <c r="F4277" s="4">
        <v>0.19587628865979381</v>
      </c>
      <c r="G4277">
        <v>5930195</v>
      </c>
    </row>
    <row r="4278" spans="1:7" x14ac:dyDescent="0.2">
      <c r="A4278" t="s">
        <v>237</v>
      </c>
      <c r="B4278">
        <v>2015</v>
      </c>
      <c r="C4278" t="str">
        <f>A4278&amp;", "&amp;B4278</f>
        <v>Maryland, 2015</v>
      </c>
      <c r="D4278">
        <v>16</v>
      </c>
      <c r="E4278">
        <v>89</v>
      </c>
      <c r="F4278" s="4">
        <v>0.12359550561797752</v>
      </c>
      <c r="G4278">
        <v>5930195</v>
      </c>
    </row>
    <row r="4279" spans="1:7" x14ac:dyDescent="0.2">
      <c r="A4279" t="s">
        <v>237</v>
      </c>
      <c r="B4279">
        <v>2015</v>
      </c>
      <c r="C4279" t="str">
        <f>A4279&amp;", "&amp;B4279</f>
        <v>Maryland, 2015</v>
      </c>
      <c r="D4279">
        <v>17</v>
      </c>
      <c r="E4279">
        <v>81</v>
      </c>
      <c r="F4279" s="4">
        <v>0.13580246913580246</v>
      </c>
      <c r="G4279">
        <v>5930195</v>
      </c>
    </row>
    <row r="4280" spans="1:7" x14ac:dyDescent="0.2">
      <c r="A4280" t="s">
        <v>237</v>
      </c>
      <c r="B4280">
        <v>2015</v>
      </c>
      <c r="C4280" t="str">
        <f>A4280&amp;", "&amp;B4280</f>
        <v>Maryland, 2015</v>
      </c>
      <c r="D4280">
        <v>18</v>
      </c>
      <c r="E4280">
        <v>71</v>
      </c>
      <c r="F4280" s="4">
        <v>0.11267605633802817</v>
      </c>
      <c r="G4280">
        <v>5930195</v>
      </c>
    </row>
    <row r="4281" spans="1:7" x14ac:dyDescent="0.2">
      <c r="A4281" t="s">
        <v>237</v>
      </c>
      <c r="B4281">
        <v>2015</v>
      </c>
      <c r="C4281" t="str">
        <f>A4281&amp;", "&amp;B4281</f>
        <v>Maryland, 2015</v>
      </c>
      <c r="D4281">
        <v>19</v>
      </c>
      <c r="E4281">
        <v>68</v>
      </c>
      <c r="F4281" s="4">
        <v>7.3529411764705885E-2</v>
      </c>
      <c r="G4281">
        <v>5930195</v>
      </c>
    </row>
    <row r="4282" spans="1:7" x14ac:dyDescent="0.2">
      <c r="A4282" t="s">
        <v>237</v>
      </c>
      <c r="B4282">
        <v>2015</v>
      </c>
      <c r="C4282" t="str">
        <f>A4282&amp;", "&amp;B4282</f>
        <v>Maryland, 2015</v>
      </c>
      <c r="D4282">
        <v>20</v>
      </c>
      <c r="E4282">
        <v>51</v>
      </c>
      <c r="F4282" s="4">
        <v>5.8823529411764705E-2</v>
      </c>
      <c r="G4282">
        <v>5930195</v>
      </c>
    </row>
    <row r="4283" spans="1:7" x14ac:dyDescent="0.2">
      <c r="A4283" t="s">
        <v>237</v>
      </c>
      <c r="B4283">
        <v>2015</v>
      </c>
      <c r="C4283" t="str">
        <f>A4283&amp;", "&amp;B4283</f>
        <v>Maryland, 2015</v>
      </c>
      <c r="D4283">
        <v>21</v>
      </c>
      <c r="E4283">
        <v>37</v>
      </c>
      <c r="F4283" s="4">
        <v>8.1081081081081086E-2</v>
      </c>
      <c r="G4283">
        <v>5930195</v>
      </c>
    </row>
    <row r="4284" spans="1:7" x14ac:dyDescent="0.2">
      <c r="A4284" t="s">
        <v>237</v>
      </c>
      <c r="B4284">
        <v>2015</v>
      </c>
      <c r="C4284" t="str">
        <f>A4284&amp;", "&amp;B4284</f>
        <v>Maryland, 2015</v>
      </c>
      <c r="D4284">
        <v>22</v>
      </c>
      <c r="E4284">
        <v>36</v>
      </c>
      <c r="F4284" s="4">
        <v>2.7777777777777776E-2</v>
      </c>
      <c r="G4284">
        <v>5930195</v>
      </c>
    </row>
    <row r="4285" spans="1:7" x14ac:dyDescent="0.2">
      <c r="A4285" t="s">
        <v>237</v>
      </c>
      <c r="B4285">
        <v>2015</v>
      </c>
      <c r="C4285" t="str">
        <f>A4285&amp;", "&amp;B4285</f>
        <v>Maryland, 2015</v>
      </c>
      <c r="D4285">
        <v>23</v>
      </c>
      <c r="E4285">
        <v>34</v>
      </c>
      <c r="F4285" s="4">
        <v>0</v>
      </c>
      <c r="G4285">
        <v>5930195</v>
      </c>
    </row>
    <row r="4286" spans="1:7" x14ac:dyDescent="0.2">
      <c r="A4286" t="s">
        <v>237</v>
      </c>
      <c r="B4286">
        <v>2015</v>
      </c>
      <c r="C4286" t="str">
        <f>A4286&amp;", "&amp;B4286</f>
        <v>Maryland, 2015</v>
      </c>
      <c r="D4286">
        <v>24</v>
      </c>
      <c r="E4286">
        <v>15</v>
      </c>
      <c r="F4286" s="4">
        <v>0</v>
      </c>
      <c r="G4286">
        <v>5930195</v>
      </c>
    </row>
    <row r="4287" spans="1:7" x14ac:dyDescent="0.2">
      <c r="A4287" t="s">
        <v>237</v>
      </c>
      <c r="B4287">
        <v>2015</v>
      </c>
      <c r="C4287" t="str">
        <f>A4287&amp;", "&amp;B4287</f>
        <v>Maryland, 2015</v>
      </c>
      <c r="D4287">
        <v>25</v>
      </c>
      <c r="E4287">
        <v>17</v>
      </c>
      <c r="F4287" s="4">
        <v>0</v>
      </c>
      <c r="G4287">
        <v>5930195</v>
      </c>
    </row>
    <row r="4288" spans="1:7" x14ac:dyDescent="0.2">
      <c r="A4288" t="s">
        <v>237</v>
      </c>
      <c r="B4288">
        <v>2015</v>
      </c>
      <c r="C4288" t="str">
        <f>A4288&amp;", "&amp;B4288</f>
        <v>Maryland, 2015</v>
      </c>
      <c r="D4288">
        <v>26</v>
      </c>
      <c r="E4288">
        <v>24</v>
      </c>
      <c r="F4288" s="4">
        <v>8.3333333333333329E-2</v>
      </c>
      <c r="G4288">
        <v>5930195</v>
      </c>
    </row>
    <row r="4289" spans="1:7" x14ac:dyDescent="0.2">
      <c r="A4289" t="s">
        <v>237</v>
      </c>
      <c r="B4289">
        <v>2015</v>
      </c>
      <c r="C4289" t="str">
        <f>A4289&amp;", "&amp;B4289</f>
        <v>Maryland, 2015</v>
      </c>
      <c r="D4289">
        <v>27</v>
      </c>
      <c r="E4289">
        <v>22</v>
      </c>
      <c r="F4289" s="4">
        <v>0</v>
      </c>
      <c r="G4289">
        <v>5930195</v>
      </c>
    </row>
    <row r="4290" spans="1:7" x14ac:dyDescent="0.2">
      <c r="A4290" t="s">
        <v>237</v>
      </c>
      <c r="B4290">
        <v>2015</v>
      </c>
      <c r="C4290" t="str">
        <f>A4290&amp;", "&amp;B4290</f>
        <v>Maryland, 2015</v>
      </c>
      <c r="D4290">
        <v>28</v>
      </c>
      <c r="E4290">
        <v>21</v>
      </c>
      <c r="F4290" s="4">
        <v>0</v>
      </c>
      <c r="G4290">
        <v>5930195</v>
      </c>
    </row>
    <row r="4291" spans="1:7" x14ac:dyDescent="0.2">
      <c r="A4291" t="s">
        <v>237</v>
      </c>
      <c r="B4291">
        <v>2015</v>
      </c>
      <c r="C4291" t="str">
        <f>A4291&amp;", "&amp;B4291</f>
        <v>Maryland, 2015</v>
      </c>
      <c r="D4291">
        <v>29</v>
      </c>
      <c r="E4291">
        <v>26</v>
      </c>
      <c r="F4291" s="4">
        <v>0</v>
      </c>
      <c r="G4291">
        <v>5930195</v>
      </c>
    </row>
    <row r="4292" spans="1:7" x14ac:dyDescent="0.2">
      <c r="A4292" t="s">
        <v>237</v>
      </c>
      <c r="B4292">
        <v>2015</v>
      </c>
      <c r="C4292" t="str">
        <f>A4292&amp;", "&amp;B4292</f>
        <v>Maryland, 2015</v>
      </c>
      <c r="D4292">
        <v>30</v>
      </c>
      <c r="E4292">
        <v>10</v>
      </c>
      <c r="F4292" s="4">
        <v>0</v>
      </c>
      <c r="G4292">
        <v>5930195</v>
      </c>
    </row>
    <row r="4293" spans="1:7" x14ac:dyDescent="0.2">
      <c r="A4293" t="s">
        <v>237</v>
      </c>
      <c r="B4293">
        <v>2015</v>
      </c>
      <c r="C4293" t="str">
        <f>A4293&amp;", "&amp;B4293</f>
        <v>Maryland, 2015</v>
      </c>
      <c r="D4293">
        <v>31</v>
      </c>
      <c r="E4293">
        <v>19</v>
      </c>
      <c r="F4293" s="4">
        <v>0</v>
      </c>
      <c r="G4293">
        <v>5930195</v>
      </c>
    </row>
    <row r="4294" spans="1:7" x14ac:dyDescent="0.2">
      <c r="A4294" t="s">
        <v>237</v>
      </c>
      <c r="B4294">
        <v>2015</v>
      </c>
      <c r="C4294" t="str">
        <f>A4294&amp;", "&amp;B4294</f>
        <v>Maryland, 2015</v>
      </c>
      <c r="D4294">
        <v>32</v>
      </c>
      <c r="E4294">
        <v>24</v>
      </c>
      <c r="F4294" s="4">
        <v>0</v>
      </c>
      <c r="G4294">
        <v>5930195</v>
      </c>
    </row>
    <row r="4295" spans="1:7" x14ac:dyDescent="0.2">
      <c r="A4295" t="s">
        <v>237</v>
      </c>
      <c r="B4295">
        <v>2015</v>
      </c>
      <c r="C4295" t="str">
        <f>A4295&amp;", "&amp;B4295</f>
        <v>Maryland, 2015</v>
      </c>
      <c r="D4295">
        <v>33</v>
      </c>
      <c r="E4295">
        <v>19</v>
      </c>
      <c r="F4295" s="4">
        <v>0</v>
      </c>
      <c r="G4295">
        <v>5930195</v>
      </c>
    </row>
    <row r="4296" spans="1:7" x14ac:dyDescent="0.2">
      <c r="A4296" t="s">
        <v>237</v>
      </c>
      <c r="B4296">
        <v>2015</v>
      </c>
      <c r="C4296" t="str">
        <f>A4296&amp;", "&amp;B4296</f>
        <v>Maryland, 2015</v>
      </c>
      <c r="D4296">
        <v>34</v>
      </c>
      <c r="E4296">
        <v>16</v>
      </c>
      <c r="F4296" s="4">
        <v>0</v>
      </c>
      <c r="G4296">
        <v>5930195</v>
      </c>
    </row>
    <row r="4297" spans="1:7" x14ac:dyDescent="0.2">
      <c r="A4297" t="s">
        <v>237</v>
      </c>
      <c r="B4297">
        <v>2015</v>
      </c>
      <c r="C4297" t="str">
        <f>A4297&amp;", "&amp;B4297</f>
        <v>Maryland, 2015</v>
      </c>
      <c r="D4297">
        <v>35</v>
      </c>
      <c r="E4297">
        <v>25</v>
      </c>
      <c r="F4297" s="4">
        <v>0.04</v>
      </c>
      <c r="G4297">
        <v>5930195</v>
      </c>
    </row>
    <row r="4298" spans="1:7" x14ac:dyDescent="0.2">
      <c r="A4298" t="s">
        <v>237</v>
      </c>
      <c r="B4298">
        <v>2015</v>
      </c>
      <c r="C4298" t="str">
        <f>A4298&amp;", "&amp;B4298</f>
        <v>Maryland, 2015</v>
      </c>
      <c r="D4298">
        <v>36</v>
      </c>
      <c r="E4298">
        <v>35</v>
      </c>
      <c r="F4298" s="4">
        <v>0</v>
      </c>
      <c r="G4298">
        <v>5930195</v>
      </c>
    </row>
    <row r="4299" spans="1:7" x14ac:dyDescent="0.2">
      <c r="A4299" t="s">
        <v>237</v>
      </c>
      <c r="B4299">
        <v>2015</v>
      </c>
      <c r="C4299" t="str">
        <f>A4299&amp;", "&amp;B4299</f>
        <v>Maryland, 2015</v>
      </c>
      <c r="D4299">
        <v>37</v>
      </c>
      <c r="E4299">
        <v>54</v>
      </c>
      <c r="F4299" s="4">
        <v>0</v>
      </c>
      <c r="G4299">
        <v>5930195</v>
      </c>
    </row>
    <row r="4300" spans="1:7" x14ac:dyDescent="0.2">
      <c r="A4300" t="s">
        <v>237</v>
      </c>
      <c r="B4300">
        <v>2015</v>
      </c>
      <c r="C4300" t="str">
        <f>A4300&amp;", "&amp;B4300</f>
        <v>Maryland, 2015</v>
      </c>
      <c r="D4300">
        <v>38</v>
      </c>
      <c r="E4300">
        <v>81</v>
      </c>
      <c r="F4300" s="4">
        <v>1.2345679012345678E-2</v>
      </c>
      <c r="G4300">
        <v>5930195</v>
      </c>
    </row>
    <row r="4301" spans="1:7" x14ac:dyDescent="0.2">
      <c r="A4301" t="s">
        <v>237</v>
      </c>
      <c r="B4301">
        <v>2015</v>
      </c>
      <c r="C4301" t="str">
        <f>A4301&amp;", "&amp;B4301</f>
        <v>Maryland, 2015</v>
      </c>
      <c r="D4301">
        <v>39</v>
      </c>
      <c r="E4301">
        <v>95</v>
      </c>
      <c r="F4301" s="4">
        <v>1.0526315789473684E-2</v>
      </c>
      <c r="G4301">
        <v>5930195</v>
      </c>
    </row>
    <row r="4302" spans="1:7" x14ac:dyDescent="0.2">
      <c r="A4302" t="s">
        <v>247</v>
      </c>
      <c r="B4302">
        <v>2010</v>
      </c>
      <c r="C4302" t="str">
        <f>A4302&amp;", "&amp;B4302</f>
        <v>Massachusetts, 2010</v>
      </c>
      <c r="D4302">
        <v>40</v>
      </c>
      <c r="E4302">
        <v>21</v>
      </c>
      <c r="F4302" s="4">
        <v>0</v>
      </c>
      <c r="G4302">
        <v>6476616</v>
      </c>
    </row>
    <row r="4303" spans="1:7" x14ac:dyDescent="0.2">
      <c r="A4303" t="s">
        <v>247</v>
      </c>
      <c r="B4303">
        <v>2010</v>
      </c>
      <c r="C4303" t="str">
        <f>A4303&amp;", "&amp;B4303</f>
        <v>Massachusetts, 2010</v>
      </c>
      <c r="D4303">
        <v>41</v>
      </c>
      <c r="E4303">
        <v>15</v>
      </c>
      <c r="F4303" s="4">
        <v>0</v>
      </c>
      <c r="G4303">
        <v>6476616</v>
      </c>
    </row>
    <row r="4304" spans="1:7" x14ac:dyDescent="0.2">
      <c r="A4304" t="s">
        <v>247</v>
      </c>
      <c r="B4304">
        <v>2010</v>
      </c>
      <c r="C4304" t="str">
        <f>A4304&amp;", "&amp;B4304</f>
        <v>Massachusetts, 2010</v>
      </c>
      <c r="D4304">
        <v>42</v>
      </c>
      <c r="E4304">
        <v>14</v>
      </c>
      <c r="F4304" s="4">
        <v>0</v>
      </c>
      <c r="G4304">
        <v>6476616</v>
      </c>
    </row>
    <row r="4305" spans="1:7" x14ac:dyDescent="0.2">
      <c r="A4305" t="s">
        <v>247</v>
      </c>
      <c r="B4305">
        <v>2010</v>
      </c>
      <c r="C4305" t="str">
        <f>A4305&amp;", "&amp;B4305</f>
        <v>Massachusetts, 2010</v>
      </c>
      <c r="D4305">
        <v>43</v>
      </c>
      <c r="E4305">
        <v>22</v>
      </c>
      <c r="F4305" s="4">
        <v>4.5454545454545456E-2</v>
      </c>
      <c r="G4305">
        <v>6476616</v>
      </c>
    </row>
    <row r="4306" spans="1:7" x14ac:dyDescent="0.2">
      <c r="A4306" t="s">
        <v>247</v>
      </c>
      <c r="B4306">
        <v>2010</v>
      </c>
      <c r="C4306" t="str">
        <f>A4306&amp;", "&amp;B4306</f>
        <v>Massachusetts, 2010</v>
      </c>
      <c r="D4306">
        <v>44</v>
      </c>
      <c r="E4306">
        <v>21</v>
      </c>
      <c r="F4306" s="4">
        <v>4.7619047619047616E-2</v>
      </c>
      <c r="G4306">
        <v>6476616</v>
      </c>
    </row>
    <row r="4307" spans="1:7" x14ac:dyDescent="0.2">
      <c r="A4307" t="s">
        <v>247</v>
      </c>
      <c r="B4307">
        <v>2010</v>
      </c>
      <c r="C4307" t="str">
        <f>A4307&amp;", "&amp;B4307</f>
        <v>Massachusetts, 2010</v>
      </c>
      <c r="D4307">
        <v>45</v>
      </c>
      <c r="E4307">
        <v>14</v>
      </c>
      <c r="F4307" s="4">
        <v>0</v>
      </c>
      <c r="G4307">
        <v>6476616</v>
      </c>
    </row>
    <row r="4308" spans="1:7" x14ac:dyDescent="0.2">
      <c r="A4308" t="s">
        <v>247</v>
      </c>
      <c r="B4308">
        <v>2010</v>
      </c>
      <c r="C4308" t="str">
        <f>A4308&amp;", "&amp;B4308</f>
        <v>Massachusetts, 2010</v>
      </c>
      <c r="D4308">
        <v>46</v>
      </c>
      <c r="E4308">
        <v>16</v>
      </c>
      <c r="F4308" s="4">
        <v>6.25E-2</v>
      </c>
      <c r="G4308">
        <v>6476616</v>
      </c>
    </row>
    <row r="4309" spans="1:7" x14ac:dyDescent="0.2">
      <c r="A4309" t="s">
        <v>247</v>
      </c>
      <c r="B4309">
        <v>2010</v>
      </c>
      <c r="C4309" t="str">
        <f>A4309&amp;", "&amp;B4309</f>
        <v>Massachusetts, 2010</v>
      </c>
      <c r="D4309">
        <v>47</v>
      </c>
      <c r="E4309">
        <v>21</v>
      </c>
      <c r="F4309" s="4">
        <v>0</v>
      </c>
      <c r="G4309">
        <v>6476616</v>
      </c>
    </row>
    <row r="4310" spans="1:7" x14ac:dyDescent="0.2">
      <c r="A4310" t="s">
        <v>247</v>
      </c>
      <c r="B4310">
        <v>2010</v>
      </c>
      <c r="C4310" t="str">
        <f>A4310&amp;", "&amp;B4310</f>
        <v>Massachusetts, 2010</v>
      </c>
      <c r="D4310">
        <v>48</v>
      </c>
      <c r="E4310">
        <v>27</v>
      </c>
      <c r="F4310" s="4">
        <v>0</v>
      </c>
      <c r="G4310">
        <v>6476616</v>
      </c>
    </row>
    <row r="4311" spans="1:7" x14ac:dyDescent="0.2">
      <c r="A4311" t="s">
        <v>247</v>
      </c>
      <c r="B4311">
        <v>2010</v>
      </c>
      <c r="C4311" t="str">
        <f>A4311&amp;", "&amp;B4311</f>
        <v>Massachusetts, 2010</v>
      </c>
      <c r="D4311">
        <v>49</v>
      </c>
      <c r="E4311">
        <v>24</v>
      </c>
      <c r="F4311" s="4">
        <v>8.3333333333333329E-2</v>
      </c>
      <c r="G4311">
        <v>6476616</v>
      </c>
    </row>
    <row r="4312" spans="1:7" x14ac:dyDescent="0.2">
      <c r="A4312" t="s">
        <v>247</v>
      </c>
      <c r="B4312">
        <v>2010</v>
      </c>
      <c r="C4312" t="str">
        <f>A4312&amp;", "&amp;B4312</f>
        <v>Massachusetts, 2010</v>
      </c>
      <c r="D4312">
        <v>50</v>
      </c>
      <c r="E4312">
        <v>29</v>
      </c>
      <c r="F4312" s="4">
        <v>0.20689655172413793</v>
      </c>
      <c r="G4312">
        <v>6476616</v>
      </c>
    </row>
    <row r="4313" spans="1:7" x14ac:dyDescent="0.2">
      <c r="A4313" t="s">
        <v>247</v>
      </c>
      <c r="B4313">
        <v>2010</v>
      </c>
      <c r="C4313" t="str">
        <f>A4313&amp;", "&amp;B4313</f>
        <v>Massachusetts, 2010</v>
      </c>
      <c r="D4313">
        <v>51</v>
      </c>
      <c r="E4313">
        <v>18</v>
      </c>
      <c r="F4313" s="4">
        <v>0</v>
      </c>
      <c r="G4313">
        <v>6476616</v>
      </c>
    </row>
    <row r="4314" spans="1:7" x14ac:dyDescent="0.2">
      <c r="A4314" t="s">
        <v>247</v>
      </c>
      <c r="B4314">
        <v>2010</v>
      </c>
      <c r="C4314" t="str">
        <f>A4314&amp;", "&amp;B4314</f>
        <v>Massachusetts, 2010</v>
      </c>
      <c r="D4314">
        <v>52</v>
      </c>
      <c r="E4314">
        <v>15</v>
      </c>
      <c r="F4314" s="4">
        <v>0.26666666666666666</v>
      </c>
      <c r="G4314">
        <v>6476616</v>
      </c>
    </row>
    <row r="4315" spans="1:7" x14ac:dyDescent="0.2">
      <c r="A4315" t="s">
        <v>247</v>
      </c>
      <c r="B4315">
        <v>2011</v>
      </c>
      <c r="C4315" t="str">
        <f>A4315&amp;", "&amp;B4315</f>
        <v>Massachusetts, 2011</v>
      </c>
      <c r="D4315">
        <v>1</v>
      </c>
      <c r="E4315">
        <v>30</v>
      </c>
      <c r="F4315" s="4">
        <v>0.16666666666666666</v>
      </c>
      <c r="G4315">
        <v>6511549</v>
      </c>
    </row>
    <row r="4316" spans="1:7" x14ac:dyDescent="0.2">
      <c r="A4316" t="s">
        <v>247</v>
      </c>
      <c r="B4316">
        <v>2011</v>
      </c>
      <c r="C4316" t="str">
        <f>A4316&amp;", "&amp;B4316</f>
        <v>Massachusetts, 2011</v>
      </c>
      <c r="D4316">
        <v>2</v>
      </c>
      <c r="E4316">
        <v>39</v>
      </c>
      <c r="F4316" s="4">
        <v>0.35897435897435898</v>
      </c>
      <c r="G4316">
        <v>6511549</v>
      </c>
    </row>
    <row r="4317" spans="1:7" x14ac:dyDescent="0.2">
      <c r="A4317" t="s">
        <v>247</v>
      </c>
      <c r="B4317">
        <v>2011</v>
      </c>
      <c r="C4317" t="str">
        <f>A4317&amp;", "&amp;B4317</f>
        <v>Massachusetts, 2011</v>
      </c>
      <c r="D4317">
        <v>3</v>
      </c>
      <c r="E4317">
        <v>50</v>
      </c>
      <c r="F4317" s="4">
        <v>0.32</v>
      </c>
      <c r="G4317">
        <v>6511549</v>
      </c>
    </row>
    <row r="4318" spans="1:7" x14ac:dyDescent="0.2">
      <c r="A4318" t="s">
        <v>247</v>
      </c>
      <c r="B4318">
        <v>2011</v>
      </c>
      <c r="C4318" t="str">
        <f>A4318&amp;", "&amp;B4318</f>
        <v>Massachusetts, 2011</v>
      </c>
      <c r="D4318">
        <v>4</v>
      </c>
      <c r="E4318">
        <v>75</v>
      </c>
      <c r="F4318" s="4">
        <v>0.32</v>
      </c>
      <c r="G4318">
        <v>6511549</v>
      </c>
    </row>
    <row r="4319" spans="1:7" x14ac:dyDescent="0.2">
      <c r="A4319" t="s">
        <v>247</v>
      </c>
      <c r="B4319">
        <v>2011</v>
      </c>
      <c r="C4319" t="str">
        <f>A4319&amp;", "&amp;B4319</f>
        <v>Massachusetts, 2011</v>
      </c>
      <c r="D4319">
        <v>5</v>
      </c>
      <c r="E4319">
        <v>67</v>
      </c>
      <c r="F4319" s="4">
        <v>0.34328358208955223</v>
      </c>
      <c r="G4319">
        <v>6511549</v>
      </c>
    </row>
    <row r="4320" spans="1:7" x14ac:dyDescent="0.2">
      <c r="A4320" t="s">
        <v>247</v>
      </c>
      <c r="B4320">
        <v>2011</v>
      </c>
      <c r="C4320" t="str">
        <f>A4320&amp;", "&amp;B4320</f>
        <v>Massachusetts, 2011</v>
      </c>
      <c r="D4320">
        <v>6</v>
      </c>
      <c r="E4320">
        <v>77</v>
      </c>
      <c r="F4320" s="4">
        <v>0.41558441558441561</v>
      </c>
      <c r="G4320">
        <v>6511549</v>
      </c>
    </row>
    <row r="4321" spans="1:7" x14ac:dyDescent="0.2">
      <c r="A4321" t="s">
        <v>247</v>
      </c>
      <c r="B4321">
        <v>2011</v>
      </c>
      <c r="C4321" t="str">
        <f>A4321&amp;", "&amp;B4321</f>
        <v>Massachusetts, 2011</v>
      </c>
      <c r="D4321">
        <v>7</v>
      </c>
      <c r="E4321">
        <v>72</v>
      </c>
      <c r="F4321" s="4">
        <v>0.40277777777777779</v>
      </c>
      <c r="G4321">
        <v>6511549</v>
      </c>
    </row>
    <row r="4322" spans="1:7" x14ac:dyDescent="0.2">
      <c r="A4322" t="s">
        <v>247</v>
      </c>
      <c r="B4322">
        <v>2011</v>
      </c>
      <c r="C4322" t="str">
        <f>A4322&amp;", "&amp;B4322</f>
        <v>Massachusetts, 2011</v>
      </c>
      <c r="D4322">
        <v>8</v>
      </c>
      <c r="E4322">
        <v>73</v>
      </c>
      <c r="F4322" s="4">
        <v>0.39726027397260272</v>
      </c>
      <c r="G4322">
        <v>6511549</v>
      </c>
    </row>
    <row r="4323" spans="1:7" x14ac:dyDescent="0.2">
      <c r="A4323" t="s">
        <v>247</v>
      </c>
      <c r="B4323">
        <v>2011</v>
      </c>
      <c r="C4323" t="str">
        <f>A4323&amp;", "&amp;B4323</f>
        <v>Massachusetts, 2011</v>
      </c>
      <c r="D4323">
        <v>9</v>
      </c>
      <c r="E4323">
        <v>82</v>
      </c>
      <c r="F4323" s="4">
        <v>0.45121951219512196</v>
      </c>
      <c r="G4323">
        <v>6511549</v>
      </c>
    </row>
    <row r="4324" spans="1:7" x14ac:dyDescent="0.2">
      <c r="A4324" t="s">
        <v>247</v>
      </c>
      <c r="B4324">
        <v>2011</v>
      </c>
      <c r="C4324" t="str">
        <f>A4324&amp;", "&amp;B4324</f>
        <v>Massachusetts, 2011</v>
      </c>
      <c r="D4324">
        <v>10</v>
      </c>
      <c r="E4324">
        <v>77</v>
      </c>
      <c r="F4324" s="4">
        <v>0.24675324675324675</v>
      </c>
      <c r="G4324">
        <v>6511549</v>
      </c>
    </row>
    <row r="4325" spans="1:7" x14ac:dyDescent="0.2">
      <c r="A4325" t="s">
        <v>247</v>
      </c>
      <c r="B4325">
        <v>2011</v>
      </c>
      <c r="C4325" t="str">
        <f>A4325&amp;", "&amp;B4325</f>
        <v>Massachusetts, 2011</v>
      </c>
      <c r="D4325">
        <v>11</v>
      </c>
      <c r="E4325">
        <v>71</v>
      </c>
      <c r="F4325" s="4">
        <v>0.16901408450704225</v>
      </c>
      <c r="G4325">
        <v>6511549</v>
      </c>
    </row>
    <row r="4326" spans="1:7" x14ac:dyDescent="0.2">
      <c r="A4326" t="s">
        <v>247</v>
      </c>
      <c r="B4326">
        <v>2011</v>
      </c>
      <c r="C4326" t="str">
        <f>A4326&amp;", "&amp;B4326</f>
        <v>Massachusetts, 2011</v>
      </c>
      <c r="D4326">
        <v>12</v>
      </c>
      <c r="E4326">
        <v>75</v>
      </c>
      <c r="F4326" s="4">
        <v>0.2</v>
      </c>
      <c r="G4326">
        <v>6511549</v>
      </c>
    </row>
    <row r="4327" spans="1:7" x14ac:dyDescent="0.2">
      <c r="A4327" t="s">
        <v>247</v>
      </c>
      <c r="B4327">
        <v>2011</v>
      </c>
      <c r="C4327" t="str">
        <f>A4327&amp;", "&amp;B4327</f>
        <v>Massachusetts, 2011</v>
      </c>
      <c r="D4327">
        <v>13</v>
      </c>
      <c r="E4327">
        <v>62</v>
      </c>
      <c r="F4327" s="4">
        <v>0.27419354838709675</v>
      </c>
      <c r="G4327">
        <v>6511549</v>
      </c>
    </row>
    <row r="4328" spans="1:7" x14ac:dyDescent="0.2">
      <c r="A4328" t="s">
        <v>247</v>
      </c>
      <c r="B4328">
        <v>2011</v>
      </c>
      <c r="C4328" t="str">
        <f>A4328&amp;", "&amp;B4328</f>
        <v>Massachusetts, 2011</v>
      </c>
      <c r="D4328">
        <v>14</v>
      </c>
      <c r="E4328">
        <v>29</v>
      </c>
      <c r="F4328" s="4">
        <v>0.27586206896551724</v>
      </c>
      <c r="G4328">
        <v>6511549</v>
      </c>
    </row>
    <row r="4329" spans="1:7" x14ac:dyDescent="0.2">
      <c r="A4329" t="s">
        <v>247</v>
      </c>
      <c r="B4329">
        <v>2011</v>
      </c>
      <c r="C4329" t="str">
        <f>A4329&amp;", "&amp;B4329</f>
        <v>Massachusetts, 2011</v>
      </c>
      <c r="D4329">
        <v>15</v>
      </c>
      <c r="E4329">
        <v>33</v>
      </c>
      <c r="F4329" s="4">
        <v>3.0303030303030304E-2</v>
      </c>
      <c r="G4329">
        <v>6511549</v>
      </c>
    </row>
    <row r="4330" spans="1:7" x14ac:dyDescent="0.2">
      <c r="A4330" t="s">
        <v>247</v>
      </c>
      <c r="B4330">
        <v>2011</v>
      </c>
      <c r="C4330" t="str">
        <f>A4330&amp;", "&amp;B4330</f>
        <v>Massachusetts, 2011</v>
      </c>
      <c r="D4330">
        <v>16</v>
      </c>
      <c r="E4330">
        <v>31</v>
      </c>
      <c r="F4330" s="4">
        <v>9.6774193548387094E-2</v>
      </c>
      <c r="G4330">
        <v>6511549</v>
      </c>
    </row>
    <row r="4331" spans="1:7" x14ac:dyDescent="0.2">
      <c r="A4331" t="s">
        <v>247</v>
      </c>
      <c r="B4331">
        <v>2011</v>
      </c>
      <c r="C4331" t="str">
        <f>A4331&amp;", "&amp;B4331</f>
        <v>Massachusetts, 2011</v>
      </c>
      <c r="D4331">
        <v>17</v>
      </c>
      <c r="E4331">
        <v>16</v>
      </c>
      <c r="F4331" s="4">
        <v>0</v>
      </c>
      <c r="G4331">
        <v>6511549</v>
      </c>
    </row>
    <row r="4332" spans="1:7" x14ac:dyDescent="0.2">
      <c r="A4332" t="s">
        <v>247</v>
      </c>
      <c r="B4332">
        <v>2011</v>
      </c>
      <c r="C4332" t="str">
        <f>A4332&amp;", "&amp;B4332</f>
        <v>Massachusetts, 2011</v>
      </c>
      <c r="D4332">
        <v>18</v>
      </c>
      <c r="E4332">
        <v>13</v>
      </c>
      <c r="F4332" s="4">
        <v>0</v>
      </c>
      <c r="G4332">
        <v>6511549</v>
      </c>
    </row>
    <row r="4333" spans="1:7" x14ac:dyDescent="0.2">
      <c r="A4333" t="s">
        <v>247</v>
      </c>
      <c r="B4333">
        <v>2011</v>
      </c>
      <c r="C4333" t="str">
        <f>A4333&amp;", "&amp;B4333</f>
        <v>Massachusetts, 2011</v>
      </c>
      <c r="D4333">
        <v>41</v>
      </c>
      <c r="E4333">
        <v>11</v>
      </c>
      <c r="F4333" s="4">
        <v>0</v>
      </c>
      <c r="G4333">
        <v>6511549</v>
      </c>
    </row>
    <row r="4334" spans="1:7" x14ac:dyDescent="0.2">
      <c r="A4334" t="s">
        <v>247</v>
      </c>
      <c r="B4334">
        <v>2011</v>
      </c>
      <c r="C4334" t="str">
        <f>A4334&amp;", "&amp;B4334</f>
        <v>Massachusetts, 2011</v>
      </c>
      <c r="D4334">
        <v>42</v>
      </c>
      <c r="E4334">
        <v>14</v>
      </c>
      <c r="F4334" s="4">
        <v>0</v>
      </c>
      <c r="G4334">
        <v>6511549</v>
      </c>
    </row>
    <row r="4335" spans="1:7" x14ac:dyDescent="0.2">
      <c r="A4335" t="s">
        <v>247</v>
      </c>
      <c r="B4335">
        <v>2011</v>
      </c>
      <c r="C4335" t="str">
        <f>A4335&amp;", "&amp;B4335</f>
        <v>Massachusetts, 2011</v>
      </c>
      <c r="D4335">
        <v>43</v>
      </c>
      <c r="E4335">
        <v>18</v>
      </c>
      <c r="F4335" s="4">
        <v>0</v>
      </c>
      <c r="G4335">
        <v>6511549</v>
      </c>
    </row>
    <row r="4336" spans="1:7" x14ac:dyDescent="0.2">
      <c r="A4336" t="s">
        <v>247</v>
      </c>
      <c r="B4336">
        <v>2011</v>
      </c>
      <c r="C4336" t="str">
        <f>A4336&amp;", "&amp;B4336</f>
        <v>Massachusetts, 2011</v>
      </c>
      <c r="D4336">
        <v>44</v>
      </c>
      <c r="E4336">
        <v>17</v>
      </c>
      <c r="F4336" s="4">
        <v>0</v>
      </c>
      <c r="G4336">
        <v>6511549</v>
      </c>
    </row>
    <row r="4337" spans="1:7" x14ac:dyDescent="0.2">
      <c r="A4337" t="s">
        <v>247</v>
      </c>
      <c r="B4337">
        <v>2011</v>
      </c>
      <c r="C4337" t="str">
        <f>A4337&amp;", "&amp;B4337</f>
        <v>Massachusetts, 2011</v>
      </c>
      <c r="D4337">
        <v>45</v>
      </c>
      <c r="E4337">
        <v>24</v>
      </c>
      <c r="F4337" s="4">
        <v>0</v>
      </c>
      <c r="G4337">
        <v>6511549</v>
      </c>
    </row>
    <row r="4338" spans="1:7" x14ac:dyDescent="0.2">
      <c r="A4338" t="s">
        <v>247</v>
      </c>
      <c r="B4338">
        <v>2011</v>
      </c>
      <c r="C4338" t="str">
        <f>A4338&amp;", "&amp;B4338</f>
        <v>Massachusetts, 2011</v>
      </c>
      <c r="D4338">
        <v>46</v>
      </c>
      <c r="E4338">
        <v>22</v>
      </c>
      <c r="F4338" s="4">
        <v>0</v>
      </c>
      <c r="G4338">
        <v>6511549</v>
      </c>
    </row>
    <row r="4339" spans="1:7" x14ac:dyDescent="0.2">
      <c r="A4339" t="s">
        <v>247</v>
      </c>
      <c r="B4339">
        <v>2011</v>
      </c>
      <c r="C4339" t="str">
        <f>A4339&amp;", "&amp;B4339</f>
        <v>Massachusetts, 2011</v>
      </c>
      <c r="D4339">
        <v>47</v>
      </c>
      <c r="E4339">
        <v>25</v>
      </c>
      <c r="F4339" s="4">
        <v>0.04</v>
      </c>
      <c r="G4339">
        <v>6511549</v>
      </c>
    </row>
    <row r="4340" spans="1:7" x14ac:dyDescent="0.2">
      <c r="A4340" t="s">
        <v>247</v>
      </c>
      <c r="B4340">
        <v>2011</v>
      </c>
      <c r="C4340" t="str">
        <f>A4340&amp;", "&amp;B4340</f>
        <v>Massachusetts, 2011</v>
      </c>
      <c r="D4340">
        <v>48</v>
      </c>
      <c r="E4340">
        <v>16</v>
      </c>
      <c r="F4340" s="4">
        <v>0</v>
      </c>
      <c r="G4340">
        <v>6511549</v>
      </c>
    </row>
    <row r="4341" spans="1:7" x14ac:dyDescent="0.2">
      <c r="A4341" t="s">
        <v>247</v>
      </c>
      <c r="B4341">
        <v>2011</v>
      </c>
      <c r="C4341" t="str">
        <f>A4341&amp;", "&amp;B4341</f>
        <v>Massachusetts, 2011</v>
      </c>
      <c r="D4341">
        <v>49</v>
      </c>
      <c r="E4341">
        <v>31</v>
      </c>
      <c r="F4341" s="4">
        <v>0</v>
      </c>
      <c r="G4341">
        <v>6511549</v>
      </c>
    </row>
    <row r="4342" spans="1:7" x14ac:dyDescent="0.2">
      <c r="A4342" t="s">
        <v>247</v>
      </c>
      <c r="B4342">
        <v>2011</v>
      </c>
      <c r="C4342" t="str">
        <f>A4342&amp;", "&amp;B4342</f>
        <v>Massachusetts, 2011</v>
      </c>
      <c r="D4342">
        <v>50</v>
      </c>
      <c r="E4342">
        <v>29</v>
      </c>
      <c r="F4342" s="4">
        <v>3.4482758620689655E-2</v>
      </c>
      <c r="G4342">
        <v>6511549</v>
      </c>
    </row>
    <row r="4343" spans="1:7" x14ac:dyDescent="0.2">
      <c r="A4343" t="s">
        <v>247</v>
      </c>
      <c r="B4343">
        <v>2011</v>
      </c>
      <c r="C4343" t="str">
        <f>A4343&amp;", "&amp;B4343</f>
        <v>Massachusetts, 2011</v>
      </c>
      <c r="D4343">
        <v>51</v>
      </c>
      <c r="E4343">
        <v>22</v>
      </c>
      <c r="F4343" s="4">
        <v>0</v>
      </c>
      <c r="G4343">
        <v>6511549</v>
      </c>
    </row>
    <row r="4344" spans="1:7" x14ac:dyDescent="0.2">
      <c r="A4344" t="s">
        <v>247</v>
      </c>
      <c r="B4344">
        <v>2011</v>
      </c>
      <c r="C4344" t="str">
        <f>A4344&amp;", "&amp;B4344</f>
        <v>Massachusetts, 2011</v>
      </c>
      <c r="D4344">
        <v>52</v>
      </c>
      <c r="E4344">
        <v>30</v>
      </c>
      <c r="F4344" s="4">
        <v>0</v>
      </c>
      <c r="G4344">
        <v>6511549</v>
      </c>
    </row>
    <row r="4345" spans="1:7" x14ac:dyDescent="0.2">
      <c r="A4345" t="s">
        <v>247</v>
      </c>
      <c r="B4345">
        <v>2012</v>
      </c>
      <c r="C4345" t="str">
        <f>A4345&amp;", "&amp;B4345</f>
        <v>Massachusetts, 2012</v>
      </c>
      <c r="D4345">
        <v>1</v>
      </c>
      <c r="E4345">
        <v>23</v>
      </c>
      <c r="F4345" s="4">
        <v>0</v>
      </c>
      <c r="G4345">
        <v>6544014</v>
      </c>
    </row>
    <row r="4346" spans="1:7" x14ac:dyDescent="0.2">
      <c r="A4346" t="s">
        <v>247</v>
      </c>
      <c r="B4346">
        <v>2012</v>
      </c>
      <c r="C4346" t="str">
        <f>A4346&amp;", "&amp;B4346</f>
        <v>Massachusetts, 2012</v>
      </c>
      <c r="D4346">
        <v>2</v>
      </c>
      <c r="E4346">
        <v>33</v>
      </c>
      <c r="F4346" s="4">
        <v>3.0303030303030304E-2</v>
      </c>
      <c r="G4346">
        <v>6544014</v>
      </c>
    </row>
    <row r="4347" spans="1:7" x14ac:dyDescent="0.2">
      <c r="A4347" t="s">
        <v>247</v>
      </c>
      <c r="B4347">
        <v>2012</v>
      </c>
      <c r="C4347" t="str">
        <f>A4347&amp;", "&amp;B4347</f>
        <v>Massachusetts, 2012</v>
      </c>
      <c r="D4347">
        <v>3</v>
      </c>
      <c r="E4347">
        <v>35</v>
      </c>
      <c r="F4347" s="4">
        <v>0</v>
      </c>
      <c r="G4347">
        <v>6544014</v>
      </c>
    </row>
    <row r="4348" spans="1:7" x14ac:dyDescent="0.2">
      <c r="A4348" t="s">
        <v>247</v>
      </c>
      <c r="B4348">
        <v>2012</v>
      </c>
      <c r="C4348" t="str">
        <f>A4348&amp;", "&amp;B4348</f>
        <v>Massachusetts, 2012</v>
      </c>
      <c r="D4348">
        <v>4</v>
      </c>
      <c r="E4348">
        <v>24</v>
      </c>
      <c r="F4348" s="4">
        <v>0</v>
      </c>
      <c r="G4348">
        <v>6544014</v>
      </c>
    </row>
    <row r="4349" spans="1:7" x14ac:dyDescent="0.2">
      <c r="A4349" t="s">
        <v>247</v>
      </c>
      <c r="B4349">
        <v>2012</v>
      </c>
      <c r="C4349" t="str">
        <f>A4349&amp;", "&amp;B4349</f>
        <v>Massachusetts, 2012</v>
      </c>
      <c r="D4349">
        <v>5</v>
      </c>
      <c r="E4349">
        <v>23</v>
      </c>
      <c r="F4349" s="4">
        <v>0</v>
      </c>
      <c r="G4349">
        <v>6544014</v>
      </c>
    </row>
    <row r="4350" spans="1:7" x14ac:dyDescent="0.2">
      <c r="A4350" t="s">
        <v>247</v>
      </c>
      <c r="B4350">
        <v>2012</v>
      </c>
      <c r="C4350" t="str">
        <f>A4350&amp;", "&amp;B4350</f>
        <v>Massachusetts, 2012</v>
      </c>
      <c r="D4350">
        <v>6</v>
      </c>
      <c r="E4350">
        <v>21</v>
      </c>
      <c r="F4350" s="4">
        <v>0</v>
      </c>
      <c r="G4350">
        <v>6544014</v>
      </c>
    </row>
    <row r="4351" spans="1:7" x14ac:dyDescent="0.2">
      <c r="A4351" t="s">
        <v>247</v>
      </c>
      <c r="B4351">
        <v>2012</v>
      </c>
      <c r="C4351" t="str">
        <f>A4351&amp;", "&amp;B4351</f>
        <v>Massachusetts, 2012</v>
      </c>
      <c r="D4351">
        <v>7</v>
      </c>
      <c r="E4351">
        <v>22</v>
      </c>
      <c r="F4351" s="4">
        <v>0</v>
      </c>
      <c r="G4351">
        <v>6544014</v>
      </c>
    </row>
    <row r="4352" spans="1:7" x14ac:dyDescent="0.2">
      <c r="A4352" t="s">
        <v>247</v>
      </c>
      <c r="B4352">
        <v>2012</v>
      </c>
      <c r="C4352" t="str">
        <f>A4352&amp;", "&amp;B4352</f>
        <v>Massachusetts, 2012</v>
      </c>
      <c r="D4352">
        <v>8</v>
      </c>
      <c r="E4352">
        <v>22</v>
      </c>
      <c r="F4352" s="4">
        <v>0.18181818181818182</v>
      </c>
      <c r="G4352">
        <v>6544014</v>
      </c>
    </row>
    <row r="4353" spans="1:7" x14ac:dyDescent="0.2">
      <c r="A4353" t="s">
        <v>247</v>
      </c>
      <c r="B4353">
        <v>2012</v>
      </c>
      <c r="C4353" t="str">
        <f>A4353&amp;", "&amp;B4353</f>
        <v>Massachusetts, 2012</v>
      </c>
      <c r="D4353">
        <v>9</v>
      </c>
      <c r="E4353">
        <v>19</v>
      </c>
      <c r="F4353" s="4">
        <v>0.10526315789473684</v>
      </c>
      <c r="G4353">
        <v>6544014</v>
      </c>
    </row>
    <row r="4354" spans="1:7" x14ac:dyDescent="0.2">
      <c r="A4354" t="s">
        <v>247</v>
      </c>
      <c r="B4354">
        <v>2012</v>
      </c>
      <c r="C4354" t="str">
        <f>A4354&amp;", "&amp;B4354</f>
        <v>Massachusetts, 2012</v>
      </c>
      <c r="D4354">
        <v>10</v>
      </c>
      <c r="E4354">
        <v>31</v>
      </c>
      <c r="F4354" s="4">
        <v>0.22580645161290322</v>
      </c>
      <c r="G4354">
        <v>6544014</v>
      </c>
    </row>
    <row r="4355" spans="1:7" x14ac:dyDescent="0.2">
      <c r="A4355" t="s">
        <v>247</v>
      </c>
      <c r="B4355">
        <v>2012</v>
      </c>
      <c r="C4355" t="str">
        <f>A4355&amp;", "&amp;B4355</f>
        <v>Massachusetts, 2012</v>
      </c>
      <c r="D4355">
        <v>11</v>
      </c>
      <c r="E4355">
        <v>30</v>
      </c>
      <c r="F4355" s="4">
        <v>0.33333333333333331</v>
      </c>
      <c r="G4355">
        <v>6544014</v>
      </c>
    </row>
    <row r="4356" spans="1:7" x14ac:dyDescent="0.2">
      <c r="A4356" t="s">
        <v>247</v>
      </c>
      <c r="B4356">
        <v>2012</v>
      </c>
      <c r="C4356" t="str">
        <f>A4356&amp;", "&amp;B4356</f>
        <v>Massachusetts, 2012</v>
      </c>
      <c r="D4356">
        <v>12</v>
      </c>
      <c r="E4356">
        <v>18</v>
      </c>
      <c r="F4356" s="4">
        <v>5.5555555555555552E-2</v>
      </c>
      <c r="G4356">
        <v>6544014</v>
      </c>
    </row>
    <row r="4357" spans="1:7" x14ac:dyDescent="0.2">
      <c r="A4357" t="s">
        <v>247</v>
      </c>
      <c r="B4357">
        <v>2012</v>
      </c>
      <c r="C4357" t="str">
        <f>A4357&amp;", "&amp;B4357</f>
        <v>Massachusetts, 2012</v>
      </c>
      <c r="D4357">
        <v>13</v>
      </c>
      <c r="E4357">
        <v>11</v>
      </c>
      <c r="F4357" s="4">
        <v>0</v>
      </c>
      <c r="G4357">
        <v>6544014</v>
      </c>
    </row>
    <row r="4358" spans="1:7" x14ac:dyDescent="0.2">
      <c r="A4358" t="s">
        <v>247</v>
      </c>
      <c r="B4358">
        <v>2012</v>
      </c>
      <c r="C4358" t="str">
        <f>A4358&amp;", "&amp;B4358</f>
        <v>Massachusetts, 2012</v>
      </c>
      <c r="D4358">
        <v>14</v>
      </c>
      <c r="E4358">
        <v>10</v>
      </c>
      <c r="F4358" s="4">
        <v>0.3</v>
      </c>
      <c r="G4358">
        <v>6544014</v>
      </c>
    </row>
    <row r="4359" spans="1:7" x14ac:dyDescent="0.2">
      <c r="A4359" t="s">
        <v>247</v>
      </c>
      <c r="B4359">
        <v>2012</v>
      </c>
      <c r="C4359" t="str">
        <f>A4359&amp;", "&amp;B4359</f>
        <v>Massachusetts, 2012</v>
      </c>
      <c r="D4359">
        <v>15</v>
      </c>
      <c r="E4359">
        <v>14</v>
      </c>
      <c r="F4359" s="4">
        <v>0.6428571428571429</v>
      </c>
      <c r="G4359">
        <v>6544014</v>
      </c>
    </row>
    <row r="4360" spans="1:7" x14ac:dyDescent="0.2">
      <c r="A4360" t="s">
        <v>247</v>
      </c>
      <c r="B4360">
        <v>2012</v>
      </c>
      <c r="C4360" t="str">
        <f>A4360&amp;", "&amp;B4360</f>
        <v>Massachusetts, 2012</v>
      </c>
      <c r="D4360">
        <v>16</v>
      </c>
      <c r="E4360">
        <v>17</v>
      </c>
      <c r="F4360" s="4">
        <v>0.47058823529411764</v>
      </c>
      <c r="G4360">
        <v>6544014</v>
      </c>
    </row>
    <row r="4361" spans="1:7" x14ac:dyDescent="0.2">
      <c r="A4361" t="s">
        <v>247</v>
      </c>
      <c r="B4361">
        <v>2012</v>
      </c>
      <c r="C4361" t="str">
        <f>A4361&amp;", "&amp;B4361</f>
        <v>Massachusetts, 2012</v>
      </c>
      <c r="D4361">
        <v>17</v>
      </c>
      <c r="E4361">
        <v>13</v>
      </c>
      <c r="F4361" s="4">
        <v>0.30769230769230771</v>
      </c>
      <c r="G4361">
        <v>6544014</v>
      </c>
    </row>
    <row r="4362" spans="1:7" x14ac:dyDescent="0.2">
      <c r="A4362" t="s">
        <v>247</v>
      </c>
      <c r="B4362">
        <v>2012</v>
      </c>
      <c r="C4362" t="str">
        <f>A4362&amp;", "&amp;B4362</f>
        <v>Massachusetts, 2012</v>
      </c>
      <c r="D4362">
        <v>18</v>
      </c>
      <c r="E4362">
        <v>13</v>
      </c>
      <c r="F4362" s="4">
        <v>0.38461538461538464</v>
      </c>
      <c r="G4362">
        <v>6544014</v>
      </c>
    </row>
    <row r="4363" spans="1:7" x14ac:dyDescent="0.2">
      <c r="A4363" t="s">
        <v>247</v>
      </c>
      <c r="B4363">
        <v>2012</v>
      </c>
      <c r="C4363" t="str">
        <f>A4363&amp;", "&amp;B4363</f>
        <v>Massachusetts, 2012</v>
      </c>
      <c r="D4363">
        <v>19</v>
      </c>
      <c r="E4363">
        <v>13</v>
      </c>
      <c r="F4363" s="4">
        <v>7.6923076923076927E-2</v>
      </c>
      <c r="G4363">
        <v>6544014</v>
      </c>
    </row>
    <row r="4364" spans="1:7" x14ac:dyDescent="0.2">
      <c r="A4364" t="s">
        <v>247</v>
      </c>
      <c r="B4364">
        <v>2012</v>
      </c>
      <c r="C4364" t="str">
        <f>A4364&amp;", "&amp;B4364</f>
        <v>Massachusetts, 2012</v>
      </c>
      <c r="D4364">
        <v>20</v>
      </c>
      <c r="E4364">
        <v>15</v>
      </c>
      <c r="F4364" s="4">
        <v>0.33333333333333331</v>
      </c>
      <c r="G4364">
        <v>6544014</v>
      </c>
    </row>
    <row r="4365" spans="1:7" x14ac:dyDescent="0.2">
      <c r="A4365" t="s">
        <v>247</v>
      </c>
      <c r="B4365">
        <v>2012</v>
      </c>
      <c r="C4365" t="str">
        <f>A4365&amp;", "&amp;B4365</f>
        <v>Massachusetts, 2012</v>
      </c>
      <c r="D4365">
        <v>21</v>
      </c>
      <c r="E4365">
        <v>18</v>
      </c>
      <c r="F4365" s="4">
        <v>0.1111111111111111</v>
      </c>
      <c r="G4365">
        <v>6544014</v>
      </c>
    </row>
    <row r="4366" spans="1:7" x14ac:dyDescent="0.2">
      <c r="A4366" t="s">
        <v>247</v>
      </c>
      <c r="B4366">
        <v>2012</v>
      </c>
      <c r="C4366" t="str">
        <f>A4366&amp;", "&amp;B4366</f>
        <v>Massachusetts, 2012</v>
      </c>
      <c r="D4366">
        <v>40</v>
      </c>
      <c r="E4366">
        <v>12</v>
      </c>
      <c r="F4366" s="4">
        <v>0</v>
      </c>
      <c r="G4366">
        <v>6544014</v>
      </c>
    </row>
    <row r="4367" spans="1:7" x14ac:dyDescent="0.2">
      <c r="A4367" t="s">
        <v>247</v>
      </c>
      <c r="B4367">
        <v>2012</v>
      </c>
      <c r="C4367" t="str">
        <f>A4367&amp;", "&amp;B4367</f>
        <v>Massachusetts, 2012</v>
      </c>
      <c r="D4367">
        <v>41</v>
      </c>
      <c r="E4367">
        <v>12</v>
      </c>
      <c r="F4367" s="4">
        <v>8.3333333333333329E-2</v>
      </c>
      <c r="G4367">
        <v>6544014</v>
      </c>
    </row>
    <row r="4368" spans="1:7" x14ac:dyDescent="0.2">
      <c r="A4368" t="s">
        <v>247</v>
      </c>
      <c r="B4368">
        <v>2012</v>
      </c>
      <c r="C4368" t="str">
        <f>A4368&amp;", "&amp;B4368</f>
        <v>Massachusetts, 2012</v>
      </c>
      <c r="D4368">
        <v>42</v>
      </c>
      <c r="E4368">
        <v>16</v>
      </c>
      <c r="F4368" s="4">
        <v>0</v>
      </c>
      <c r="G4368">
        <v>6544014</v>
      </c>
    </row>
    <row r="4369" spans="1:7" x14ac:dyDescent="0.2">
      <c r="A4369" t="s">
        <v>247</v>
      </c>
      <c r="B4369">
        <v>2012</v>
      </c>
      <c r="C4369" t="str">
        <f>A4369&amp;", "&amp;B4369</f>
        <v>Massachusetts, 2012</v>
      </c>
      <c r="D4369">
        <v>43</v>
      </c>
      <c r="E4369">
        <v>20</v>
      </c>
      <c r="F4369" s="4">
        <v>0.05</v>
      </c>
      <c r="G4369">
        <v>6544014</v>
      </c>
    </row>
    <row r="4370" spans="1:7" x14ac:dyDescent="0.2">
      <c r="A4370" t="s">
        <v>247</v>
      </c>
      <c r="B4370">
        <v>2012</v>
      </c>
      <c r="C4370" t="str">
        <f>A4370&amp;", "&amp;B4370</f>
        <v>Massachusetts, 2012</v>
      </c>
      <c r="D4370">
        <v>44</v>
      </c>
      <c r="E4370">
        <v>25</v>
      </c>
      <c r="F4370" s="4">
        <v>0.04</v>
      </c>
      <c r="G4370">
        <v>6544014</v>
      </c>
    </row>
    <row r="4371" spans="1:7" x14ac:dyDescent="0.2">
      <c r="A4371" t="s">
        <v>247</v>
      </c>
      <c r="B4371">
        <v>2012</v>
      </c>
      <c r="C4371" t="str">
        <f>A4371&amp;", "&amp;B4371</f>
        <v>Massachusetts, 2012</v>
      </c>
      <c r="D4371">
        <v>45</v>
      </c>
      <c r="E4371">
        <v>16</v>
      </c>
      <c r="F4371" s="4">
        <v>0.125</v>
      </c>
      <c r="G4371">
        <v>6544014</v>
      </c>
    </row>
    <row r="4372" spans="1:7" x14ac:dyDescent="0.2">
      <c r="A4372" t="s">
        <v>247</v>
      </c>
      <c r="B4372">
        <v>2012</v>
      </c>
      <c r="C4372" t="str">
        <f>A4372&amp;", "&amp;B4372</f>
        <v>Massachusetts, 2012</v>
      </c>
      <c r="D4372">
        <v>46</v>
      </c>
      <c r="E4372">
        <v>14</v>
      </c>
      <c r="F4372" s="4">
        <v>0</v>
      </c>
      <c r="G4372">
        <v>6544014</v>
      </c>
    </row>
    <row r="4373" spans="1:7" x14ac:dyDescent="0.2">
      <c r="A4373" t="s">
        <v>247</v>
      </c>
      <c r="B4373">
        <v>2012</v>
      </c>
      <c r="C4373" t="str">
        <f>A4373&amp;", "&amp;B4373</f>
        <v>Massachusetts, 2012</v>
      </c>
      <c r="D4373">
        <v>47</v>
      </c>
      <c r="E4373">
        <v>12</v>
      </c>
      <c r="F4373" s="4">
        <v>0.16666666666666666</v>
      </c>
      <c r="G4373">
        <v>6544014</v>
      </c>
    </row>
    <row r="4374" spans="1:7" x14ac:dyDescent="0.2">
      <c r="A4374" t="s">
        <v>247</v>
      </c>
      <c r="B4374">
        <v>2012</v>
      </c>
      <c r="C4374" t="str">
        <f>A4374&amp;", "&amp;B4374</f>
        <v>Massachusetts, 2012</v>
      </c>
      <c r="D4374">
        <v>48</v>
      </c>
      <c r="E4374">
        <v>19</v>
      </c>
      <c r="F4374" s="4">
        <v>0.36842105263157893</v>
      </c>
      <c r="G4374">
        <v>6544014</v>
      </c>
    </row>
    <row r="4375" spans="1:7" x14ac:dyDescent="0.2">
      <c r="A4375" t="s">
        <v>247</v>
      </c>
      <c r="B4375">
        <v>2012</v>
      </c>
      <c r="C4375" t="str">
        <f>A4375&amp;", "&amp;B4375</f>
        <v>Massachusetts, 2012</v>
      </c>
      <c r="D4375">
        <v>49</v>
      </c>
      <c r="E4375">
        <v>34</v>
      </c>
      <c r="F4375" s="4">
        <v>0.29411764705882354</v>
      </c>
      <c r="G4375">
        <v>6544014</v>
      </c>
    </row>
    <row r="4376" spans="1:7" x14ac:dyDescent="0.2">
      <c r="A4376" t="s">
        <v>247</v>
      </c>
      <c r="B4376">
        <v>2012</v>
      </c>
      <c r="C4376" t="str">
        <f>A4376&amp;", "&amp;B4376</f>
        <v>Massachusetts, 2012</v>
      </c>
      <c r="D4376">
        <v>50</v>
      </c>
      <c r="E4376">
        <v>56</v>
      </c>
      <c r="F4376" s="4">
        <v>0.5714285714285714</v>
      </c>
      <c r="G4376">
        <v>6544014</v>
      </c>
    </row>
    <row r="4377" spans="1:7" x14ac:dyDescent="0.2">
      <c r="A4377" t="s">
        <v>247</v>
      </c>
      <c r="B4377">
        <v>2012</v>
      </c>
      <c r="C4377" t="str">
        <f>A4377&amp;", "&amp;B4377</f>
        <v>Massachusetts, 2012</v>
      </c>
      <c r="D4377">
        <v>51</v>
      </c>
      <c r="E4377">
        <v>88</v>
      </c>
      <c r="F4377" s="4">
        <v>0.43181818181818182</v>
      </c>
      <c r="G4377">
        <v>6544014</v>
      </c>
    </row>
    <row r="4378" spans="1:7" x14ac:dyDescent="0.2">
      <c r="A4378" t="s">
        <v>247</v>
      </c>
      <c r="B4378">
        <v>2012</v>
      </c>
      <c r="C4378" t="str">
        <f>A4378&amp;", "&amp;B4378</f>
        <v>Massachusetts, 2012</v>
      </c>
      <c r="D4378">
        <v>52</v>
      </c>
      <c r="E4378">
        <v>78</v>
      </c>
      <c r="F4378" s="4">
        <v>0.32051282051282054</v>
      </c>
      <c r="G4378">
        <v>6544014</v>
      </c>
    </row>
    <row r="4379" spans="1:7" x14ac:dyDescent="0.2">
      <c r="A4379" t="s">
        <v>247</v>
      </c>
      <c r="B4379">
        <v>2013</v>
      </c>
      <c r="C4379" t="str">
        <f>A4379&amp;", "&amp;B4379</f>
        <v>Massachusetts, 2013</v>
      </c>
      <c r="D4379">
        <v>1</v>
      </c>
      <c r="E4379">
        <v>60</v>
      </c>
      <c r="F4379" s="4">
        <v>0.33333333333333331</v>
      </c>
      <c r="G4379">
        <v>6605058</v>
      </c>
    </row>
    <row r="4380" spans="1:7" x14ac:dyDescent="0.2">
      <c r="A4380" t="s">
        <v>247</v>
      </c>
      <c r="B4380">
        <v>2013</v>
      </c>
      <c r="C4380" t="str">
        <f>A4380&amp;", "&amp;B4380</f>
        <v>Massachusetts, 2013</v>
      </c>
      <c r="D4380">
        <v>2</v>
      </c>
      <c r="E4380">
        <v>95</v>
      </c>
      <c r="F4380" s="4">
        <v>0.32631578947368423</v>
      </c>
      <c r="G4380">
        <v>6605058</v>
      </c>
    </row>
    <row r="4381" spans="1:7" x14ac:dyDescent="0.2">
      <c r="A4381" t="s">
        <v>247</v>
      </c>
      <c r="B4381">
        <v>2013</v>
      </c>
      <c r="C4381" t="str">
        <f>A4381&amp;", "&amp;B4381</f>
        <v>Massachusetts, 2013</v>
      </c>
      <c r="D4381">
        <v>3</v>
      </c>
      <c r="E4381">
        <v>129</v>
      </c>
      <c r="F4381" s="4">
        <v>0.24031007751937986</v>
      </c>
      <c r="G4381">
        <v>6605058</v>
      </c>
    </row>
    <row r="4382" spans="1:7" x14ac:dyDescent="0.2">
      <c r="A4382" t="s">
        <v>247</v>
      </c>
      <c r="B4382">
        <v>2013</v>
      </c>
      <c r="C4382" t="str">
        <f>A4382&amp;", "&amp;B4382</f>
        <v>Massachusetts, 2013</v>
      </c>
      <c r="D4382">
        <v>4</v>
      </c>
      <c r="E4382">
        <v>93</v>
      </c>
      <c r="F4382" s="4">
        <v>0.20430107526881722</v>
      </c>
      <c r="G4382">
        <v>6605058</v>
      </c>
    </row>
    <row r="4383" spans="1:7" x14ac:dyDescent="0.2">
      <c r="A4383" t="s">
        <v>247</v>
      </c>
      <c r="B4383">
        <v>2013</v>
      </c>
      <c r="C4383" t="str">
        <f>A4383&amp;", "&amp;B4383</f>
        <v>Massachusetts, 2013</v>
      </c>
      <c r="D4383">
        <v>5</v>
      </c>
      <c r="E4383">
        <v>86</v>
      </c>
      <c r="F4383" s="4">
        <v>0.1744186046511628</v>
      </c>
      <c r="G4383">
        <v>6605058</v>
      </c>
    </row>
    <row r="4384" spans="1:7" x14ac:dyDescent="0.2">
      <c r="A4384" t="s">
        <v>247</v>
      </c>
      <c r="B4384">
        <v>2013</v>
      </c>
      <c r="C4384" t="str">
        <f>A4384&amp;", "&amp;B4384</f>
        <v>Massachusetts, 2013</v>
      </c>
      <c r="D4384">
        <v>6</v>
      </c>
      <c r="E4384">
        <v>79</v>
      </c>
      <c r="F4384" s="4">
        <v>0.16455696202531644</v>
      </c>
      <c r="G4384">
        <v>6605058</v>
      </c>
    </row>
    <row r="4385" spans="1:7" x14ac:dyDescent="0.2">
      <c r="A4385" t="s">
        <v>247</v>
      </c>
      <c r="B4385">
        <v>2013</v>
      </c>
      <c r="C4385" t="str">
        <f>A4385&amp;", "&amp;B4385</f>
        <v>Massachusetts, 2013</v>
      </c>
      <c r="D4385">
        <v>7</v>
      </c>
      <c r="E4385">
        <v>67</v>
      </c>
      <c r="F4385" s="4">
        <v>0.22388059701492538</v>
      </c>
      <c r="G4385">
        <v>6605058</v>
      </c>
    </row>
    <row r="4386" spans="1:7" x14ac:dyDescent="0.2">
      <c r="A4386" t="s">
        <v>247</v>
      </c>
      <c r="B4386">
        <v>2013</v>
      </c>
      <c r="C4386" t="str">
        <f>A4386&amp;", "&amp;B4386</f>
        <v>Massachusetts, 2013</v>
      </c>
      <c r="D4386">
        <v>8</v>
      </c>
      <c r="E4386">
        <v>63</v>
      </c>
      <c r="F4386" s="4">
        <v>0.22222222222222221</v>
      </c>
      <c r="G4386">
        <v>6605058</v>
      </c>
    </row>
    <row r="4387" spans="1:7" x14ac:dyDescent="0.2">
      <c r="A4387" t="s">
        <v>247</v>
      </c>
      <c r="B4387">
        <v>2013</v>
      </c>
      <c r="C4387" t="str">
        <f>A4387&amp;", "&amp;B4387</f>
        <v>Massachusetts, 2013</v>
      </c>
      <c r="D4387">
        <v>9</v>
      </c>
      <c r="E4387">
        <v>49</v>
      </c>
      <c r="F4387" s="4">
        <v>0.20408163265306123</v>
      </c>
      <c r="G4387">
        <v>6605058</v>
      </c>
    </row>
    <row r="4388" spans="1:7" x14ac:dyDescent="0.2">
      <c r="A4388" t="s">
        <v>247</v>
      </c>
      <c r="B4388">
        <v>2013</v>
      </c>
      <c r="C4388" t="str">
        <f>A4388&amp;", "&amp;B4388</f>
        <v>Massachusetts, 2013</v>
      </c>
      <c r="D4388">
        <v>10</v>
      </c>
      <c r="E4388">
        <v>38</v>
      </c>
      <c r="F4388" s="4">
        <v>0.10526315789473684</v>
      </c>
      <c r="G4388">
        <v>6605058</v>
      </c>
    </row>
    <row r="4389" spans="1:7" x14ac:dyDescent="0.2">
      <c r="A4389" t="s">
        <v>247</v>
      </c>
      <c r="B4389">
        <v>2013</v>
      </c>
      <c r="C4389" t="str">
        <f>A4389&amp;", "&amp;B4389</f>
        <v>Massachusetts, 2013</v>
      </c>
      <c r="D4389">
        <v>11</v>
      </c>
      <c r="E4389">
        <v>63</v>
      </c>
      <c r="F4389" s="4">
        <v>0.14285714285714285</v>
      </c>
      <c r="G4389">
        <v>6605058</v>
      </c>
    </row>
    <row r="4390" spans="1:7" x14ac:dyDescent="0.2">
      <c r="A4390" t="s">
        <v>247</v>
      </c>
      <c r="B4390">
        <v>2013</v>
      </c>
      <c r="C4390" t="str">
        <f>A4390&amp;", "&amp;B4390</f>
        <v>Massachusetts, 2013</v>
      </c>
      <c r="D4390">
        <v>12</v>
      </c>
      <c r="E4390">
        <v>46</v>
      </c>
      <c r="F4390" s="4">
        <v>0.13043478260869565</v>
      </c>
      <c r="G4390">
        <v>6605058</v>
      </c>
    </row>
    <row r="4391" spans="1:7" x14ac:dyDescent="0.2">
      <c r="A4391" t="s">
        <v>247</v>
      </c>
      <c r="B4391">
        <v>2013</v>
      </c>
      <c r="C4391" t="str">
        <f>A4391&amp;", "&amp;B4391</f>
        <v>Massachusetts, 2013</v>
      </c>
      <c r="D4391">
        <v>13</v>
      </c>
      <c r="E4391">
        <v>37</v>
      </c>
      <c r="F4391" s="4">
        <v>0.27027027027027029</v>
      </c>
      <c r="G4391">
        <v>6605058</v>
      </c>
    </row>
    <row r="4392" spans="1:7" x14ac:dyDescent="0.2">
      <c r="A4392" t="s">
        <v>247</v>
      </c>
      <c r="B4392">
        <v>2013</v>
      </c>
      <c r="C4392" t="str">
        <f>A4392&amp;", "&amp;B4392</f>
        <v>Massachusetts, 2013</v>
      </c>
      <c r="D4392">
        <v>14</v>
      </c>
      <c r="E4392">
        <v>32</v>
      </c>
      <c r="F4392" s="4">
        <v>0.3125</v>
      </c>
      <c r="G4392">
        <v>6605058</v>
      </c>
    </row>
    <row r="4393" spans="1:7" x14ac:dyDescent="0.2">
      <c r="A4393" t="s">
        <v>247</v>
      </c>
      <c r="B4393">
        <v>2013</v>
      </c>
      <c r="C4393" t="str">
        <f>A4393&amp;", "&amp;B4393</f>
        <v>Massachusetts, 2013</v>
      </c>
      <c r="D4393">
        <v>15</v>
      </c>
      <c r="E4393">
        <v>39</v>
      </c>
      <c r="F4393" s="4">
        <v>0.25641025641025639</v>
      </c>
      <c r="G4393">
        <v>6605058</v>
      </c>
    </row>
    <row r="4394" spans="1:7" x14ac:dyDescent="0.2">
      <c r="A4394" t="s">
        <v>247</v>
      </c>
      <c r="B4394">
        <v>2013</v>
      </c>
      <c r="C4394" t="str">
        <f>A4394&amp;", "&amp;B4394</f>
        <v>Massachusetts, 2013</v>
      </c>
      <c r="D4394">
        <v>16</v>
      </c>
      <c r="E4394">
        <v>29</v>
      </c>
      <c r="F4394" s="4">
        <v>6.8965517241379309E-2</v>
      </c>
      <c r="G4394">
        <v>6605058</v>
      </c>
    </row>
    <row r="4395" spans="1:7" x14ac:dyDescent="0.2">
      <c r="A4395" t="s">
        <v>247</v>
      </c>
      <c r="B4395">
        <v>2013</v>
      </c>
      <c r="C4395" t="str">
        <f>A4395&amp;", "&amp;B4395</f>
        <v>Massachusetts, 2013</v>
      </c>
      <c r="D4395">
        <v>17</v>
      </c>
      <c r="E4395">
        <v>25</v>
      </c>
      <c r="F4395" s="4">
        <v>0.16</v>
      </c>
      <c r="G4395">
        <v>6605058</v>
      </c>
    </row>
    <row r="4396" spans="1:7" x14ac:dyDescent="0.2">
      <c r="A4396" t="s">
        <v>247</v>
      </c>
      <c r="B4396">
        <v>2013</v>
      </c>
      <c r="C4396" t="str">
        <f>A4396&amp;", "&amp;B4396</f>
        <v>Massachusetts, 2013</v>
      </c>
      <c r="D4396">
        <v>18</v>
      </c>
      <c r="E4396">
        <v>25</v>
      </c>
      <c r="F4396" s="4">
        <v>0.24</v>
      </c>
      <c r="G4396">
        <v>6605058</v>
      </c>
    </row>
    <row r="4397" spans="1:7" x14ac:dyDescent="0.2">
      <c r="A4397" t="s">
        <v>247</v>
      </c>
      <c r="B4397">
        <v>2013</v>
      </c>
      <c r="C4397" t="str">
        <f>A4397&amp;", "&amp;B4397</f>
        <v>Massachusetts, 2013</v>
      </c>
      <c r="D4397">
        <v>19</v>
      </c>
      <c r="E4397">
        <v>16</v>
      </c>
      <c r="F4397" s="4">
        <v>0.125</v>
      </c>
      <c r="G4397">
        <v>6605058</v>
      </c>
    </row>
    <row r="4398" spans="1:7" x14ac:dyDescent="0.2">
      <c r="A4398" t="s">
        <v>247</v>
      </c>
      <c r="B4398">
        <v>2013</v>
      </c>
      <c r="C4398" t="str">
        <f>A4398&amp;", "&amp;B4398</f>
        <v>Massachusetts, 2013</v>
      </c>
      <c r="D4398">
        <v>20</v>
      </c>
      <c r="E4398">
        <v>16</v>
      </c>
      <c r="F4398" s="4">
        <v>0</v>
      </c>
      <c r="G4398">
        <v>6605058</v>
      </c>
    </row>
    <row r="4399" spans="1:7" x14ac:dyDescent="0.2">
      <c r="A4399" t="s">
        <v>247</v>
      </c>
      <c r="B4399">
        <v>2013</v>
      </c>
      <c r="C4399" t="str">
        <f>A4399&amp;", "&amp;B4399</f>
        <v>Massachusetts, 2013</v>
      </c>
      <c r="D4399">
        <v>40</v>
      </c>
      <c r="E4399">
        <v>20</v>
      </c>
      <c r="F4399" s="4">
        <v>0</v>
      </c>
      <c r="G4399">
        <v>6605058</v>
      </c>
    </row>
    <row r="4400" spans="1:7" x14ac:dyDescent="0.2">
      <c r="A4400" t="s">
        <v>247</v>
      </c>
      <c r="B4400">
        <v>2013</v>
      </c>
      <c r="C4400" t="str">
        <f>A4400&amp;", "&amp;B4400</f>
        <v>Massachusetts, 2013</v>
      </c>
      <c r="D4400">
        <v>41</v>
      </c>
      <c r="E4400">
        <v>46</v>
      </c>
      <c r="F4400" s="4">
        <v>0</v>
      </c>
      <c r="G4400">
        <v>6605058</v>
      </c>
    </row>
    <row r="4401" spans="1:7" x14ac:dyDescent="0.2">
      <c r="A4401" t="s">
        <v>247</v>
      </c>
      <c r="B4401">
        <v>2013</v>
      </c>
      <c r="C4401" t="str">
        <f>A4401&amp;", "&amp;B4401</f>
        <v>Massachusetts, 2013</v>
      </c>
      <c r="D4401">
        <v>42</v>
      </c>
      <c r="E4401">
        <v>27</v>
      </c>
      <c r="F4401" s="4">
        <v>0</v>
      </c>
      <c r="G4401">
        <v>6605058</v>
      </c>
    </row>
    <row r="4402" spans="1:7" x14ac:dyDescent="0.2">
      <c r="A4402" t="s">
        <v>247</v>
      </c>
      <c r="B4402">
        <v>2013</v>
      </c>
      <c r="C4402" t="str">
        <f>A4402&amp;", "&amp;B4402</f>
        <v>Massachusetts, 2013</v>
      </c>
      <c r="D4402">
        <v>43</v>
      </c>
      <c r="E4402">
        <v>19</v>
      </c>
      <c r="F4402" s="4">
        <v>0</v>
      </c>
      <c r="G4402">
        <v>6605058</v>
      </c>
    </row>
    <row r="4403" spans="1:7" x14ac:dyDescent="0.2">
      <c r="A4403" t="s">
        <v>247</v>
      </c>
      <c r="B4403">
        <v>2013</v>
      </c>
      <c r="C4403" t="str">
        <f>A4403&amp;", "&amp;B4403</f>
        <v>Massachusetts, 2013</v>
      </c>
      <c r="D4403">
        <v>44</v>
      </c>
      <c r="E4403">
        <v>31</v>
      </c>
      <c r="F4403" s="4">
        <v>0</v>
      </c>
      <c r="G4403">
        <v>6605058</v>
      </c>
    </row>
    <row r="4404" spans="1:7" x14ac:dyDescent="0.2">
      <c r="A4404" t="s">
        <v>247</v>
      </c>
      <c r="B4404">
        <v>2013</v>
      </c>
      <c r="C4404" t="str">
        <f>A4404&amp;", "&amp;B4404</f>
        <v>Massachusetts, 2013</v>
      </c>
      <c r="D4404">
        <v>45</v>
      </c>
      <c r="E4404">
        <v>35</v>
      </c>
      <c r="F4404" s="4">
        <v>0</v>
      </c>
      <c r="G4404">
        <v>6605058</v>
      </c>
    </row>
    <row r="4405" spans="1:7" x14ac:dyDescent="0.2">
      <c r="A4405" t="s">
        <v>247</v>
      </c>
      <c r="B4405">
        <v>2013</v>
      </c>
      <c r="C4405" t="str">
        <f>A4405&amp;", "&amp;B4405</f>
        <v>Massachusetts, 2013</v>
      </c>
      <c r="D4405">
        <v>46</v>
      </c>
      <c r="E4405">
        <v>47</v>
      </c>
      <c r="F4405" s="4">
        <v>6.3829787234042548E-2</v>
      </c>
      <c r="G4405">
        <v>6605058</v>
      </c>
    </row>
    <row r="4406" spans="1:7" x14ac:dyDescent="0.2">
      <c r="A4406" t="s">
        <v>247</v>
      </c>
      <c r="B4406">
        <v>2013</v>
      </c>
      <c r="C4406" t="str">
        <f>A4406&amp;", "&amp;B4406</f>
        <v>Massachusetts, 2013</v>
      </c>
      <c r="D4406">
        <v>47</v>
      </c>
      <c r="E4406">
        <v>32</v>
      </c>
      <c r="F4406" s="4">
        <v>6.25E-2</v>
      </c>
      <c r="G4406">
        <v>6605058</v>
      </c>
    </row>
    <row r="4407" spans="1:7" x14ac:dyDescent="0.2">
      <c r="A4407" t="s">
        <v>247</v>
      </c>
      <c r="B4407">
        <v>2013</v>
      </c>
      <c r="C4407" t="str">
        <f>A4407&amp;", "&amp;B4407</f>
        <v>Massachusetts, 2013</v>
      </c>
      <c r="D4407">
        <v>48</v>
      </c>
      <c r="E4407">
        <v>38</v>
      </c>
      <c r="F4407" s="4">
        <v>5.2631578947368418E-2</v>
      </c>
      <c r="G4407">
        <v>6605058</v>
      </c>
    </row>
    <row r="4408" spans="1:7" x14ac:dyDescent="0.2">
      <c r="A4408" t="s">
        <v>247</v>
      </c>
      <c r="B4408">
        <v>2013</v>
      </c>
      <c r="C4408" t="str">
        <f>A4408&amp;", "&amp;B4408</f>
        <v>Massachusetts, 2013</v>
      </c>
      <c r="D4408">
        <v>49</v>
      </c>
      <c r="E4408">
        <v>52</v>
      </c>
      <c r="F4408" s="4">
        <v>3.8461538461538464E-2</v>
      </c>
      <c r="G4408">
        <v>6605058</v>
      </c>
    </row>
    <row r="4409" spans="1:7" x14ac:dyDescent="0.2">
      <c r="A4409" t="s">
        <v>247</v>
      </c>
      <c r="B4409">
        <v>2013</v>
      </c>
      <c r="C4409" t="str">
        <f>A4409&amp;", "&amp;B4409</f>
        <v>Massachusetts, 2013</v>
      </c>
      <c r="D4409">
        <v>50</v>
      </c>
      <c r="E4409">
        <v>55</v>
      </c>
      <c r="F4409" s="4">
        <v>1.8181818181818181E-2</v>
      </c>
      <c r="G4409">
        <v>6605058</v>
      </c>
    </row>
    <row r="4410" spans="1:7" x14ac:dyDescent="0.2">
      <c r="A4410" t="s">
        <v>247</v>
      </c>
      <c r="B4410">
        <v>2013</v>
      </c>
      <c r="C4410" t="str">
        <f>A4410&amp;", "&amp;B4410</f>
        <v>Massachusetts, 2013</v>
      </c>
      <c r="D4410">
        <v>51</v>
      </c>
      <c r="E4410">
        <v>53</v>
      </c>
      <c r="F4410" s="4">
        <v>9.4339622641509441E-2</v>
      </c>
      <c r="G4410">
        <v>6605058</v>
      </c>
    </row>
    <row r="4411" spans="1:7" x14ac:dyDescent="0.2">
      <c r="A4411" t="s">
        <v>247</v>
      </c>
      <c r="B4411">
        <v>2013</v>
      </c>
      <c r="C4411" t="str">
        <f>A4411&amp;", "&amp;B4411</f>
        <v>Massachusetts, 2013</v>
      </c>
      <c r="D4411">
        <v>52</v>
      </c>
      <c r="E4411">
        <v>72</v>
      </c>
      <c r="F4411" s="4">
        <v>0.27777777777777779</v>
      </c>
      <c r="G4411">
        <v>6605058</v>
      </c>
    </row>
    <row r="4412" spans="1:7" x14ac:dyDescent="0.2">
      <c r="A4412" t="s">
        <v>247</v>
      </c>
      <c r="B4412">
        <v>2014</v>
      </c>
      <c r="C4412" t="str">
        <f>A4412&amp;", "&amp;B4412</f>
        <v>Massachusetts, 2014</v>
      </c>
      <c r="D4412">
        <v>1</v>
      </c>
      <c r="E4412">
        <v>65</v>
      </c>
      <c r="F4412" s="4">
        <v>0.2153846153846154</v>
      </c>
      <c r="G4412">
        <v>6657291</v>
      </c>
    </row>
    <row r="4413" spans="1:7" x14ac:dyDescent="0.2">
      <c r="A4413" t="s">
        <v>247</v>
      </c>
      <c r="B4413">
        <v>2014</v>
      </c>
      <c r="C4413" t="str">
        <f>A4413&amp;", "&amp;B4413</f>
        <v>Massachusetts, 2014</v>
      </c>
      <c r="D4413">
        <v>2</v>
      </c>
      <c r="E4413">
        <v>78</v>
      </c>
      <c r="F4413" s="4">
        <v>0.25641025641025639</v>
      </c>
      <c r="G4413">
        <v>6657291</v>
      </c>
    </row>
    <row r="4414" spans="1:7" x14ac:dyDescent="0.2">
      <c r="A4414" t="s">
        <v>247</v>
      </c>
      <c r="B4414">
        <v>2014</v>
      </c>
      <c r="C4414" t="str">
        <f>A4414&amp;", "&amp;B4414</f>
        <v>Massachusetts, 2014</v>
      </c>
      <c r="D4414">
        <v>3</v>
      </c>
      <c r="E4414">
        <v>65</v>
      </c>
      <c r="F4414" s="4">
        <v>0.27692307692307694</v>
      </c>
      <c r="G4414">
        <v>6657291</v>
      </c>
    </row>
    <row r="4415" spans="1:7" x14ac:dyDescent="0.2">
      <c r="A4415" t="s">
        <v>247</v>
      </c>
      <c r="B4415">
        <v>2014</v>
      </c>
      <c r="C4415" t="str">
        <f>A4415&amp;", "&amp;B4415</f>
        <v>Massachusetts, 2014</v>
      </c>
      <c r="D4415">
        <v>4</v>
      </c>
      <c r="E4415">
        <v>64</v>
      </c>
      <c r="F4415" s="4">
        <v>0.1875</v>
      </c>
      <c r="G4415">
        <v>6657291</v>
      </c>
    </row>
    <row r="4416" spans="1:7" x14ac:dyDescent="0.2">
      <c r="A4416" t="s">
        <v>247</v>
      </c>
      <c r="B4416">
        <v>2014</v>
      </c>
      <c r="C4416" t="str">
        <f>A4416&amp;", "&amp;B4416</f>
        <v>Massachusetts, 2014</v>
      </c>
      <c r="D4416">
        <v>5</v>
      </c>
      <c r="E4416">
        <v>80</v>
      </c>
      <c r="F4416" s="4">
        <v>0.1875</v>
      </c>
      <c r="G4416">
        <v>6657291</v>
      </c>
    </row>
    <row r="4417" spans="1:7" x14ac:dyDescent="0.2">
      <c r="A4417" t="s">
        <v>247</v>
      </c>
      <c r="B4417">
        <v>2014</v>
      </c>
      <c r="C4417" t="str">
        <f>A4417&amp;", "&amp;B4417</f>
        <v>Massachusetts, 2014</v>
      </c>
      <c r="D4417">
        <v>6</v>
      </c>
      <c r="E4417">
        <v>81</v>
      </c>
      <c r="F4417" s="4">
        <v>0.27160493827160492</v>
      </c>
      <c r="G4417">
        <v>6657291</v>
      </c>
    </row>
    <row r="4418" spans="1:7" x14ac:dyDescent="0.2">
      <c r="A4418" t="s">
        <v>247</v>
      </c>
      <c r="B4418">
        <v>2014</v>
      </c>
      <c r="C4418" t="str">
        <f>A4418&amp;", "&amp;B4418</f>
        <v>Massachusetts, 2014</v>
      </c>
      <c r="D4418">
        <v>7</v>
      </c>
      <c r="E4418">
        <v>98</v>
      </c>
      <c r="F4418" s="4">
        <v>0.25510204081632654</v>
      </c>
      <c r="G4418">
        <v>6657291</v>
      </c>
    </row>
    <row r="4419" spans="1:7" x14ac:dyDescent="0.2">
      <c r="A4419" t="s">
        <v>247</v>
      </c>
      <c r="B4419">
        <v>2014</v>
      </c>
      <c r="C4419" t="str">
        <f>A4419&amp;", "&amp;B4419</f>
        <v>Massachusetts, 2014</v>
      </c>
      <c r="D4419">
        <v>8</v>
      </c>
      <c r="E4419">
        <v>86</v>
      </c>
      <c r="F4419" s="4">
        <v>0.26744186046511625</v>
      </c>
      <c r="G4419">
        <v>6657291</v>
      </c>
    </row>
    <row r="4420" spans="1:7" x14ac:dyDescent="0.2">
      <c r="A4420" t="s">
        <v>247</v>
      </c>
      <c r="B4420">
        <v>2014</v>
      </c>
      <c r="C4420" t="str">
        <f>A4420&amp;", "&amp;B4420</f>
        <v>Massachusetts, 2014</v>
      </c>
      <c r="D4420">
        <v>9</v>
      </c>
      <c r="E4420">
        <v>84</v>
      </c>
      <c r="F4420" s="4">
        <v>0.15476190476190477</v>
      </c>
      <c r="G4420">
        <v>6657291</v>
      </c>
    </row>
    <row r="4421" spans="1:7" x14ac:dyDescent="0.2">
      <c r="A4421" t="s">
        <v>247</v>
      </c>
      <c r="B4421">
        <v>2014</v>
      </c>
      <c r="C4421" t="str">
        <f>A4421&amp;", "&amp;B4421</f>
        <v>Massachusetts, 2014</v>
      </c>
      <c r="D4421">
        <v>10</v>
      </c>
      <c r="E4421">
        <v>75</v>
      </c>
      <c r="F4421" s="4">
        <v>0.16</v>
      </c>
      <c r="G4421">
        <v>6657291</v>
      </c>
    </row>
    <row r="4422" spans="1:7" x14ac:dyDescent="0.2">
      <c r="A4422" t="s">
        <v>247</v>
      </c>
      <c r="B4422">
        <v>2014</v>
      </c>
      <c r="C4422" t="str">
        <f>A4422&amp;", "&amp;B4422</f>
        <v>Massachusetts, 2014</v>
      </c>
      <c r="D4422">
        <v>11</v>
      </c>
      <c r="E4422">
        <v>77</v>
      </c>
      <c r="F4422" s="4">
        <v>0.12987012987012986</v>
      </c>
      <c r="G4422">
        <v>6657291</v>
      </c>
    </row>
    <row r="4423" spans="1:7" x14ac:dyDescent="0.2">
      <c r="A4423" t="s">
        <v>247</v>
      </c>
      <c r="B4423">
        <v>2014</v>
      </c>
      <c r="C4423" t="str">
        <f>A4423&amp;", "&amp;B4423</f>
        <v>Massachusetts, 2014</v>
      </c>
      <c r="D4423">
        <v>12</v>
      </c>
      <c r="E4423">
        <v>53</v>
      </c>
      <c r="F4423" s="4">
        <v>0.16981132075471697</v>
      </c>
      <c r="G4423">
        <v>6657291</v>
      </c>
    </row>
    <row r="4424" spans="1:7" x14ac:dyDescent="0.2">
      <c r="A4424" t="s">
        <v>247</v>
      </c>
      <c r="B4424">
        <v>2014</v>
      </c>
      <c r="C4424" t="str">
        <f>A4424&amp;", "&amp;B4424</f>
        <v>Massachusetts, 2014</v>
      </c>
      <c r="D4424">
        <v>13</v>
      </c>
      <c r="E4424">
        <v>76</v>
      </c>
      <c r="F4424" s="4">
        <v>0.17105263157894737</v>
      </c>
      <c r="G4424">
        <v>6657291</v>
      </c>
    </row>
    <row r="4425" spans="1:7" x14ac:dyDescent="0.2">
      <c r="A4425" t="s">
        <v>247</v>
      </c>
      <c r="B4425">
        <v>2014</v>
      </c>
      <c r="C4425" t="str">
        <f>A4425&amp;", "&amp;B4425</f>
        <v>Massachusetts, 2014</v>
      </c>
      <c r="D4425">
        <v>14</v>
      </c>
      <c r="E4425">
        <v>74</v>
      </c>
      <c r="F4425" s="4">
        <v>0.1891891891891892</v>
      </c>
      <c r="G4425">
        <v>6657291</v>
      </c>
    </row>
    <row r="4426" spans="1:7" x14ac:dyDescent="0.2">
      <c r="A4426" t="s">
        <v>247</v>
      </c>
      <c r="B4426">
        <v>2014</v>
      </c>
      <c r="C4426" t="str">
        <f>A4426&amp;", "&amp;B4426</f>
        <v>Massachusetts, 2014</v>
      </c>
      <c r="D4426">
        <v>15</v>
      </c>
      <c r="E4426">
        <v>79</v>
      </c>
      <c r="F4426" s="4">
        <v>0.31645569620253167</v>
      </c>
      <c r="G4426">
        <v>6657291</v>
      </c>
    </row>
    <row r="4427" spans="1:7" x14ac:dyDescent="0.2">
      <c r="A4427" t="s">
        <v>247</v>
      </c>
      <c r="B4427">
        <v>2014</v>
      </c>
      <c r="C4427" t="str">
        <f>A4427&amp;", "&amp;B4427</f>
        <v>Massachusetts, 2014</v>
      </c>
      <c r="D4427">
        <v>16</v>
      </c>
      <c r="E4427">
        <v>69</v>
      </c>
      <c r="F4427" s="4">
        <v>0.2318840579710145</v>
      </c>
      <c r="G4427">
        <v>6657291</v>
      </c>
    </row>
    <row r="4428" spans="1:7" x14ac:dyDescent="0.2">
      <c r="A4428" t="s">
        <v>247</v>
      </c>
      <c r="B4428">
        <v>2014</v>
      </c>
      <c r="C4428" t="str">
        <f>A4428&amp;", "&amp;B4428</f>
        <v>Massachusetts, 2014</v>
      </c>
      <c r="D4428">
        <v>17</v>
      </c>
      <c r="E4428">
        <v>56</v>
      </c>
      <c r="F4428" s="4">
        <v>0.23214285714285715</v>
      </c>
      <c r="G4428">
        <v>6657291</v>
      </c>
    </row>
    <row r="4429" spans="1:7" x14ac:dyDescent="0.2">
      <c r="A4429" t="s">
        <v>247</v>
      </c>
      <c r="B4429">
        <v>2014</v>
      </c>
      <c r="C4429" t="str">
        <f>A4429&amp;", "&amp;B4429</f>
        <v>Massachusetts, 2014</v>
      </c>
      <c r="D4429">
        <v>18</v>
      </c>
      <c r="E4429">
        <v>51</v>
      </c>
      <c r="F4429" s="4">
        <v>0.17647058823529413</v>
      </c>
      <c r="G4429">
        <v>6657291</v>
      </c>
    </row>
    <row r="4430" spans="1:7" x14ac:dyDescent="0.2">
      <c r="A4430" t="s">
        <v>247</v>
      </c>
      <c r="B4430">
        <v>2014</v>
      </c>
      <c r="C4430" t="str">
        <f>A4430&amp;", "&amp;B4430</f>
        <v>Massachusetts, 2014</v>
      </c>
      <c r="D4430">
        <v>19</v>
      </c>
      <c r="E4430">
        <v>54</v>
      </c>
      <c r="F4430" s="4">
        <v>0.1111111111111111</v>
      </c>
      <c r="G4430">
        <v>6657291</v>
      </c>
    </row>
    <row r="4431" spans="1:7" x14ac:dyDescent="0.2">
      <c r="A4431" t="s">
        <v>247</v>
      </c>
      <c r="B4431">
        <v>2014</v>
      </c>
      <c r="C4431" t="str">
        <f>A4431&amp;", "&amp;B4431</f>
        <v>Massachusetts, 2014</v>
      </c>
      <c r="D4431">
        <v>20</v>
      </c>
      <c r="E4431">
        <v>43</v>
      </c>
      <c r="F4431" s="4">
        <v>9.3023255813953487E-2</v>
      </c>
      <c r="G4431">
        <v>6657291</v>
      </c>
    </row>
    <row r="4432" spans="1:7" x14ac:dyDescent="0.2">
      <c r="A4432" t="s">
        <v>247</v>
      </c>
      <c r="B4432">
        <v>2014</v>
      </c>
      <c r="C4432" t="str">
        <f>A4432&amp;", "&amp;B4432</f>
        <v>Massachusetts, 2014</v>
      </c>
      <c r="D4432">
        <v>21</v>
      </c>
      <c r="E4432">
        <v>40</v>
      </c>
      <c r="F4432" s="4">
        <v>0.125</v>
      </c>
      <c r="G4432">
        <v>6657291</v>
      </c>
    </row>
    <row r="4433" spans="1:7" x14ac:dyDescent="0.2">
      <c r="A4433" t="s">
        <v>247</v>
      </c>
      <c r="B4433">
        <v>2014</v>
      </c>
      <c r="C4433" t="str">
        <f>A4433&amp;", "&amp;B4433</f>
        <v>Massachusetts, 2014</v>
      </c>
      <c r="D4433">
        <v>22</v>
      </c>
      <c r="E4433">
        <v>28</v>
      </c>
      <c r="F4433" s="4">
        <v>0</v>
      </c>
      <c r="G4433">
        <v>6657291</v>
      </c>
    </row>
    <row r="4434" spans="1:7" x14ac:dyDescent="0.2">
      <c r="A4434" t="s">
        <v>247</v>
      </c>
      <c r="B4434">
        <v>2014</v>
      </c>
      <c r="C4434" t="str">
        <f>A4434&amp;", "&amp;B4434</f>
        <v>Massachusetts, 2014</v>
      </c>
      <c r="D4434">
        <v>23</v>
      </c>
      <c r="E4434">
        <v>35</v>
      </c>
      <c r="F4434" s="4">
        <v>0</v>
      </c>
      <c r="G4434">
        <v>6657291</v>
      </c>
    </row>
    <row r="4435" spans="1:7" x14ac:dyDescent="0.2">
      <c r="A4435" t="s">
        <v>247</v>
      </c>
      <c r="B4435">
        <v>2014</v>
      </c>
      <c r="C4435" t="str">
        <f>A4435&amp;", "&amp;B4435</f>
        <v>Massachusetts, 2014</v>
      </c>
      <c r="D4435">
        <v>24</v>
      </c>
      <c r="E4435">
        <v>17</v>
      </c>
      <c r="F4435" s="4">
        <v>5.8823529411764705E-2</v>
      </c>
      <c r="G4435">
        <v>6657291</v>
      </c>
    </row>
    <row r="4436" spans="1:7" x14ac:dyDescent="0.2">
      <c r="A4436" t="s">
        <v>247</v>
      </c>
      <c r="B4436">
        <v>2014</v>
      </c>
      <c r="C4436" t="str">
        <f>A4436&amp;", "&amp;B4436</f>
        <v>Massachusetts, 2014</v>
      </c>
      <c r="D4436">
        <v>25</v>
      </c>
      <c r="E4436">
        <v>24</v>
      </c>
      <c r="F4436" s="4">
        <v>0</v>
      </c>
      <c r="G4436">
        <v>6657291</v>
      </c>
    </row>
    <row r="4437" spans="1:7" x14ac:dyDescent="0.2">
      <c r="A4437" t="s">
        <v>247</v>
      </c>
      <c r="B4437">
        <v>2014</v>
      </c>
      <c r="C4437" t="str">
        <f>A4437&amp;", "&amp;B4437</f>
        <v>Massachusetts, 2014</v>
      </c>
      <c r="D4437">
        <v>26</v>
      </c>
      <c r="E4437">
        <v>16</v>
      </c>
      <c r="F4437" s="4">
        <v>0</v>
      </c>
      <c r="G4437">
        <v>6657291</v>
      </c>
    </row>
    <row r="4438" spans="1:7" x14ac:dyDescent="0.2">
      <c r="A4438" t="s">
        <v>247</v>
      </c>
      <c r="B4438">
        <v>2014</v>
      </c>
      <c r="C4438" t="str">
        <f>A4438&amp;", "&amp;B4438</f>
        <v>Massachusetts, 2014</v>
      </c>
      <c r="D4438">
        <v>27</v>
      </c>
      <c r="E4438">
        <v>14</v>
      </c>
      <c r="F4438" s="4">
        <v>0</v>
      </c>
      <c r="G4438">
        <v>6657291</v>
      </c>
    </row>
    <row r="4439" spans="1:7" x14ac:dyDescent="0.2">
      <c r="A4439" t="s">
        <v>247</v>
      </c>
      <c r="B4439">
        <v>2014</v>
      </c>
      <c r="C4439" t="str">
        <f>A4439&amp;", "&amp;B4439</f>
        <v>Massachusetts, 2014</v>
      </c>
      <c r="D4439">
        <v>28</v>
      </c>
      <c r="E4439">
        <v>21</v>
      </c>
      <c r="F4439" s="4">
        <v>0</v>
      </c>
      <c r="G4439">
        <v>6657291</v>
      </c>
    </row>
    <row r="4440" spans="1:7" x14ac:dyDescent="0.2">
      <c r="A4440" t="s">
        <v>247</v>
      </c>
      <c r="B4440">
        <v>2014</v>
      </c>
      <c r="C4440" t="str">
        <f>A4440&amp;", "&amp;B4440</f>
        <v>Massachusetts, 2014</v>
      </c>
      <c r="D4440">
        <v>29</v>
      </c>
      <c r="E4440">
        <v>21</v>
      </c>
      <c r="F4440" s="4">
        <v>0</v>
      </c>
      <c r="G4440">
        <v>6657291</v>
      </c>
    </row>
    <row r="4441" spans="1:7" x14ac:dyDescent="0.2">
      <c r="A4441" t="s">
        <v>247</v>
      </c>
      <c r="B4441">
        <v>2014</v>
      </c>
      <c r="C4441" t="str">
        <f>A4441&amp;", "&amp;B4441</f>
        <v>Massachusetts, 2014</v>
      </c>
      <c r="D4441">
        <v>30</v>
      </c>
      <c r="E4441">
        <v>19</v>
      </c>
      <c r="F4441" s="4">
        <v>0</v>
      </c>
      <c r="G4441">
        <v>6657291</v>
      </c>
    </row>
    <row r="4442" spans="1:7" x14ac:dyDescent="0.2">
      <c r="A4442" t="s">
        <v>247</v>
      </c>
      <c r="B4442">
        <v>2014</v>
      </c>
      <c r="C4442" t="str">
        <f>A4442&amp;", "&amp;B4442</f>
        <v>Massachusetts, 2014</v>
      </c>
      <c r="D4442">
        <v>31</v>
      </c>
      <c r="E4442">
        <v>15</v>
      </c>
      <c r="F4442" s="4">
        <v>0</v>
      </c>
      <c r="G4442">
        <v>6657291</v>
      </c>
    </row>
    <row r="4443" spans="1:7" x14ac:dyDescent="0.2">
      <c r="A4443" t="s">
        <v>247</v>
      </c>
      <c r="B4443">
        <v>2014</v>
      </c>
      <c r="C4443" t="str">
        <f>A4443&amp;", "&amp;B4443</f>
        <v>Massachusetts, 2014</v>
      </c>
      <c r="D4443">
        <v>32</v>
      </c>
      <c r="E4443">
        <v>16</v>
      </c>
      <c r="F4443" s="4">
        <v>0</v>
      </c>
      <c r="G4443">
        <v>6657291</v>
      </c>
    </row>
    <row r="4444" spans="1:7" x14ac:dyDescent="0.2">
      <c r="A4444" t="s">
        <v>247</v>
      </c>
      <c r="B4444">
        <v>2014</v>
      </c>
      <c r="C4444" t="str">
        <f>A4444&amp;", "&amp;B4444</f>
        <v>Massachusetts, 2014</v>
      </c>
      <c r="D4444">
        <v>33</v>
      </c>
      <c r="E4444">
        <v>17</v>
      </c>
      <c r="F4444" s="4">
        <v>5.8823529411764705E-2</v>
      </c>
      <c r="G4444">
        <v>6657291</v>
      </c>
    </row>
    <row r="4445" spans="1:7" x14ac:dyDescent="0.2">
      <c r="A4445" t="s">
        <v>247</v>
      </c>
      <c r="B4445">
        <v>2014</v>
      </c>
      <c r="C4445" t="str">
        <f>A4445&amp;", "&amp;B4445</f>
        <v>Massachusetts, 2014</v>
      </c>
      <c r="D4445">
        <v>34</v>
      </c>
      <c r="E4445">
        <v>14</v>
      </c>
      <c r="F4445" s="4">
        <v>0</v>
      </c>
      <c r="G4445">
        <v>6657291</v>
      </c>
    </row>
    <row r="4446" spans="1:7" x14ac:dyDescent="0.2">
      <c r="A4446" t="s">
        <v>247</v>
      </c>
      <c r="B4446">
        <v>2014</v>
      </c>
      <c r="C4446" t="str">
        <f>A4446&amp;", "&amp;B4446</f>
        <v>Massachusetts, 2014</v>
      </c>
      <c r="D4446">
        <v>35</v>
      </c>
      <c r="E4446">
        <v>12</v>
      </c>
      <c r="F4446" s="4">
        <v>0.16666666666666666</v>
      </c>
      <c r="G4446">
        <v>6657291</v>
      </c>
    </row>
    <row r="4447" spans="1:7" x14ac:dyDescent="0.2">
      <c r="A4447" t="s">
        <v>247</v>
      </c>
      <c r="B4447">
        <v>2014</v>
      </c>
      <c r="C4447" t="str">
        <f>A4447&amp;", "&amp;B4447</f>
        <v>Massachusetts, 2014</v>
      </c>
      <c r="D4447">
        <v>36</v>
      </c>
      <c r="E4447">
        <v>16</v>
      </c>
      <c r="F4447" s="4">
        <v>0</v>
      </c>
      <c r="G4447">
        <v>6657291</v>
      </c>
    </row>
    <row r="4448" spans="1:7" x14ac:dyDescent="0.2">
      <c r="A4448" t="s">
        <v>247</v>
      </c>
      <c r="B4448">
        <v>2014</v>
      </c>
      <c r="C4448" t="str">
        <f>A4448&amp;", "&amp;B4448</f>
        <v>Massachusetts, 2014</v>
      </c>
      <c r="D4448">
        <v>37</v>
      </c>
      <c r="E4448">
        <v>22</v>
      </c>
      <c r="F4448" s="4">
        <v>0</v>
      </c>
      <c r="G4448">
        <v>6657291</v>
      </c>
    </row>
    <row r="4449" spans="1:7" x14ac:dyDescent="0.2">
      <c r="A4449" t="s">
        <v>247</v>
      </c>
      <c r="B4449">
        <v>2014</v>
      </c>
      <c r="C4449" t="str">
        <f>A4449&amp;", "&amp;B4449</f>
        <v>Massachusetts, 2014</v>
      </c>
      <c r="D4449">
        <v>38</v>
      </c>
      <c r="E4449">
        <v>44</v>
      </c>
      <c r="F4449" s="4">
        <v>0</v>
      </c>
      <c r="G4449">
        <v>6657291</v>
      </c>
    </row>
    <row r="4450" spans="1:7" x14ac:dyDescent="0.2">
      <c r="A4450" t="s">
        <v>247</v>
      </c>
      <c r="B4450">
        <v>2014</v>
      </c>
      <c r="C4450" t="str">
        <f>A4450&amp;", "&amp;B4450</f>
        <v>Massachusetts, 2014</v>
      </c>
      <c r="D4450">
        <v>39</v>
      </c>
      <c r="E4450">
        <v>36</v>
      </c>
      <c r="F4450" s="4">
        <v>0</v>
      </c>
      <c r="G4450">
        <v>6657291</v>
      </c>
    </row>
    <row r="4451" spans="1:7" x14ac:dyDescent="0.2">
      <c r="A4451" t="s">
        <v>247</v>
      </c>
      <c r="B4451">
        <v>2014</v>
      </c>
      <c r="C4451" t="str">
        <f>A4451&amp;", "&amp;B4451</f>
        <v>Massachusetts, 2014</v>
      </c>
      <c r="D4451">
        <v>40</v>
      </c>
      <c r="E4451">
        <v>140</v>
      </c>
      <c r="F4451" s="4">
        <v>1.4285714285714285E-2</v>
      </c>
      <c r="G4451">
        <v>6657291</v>
      </c>
    </row>
    <row r="4452" spans="1:7" x14ac:dyDescent="0.2">
      <c r="A4452" t="s">
        <v>247</v>
      </c>
      <c r="B4452">
        <v>2014</v>
      </c>
      <c r="C4452" t="str">
        <f>A4452&amp;", "&amp;B4452</f>
        <v>Massachusetts, 2014</v>
      </c>
      <c r="D4452">
        <v>41</v>
      </c>
      <c r="E4452">
        <v>147</v>
      </c>
      <c r="F4452" s="4">
        <v>1.3605442176870748E-2</v>
      </c>
      <c r="G4452">
        <v>6657291</v>
      </c>
    </row>
    <row r="4453" spans="1:7" x14ac:dyDescent="0.2">
      <c r="A4453" t="s">
        <v>247</v>
      </c>
      <c r="B4453">
        <v>2014</v>
      </c>
      <c r="C4453" t="str">
        <f>A4453&amp;", "&amp;B4453</f>
        <v>Massachusetts, 2014</v>
      </c>
      <c r="D4453">
        <v>42</v>
      </c>
      <c r="E4453">
        <v>160</v>
      </c>
      <c r="F4453" s="4">
        <v>0</v>
      </c>
      <c r="G4453">
        <v>6657291</v>
      </c>
    </row>
    <row r="4454" spans="1:7" x14ac:dyDescent="0.2">
      <c r="A4454" t="s">
        <v>247</v>
      </c>
      <c r="B4454">
        <v>2014</v>
      </c>
      <c r="C4454" t="str">
        <f>A4454&amp;", "&amp;B4454</f>
        <v>Massachusetts, 2014</v>
      </c>
      <c r="D4454">
        <v>43</v>
      </c>
      <c r="E4454">
        <v>153</v>
      </c>
      <c r="F4454" s="4">
        <v>1.3071895424836602E-2</v>
      </c>
      <c r="G4454">
        <v>6657291</v>
      </c>
    </row>
    <row r="4455" spans="1:7" x14ac:dyDescent="0.2">
      <c r="A4455" t="s">
        <v>247</v>
      </c>
      <c r="B4455">
        <v>2014</v>
      </c>
      <c r="C4455" t="str">
        <f>A4455&amp;", "&amp;B4455</f>
        <v>Massachusetts, 2014</v>
      </c>
      <c r="D4455">
        <v>44</v>
      </c>
      <c r="E4455">
        <v>154</v>
      </c>
      <c r="F4455" s="4">
        <v>2.5974025974025976E-2</v>
      </c>
      <c r="G4455">
        <v>6657291</v>
      </c>
    </row>
    <row r="4456" spans="1:7" x14ac:dyDescent="0.2">
      <c r="A4456" t="s">
        <v>247</v>
      </c>
      <c r="B4456">
        <v>2014</v>
      </c>
      <c r="C4456" t="str">
        <f>A4456&amp;", "&amp;B4456</f>
        <v>Massachusetts, 2014</v>
      </c>
      <c r="D4456">
        <v>45</v>
      </c>
      <c r="E4456">
        <v>184</v>
      </c>
      <c r="F4456" s="4">
        <v>1.6304347826086956E-2</v>
      </c>
      <c r="G4456">
        <v>6657291</v>
      </c>
    </row>
    <row r="4457" spans="1:7" x14ac:dyDescent="0.2">
      <c r="A4457" t="s">
        <v>247</v>
      </c>
      <c r="B4457">
        <v>2014</v>
      </c>
      <c r="C4457" t="str">
        <f>A4457&amp;", "&amp;B4457</f>
        <v>Massachusetts, 2014</v>
      </c>
      <c r="D4457">
        <v>46</v>
      </c>
      <c r="E4457">
        <v>173</v>
      </c>
      <c r="F4457" s="4">
        <v>1.7341040462427744E-2</v>
      </c>
      <c r="G4457">
        <v>6657291</v>
      </c>
    </row>
    <row r="4458" spans="1:7" x14ac:dyDescent="0.2">
      <c r="A4458" t="s">
        <v>247</v>
      </c>
      <c r="B4458">
        <v>2014</v>
      </c>
      <c r="C4458" t="str">
        <f>A4458&amp;", "&amp;B4458</f>
        <v>Massachusetts, 2014</v>
      </c>
      <c r="D4458">
        <v>47</v>
      </c>
      <c r="E4458">
        <v>209</v>
      </c>
      <c r="F4458" s="4">
        <v>1.9138755980861243E-2</v>
      </c>
      <c r="G4458">
        <v>6657291</v>
      </c>
    </row>
    <row r="4459" spans="1:7" x14ac:dyDescent="0.2">
      <c r="A4459" t="s">
        <v>247</v>
      </c>
      <c r="B4459">
        <v>2014</v>
      </c>
      <c r="C4459" t="str">
        <f>A4459&amp;", "&amp;B4459</f>
        <v>Massachusetts, 2014</v>
      </c>
      <c r="D4459">
        <v>48</v>
      </c>
      <c r="E4459">
        <v>168</v>
      </c>
      <c r="F4459" s="4">
        <v>1.7857142857142856E-2</v>
      </c>
      <c r="G4459">
        <v>6657291</v>
      </c>
    </row>
    <row r="4460" spans="1:7" x14ac:dyDescent="0.2">
      <c r="A4460" t="s">
        <v>247</v>
      </c>
      <c r="B4460">
        <v>2014</v>
      </c>
      <c r="C4460" t="str">
        <f>A4460&amp;", "&amp;B4460</f>
        <v>Massachusetts, 2014</v>
      </c>
      <c r="D4460">
        <v>49</v>
      </c>
      <c r="E4460">
        <v>213</v>
      </c>
      <c r="F4460" s="4">
        <v>3.7558685446009391E-2</v>
      </c>
      <c r="G4460">
        <v>6657291</v>
      </c>
    </row>
    <row r="4461" spans="1:7" x14ac:dyDescent="0.2">
      <c r="A4461" t="s">
        <v>247</v>
      </c>
      <c r="B4461">
        <v>2014</v>
      </c>
      <c r="C4461" t="str">
        <f>A4461&amp;", "&amp;B4461</f>
        <v>Massachusetts, 2014</v>
      </c>
      <c r="D4461">
        <v>50</v>
      </c>
      <c r="E4461">
        <v>262</v>
      </c>
      <c r="F4461" s="4">
        <v>7.6335877862595422E-2</v>
      </c>
      <c r="G4461">
        <v>6657291</v>
      </c>
    </row>
    <row r="4462" spans="1:7" x14ac:dyDescent="0.2">
      <c r="A4462" t="s">
        <v>247</v>
      </c>
      <c r="B4462">
        <v>2014</v>
      </c>
      <c r="C4462" t="str">
        <f>A4462&amp;", "&amp;B4462</f>
        <v>Massachusetts, 2014</v>
      </c>
      <c r="D4462">
        <v>51</v>
      </c>
      <c r="E4462">
        <v>301</v>
      </c>
      <c r="F4462" s="4">
        <v>9.634551495016612E-2</v>
      </c>
      <c r="G4462">
        <v>6657291</v>
      </c>
    </row>
    <row r="4463" spans="1:7" x14ac:dyDescent="0.2">
      <c r="A4463" t="s">
        <v>247</v>
      </c>
      <c r="B4463">
        <v>2014</v>
      </c>
      <c r="C4463" t="str">
        <f>A4463&amp;", "&amp;B4463</f>
        <v>Massachusetts, 2014</v>
      </c>
      <c r="D4463">
        <v>52</v>
      </c>
      <c r="E4463">
        <v>421</v>
      </c>
      <c r="F4463" s="4">
        <v>0.19714964370546317</v>
      </c>
      <c r="G4463">
        <v>6657291</v>
      </c>
    </row>
    <row r="4464" spans="1:7" x14ac:dyDescent="0.2">
      <c r="A4464" t="s">
        <v>247</v>
      </c>
      <c r="B4464">
        <v>2014</v>
      </c>
      <c r="C4464" t="str">
        <f>A4464&amp;", "&amp;B4464</f>
        <v>Massachusetts, 2014</v>
      </c>
      <c r="D4464">
        <v>53</v>
      </c>
      <c r="E4464">
        <v>624</v>
      </c>
      <c r="F4464" s="4">
        <v>0.15865384615384615</v>
      </c>
      <c r="G4464">
        <v>6657291</v>
      </c>
    </row>
    <row r="4465" spans="1:7" x14ac:dyDescent="0.2">
      <c r="A4465" t="s">
        <v>247</v>
      </c>
      <c r="B4465">
        <v>2015</v>
      </c>
      <c r="C4465" t="str">
        <f>A4465&amp;", "&amp;B4465</f>
        <v>Massachusetts, 2015</v>
      </c>
      <c r="D4465">
        <v>1</v>
      </c>
      <c r="E4465">
        <v>712</v>
      </c>
      <c r="F4465" s="4">
        <v>0.14606741573033707</v>
      </c>
      <c r="G4465">
        <v>6688538</v>
      </c>
    </row>
    <row r="4466" spans="1:7" x14ac:dyDescent="0.2">
      <c r="A4466" t="s">
        <v>247</v>
      </c>
      <c r="B4466">
        <v>2015</v>
      </c>
      <c r="C4466" t="str">
        <f>A4466&amp;", "&amp;B4466</f>
        <v>Massachusetts, 2015</v>
      </c>
      <c r="D4466">
        <v>2</v>
      </c>
      <c r="E4466">
        <v>997</v>
      </c>
      <c r="F4466" s="4">
        <v>0.2136409227683049</v>
      </c>
      <c r="G4466">
        <v>6688538</v>
      </c>
    </row>
    <row r="4467" spans="1:7" x14ac:dyDescent="0.2">
      <c r="A4467" t="s">
        <v>247</v>
      </c>
      <c r="B4467">
        <v>2015</v>
      </c>
      <c r="C4467" t="str">
        <f>A4467&amp;", "&amp;B4467</f>
        <v>Massachusetts, 2015</v>
      </c>
      <c r="D4467">
        <v>3</v>
      </c>
      <c r="E4467">
        <v>1126</v>
      </c>
      <c r="F4467" s="4">
        <v>0.26021314387211369</v>
      </c>
      <c r="G4467">
        <v>6688538</v>
      </c>
    </row>
    <row r="4468" spans="1:7" x14ac:dyDescent="0.2">
      <c r="A4468" t="s">
        <v>247</v>
      </c>
      <c r="B4468">
        <v>2015</v>
      </c>
      <c r="C4468" t="str">
        <f>A4468&amp;", "&amp;B4468</f>
        <v>Massachusetts, 2015</v>
      </c>
      <c r="D4468">
        <v>4</v>
      </c>
      <c r="E4468">
        <v>1058</v>
      </c>
      <c r="F4468" s="4">
        <v>0.25897920604914931</v>
      </c>
      <c r="G4468">
        <v>6688538</v>
      </c>
    </row>
    <row r="4469" spans="1:7" x14ac:dyDescent="0.2">
      <c r="A4469" t="s">
        <v>247</v>
      </c>
      <c r="B4469">
        <v>2015</v>
      </c>
      <c r="C4469" t="str">
        <f>A4469&amp;", "&amp;B4469</f>
        <v>Massachusetts, 2015</v>
      </c>
      <c r="D4469">
        <v>5</v>
      </c>
      <c r="E4469">
        <v>902</v>
      </c>
      <c r="F4469" s="4">
        <v>0.20288248337028825</v>
      </c>
      <c r="G4469">
        <v>6688538</v>
      </c>
    </row>
    <row r="4470" spans="1:7" x14ac:dyDescent="0.2">
      <c r="A4470" t="s">
        <v>247</v>
      </c>
      <c r="B4470">
        <v>2015</v>
      </c>
      <c r="C4470" t="str">
        <f>A4470&amp;", "&amp;B4470</f>
        <v>Massachusetts, 2015</v>
      </c>
      <c r="D4470">
        <v>6</v>
      </c>
      <c r="E4470">
        <v>582</v>
      </c>
      <c r="F4470" s="4">
        <v>0.16323024054982818</v>
      </c>
      <c r="G4470">
        <v>6688538</v>
      </c>
    </row>
    <row r="4471" spans="1:7" x14ac:dyDescent="0.2">
      <c r="A4471" t="s">
        <v>247</v>
      </c>
      <c r="B4471">
        <v>2015</v>
      </c>
      <c r="C4471" t="str">
        <f>A4471&amp;", "&amp;B4471</f>
        <v>Massachusetts, 2015</v>
      </c>
      <c r="D4471">
        <v>7</v>
      </c>
      <c r="E4471">
        <v>463</v>
      </c>
      <c r="F4471" s="4">
        <v>0.12526997840172785</v>
      </c>
      <c r="G4471">
        <v>6688538</v>
      </c>
    </row>
    <row r="4472" spans="1:7" x14ac:dyDescent="0.2">
      <c r="A4472" t="s">
        <v>247</v>
      </c>
      <c r="B4472">
        <v>2015</v>
      </c>
      <c r="C4472" t="str">
        <f>A4472&amp;", "&amp;B4472</f>
        <v>Massachusetts, 2015</v>
      </c>
      <c r="D4472">
        <v>8</v>
      </c>
      <c r="E4472">
        <v>369</v>
      </c>
      <c r="F4472" s="4">
        <v>0.12195121951219512</v>
      </c>
      <c r="G4472">
        <v>6688538</v>
      </c>
    </row>
    <row r="4473" spans="1:7" x14ac:dyDescent="0.2">
      <c r="A4473" t="s">
        <v>247</v>
      </c>
      <c r="B4473">
        <v>2015</v>
      </c>
      <c r="C4473" t="str">
        <f>A4473&amp;", "&amp;B4473</f>
        <v>Massachusetts, 2015</v>
      </c>
      <c r="D4473">
        <v>9</v>
      </c>
      <c r="E4473">
        <v>305</v>
      </c>
      <c r="F4473" s="4">
        <v>0.11147540983606558</v>
      </c>
      <c r="G4473">
        <v>6688538</v>
      </c>
    </row>
    <row r="4474" spans="1:7" x14ac:dyDescent="0.2">
      <c r="A4474" t="s">
        <v>247</v>
      </c>
      <c r="B4474">
        <v>2015</v>
      </c>
      <c r="C4474" t="str">
        <f>A4474&amp;", "&amp;B4474</f>
        <v>Massachusetts, 2015</v>
      </c>
      <c r="D4474">
        <v>10</v>
      </c>
      <c r="E4474">
        <v>278</v>
      </c>
      <c r="F4474" s="4">
        <v>0.10431654676258993</v>
      </c>
      <c r="G4474">
        <v>6688538</v>
      </c>
    </row>
    <row r="4475" spans="1:7" x14ac:dyDescent="0.2">
      <c r="A4475" t="s">
        <v>247</v>
      </c>
      <c r="B4475">
        <v>2015</v>
      </c>
      <c r="C4475" t="str">
        <f>A4475&amp;", "&amp;B4475</f>
        <v>Massachusetts, 2015</v>
      </c>
      <c r="D4475">
        <v>11</v>
      </c>
      <c r="E4475">
        <v>256</v>
      </c>
      <c r="F4475" s="4">
        <v>0.13671875</v>
      </c>
      <c r="G4475">
        <v>6688538</v>
      </c>
    </row>
    <row r="4476" spans="1:7" x14ac:dyDescent="0.2">
      <c r="A4476" t="s">
        <v>247</v>
      </c>
      <c r="B4476">
        <v>2015</v>
      </c>
      <c r="C4476" t="str">
        <f>A4476&amp;", "&amp;B4476</f>
        <v>Massachusetts, 2015</v>
      </c>
      <c r="D4476">
        <v>12</v>
      </c>
      <c r="E4476">
        <v>333</v>
      </c>
      <c r="F4476" s="4">
        <v>0.11711711711711711</v>
      </c>
      <c r="G4476">
        <v>6688538</v>
      </c>
    </row>
    <row r="4477" spans="1:7" x14ac:dyDescent="0.2">
      <c r="A4477" t="s">
        <v>247</v>
      </c>
      <c r="B4477">
        <v>2015</v>
      </c>
      <c r="C4477" t="str">
        <f>A4477&amp;", "&amp;B4477</f>
        <v>Massachusetts, 2015</v>
      </c>
      <c r="D4477">
        <v>13</v>
      </c>
      <c r="E4477">
        <v>335</v>
      </c>
      <c r="F4477" s="4">
        <v>0.10149253731343283</v>
      </c>
      <c r="G4477">
        <v>6688538</v>
      </c>
    </row>
    <row r="4478" spans="1:7" x14ac:dyDescent="0.2">
      <c r="A4478" t="s">
        <v>247</v>
      </c>
      <c r="B4478">
        <v>2015</v>
      </c>
      <c r="C4478" t="str">
        <f>A4478&amp;", "&amp;B4478</f>
        <v>Massachusetts, 2015</v>
      </c>
      <c r="D4478">
        <v>14</v>
      </c>
      <c r="E4478">
        <v>288</v>
      </c>
      <c r="F4478" s="4">
        <v>9.375E-2</v>
      </c>
      <c r="G4478">
        <v>6688538</v>
      </c>
    </row>
    <row r="4479" spans="1:7" x14ac:dyDescent="0.2">
      <c r="A4479" t="s">
        <v>247</v>
      </c>
      <c r="B4479">
        <v>2015</v>
      </c>
      <c r="C4479" t="str">
        <f>A4479&amp;", "&amp;B4479</f>
        <v>Massachusetts, 2015</v>
      </c>
      <c r="D4479">
        <v>15</v>
      </c>
      <c r="E4479">
        <v>300</v>
      </c>
      <c r="F4479" s="4">
        <v>0.13666666666666666</v>
      </c>
      <c r="G4479">
        <v>6688538</v>
      </c>
    </row>
    <row r="4480" spans="1:7" x14ac:dyDescent="0.2">
      <c r="A4480" t="s">
        <v>247</v>
      </c>
      <c r="B4480">
        <v>2015</v>
      </c>
      <c r="C4480" t="str">
        <f>A4480&amp;", "&amp;B4480</f>
        <v>Massachusetts, 2015</v>
      </c>
      <c r="D4480">
        <v>16</v>
      </c>
      <c r="E4480">
        <v>280</v>
      </c>
      <c r="F4480" s="4">
        <v>0.10357142857142858</v>
      </c>
      <c r="G4480">
        <v>6688538</v>
      </c>
    </row>
    <row r="4481" spans="1:7" x14ac:dyDescent="0.2">
      <c r="A4481" t="s">
        <v>247</v>
      </c>
      <c r="B4481">
        <v>2015</v>
      </c>
      <c r="C4481" t="str">
        <f>A4481&amp;", "&amp;B4481</f>
        <v>Massachusetts, 2015</v>
      </c>
      <c r="D4481">
        <v>17</v>
      </c>
      <c r="E4481">
        <v>228</v>
      </c>
      <c r="F4481" s="4">
        <v>8.771929824561403E-2</v>
      </c>
      <c r="G4481">
        <v>6688538</v>
      </c>
    </row>
    <row r="4482" spans="1:7" x14ac:dyDescent="0.2">
      <c r="A4482" t="s">
        <v>247</v>
      </c>
      <c r="B4482">
        <v>2015</v>
      </c>
      <c r="C4482" t="str">
        <f>A4482&amp;", "&amp;B4482</f>
        <v>Massachusetts, 2015</v>
      </c>
      <c r="D4482">
        <v>18</v>
      </c>
      <c r="E4482">
        <v>226</v>
      </c>
      <c r="F4482" s="4">
        <v>9.7345132743362831E-2</v>
      </c>
      <c r="G4482">
        <v>6688538</v>
      </c>
    </row>
    <row r="4483" spans="1:7" x14ac:dyDescent="0.2">
      <c r="A4483" t="s">
        <v>247</v>
      </c>
      <c r="B4483">
        <v>2015</v>
      </c>
      <c r="C4483" t="str">
        <f>A4483&amp;", "&amp;B4483</f>
        <v>Massachusetts, 2015</v>
      </c>
      <c r="D4483">
        <v>19</v>
      </c>
      <c r="E4483">
        <v>184</v>
      </c>
      <c r="F4483" s="4">
        <v>5.9782608695652176E-2</v>
      </c>
      <c r="G4483">
        <v>6688538</v>
      </c>
    </row>
    <row r="4484" spans="1:7" x14ac:dyDescent="0.2">
      <c r="A4484" t="s">
        <v>247</v>
      </c>
      <c r="B4484">
        <v>2015</v>
      </c>
      <c r="C4484" t="str">
        <f>A4484&amp;", "&amp;B4484</f>
        <v>Massachusetts, 2015</v>
      </c>
      <c r="D4484">
        <v>20</v>
      </c>
      <c r="E4484">
        <v>164</v>
      </c>
      <c r="F4484" s="4">
        <v>4.878048780487805E-2</v>
      </c>
      <c r="G4484">
        <v>6688538</v>
      </c>
    </row>
    <row r="4485" spans="1:7" x14ac:dyDescent="0.2">
      <c r="A4485" t="s">
        <v>247</v>
      </c>
      <c r="B4485">
        <v>2015</v>
      </c>
      <c r="C4485" t="str">
        <f>A4485&amp;", "&amp;B4485</f>
        <v>Massachusetts, 2015</v>
      </c>
      <c r="D4485">
        <v>21</v>
      </c>
      <c r="E4485">
        <v>115</v>
      </c>
      <c r="F4485" s="4">
        <v>2.6086956521739129E-2</v>
      </c>
      <c r="G4485">
        <v>6688538</v>
      </c>
    </row>
    <row r="4486" spans="1:7" x14ac:dyDescent="0.2">
      <c r="A4486" t="s">
        <v>247</v>
      </c>
      <c r="B4486">
        <v>2015</v>
      </c>
      <c r="C4486" t="str">
        <f>A4486&amp;", "&amp;B4486</f>
        <v>Massachusetts, 2015</v>
      </c>
      <c r="D4486">
        <v>22</v>
      </c>
      <c r="E4486">
        <v>110</v>
      </c>
      <c r="F4486" s="4">
        <v>0</v>
      </c>
      <c r="G4486">
        <v>6688538</v>
      </c>
    </row>
    <row r="4487" spans="1:7" x14ac:dyDescent="0.2">
      <c r="A4487" t="s">
        <v>247</v>
      </c>
      <c r="B4487">
        <v>2015</v>
      </c>
      <c r="C4487" t="str">
        <f>A4487&amp;", "&amp;B4487</f>
        <v>Massachusetts, 2015</v>
      </c>
      <c r="D4487">
        <v>23</v>
      </c>
      <c r="E4487">
        <v>106</v>
      </c>
      <c r="F4487" s="4">
        <v>3.7735849056603772E-2</v>
      </c>
      <c r="G4487">
        <v>6688538</v>
      </c>
    </row>
    <row r="4488" spans="1:7" x14ac:dyDescent="0.2">
      <c r="A4488" t="s">
        <v>247</v>
      </c>
      <c r="B4488">
        <v>2015</v>
      </c>
      <c r="C4488" t="str">
        <f>A4488&amp;", "&amp;B4488</f>
        <v>Massachusetts, 2015</v>
      </c>
      <c r="D4488">
        <v>24</v>
      </c>
      <c r="E4488">
        <v>77</v>
      </c>
      <c r="F4488" s="4">
        <v>1.2987012987012988E-2</v>
      </c>
      <c r="G4488">
        <v>6688538</v>
      </c>
    </row>
    <row r="4489" spans="1:7" x14ac:dyDescent="0.2">
      <c r="A4489" t="s">
        <v>247</v>
      </c>
      <c r="B4489">
        <v>2015</v>
      </c>
      <c r="C4489" t="str">
        <f>A4489&amp;", "&amp;B4489</f>
        <v>Massachusetts, 2015</v>
      </c>
      <c r="D4489">
        <v>25</v>
      </c>
      <c r="E4489">
        <v>68</v>
      </c>
      <c r="F4489" s="4">
        <v>0</v>
      </c>
      <c r="G4489">
        <v>6688538</v>
      </c>
    </row>
    <row r="4490" spans="1:7" x14ac:dyDescent="0.2">
      <c r="A4490" t="s">
        <v>247</v>
      </c>
      <c r="B4490">
        <v>2015</v>
      </c>
      <c r="C4490" t="str">
        <f>A4490&amp;", "&amp;B4490</f>
        <v>Massachusetts, 2015</v>
      </c>
      <c r="D4490">
        <v>26</v>
      </c>
      <c r="E4490">
        <v>50</v>
      </c>
      <c r="F4490" s="4">
        <v>0</v>
      </c>
      <c r="G4490">
        <v>6688538</v>
      </c>
    </row>
    <row r="4491" spans="1:7" x14ac:dyDescent="0.2">
      <c r="A4491" t="s">
        <v>247</v>
      </c>
      <c r="B4491">
        <v>2015</v>
      </c>
      <c r="C4491" t="str">
        <f>A4491&amp;", "&amp;B4491</f>
        <v>Massachusetts, 2015</v>
      </c>
      <c r="D4491">
        <v>27</v>
      </c>
      <c r="E4491">
        <v>60</v>
      </c>
      <c r="F4491" s="4">
        <v>1.6666666666666666E-2</v>
      </c>
      <c r="G4491">
        <v>6688538</v>
      </c>
    </row>
    <row r="4492" spans="1:7" x14ac:dyDescent="0.2">
      <c r="A4492" t="s">
        <v>247</v>
      </c>
      <c r="B4492">
        <v>2015</v>
      </c>
      <c r="C4492" t="str">
        <f>A4492&amp;", "&amp;B4492</f>
        <v>Massachusetts, 2015</v>
      </c>
      <c r="D4492">
        <v>28</v>
      </c>
      <c r="E4492">
        <v>62</v>
      </c>
      <c r="F4492" s="4">
        <v>0</v>
      </c>
      <c r="G4492">
        <v>6688538</v>
      </c>
    </row>
    <row r="4493" spans="1:7" x14ac:dyDescent="0.2">
      <c r="A4493" t="s">
        <v>247</v>
      </c>
      <c r="B4493">
        <v>2015</v>
      </c>
      <c r="C4493" t="str">
        <f>A4493&amp;", "&amp;B4493</f>
        <v>Massachusetts, 2015</v>
      </c>
      <c r="D4493">
        <v>29</v>
      </c>
      <c r="E4493">
        <v>45</v>
      </c>
      <c r="F4493" s="4">
        <v>0</v>
      </c>
      <c r="G4493">
        <v>6688538</v>
      </c>
    </row>
    <row r="4494" spans="1:7" x14ac:dyDescent="0.2">
      <c r="A4494" t="s">
        <v>247</v>
      </c>
      <c r="B4494">
        <v>2015</v>
      </c>
      <c r="C4494" t="str">
        <f>A4494&amp;", "&amp;B4494</f>
        <v>Massachusetts, 2015</v>
      </c>
      <c r="D4494">
        <v>30</v>
      </c>
      <c r="E4494">
        <v>32</v>
      </c>
      <c r="F4494" s="4">
        <v>0</v>
      </c>
      <c r="G4494">
        <v>6688538</v>
      </c>
    </row>
    <row r="4495" spans="1:7" x14ac:dyDescent="0.2">
      <c r="A4495" t="s">
        <v>247</v>
      </c>
      <c r="B4495">
        <v>2015</v>
      </c>
      <c r="C4495" t="str">
        <f>A4495&amp;", "&amp;B4495</f>
        <v>Massachusetts, 2015</v>
      </c>
      <c r="D4495">
        <v>31</v>
      </c>
      <c r="E4495">
        <v>54</v>
      </c>
      <c r="F4495" s="4">
        <v>7.407407407407407E-2</v>
      </c>
      <c r="G4495">
        <v>6688538</v>
      </c>
    </row>
    <row r="4496" spans="1:7" x14ac:dyDescent="0.2">
      <c r="A4496" t="s">
        <v>247</v>
      </c>
      <c r="B4496">
        <v>2015</v>
      </c>
      <c r="C4496" t="str">
        <f>A4496&amp;", "&amp;B4496</f>
        <v>Massachusetts, 2015</v>
      </c>
      <c r="D4496">
        <v>32</v>
      </c>
      <c r="E4496">
        <v>32</v>
      </c>
      <c r="F4496" s="4">
        <v>0</v>
      </c>
      <c r="G4496">
        <v>6688538</v>
      </c>
    </row>
    <row r="4497" spans="1:7" x14ac:dyDescent="0.2">
      <c r="A4497" t="s">
        <v>247</v>
      </c>
      <c r="B4497">
        <v>2015</v>
      </c>
      <c r="C4497" t="str">
        <f>A4497&amp;", "&amp;B4497</f>
        <v>Massachusetts, 2015</v>
      </c>
      <c r="D4497">
        <v>33</v>
      </c>
      <c r="E4497">
        <v>54</v>
      </c>
      <c r="F4497" s="4">
        <v>0</v>
      </c>
      <c r="G4497">
        <v>6688538</v>
      </c>
    </row>
    <row r="4498" spans="1:7" x14ac:dyDescent="0.2">
      <c r="A4498" t="s">
        <v>247</v>
      </c>
      <c r="B4498">
        <v>2015</v>
      </c>
      <c r="C4498" t="str">
        <f>A4498&amp;", "&amp;B4498</f>
        <v>Massachusetts, 2015</v>
      </c>
      <c r="D4498">
        <v>34</v>
      </c>
      <c r="E4498">
        <v>50</v>
      </c>
      <c r="F4498" s="4">
        <v>0.02</v>
      </c>
      <c r="G4498">
        <v>6688538</v>
      </c>
    </row>
    <row r="4499" spans="1:7" x14ac:dyDescent="0.2">
      <c r="A4499" t="s">
        <v>247</v>
      </c>
      <c r="B4499">
        <v>2015</v>
      </c>
      <c r="C4499" t="str">
        <f>A4499&amp;", "&amp;B4499</f>
        <v>Massachusetts, 2015</v>
      </c>
      <c r="D4499">
        <v>35</v>
      </c>
      <c r="E4499">
        <v>51</v>
      </c>
      <c r="F4499" s="4">
        <v>0</v>
      </c>
      <c r="G4499">
        <v>6688538</v>
      </c>
    </row>
    <row r="4500" spans="1:7" x14ac:dyDescent="0.2">
      <c r="A4500" t="s">
        <v>247</v>
      </c>
      <c r="B4500">
        <v>2015</v>
      </c>
      <c r="C4500" t="str">
        <f>A4500&amp;", "&amp;B4500</f>
        <v>Massachusetts, 2015</v>
      </c>
      <c r="D4500">
        <v>36</v>
      </c>
      <c r="E4500">
        <v>66</v>
      </c>
      <c r="F4500" s="4">
        <v>1.5151515151515152E-2</v>
      </c>
      <c r="G4500">
        <v>6688538</v>
      </c>
    </row>
    <row r="4501" spans="1:7" x14ac:dyDescent="0.2">
      <c r="A4501" t="s">
        <v>247</v>
      </c>
      <c r="B4501">
        <v>2015</v>
      </c>
      <c r="C4501" t="str">
        <f>A4501&amp;", "&amp;B4501</f>
        <v>Massachusetts, 2015</v>
      </c>
      <c r="D4501">
        <v>37</v>
      </c>
      <c r="E4501">
        <v>74</v>
      </c>
      <c r="F4501" s="4">
        <v>1.3513513513513514E-2</v>
      </c>
      <c r="G4501">
        <v>6688538</v>
      </c>
    </row>
    <row r="4502" spans="1:7" x14ac:dyDescent="0.2">
      <c r="A4502" t="s">
        <v>247</v>
      </c>
      <c r="B4502">
        <v>2015</v>
      </c>
      <c r="C4502" t="str">
        <f>A4502&amp;", "&amp;B4502</f>
        <v>Massachusetts, 2015</v>
      </c>
      <c r="D4502">
        <v>38</v>
      </c>
      <c r="E4502">
        <v>118</v>
      </c>
      <c r="F4502" s="4">
        <v>1.6949152542372881E-2</v>
      </c>
      <c r="G4502">
        <v>6688538</v>
      </c>
    </row>
    <row r="4503" spans="1:7" x14ac:dyDescent="0.2">
      <c r="A4503" t="s">
        <v>247</v>
      </c>
      <c r="B4503">
        <v>2015</v>
      </c>
      <c r="C4503" t="str">
        <f>A4503&amp;", "&amp;B4503</f>
        <v>Massachusetts, 2015</v>
      </c>
      <c r="D4503">
        <v>39</v>
      </c>
      <c r="E4503">
        <v>136</v>
      </c>
      <c r="F4503" s="4">
        <v>1.4705882352941176E-2</v>
      </c>
      <c r="G4503">
        <v>6688538</v>
      </c>
    </row>
    <row r="4504" spans="1:7" x14ac:dyDescent="0.2">
      <c r="A4504" t="s">
        <v>257</v>
      </c>
      <c r="B4504">
        <v>2010</v>
      </c>
      <c r="C4504" t="str">
        <f>A4504&amp;", "&amp;B4504</f>
        <v>Michigan, 2010</v>
      </c>
      <c r="D4504">
        <v>49</v>
      </c>
      <c r="E4504">
        <v>13</v>
      </c>
      <c r="F4504" s="4">
        <v>0.46153846153846156</v>
      </c>
      <c r="G4504">
        <v>9937232</v>
      </c>
    </row>
    <row r="4505" spans="1:7" x14ac:dyDescent="0.2">
      <c r="A4505" t="s">
        <v>257</v>
      </c>
      <c r="B4505">
        <v>2010</v>
      </c>
      <c r="C4505" t="str">
        <f>A4505&amp;", "&amp;B4505</f>
        <v>Michigan, 2010</v>
      </c>
      <c r="D4505">
        <v>50</v>
      </c>
      <c r="E4505">
        <v>11</v>
      </c>
      <c r="F4505" s="4">
        <v>0.36363636363636365</v>
      </c>
      <c r="G4505">
        <v>9937232</v>
      </c>
    </row>
    <row r="4506" spans="1:7" x14ac:dyDescent="0.2">
      <c r="A4506" t="s">
        <v>257</v>
      </c>
      <c r="B4506">
        <v>2010</v>
      </c>
      <c r="C4506" t="str">
        <f>A4506&amp;", "&amp;B4506</f>
        <v>Michigan, 2010</v>
      </c>
      <c r="D4506">
        <v>51</v>
      </c>
      <c r="E4506">
        <v>12</v>
      </c>
      <c r="F4506" s="4">
        <v>0.33333333333333331</v>
      </c>
      <c r="G4506">
        <v>9937232</v>
      </c>
    </row>
    <row r="4507" spans="1:7" x14ac:dyDescent="0.2">
      <c r="A4507" t="s">
        <v>257</v>
      </c>
      <c r="B4507">
        <v>2010</v>
      </c>
      <c r="C4507" t="str">
        <f>A4507&amp;", "&amp;B4507</f>
        <v>Michigan, 2010</v>
      </c>
      <c r="D4507">
        <v>52</v>
      </c>
      <c r="E4507">
        <v>11</v>
      </c>
      <c r="F4507" s="4">
        <v>0.72727272727272729</v>
      </c>
      <c r="G4507">
        <v>9937232</v>
      </c>
    </row>
    <row r="4508" spans="1:7" x14ac:dyDescent="0.2">
      <c r="A4508" t="s">
        <v>257</v>
      </c>
      <c r="B4508">
        <v>2011</v>
      </c>
      <c r="C4508" t="str">
        <f>A4508&amp;", "&amp;B4508</f>
        <v>Michigan, 2011</v>
      </c>
      <c r="D4508">
        <v>1</v>
      </c>
      <c r="E4508">
        <v>31</v>
      </c>
      <c r="F4508" s="4">
        <v>0.77419354838709675</v>
      </c>
      <c r="G4508">
        <v>9857189</v>
      </c>
    </row>
    <row r="4509" spans="1:7" x14ac:dyDescent="0.2">
      <c r="A4509" t="s">
        <v>257</v>
      </c>
      <c r="B4509">
        <v>2011</v>
      </c>
      <c r="C4509" t="str">
        <f>A4509&amp;", "&amp;B4509</f>
        <v>Michigan, 2011</v>
      </c>
      <c r="D4509">
        <v>2</v>
      </c>
      <c r="E4509">
        <v>39</v>
      </c>
      <c r="F4509" s="4">
        <v>0.74358974358974361</v>
      </c>
      <c r="G4509">
        <v>9857189</v>
      </c>
    </row>
    <row r="4510" spans="1:7" x14ac:dyDescent="0.2">
      <c r="A4510" t="s">
        <v>257</v>
      </c>
      <c r="B4510">
        <v>2011</v>
      </c>
      <c r="C4510" t="str">
        <f>A4510&amp;", "&amp;B4510</f>
        <v>Michigan, 2011</v>
      </c>
      <c r="D4510">
        <v>3</v>
      </c>
      <c r="E4510">
        <v>24</v>
      </c>
      <c r="F4510" s="4">
        <v>0.75</v>
      </c>
      <c r="G4510">
        <v>9857189</v>
      </c>
    </row>
    <row r="4511" spans="1:7" x14ac:dyDescent="0.2">
      <c r="A4511" t="s">
        <v>257</v>
      </c>
      <c r="B4511">
        <v>2011</v>
      </c>
      <c r="C4511" t="str">
        <f>A4511&amp;", "&amp;B4511</f>
        <v>Michigan, 2011</v>
      </c>
      <c r="D4511">
        <v>4</v>
      </c>
      <c r="E4511">
        <v>40</v>
      </c>
      <c r="F4511" s="4">
        <v>0.7</v>
      </c>
      <c r="G4511">
        <v>9857189</v>
      </c>
    </row>
    <row r="4512" spans="1:7" x14ac:dyDescent="0.2">
      <c r="A4512" t="s">
        <v>257</v>
      </c>
      <c r="B4512">
        <v>2011</v>
      </c>
      <c r="C4512" t="str">
        <f>A4512&amp;", "&amp;B4512</f>
        <v>Michigan, 2011</v>
      </c>
      <c r="D4512">
        <v>5</v>
      </c>
      <c r="E4512">
        <v>27</v>
      </c>
      <c r="F4512" s="4">
        <v>0.7407407407407407</v>
      </c>
      <c r="G4512">
        <v>9857189</v>
      </c>
    </row>
    <row r="4513" spans="1:7" x14ac:dyDescent="0.2">
      <c r="A4513" t="s">
        <v>257</v>
      </c>
      <c r="B4513">
        <v>2011</v>
      </c>
      <c r="C4513" t="str">
        <f>A4513&amp;", "&amp;B4513</f>
        <v>Michigan, 2011</v>
      </c>
      <c r="D4513">
        <v>6</v>
      </c>
      <c r="E4513">
        <v>46</v>
      </c>
      <c r="F4513" s="4">
        <v>0.73913043478260865</v>
      </c>
      <c r="G4513">
        <v>9857189</v>
      </c>
    </row>
    <row r="4514" spans="1:7" x14ac:dyDescent="0.2">
      <c r="A4514" t="s">
        <v>257</v>
      </c>
      <c r="B4514">
        <v>2011</v>
      </c>
      <c r="C4514" t="str">
        <f>A4514&amp;", "&amp;B4514</f>
        <v>Michigan, 2011</v>
      </c>
      <c r="D4514">
        <v>7</v>
      </c>
      <c r="E4514">
        <v>60</v>
      </c>
      <c r="F4514" s="4">
        <v>0.8</v>
      </c>
      <c r="G4514">
        <v>9857189</v>
      </c>
    </row>
    <row r="4515" spans="1:7" x14ac:dyDescent="0.2">
      <c r="A4515" t="s">
        <v>257</v>
      </c>
      <c r="B4515">
        <v>2011</v>
      </c>
      <c r="C4515" t="str">
        <f>A4515&amp;", "&amp;B4515</f>
        <v>Michigan, 2011</v>
      </c>
      <c r="D4515">
        <v>8</v>
      </c>
      <c r="E4515">
        <v>35</v>
      </c>
      <c r="F4515" s="4">
        <v>0.8</v>
      </c>
      <c r="G4515">
        <v>9857189</v>
      </c>
    </row>
    <row r="4516" spans="1:7" x14ac:dyDescent="0.2">
      <c r="A4516" t="s">
        <v>257</v>
      </c>
      <c r="B4516">
        <v>2011</v>
      </c>
      <c r="C4516" t="str">
        <f>A4516&amp;", "&amp;B4516</f>
        <v>Michigan, 2011</v>
      </c>
      <c r="D4516">
        <v>9</v>
      </c>
      <c r="E4516">
        <v>39</v>
      </c>
      <c r="F4516" s="4">
        <v>0.79487179487179482</v>
      </c>
      <c r="G4516">
        <v>9857189</v>
      </c>
    </row>
    <row r="4517" spans="1:7" x14ac:dyDescent="0.2">
      <c r="A4517" t="s">
        <v>257</v>
      </c>
      <c r="B4517">
        <v>2011</v>
      </c>
      <c r="C4517" t="str">
        <f>A4517&amp;", "&amp;B4517</f>
        <v>Michigan, 2011</v>
      </c>
      <c r="D4517">
        <v>10</v>
      </c>
      <c r="E4517">
        <v>34</v>
      </c>
      <c r="F4517" s="4">
        <v>0.70588235294117652</v>
      </c>
      <c r="G4517">
        <v>9857189</v>
      </c>
    </row>
    <row r="4518" spans="1:7" x14ac:dyDescent="0.2">
      <c r="A4518" t="s">
        <v>257</v>
      </c>
      <c r="B4518">
        <v>2011</v>
      </c>
      <c r="C4518" t="str">
        <f>A4518&amp;", "&amp;B4518</f>
        <v>Michigan, 2011</v>
      </c>
      <c r="D4518">
        <v>11</v>
      </c>
      <c r="E4518">
        <v>33</v>
      </c>
      <c r="F4518" s="4">
        <v>0.87878787878787878</v>
      </c>
      <c r="G4518">
        <v>9857189</v>
      </c>
    </row>
    <row r="4519" spans="1:7" x14ac:dyDescent="0.2">
      <c r="A4519" t="s">
        <v>257</v>
      </c>
      <c r="B4519">
        <v>2011</v>
      </c>
      <c r="C4519" t="str">
        <f>A4519&amp;", "&amp;B4519</f>
        <v>Michigan, 2011</v>
      </c>
      <c r="D4519">
        <v>12</v>
      </c>
      <c r="E4519">
        <v>31</v>
      </c>
      <c r="F4519" s="4">
        <v>0.58064516129032262</v>
      </c>
      <c r="G4519">
        <v>9857189</v>
      </c>
    </row>
    <row r="4520" spans="1:7" x14ac:dyDescent="0.2">
      <c r="A4520" t="s">
        <v>257</v>
      </c>
      <c r="B4520">
        <v>2011</v>
      </c>
      <c r="C4520" t="str">
        <f>A4520&amp;", "&amp;B4520</f>
        <v>Michigan, 2011</v>
      </c>
      <c r="D4520">
        <v>13</v>
      </c>
      <c r="E4520">
        <v>12</v>
      </c>
      <c r="F4520" s="4">
        <v>0.75</v>
      </c>
      <c r="G4520">
        <v>9857189</v>
      </c>
    </row>
    <row r="4521" spans="1:7" x14ac:dyDescent="0.2">
      <c r="A4521" t="s">
        <v>257</v>
      </c>
      <c r="B4521">
        <v>2011</v>
      </c>
      <c r="C4521" t="str">
        <f>A4521&amp;", "&amp;B4521</f>
        <v>Michigan, 2011</v>
      </c>
      <c r="D4521">
        <v>14</v>
      </c>
      <c r="E4521">
        <v>14</v>
      </c>
      <c r="F4521" s="4">
        <v>0.7857142857142857</v>
      </c>
      <c r="G4521">
        <v>9857189</v>
      </c>
    </row>
    <row r="4522" spans="1:7" x14ac:dyDescent="0.2">
      <c r="A4522" t="s">
        <v>257</v>
      </c>
      <c r="B4522">
        <v>2011</v>
      </c>
      <c r="C4522" t="str">
        <f>A4522&amp;", "&amp;B4522</f>
        <v>Michigan, 2011</v>
      </c>
      <c r="D4522">
        <v>15</v>
      </c>
      <c r="E4522">
        <v>14</v>
      </c>
      <c r="F4522" s="4">
        <v>0.6428571428571429</v>
      </c>
      <c r="G4522">
        <v>9857189</v>
      </c>
    </row>
    <row r="4523" spans="1:7" x14ac:dyDescent="0.2">
      <c r="A4523" t="s">
        <v>257</v>
      </c>
      <c r="B4523">
        <v>2011</v>
      </c>
      <c r="C4523" t="str">
        <f>A4523&amp;", "&amp;B4523</f>
        <v>Michigan, 2011</v>
      </c>
      <c r="D4523">
        <v>39</v>
      </c>
      <c r="E4523">
        <v>11</v>
      </c>
      <c r="F4523" s="4">
        <v>0</v>
      </c>
      <c r="G4523">
        <v>9857189</v>
      </c>
    </row>
    <row r="4524" spans="1:7" x14ac:dyDescent="0.2">
      <c r="A4524" t="s">
        <v>257</v>
      </c>
      <c r="B4524">
        <v>2011</v>
      </c>
      <c r="C4524" t="str">
        <f>A4524&amp;", "&amp;B4524</f>
        <v>Michigan, 2011</v>
      </c>
      <c r="D4524">
        <v>40</v>
      </c>
      <c r="E4524">
        <v>24</v>
      </c>
      <c r="F4524" s="4">
        <v>8.3333333333333329E-2</v>
      </c>
      <c r="G4524">
        <v>9857189</v>
      </c>
    </row>
    <row r="4525" spans="1:7" x14ac:dyDescent="0.2">
      <c r="A4525" t="s">
        <v>257</v>
      </c>
      <c r="B4525">
        <v>2011</v>
      </c>
      <c r="C4525" t="str">
        <f>A4525&amp;", "&amp;B4525</f>
        <v>Michigan, 2011</v>
      </c>
      <c r="D4525">
        <v>52</v>
      </c>
      <c r="E4525">
        <v>13</v>
      </c>
      <c r="F4525" s="4">
        <v>0.46153846153846156</v>
      </c>
      <c r="G4525">
        <v>9857189</v>
      </c>
    </row>
    <row r="4526" spans="1:7" x14ac:dyDescent="0.2">
      <c r="A4526" t="s">
        <v>257</v>
      </c>
      <c r="B4526">
        <v>2012</v>
      </c>
      <c r="C4526" t="str">
        <f>A4526&amp;", "&amp;B4526</f>
        <v>Michigan, 2012</v>
      </c>
      <c r="D4526">
        <v>1</v>
      </c>
      <c r="E4526">
        <v>14</v>
      </c>
      <c r="F4526" s="4">
        <v>0.7857142857142857</v>
      </c>
      <c r="G4526">
        <v>9778449</v>
      </c>
    </row>
    <row r="4527" spans="1:7" x14ac:dyDescent="0.2">
      <c r="A4527" t="s">
        <v>257</v>
      </c>
      <c r="B4527">
        <v>2012</v>
      </c>
      <c r="C4527" t="str">
        <f>A4527&amp;", "&amp;B4527</f>
        <v>Michigan, 2012</v>
      </c>
      <c r="D4527">
        <v>2</v>
      </c>
      <c r="E4527">
        <v>27</v>
      </c>
      <c r="F4527" s="4">
        <v>0.55555555555555558</v>
      </c>
      <c r="G4527">
        <v>9778449</v>
      </c>
    </row>
    <row r="4528" spans="1:7" x14ac:dyDescent="0.2">
      <c r="A4528" t="s">
        <v>257</v>
      </c>
      <c r="B4528">
        <v>2012</v>
      </c>
      <c r="C4528" t="str">
        <f>A4528&amp;", "&amp;B4528</f>
        <v>Michigan, 2012</v>
      </c>
      <c r="D4528">
        <v>3</v>
      </c>
      <c r="E4528">
        <v>30</v>
      </c>
      <c r="F4528" s="4">
        <v>0.76666666666666672</v>
      </c>
      <c r="G4528">
        <v>9778449</v>
      </c>
    </row>
    <row r="4529" spans="1:7" x14ac:dyDescent="0.2">
      <c r="A4529" t="s">
        <v>257</v>
      </c>
      <c r="B4529">
        <v>2012</v>
      </c>
      <c r="C4529" t="str">
        <f>A4529&amp;", "&amp;B4529</f>
        <v>Michigan, 2012</v>
      </c>
      <c r="D4529">
        <v>4</v>
      </c>
      <c r="E4529">
        <v>40</v>
      </c>
      <c r="F4529" s="4">
        <v>0.55000000000000004</v>
      </c>
      <c r="G4529">
        <v>9778449</v>
      </c>
    </row>
    <row r="4530" spans="1:7" x14ac:dyDescent="0.2">
      <c r="A4530" t="s">
        <v>257</v>
      </c>
      <c r="B4530">
        <v>2012</v>
      </c>
      <c r="C4530" t="str">
        <f>A4530&amp;", "&amp;B4530</f>
        <v>Michigan, 2012</v>
      </c>
      <c r="D4530">
        <v>5</v>
      </c>
      <c r="E4530">
        <v>59</v>
      </c>
      <c r="F4530" s="4">
        <v>0.79661016949152541</v>
      </c>
      <c r="G4530">
        <v>9778449</v>
      </c>
    </row>
    <row r="4531" spans="1:7" x14ac:dyDescent="0.2">
      <c r="A4531" t="s">
        <v>257</v>
      </c>
      <c r="B4531">
        <v>2012</v>
      </c>
      <c r="C4531" t="str">
        <f>A4531&amp;", "&amp;B4531</f>
        <v>Michigan, 2012</v>
      </c>
      <c r="D4531">
        <v>6</v>
      </c>
      <c r="E4531">
        <v>77</v>
      </c>
      <c r="F4531" s="4">
        <v>0.83116883116883122</v>
      </c>
      <c r="G4531">
        <v>9778449</v>
      </c>
    </row>
    <row r="4532" spans="1:7" x14ac:dyDescent="0.2">
      <c r="A4532" t="s">
        <v>257</v>
      </c>
      <c r="B4532">
        <v>2012</v>
      </c>
      <c r="C4532" t="str">
        <f>A4532&amp;", "&amp;B4532</f>
        <v>Michigan, 2012</v>
      </c>
      <c r="D4532">
        <v>7</v>
      </c>
      <c r="E4532">
        <v>75</v>
      </c>
      <c r="F4532" s="4">
        <v>0.90666666666666662</v>
      </c>
      <c r="G4532">
        <v>9778449</v>
      </c>
    </row>
    <row r="4533" spans="1:7" x14ac:dyDescent="0.2">
      <c r="A4533" t="s">
        <v>257</v>
      </c>
      <c r="B4533">
        <v>2012</v>
      </c>
      <c r="C4533" t="str">
        <f>A4533&amp;", "&amp;B4533</f>
        <v>Michigan, 2012</v>
      </c>
      <c r="D4533">
        <v>8</v>
      </c>
      <c r="E4533">
        <v>116</v>
      </c>
      <c r="F4533" s="4">
        <v>0.86206896551724133</v>
      </c>
      <c r="G4533">
        <v>9778449</v>
      </c>
    </row>
    <row r="4534" spans="1:7" x14ac:dyDescent="0.2">
      <c r="A4534" t="s">
        <v>257</v>
      </c>
      <c r="B4534">
        <v>2012</v>
      </c>
      <c r="C4534" t="str">
        <f>A4534&amp;", "&amp;B4534</f>
        <v>Michigan, 2012</v>
      </c>
      <c r="D4534">
        <v>9</v>
      </c>
      <c r="E4534">
        <v>164</v>
      </c>
      <c r="F4534" s="4">
        <v>0.95731707317073167</v>
      </c>
      <c r="G4534">
        <v>9778449</v>
      </c>
    </row>
    <row r="4535" spans="1:7" x14ac:dyDescent="0.2">
      <c r="A4535" t="s">
        <v>257</v>
      </c>
      <c r="B4535">
        <v>2012</v>
      </c>
      <c r="C4535" t="str">
        <f>A4535&amp;", "&amp;B4535</f>
        <v>Michigan, 2012</v>
      </c>
      <c r="D4535">
        <v>10</v>
      </c>
      <c r="E4535">
        <v>115</v>
      </c>
      <c r="F4535" s="4">
        <v>0.88695652173913042</v>
      </c>
      <c r="G4535">
        <v>9778449</v>
      </c>
    </row>
    <row r="4536" spans="1:7" x14ac:dyDescent="0.2">
      <c r="A4536" t="s">
        <v>257</v>
      </c>
      <c r="B4536">
        <v>2012</v>
      </c>
      <c r="C4536" t="str">
        <f>A4536&amp;", "&amp;B4536</f>
        <v>Michigan, 2012</v>
      </c>
      <c r="D4536">
        <v>11</v>
      </c>
      <c r="E4536">
        <v>139</v>
      </c>
      <c r="F4536" s="4">
        <v>0.95683453237410077</v>
      </c>
      <c r="G4536">
        <v>9778449</v>
      </c>
    </row>
    <row r="4537" spans="1:7" x14ac:dyDescent="0.2">
      <c r="A4537" t="s">
        <v>257</v>
      </c>
      <c r="B4537">
        <v>2012</v>
      </c>
      <c r="C4537" t="str">
        <f>A4537&amp;", "&amp;B4537</f>
        <v>Michigan, 2012</v>
      </c>
      <c r="D4537">
        <v>12</v>
      </c>
      <c r="E4537">
        <v>114</v>
      </c>
      <c r="F4537" s="4">
        <v>0.90350877192982459</v>
      </c>
      <c r="G4537">
        <v>9778449</v>
      </c>
    </row>
    <row r="4538" spans="1:7" x14ac:dyDescent="0.2">
      <c r="A4538" t="s">
        <v>257</v>
      </c>
      <c r="B4538">
        <v>2012</v>
      </c>
      <c r="C4538" t="str">
        <f>A4538&amp;", "&amp;B4538</f>
        <v>Michigan, 2012</v>
      </c>
      <c r="D4538">
        <v>13</v>
      </c>
      <c r="E4538">
        <v>72</v>
      </c>
      <c r="F4538" s="4">
        <v>0.91666666666666663</v>
      </c>
      <c r="G4538">
        <v>9778449</v>
      </c>
    </row>
    <row r="4539" spans="1:7" x14ac:dyDescent="0.2">
      <c r="A4539" t="s">
        <v>257</v>
      </c>
      <c r="B4539">
        <v>2012</v>
      </c>
      <c r="C4539" t="str">
        <f>A4539&amp;", "&amp;B4539</f>
        <v>Michigan, 2012</v>
      </c>
      <c r="D4539">
        <v>14</v>
      </c>
      <c r="E4539">
        <v>51</v>
      </c>
      <c r="F4539" s="4">
        <v>0.88235294117647056</v>
      </c>
      <c r="G4539">
        <v>9778449</v>
      </c>
    </row>
    <row r="4540" spans="1:7" x14ac:dyDescent="0.2">
      <c r="A4540" t="s">
        <v>257</v>
      </c>
      <c r="B4540">
        <v>2012</v>
      </c>
      <c r="C4540" t="str">
        <f>A4540&amp;", "&amp;B4540</f>
        <v>Michigan, 2012</v>
      </c>
      <c r="D4540">
        <v>15</v>
      </c>
      <c r="E4540">
        <v>45</v>
      </c>
      <c r="F4540" s="4">
        <v>0.88888888888888884</v>
      </c>
      <c r="G4540">
        <v>9778449</v>
      </c>
    </row>
    <row r="4541" spans="1:7" x14ac:dyDescent="0.2">
      <c r="A4541" t="s">
        <v>257</v>
      </c>
      <c r="B4541">
        <v>2012</v>
      </c>
      <c r="C4541" t="str">
        <f>A4541&amp;", "&amp;B4541</f>
        <v>Michigan, 2012</v>
      </c>
      <c r="D4541">
        <v>16</v>
      </c>
      <c r="E4541">
        <v>40</v>
      </c>
      <c r="F4541" s="4">
        <v>0.9</v>
      </c>
      <c r="G4541">
        <v>9778449</v>
      </c>
    </row>
    <row r="4542" spans="1:7" x14ac:dyDescent="0.2">
      <c r="A4542" t="s">
        <v>257</v>
      </c>
      <c r="B4542">
        <v>2012</v>
      </c>
      <c r="C4542" t="str">
        <f>A4542&amp;", "&amp;B4542</f>
        <v>Michigan, 2012</v>
      </c>
      <c r="D4542">
        <v>17</v>
      </c>
      <c r="E4542">
        <v>23</v>
      </c>
      <c r="F4542" s="4">
        <v>0.82608695652173914</v>
      </c>
      <c r="G4542">
        <v>9778449</v>
      </c>
    </row>
    <row r="4543" spans="1:7" x14ac:dyDescent="0.2">
      <c r="A4543" t="s">
        <v>257</v>
      </c>
      <c r="B4543">
        <v>2012</v>
      </c>
      <c r="C4543" t="str">
        <f>A4543&amp;", "&amp;B4543</f>
        <v>Michigan, 2012</v>
      </c>
      <c r="D4543">
        <v>18</v>
      </c>
      <c r="E4543">
        <v>14</v>
      </c>
      <c r="F4543" s="4">
        <v>0.7857142857142857</v>
      </c>
      <c r="G4543">
        <v>9778449</v>
      </c>
    </row>
    <row r="4544" spans="1:7" x14ac:dyDescent="0.2">
      <c r="A4544" t="s">
        <v>257</v>
      </c>
      <c r="B4544">
        <v>2012</v>
      </c>
      <c r="C4544" t="str">
        <f>A4544&amp;", "&amp;B4544</f>
        <v>Michigan, 2012</v>
      </c>
      <c r="D4544">
        <v>19</v>
      </c>
      <c r="E4544">
        <v>20</v>
      </c>
      <c r="F4544" s="4">
        <v>0.9</v>
      </c>
      <c r="G4544">
        <v>9778449</v>
      </c>
    </row>
    <row r="4545" spans="1:7" x14ac:dyDescent="0.2">
      <c r="A4545" t="s">
        <v>257</v>
      </c>
      <c r="B4545">
        <v>2012</v>
      </c>
      <c r="C4545" t="str">
        <f>A4545&amp;", "&amp;B4545</f>
        <v>Michigan, 2012</v>
      </c>
      <c r="D4545">
        <v>20</v>
      </c>
      <c r="E4545">
        <v>13</v>
      </c>
      <c r="F4545" s="4">
        <v>1</v>
      </c>
      <c r="G4545">
        <v>9778449</v>
      </c>
    </row>
    <row r="4546" spans="1:7" x14ac:dyDescent="0.2">
      <c r="A4546" t="s">
        <v>257</v>
      </c>
      <c r="B4546">
        <v>2012</v>
      </c>
      <c r="C4546" t="str">
        <f>A4546&amp;", "&amp;B4546</f>
        <v>Michigan, 2012</v>
      </c>
      <c r="D4546">
        <v>21</v>
      </c>
      <c r="E4546">
        <v>10</v>
      </c>
      <c r="F4546" s="4">
        <v>1</v>
      </c>
      <c r="G4546">
        <v>9778449</v>
      </c>
    </row>
    <row r="4547" spans="1:7" x14ac:dyDescent="0.2">
      <c r="A4547" t="s">
        <v>257</v>
      </c>
      <c r="B4547">
        <v>2012</v>
      </c>
      <c r="C4547" t="str">
        <f>A4547&amp;", "&amp;B4547</f>
        <v>Michigan, 2012</v>
      </c>
      <c r="D4547">
        <v>22</v>
      </c>
      <c r="E4547">
        <v>11</v>
      </c>
      <c r="F4547" s="4">
        <v>0.72727272727272729</v>
      </c>
      <c r="G4547">
        <v>9778449</v>
      </c>
    </row>
    <row r="4548" spans="1:7" x14ac:dyDescent="0.2">
      <c r="A4548" t="s">
        <v>257</v>
      </c>
      <c r="B4548">
        <v>2012</v>
      </c>
      <c r="C4548" t="str">
        <f>A4548&amp;", "&amp;B4548</f>
        <v>Michigan, 2012</v>
      </c>
      <c r="D4548">
        <v>33</v>
      </c>
      <c r="E4548">
        <v>21</v>
      </c>
      <c r="F4548" s="4">
        <v>0.14285714285714285</v>
      </c>
      <c r="G4548">
        <v>9778449</v>
      </c>
    </row>
    <row r="4549" spans="1:7" x14ac:dyDescent="0.2">
      <c r="A4549" t="s">
        <v>257</v>
      </c>
      <c r="B4549">
        <v>2012</v>
      </c>
      <c r="C4549" t="str">
        <f>A4549&amp;", "&amp;B4549</f>
        <v>Michigan, 2012</v>
      </c>
      <c r="D4549">
        <v>34</v>
      </c>
      <c r="E4549">
        <v>21</v>
      </c>
      <c r="F4549" s="4">
        <v>0.19047619047619047</v>
      </c>
      <c r="G4549">
        <v>9778449</v>
      </c>
    </row>
    <row r="4550" spans="1:7" x14ac:dyDescent="0.2">
      <c r="A4550" t="s">
        <v>257</v>
      </c>
      <c r="B4550">
        <v>2012</v>
      </c>
      <c r="C4550" t="str">
        <f>A4550&amp;", "&amp;B4550</f>
        <v>Michigan, 2012</v>
      </c>
      <c r="D4550">
        <v>35</v>
      </c>
      <c r="E4550">
        <v>12</v>
      </c>
      <c r="F4550" s="4">
        <v>8.3333333333333329E-2</v>
      </c>
      <c r="G4550">
        <v>9778449</v>
      </c>
    </row>
    <row r="4551" spans="1:7" x14ac:dyDescent="0.2">
      <c r="A4551" t="s">
        <v>257</v>
      </c>
      <c r="B4551">
        <v>2012</v>
      </c>
      <c r="C4551" t="str">
        <f>A4551&amp;", "&amp;B4551</f>
        <v>Michigan, 2012</v>
      </c>
      <c r="D4551">
        <v>37</v>
      </c>
      <c r="E4551">
        <v>18</v>
      </c>
      <c r="F4551" s="4">
        <v>5.5555555555555552E-2</v>
      </c>
      <c r="G4551">
        <v>9778449</v>
      </c>
    </row>
    <row r="4552" spans="1:7" x14ac:dyDescent="0.2">
      <c r="A4552" t="s">
        <v>257</v>
      </c>
      <c r="B4552">
        <v>2012</v>
      </c>
      <c r="C4552" t="str">
        <f>A4552&amp;", "&amp;B4552</f>
        <v>Michigan, 2012</v>
      </c>
      <c r="D4552">
        <v>38</v>
      </c>
      <c r="E4552">
        <v>19</v>
      </c>
      <c r="F4552" s="4">
        <v>0</v>
      </c>
      <c r="G4552">
        <v>9778449</v>
      </c>
    </row>
    <row r="4553" spans="1:7" x14ac:dyDescent="0.2">
      <c r="A4553" t="s">
        <v>257</v>
      </c>
      <c r="B4553">
        <v>2012</v>
      </c>
      <c r="C4553" t="str">
        <f>A4553&amp;", "&amp;B4553</f>
        <v>Michigan, 2012</v>
      </c>
      <c r="D4553">
        <v>39</v>
      </c>
      <c r="E4553">
        <v>23</v>
      </c>
      <c r="F4553" s="4">
        <v>0.13043478260869565</v>
      </c>
      <c r="G4553">
        <v>9778449</v>
      </c>
    </row>
    <row r="4554" spans="1:7" x14ac:dyDescent="0.2">
      <c r="A4554" t="s">
        <v>257</v>
      </c>
      <c r="B4554">
        <v>2012</v>
      </c>
      <c r="C4554" t="str">
        <f>A4554&amp;", "&amp;B4554</f>
        <v>Michigan, 2012</v>
      </c>
      <c r="D4554">
        <v>40</v>
      </c>
      <c r="E4554">
        <v>18</v>
      </c>
      <c r="F4554" s="4">
        <v>0.5</v>
      </c>
      <c r="G4554">
        <v>9778449</v>
      </c>
    </row>
    <row r="4555" spans="1:7" x14ac:dyDescent="0.2">
      <c r="A4555" t="s">
        <v>257</v>
      </c>
      <c r="B4555">
        <v>2012</v>
      </c>
      <c r="C4555" t="str">
        <f>A4555&amp;", "&amp;B4555</f>
        <v>Michigan, 2012</v>
      </c>
      <c r="D4555">
        <v>41</v>
      </c>
      <c r="E4555">
        <v>12</v>
      </c>
      <c r="F4555" s="4">
        <v>0</v>
      </c>
      <c r="G4555">
        <v>9778449</v>
      </c>
    </row>
    <row r="4556" spans="1:7" x14ac:dyDescent="0.2">
      <c r="A4556" t="s">
        <v>257</v>
      </c>
      <c r="B4556">
        <v>2012</v>
      </c>
      <c r="C4556" t="str">
        <f>A4556&amp;", "&amp;B4556</f>
        <v>Michigan, 2012</v>
      </c>
      <c r="D4556">
        <v>42</v>
      </c>
      <c r="E4556">
        <v>14</v>
      </c>
      <c r="F4556" s="4">
        <v>7.1428571428571425E-2</v>
      </c>
      <c r="G4556">
        <v>9778449</v>
      </c>
    </row>
    <row r="4557" spans="1:7" x14ac:dyDescent="0.2">
      <c r="A4557" t="s">
        <v>257</v>
      </c>
      <c r="B4557">
        <v>2012</v>
      </c>
      <c r="C4557" t="str">
        <f>A4557&amp;", "&amp;B4557</f>
        <v>Michigan, 2012</v>
      </c>
      <c r="D4557">
        <v>43</v>
      </c>
      <c r="E4557">
        <v>20</v>
      </c>
      <c r="F4557" s="4">
        <v>0</v>
      </c>
      <c r="G4557">
        <v>9778449</v>
      </c>
    </row>
    <row r="4558" spans="1:7" x14ac:dyDescent="0.2">
      <c r="A4558" t="s">
        <v>257</v>
      </c>
      <c r="B4558">
        <v>2012</v>
      </c>
      <c r="C4558" t="str">
        <f>A4558&amp;", "&amp;B4558</f>
        <v>Michigan, 2012</v>
      </c>
      <c r="D4558">
        <v>44</v>
      </c>
      <c r="E4558">
        <v>19</v>
      </c>
      <c r="F4558" s="4">
        <v>0</v>
      </c>
      <c r="G4558">
        <v>9778449</v>
      </c>
    </row>
    <row r="4559" spans="1:7" x14ac:dyDescent="0.2">
      <c r="A4559" t="s">
        <v>257</v>
      </c>
      <c r="B4559">
        <v>2012</v>
      </c>
      <c r="C4559" t="str">
        <f>A4559&amp;", "&amp;B4559</f>
        <v>Michigan, 2012</v>
      </c>
      <c r="D4559">
        <v>45</v>
      </c>
      <c r="E4559">
        <v>16</v>
      </c>
      <c r="F4559" s="4">
        <v>0</v>
      </c>
      <c r="G4559">
        <v>9778449</v>
      </c>
    </row>
    <row r="4560" spans="1:7" x14ac:dyDescent="0.2">
      <c r="A4560" t="s">
        <v>257</v>
      </c>
      <c r="B4560">
        <v>2012</v>
      </c>
      <c r="C4560" t="str">
        <f>A4560&amp;", "&amp;B4560</f>
        <v>Michigan, 2012</v>
      </c>
      <c r="D4560">
        <v>46</v>
      </c>
      <c r="E4560">
        <v>14</v>
      </c>
      <c r="F4560" s="4">
        <v>0.5</v>
      </c>
      <c r="G4560">
        <v>9778449</v>
      </c>
    </row>
    <row r="4561" spans="1:7" x14ac:dyDescent="0.2">
      <c r="A4561" t="s">
        <v>257</v>
      </c>
      <c r="B4561">
        <v>2012</v>
      </c>
      <c r="C4561" t="str">
        <f>A4561&amp;", "&amp;B4561</f>
        <v>Michigan, 2012</v>
      </c>
      <c r="D4561">
        <v>47</v>
      </c>
      <c r="E4561">
        <v>17</v>
      </c>
      <c r="F4561" s="4">
        <v>0.47058823529411764</v>
      </c>
      <c r="G4561">
        <v>9778449</v>
      </c>
    </row>
    <row r="4562" spans="1:7" x14ac:dyDescent="0.2">
      <c r="A4562" t="s">
        <v>257</v>
      </c>
      <c r="B4562">
        <v>2012</v>
      </c>
      <c r="C4562" t="str">
        <f>A4562&amp;", "&amp;B4562</f>
        <v>Michigan, 2012</v>
      </c>
      <c r="D4562">
        <v>48</v>
      </c>
      <c r="E4562">
        <v>12</v>
      </c>
      <c r="F4562" s="4">
        <v>0.16666666666666666</v>
      </c>
      <c r="G4562">
        <v>9778449</v>
      </c>
    </row>
    <row r="4563" spans="1:7" x14ac:dyDescent="0.2">
      <c r="A4563" t="s">
        <v>257</v>
      </c>
      <c r="B4563">
        <v>2012</v>
      </c>
      <c r="C4563" t="str">
        <f>A4563&amp;", "&amp;B4563</f>
        <v>Michigan, 2012</v>
      </c>
      <c r="D4563">
        <v>49</v>
      </c>
      <c r="E4563">
        <v>53</v>
      </c>
      <c r="F4563" s="4">
        <v>0.92452830188679247</v>
      </c>
      <c r="G4563">
        <v>9778449</v>
      </c>
    </row>
    <row r="4564" spans="1:7" x14ac:dyDescent="0.2">
      <c r="A4564" t="s">
        <v>257</v>
      </c>
      <c r="B4564">
        <v>2012</v>
      </c>
      <c r="C4564" t="str">
        <f>A4564&amp;", "&amp;B4564</f>
        <v>Michigan, 2012</v>
      </c>
      <c r="D4564">
        <v>50</v>
      </c>
      <c r="E4564">
        <v>105</v>
      </c>
      <c r="F4564" s="4">
        <v>0.83809523809523812</v>
      </c>
      <c r="G4564">
        <v>9778449</v>
      </c>
    </row>
    <row r="4565" spans="1:7" x14ac:dyDescent="0.2">
      <c r="A4565" t="s">
        <v>257</v>
      </c>
      <c r="B4565">
        <v>2012</v>
      </c>
      <c r="C4565" t="str">
        <f>A4565&amp;", "&amp;B4565</f>
        <v>Michigan, 2012</v>
      </c>
      <c r="D4565">
        <v>51</v>
      </c>
      <c r="E4565">
        <v>98</v>
      </c>
      <c r="F4565" s="4">
        <v>0.90816326530612246</v>
      </c>
      <c r="G4565">
        <v>9778449</v>
      </c>
    </row>
    <row r="4566" spans="1:7" x14ac:dyDescent="0.2">
      <c r="A4566" t="s">
        <v>257</v>
      </c>
      <c r="B4566">
        <v>2012</v>
      </c>
      <c r="C4566" t="str">
        <f>A4566&amp;", "&amp;B4566</f>
        <v>Michigan, 2012</v>
      </c>
      <c r="D4566">
        <v>52</v>
      </c>
      <c r="E4566">
        <v>40</v>
      </c>
      <c r="F4566" s="4">
        <v>0.85</v>
      </c>
      <c r="G4566">
        <v>9778449</v>
      </c>
    </row>
    <row r="4567" spans="1:7" x14ac:dyDescent="0.2">
      <c r="A4567" t="s">
        <v>257</v>
      </c>
      <c r="B4567">
        <v>2013</v>
      </c>
      <c r="C4567" t="str">
        <f>A4567&amp;", "&amp;B4567</f>
        <v>Michigan, 2013</v>
      </c>
      <c r="D4567">
        <v>1</v>
      </c>
      <c r="E4567">
        <v>58</v>
      </c>
      <c r="F4567" s="4">
        <v>0.89655172413793105</v>
      </c>
      <c r="G4567">
        <v>9711943</v>
      </c>
    </row>
    <row r="4568" spans="1:7" x14ac:dyDescent="0.2">
      <c r="A4568" t="s">
        <v>257</v>
      </c>
      <c r="B4568">
        <v>2013</v>
      </c>
      <c r="C4568" t="str">
        <f>A4568&amp;", "&amp;B4568</f>
        <v>Michigan, 2013</v>
      </c>
      <c r="D4568">
        <v>2</v>
      </c>
      <c r="E4568">
        <v>124</v>
      </c>
      <c r="F4568" s="4">
        <v>0.84677419354838712</v>
      </c>
      <c r="G4568">
        <v>9711943</v>
      </c>
    </row>
    <row r="4569" spans="1:7" x14ac:dyDescent="0.2">
      <c r="A4569" t="s">
        <v>257</v>
      </c>
      <c r="B4569">
        <v>2013</v>
      </c>
      <c r="C4569" t="str">
        <f>A4569&amp;", "&amp;B4569</f>
        <v>Michigan, 2013</v>
      </c>
      <c r="D4569">
        <v>3</v>
      </c>
      <c r="E4569">
        <v>104</v>
      </c>
      <c r="F4569" s="4">
        <v>0.68269230769230771</v>
      </c>
      <c r="G4569">
        <v>9711943</v>
      </c>
    </row>
    <row r="4570" spans="1:7" x14ac:dyDescent="0.2">
      <c r="A4570" t="s">
        <v>257</v>
      </c>
      <c r="B4570">
        <v>2013</v>
      </c>
      <c r="C4570" t="str">
        <f>A4570&amp;", "&amp;B4570</f>
        <v>Michigan, 2013</v>
      </c>
      <c r="D4570">
        <v>4</v>
      </c>
      <c r="E4570">
        <v>37</v>
      </c>
      <c r="F4570" s="4">
        <v>0.54054054054054057</v>
      </c>
      <c r="G4570">
        <v>9711943</v>
      </c>
    </row>
    <row r="4571" spans="1:7" x14ac:dyDescent="0.2">
      <c r="A4571" t="s">
        <v>257</v>
      </c>
      <c r="B4571">
        <v>2013</v>
      </c>
      <c r="C4571" t="str">
        <f>A4571&amp;", "&amp;B4571</f>
        <v>Michigan, 2013</v>
      </c>
      <c r="D4571">
        <v>5</v>
      </c>
      <c r="E4571">
        <v>26</v>
      </c>
      <c r="F4571" s="4">
        <v>0.84615384615384615</v>
      </c>
      <c r="G4571">
        <v>9711943</v>
      </c>
    </row>
    <row r="4572" spans="1:7" x14ac:dyDescent="0.2">
      <c r="A4572" t="s">
        <v>257</v>
      </c>
      <c r="B4572">
        <v>2013</v>
      </c>
      <c r="C4572" t="str">
        <f>A4572&amp;", "&amp;B4572</f>
        <v>Michigan, 2013</v>
      </c>
      <c r="D4572">
        <v>6</v>
      </c>
      <c r="E4572">
        <v>24</v>
      </c>
      <c r="F4572" s="4">
        <v>0.91666666666666663</v>
      </c>
      <c r="G4572">
        <v>9711943</v>
      </c>
    </row>
    <row r="4573" spans="1:7" x14ac:dyDescent="0.2">
      <c r="A4573" t="s">
        <v>257</v>
      </c>
      <c r="B4573">
        <v>2013</v>
      </c>
      <c r="C4573" t="str">
        <f>A4573&amp;", "&amp;B4573</f>
        <v>Michigan, 2013</v>
      </c>
      <c r="D4573">
        <v>7</v>
      </c>
      <c r="E4573">
        <v>22</v>
      </c>
      <c r="F4573" s="4">
        <v>0.81818181818181823</v>
      </c>
      <c r="G4573">
        <v>9711943</v>
      </c>
    </row>
    <row r="4574" spans="1:7" x14ac:dyDescent="0.2">
      <c r="A4574" t="s">
        <v>257</v>
      </c>
      <c r="B4574">
        <v>2013</v>
      </c>
      <c r="C4574" t="str">
        <f>A4574&amp;", "&amp;B4574</f>
        <v>Michigan, 2013</v>
      </c>
      <c r="D4574">
        <v>9</v>
      </c>
      <c r="E4574">
        <v>14</v>
      </c>
      <c r="F4574" s="4">
        <v>0.7142857142857143</v>
      </c>
      <c r="G4574">
        <v>9711943</v>
      </c>
    </row>
    <row r="4575" spans="1:7" x14ac:dyDescent="0.2">
      <c r="A4575" t="s">
        <v>257</v>
      </c>
      <c r="B4575">
        <v>2013</v>
      </c>
      <c r="C4575" t="str">
        <f>A4575&amp;", "&amp;B4575</f>
        <v>Michigan, 2013</v>
      </c>
      <c r="D4575">
        <v>10</v>
      </c>
      <c r="E4575">
        <v>15</v>
      </c>
      <c r="F4575" s="4">
        <v>0.93333333333333335</v>
      </c>
      <c r="G4575">
        <v>9711943</v>
      </c>
    </row>
    <row r="4576" spans="1:7" x14ac:dyDescent="0.2">
      <c r="A4576" t="s">
        <v>257</v>
      </c>
      <c r="B4576">
        <v>2013</v>
      </c>
      <c r="C4576" t="str">
        <f>A4576&amp;", "&amp;B4576</f>
        <v>Michigan, 2013</v>
      </c>
      <c r="D4576">
        <v>16</v>
      </c>
      <c r="E4576">
        <v>18</v>
      </c>
      <c r="F4576" s="4">
        <v>0.94444444444444442</v>
      </c>
      <c r="G4576">
        <v>9711943</v>
      </c>
    </row>
    <row r="4577" spans="1:7" x14ac:dyDescent="0.2">
      <c r="A4577" t="s">
        <v>257</v>
      </c>
      <c r="B4577">
        <v>2013</v>
      </c>
      <c r="C4577" t="str">
        <f>A4577&amp;", "&amp;B4577</f>
        <v>Michigan, 2013</v>
      </c>
      <c r="D4577">
        <v>38</v>
      </c>
      <c r="E4577">
        <v>10</v>
      </c>
      <c r="F4577" s="4">
        <v>0.1</v>
      </c>
      <c r="G4577">
        <v>9711943</v>
      </c>
    </row>
    <row r="4578" spans="1:7" x14ac:dyDescent="0.2">
      <c r="A4578" t="s">
        <v>257</v>
      </c>
      <c r="B4578">
        <v>2013</v>
      </c>
      <c r="C4578" t="str">
        <f>A4578&amp;", "&amp;B4578</f>
        <v>Michigan, 2013</v>
      </c>
      <c r="D4578">
        <v>42</v>
      </c>
      <c r="E4578">
        <v>11</v>
      </c>
      <c r="F4578" s="4">
        <v>0.36363636363636365</v>
      </c>
      <c r="G4578">
        <v>9711943</v>
      </c>
    </row>
    <row r="4579" spans="1:7" x14ac:dyDescent="0.2">
      <c r="A4579" t="s">
        <v>257</v>
      </c>
      <c r="B4579">
        <v>2013</v>
      </c>
      <c r="C4579" t="str">
        <f>A4579&amp;", "&amp;B4579</f>
        <v>Michigan, 2013</v>
      </c>
      <c r="D4579">
        <v>43</v>
      </c>
      <c r="E4579">
        <v>18</v>
      </c>
      <c r="F4579" s="4">
        <v>0.22222222222222221</v>
      </c>
      <c r="G4579">
        <v>9711943</v>
      </c>
    </row>
    <row r="4580" spans="1:7" x14ac:dyDescent="0.2">
      <c r="A4580" t="s">
        <v>257</v>
      </c>
      <c r="B4580">
        <v>2013</v>
      </c>
      <c r="C4580" t="str">
        <f>A4580&amp;", "&amp;B4580</f>
        <v>Michigan, 2013</v>
      </c>
      <c r="D4580">
        <v>44</v>
      </c>
      <c r="E4580">
        <v>20</v>
      </c>
      <c r="F4580" s="4">
        <v>0.25</v>
      </c>
      <c r="G4580">
        <v>9711943</v>
      </c>
    </row>
    <row r="4581" spans="1:7" x14ac:dyDescent="0.2">
      <c r="A4581" t="s">
        <v>257</v>
      </c>
      <c r="B4581">
        <v>2013</v>
      </c>
      <c r="C4581" t="str">
        <f>A4581&amp;", "&amp;B4581</f>
        <v>Michigan, 2013</v>
      </c>
      <c r="D4581">
        <v>45</v>
      </c>
      <c r="E4581">
        <v>18</v>
      </c>
      <c r="F4581" s="4">
        <v>0.55555555555555558</v>
      </c>
      <c r="G4581">
        <v>9711943</v>
      </c>
    </row>
    <row r="4582" spans="1:7" x14ac:dyDescent="0.2">
      <c r="A4582" t="s">
        <v>257</v>
      </c>
      <c r="B4582">
        <v>2013</v>
      </c>
      <c r="C4582" t="str">
        <f>A4582&amp;", "&amp;B4582</f>
        <v>Michigan, 2013</v>
      </c>
      <c r="D4582">
        <v>46</v>
      </c>
      <c r="E4582">
        <v>22</v>
      </c>
      <c r="F4582" s="4">
        <v>0.68181818181818177</v>
      </c>
      <c r="G4582">
        <v>9711943</v>
      </c>
    </row>
    <row r="4583" spans="1:7" x14ac:dyDescent="0.2">
      <c r="A4583" t="s">
        <v>257</v>
      </c>
      <c r="B4583">
        <v>2013</v>
      </c>
      <c r="C4583" t="str">
        <f>A4583&amp;", "&amp;B4583</f>
        <v>Michigan, 2013</v>
      </c>
      <c r="D4583">
        <v>47</v>
      </c>
      <c r="E4583">
        <v>19</v>
      </c>
      <c r="F4583" s="4">
        <v>0.73684210526315785</v>
      </c>
      <c r="G4583">
        <v>9711943</v>
      </c>
    </row>
    <row r="4584" spans="1:7" x14ac:dyDescent="0.2">
      <c r="A4584" t="s">
        <v>257</v>
      </c>
      <c r="B4584">
        <v>2013</v>
      </c>
      <c r="C4584" t="str">
        <f>A4584&amp;", "&amp;B4584</f>
        <v>Michigan, 2013</v>
      </c>
      <c r="D4584">
        <v>48</v>
      </c>
      <c r="E4584">
        <v>26</v>
      </c>
      <c r="F4584" s="4">
        <v>0.61538461538461542</v>
      </c>
      <c r="G4584">
        <v>9711943</v>
      </c>
    </row>
    <row r="4585" spans="1:7" x14ac:dyDescent="0.2">
      <c r="A4585" t="s">
        <v>257</v>
      </c>
      <c r="B4585">
        <v>2013</v>
      </c>
      <c r="C4585" t="str">
        <f>A4585&amp;", "&amp;B4585</f>
        <v>Michigan, 2013</v>
      </c>
      <c r="D4585">
        <v>49</v>
      </c>
      <c r="E4585">
        <v>29</v>
      </c>
      <c r="F4585" s="4">
        <v>0.55172413793103448</v>
      </c>
      <c r="G4585">
        <v>9711943</v>
      </c>
    </row>
    <row r="4586" spans="1:7" x14ac:dyDescent="0.2">
      <c r="A4586" t="s">
        <v>257</v>
      </c>
      <c r="B4586">
        <v>2013</v>
      </c>
      <c r="C4586" t="str">
        <f>A4586&amp;", "&amp;B4586</f>
        <v>Michigan, 2013</v>
      </c>
      <c r="D4586">
        <v>50</v>
      </c>
      <c r="E4586">
        <v>27</v>
      </c>
      <c r="F4586" s="4">
        <v>0.77777777777777779</v>
      </c>
      <c r="G4586">
        <v>9711943</v>
      </c>
    </row>
    <row r="4587" spans="1:7" x14ac:dyDescent="0.2">
      <c r="A4587" t="s">
        <v>257</v>
      </c>
      <c r="B4587">
        <v>2013</v>
      </c>
      <c r="C4587" t="str">
        <f>A4587&amp;", "&amp;B4587</f>
        <v>Michigan, 2013</v>
      </c>
      <c r="D4587">
        <v>51</v>
      </c>
      <c r="E4587">
        <v>24</v>
      </c>
      <c r="F4587" s="4">
        <v>0.875</v>
      </c>
      <c r="G4587">
        <v>9711943</v>
      </c>
    </row>
    <row r="4588" spans="1:7" x14ac:dyDescent="0.2">
      <c r="A4588" t="s">
        <v>257</v>
      </c>
      <c r="B4588">
        <v>2013</v>
      </c>
      <c r="C4588" t="str">
        <f>A4588&amp;", "&amp;B4588</f>
        <v>Michigan, 2013</v>
      </c>
      <c r="D4588">
        <v>52</v>
      </c>
      <c r="E4588">
        <v>25</v>
      </c>
      <c r="F4588" s="4">
        <v>0.8</v>
      </c>
      <c r="G4588">
        <v>9711943</v>
      </c>
    </row>
    <row r="4589" spans="1:7" x14ac:dyDescent="0.2">
      <c r="A4589" t="s">
        <v>257</v>
      </c>
      <c r="B4589">
        <v>2014</v>
      </c>
      <c r="C4589" t="str">
        <f>A4589&amp;", "&amp;B4589</f>
        <v>Michigan, 2014</v>
      </c>
      <c r="D4589">
        <v>1</v>
      </c>
      <c r="E4589">
        <v>29</v>
      </c>
      <c r="F4589" s="4">
        <v>0.82758620689655171</v>
      </c>
      <c r="G4589">
        <v>9750020</v>
      </c>
    </row>
    <row r="4590" spans="1:7" x14ac:dyDescent="0.2">
      <c r="A4590" t="s">
        <v>257</v>
      </c>
      <c r="B4590">
        <v>2014</v>
      </c>
      <c r="C4590" t="str">
        <f>A4590&amp;", "&amp;B4590</f>
        <v>Michigan, 2014</v>
      </c>
      <c r="D4590">
        <v>2</v>
      </c>
      <c r="E4590">
        <v>64</v>
      </c>
      <c r="F4590" s="4">
        <v>0.859375</v>
      </c>
      <c r="G4590">
        <v>9750020</v>
      </c>
    </row>
    <row r="4591" spans="1:7" x14ac:dyDescent="0.2">
      <c r="A4591" t="s">
        <v>257</v>
      </c>
      <c r="B4591">
        <v>2014</v>
      </c>
      <c r="C4591" t="str">
        <f>A4591&amp;", "&amp;B4591</f>
        <v>Michigan, 2014</v>
      </c>
      <c r="D4591">
        <v>3</v>
      </c>
      <c r="E4591">
        <v>45</v>
      </c>
      <c r="F4591" s="4">
        <v>0.62222222222222223</v>
      </c>
      <c r="G4591">
        <v>9750020</v>
      </c>
    </row>
    <row r="4592" spans="1:7" x14ac:dyDescent="0.2">
      <c r="A4592" t="s">
        <v>257</v>
      </c>
      <c r="B4592">
        <v>2014</v>
      </c>
      <c r="C4592" t="str">
        <f>A4592&amp;", "&amp;B4592</f>
        <v>Michigan, 2014</v>
      </c>
      <c r="D4592">
        <v>4</v>
      </c>
      <c r="E4592">
        <v>46</v>
      </c>
      <c r="F4592" s="4">
        <v>0.65217391304347827</v>
      </c>
      <c r="G4592">
        <v>9750020</v>
      </c>
    </row>
    <row r="4593" spans="1:7" x14ac:dyDescent="0.2">
      <c r="A4593" t="s">
        <v>257</v>
      </c>
      <c r="B4593">
        <v>2014</v>
      </c>
      <c r="C4593" t="str">
        <f>A4593&amp;", "&amp;B4593</f>
        <v>Michigan, 2014</v>
      </c>
      <c r="D4593">
        <v>5</v>
      </c>
      <c r="E4593">
        <v>30</v>
      </c>
      <c r="F4593" s="4">
        <v>0.7</v>
      </c>
      <c r="G4593">
        <v>9750020</v>
      </c>
    </row>
    <row r="4594" spans="1:7" x14ac:dyDescent="0.2">
      <c r="A4594" t="s">
        <v>257</v>
      </c>
      <c r="B4594">
        <v>2014</v>
      </c>
      <c r="C4594" t="str">
        <f>A4594&amp;", "&amp;B4594</f>
        <v>Michigan, 2014</v>
      </c>
      <c r="D4594">
        <v>6</v>
      </c>
      <c r="E4594">
        <v>15</v>
      </c>
      <c r="F4594" s="4">
        <v>0.8</v>
      </c>
      <c r="G4594">
        <v>9750020</v>
      </c>
    </row>
    <row r="4595" spans="1:7" x14ac:dyDescent="0.2">
      <c r="A4595" t="s">
        <v>257</v>
      </c>
      <c r="B4595">
        <v>2014</v>
      </c>
      <c r="C4595" t="str">
        <f>A4595&amp;", "&amp;B4595</f>
        <v>Michigan, 2014</v>
      </c>
      <c r="D4595">
        <v>7</v>
      </c>
      <c r="E4595">
        <v>16</v>
      </c>
      <c r="F4595" s="4">
        <v>0.375</v>
      </c>
      <c r="G4595">
        <v>9750020</v>
      </c>
    </row>
    <row r="4596" spans="1:7" x14ac:dyDescent="0.2">
      <c r="A4596" t="s">
        <v>257</v>
      </c>
      <c r="B4596">
        <v>2014</v>
      </c>
      <c r="C4596" t="str">
        <f>A4596&amp;", "&amp;B4596</f>
        <v>Michigan, 2014</v>
      </c>
      <c r="D4596">
        <v>8</v>
      </c>
      <c r="E4596">
        <v>29</v>
      </c>
      <c r="F4596" s="4">
        <v>0.37931034482758619</v>
      </c>
      <c r="G4596">
        <v>9750020</v>
      </c>
    </row>
    <row r="4597" spans="1:7" x14ac:dyDescent="0.2">
      <c r="A4597" t="s">
        <v>257</v>
      </c>
      <c r="B4597">
        <v>2014</v>
      </c>
      <c r="C4597" t="str">
        <f>A4597&amp;", "&amp;B4597</f>
        <v>Michigan, 2014</v>
      </c>
      <c r="D4597">
        <v>9</v>
      </c>
      <c r="E4597">
        <v>16</v>
      </c>
      <c r="F4597" s="4">
        <v>0.5</v>
      </c>
      <c r="G4597">
        <v>9750020</v>
      </c>
    </row>
    <row r="4598" spans="1:7" x14ac:dyDescent="0.2">
      <c r="A4598" t="s">
        <v>257</v>
      </c>
      <c r="B4598">
        <v>2014</v>
      </c>
      <c r="C4598" t="str">
        <f>A4598&amp;", "&amp;B4598</f>
        <v>Michigan, 2014</v>
      </c>
      <c r="D4598">
        <v>10</v>
      </c>
      <c r="E4598">
        <v>19</v>
      </c>
      <c r="F4598" s="4">
        <v>0.42105263157894735</v>
      </c>
      <c r="G4598">
        <v>9750020</v>
      </c>
    </row>
    <row r="4599" spans="1:7" x14ac:dyDescent="0.2">
      <c r="A4599" t="s">
        <v>257</v>
      </c>
      <c r="B4599">
        <v>2014</v>
      </c>
      <c r="C4599" t="str">
        <f>A4599&amp;", "&amp;B4599</f>
        <v>Michigan, 2014</v>
      </c>
      <c r="D4599">
        <v>14</v>
      </c>
      <c r="E4599">
        <v>10</v>
      </c>
      <c r="F4599" s="4">
        <v>0.8</v>
      </c>
      <c r="G4599">
        <v>9750020</v>
      </c>
    </row>
    <row r="4600" spans="1:7" x14ac:dyDescent="0.2">
      <c r="A4600" t="s">
        <v>257</v>
      </c>
      <c r="B4600">
        <v>2014</v>
      </c>
      <c r="C4600" t="str">
        <f>A4600&amp;", "&amp;B4600</f>
        <v>Michigan, 2014</v>
      </c>
      <c r="D4600">
        <v>15</v>
      </c>
      <c r="E4600">
        <v>15</v>
      </c>
      <c r="F4600" s="4">
        <v>0.46666666666666667</v>
      </c>
      <c r="G4600">
        <v>9750020</v>
      </c>
    </row>
    <row r="4601" spans="1:7" x14ac:dyDescent="0.2">
      <c r="A4601" t="s">
        <v>257</v>
      </c>
      <c r="B4601">
        <v>2014</v>
      </c>
      <c r="C4601" t="str">
        <f>A4601&amp;", "&amp;B4601</f>
        <v>Michigan, 2014</v>
      </c>
      <c r="D4601">
        <v>18</v>
      </c>
      <c r="E4601">
        <v>17</v>
      </c>
      <c r="F4601" s="4">
        <v>0.47058823529411764</v>
      </c>
      <c r="G4601">
        <v>9750020</v>
      </c>
    </row>
    <row r="4602" spans="1:7" x14ac:dyDescent="0.2">
      <c r="A4602" t="s">
        <v>257</v>
      </c>
      <c r="B4602">
        <v>2014</v>
      </c>
      <c r="C4602" t="str">
        <f>A4602&amp;", "&amp;B4602</f>
        <v>Michigan, 2014</v>
      </c>
      <c r="D4602">
        <v>22</v>
      </c>
      <c r="E4602">
        <v>12</v>
      </c>
      <c r="F4602" s="4">
        <v>0.33333333333333331</v>
      </c>
      <c r="G4602">
        <v>9750020</v>
      </c>
    </row>
    <row r="4603" spans="1:7" x14ac:dyDescent="0.2">
      <c r="A4603" t="s">
        <v>257</v>
      </c>
      <c r="B4603">
        <v>2014</v>
      </c>
      <c r="C4603" t="str">
        <f>A4603&amp;", "&amp;B4603</f>
        <v>Michigan, 2014</v>
      </c>
      <c r="D4603">
        <v>23</v>
      </c>
      <c r="E4603">
        <v>18</v>
      </c>
      <c r="F4603" s="4">
        <v>5.5555555555555552E-2</v>
      </c>
      <c r="G4603">
        <v>9750020</v>
      </c>
    </row>
    <row r="4604" spans="1:7" x14ac:dyDescent="0.2">
      <c r="A4604" t="s">
        <v>257</v>
      </c>
      <c r="B4604">
        <v>2014</v>
      </c>
      <c r="C4604" t="str">
        <f>A4604&amp;", "&amp;B4604</f>
        <v>Michigan, 2014</v>
      </c>
      <c r="D4604">
        <v>38</v>
      </c>
      <c r="E4604">
        <v>11</v>
      </c>
      <c r="F4604" s="4">
        <v>0.36363636363636365</v>
      </c>
      <c r="G4604">
        <v>9750020</v>
      </c>
    </row>
    <row r="4605" spans="1:7" x14ac:dyDescent="0.2">
      <c r="A4605" t="s">
        <v>257</v>
      </c>
      <c r="B4605">
        <v>2014</v>
      </c>
      <c r="C4605" t="str">
        <f>A4605&amp;", "&amp;B4605</f>
        <v>Michigan, 2014</v>
      </c>
      <c r="D4605">
        <v>40</v>
      </c>
      <c r="E4605">
        <v>169</v>
      </c>
      <c r="F4605" s="4">
        <v>1.1834319526627219E-2</v>
      </c>
      <c r="G4605">
        <v>9750020</v>
      </c>
    </row>
    <row r="4606" spans="1:7" x14ac:dyDescent="0.2">
      <c r="A4606" t="s">
        <v>257</v>
      </c>
      <c r="B4606">
        <v>2014</v>
      </c>
      <c r="C4606" t="str">
        <f>A4606&amp;", "&amp;B4606</f>
        <v>Michigan, 2014</v>
      </c>
      <c r="D4606">
        <v>41</v>
      </c>
      <c r="E4606">
        <v>242</v>
      </c>
      <c r="F4606" s="4">
        <v>2.8925619834710745E-2</v>
      </c>
      <c r="G4606">
        <v>9750020</v>
      </c>
    </row>
    <row r="4607" spans="1:7" x14ac:dyDescent="0.2">
      <c r="A4607" t="s">
        <v>257</v>
      </c>
      <c r="B4607">
        <v>2014</v>
      </c>
      <c r="C4607" t="str">
        <f>A4607&amp;", "&amp;B4607</f>
        <v>Michigan, 2014</v>
      </c>
      <c r="D4607">
        <v>42</v>
      </c>
      <c r="E4607">
        <v>256</v>
      </c>
      <c r="F4607" s="4">
        <v>3.125E-2</v>
      </c>
      <c r="G4607">
        <v>9750020</v>
      </c>
    </row>
    <row r="4608" spans="1:7" x14ac:dyDescent="0.2">
      <c r="A4608" t="s">
        <v>257</v>
      </c>
      <c r="B4608">
        <v>2014</v>
      </c>
      <c r="C4608" t="str">
        <f>A4608&amp;", "&amp;B4608</f>
        <v>Michigan, 2014</v>
      </c>
      <c r="D4608">
        <v>43</v>
      </c>
      <c r="E4608">
        <v>214</v>
      </c>
      <c r="F4608" s="4">
        <v>4.6728971962616821E-2</v>
      </c>
      <c r="G4608">
        <v>9750020</v>
      </c>
    </row>
    <row r="4609" spans="1:7" x14ac:dyDescent="0.2">
      <c r="A4609" t="s">
        <v>257</v>
      </c>
      <c r="B4609">
        <v>2014</v>
      </c>
      <c r="C4609" t="str">
        <f>A4609&amp;", "&amp;B4609</f>
        <v>Michigan, 2014</v>
      </c>
      <c r="D4609">
        <v>44</v>
      </c>
      <c r="E4609">
        <v>230</v>
      </c>
      <c r="F4609" s="4">
        <v>4.3478260869565216E-2</v>
      </c>
      <c r="G4609">
        <v>9750020</v>
      </c>
    </row>
    <row r="4610" spans="1:7" x14ac:dyDescent="0.2">
      <c r="A4610" t="s">
        <v>257</v>
      </c>
      <c r="B4610">
        <v>2014</v>
      </c>
      <c r="C4610" t="str">
        <f>A4610&amp;", "&amp;B4610</f>
        <v>Michigan, 2014</v>
      </c>
      <c r="D4610">
        <v>45</v>
      </c>
      <c r="E4610">
        <v>270</v>
      </c>
      <c r="F4610" s="4">
        <v>5.185185185185185E-2</v>
      </c>
      <c r="G4610">
        <v>9750020</v>
      </c>
    </row>
    <row r="4611" spans="1:7" x14ac:dyDescent="0.2">
      <c r="A4611" t="s">
        <v>257</v>
      </c>
      <c r="B4611">
        <v>2014</v>
      </c>
      <c r="C4611" t="str">
        <f>A4611&amp;", "&amp;B4611</f>
        <v>Michigan, 2014</v>
      </c>
      <c r="D4611">
        <v>46</v>
      </c>
      <c r="E4611">
        <v>286</v>
      </c>
      <c r="F4611" s="4">
        <v>6.9930069930069935E-2</v>
      </c>
      <c r="G4611">
        <v>9750020</v>
      </c>
    </row>
    <row r="4612" spans="1:7" x14ac:dyDescent="0.2">
      <c r="A4612" t="s">
        <v>257</v>
      </c>
      <c r="B4612">
        <v>2014</v>
      </c>
      <c r="C4612" t="str">
        <f>A4612&amp;", "&amp;B4612</f>
        <v>Michigan, 2014</v>
      </c>
      <c r="D4612">
        <v>47</v>
      </c>
      <c r="E4612">
        <v>430</v>
      </c>
      <c r="F4612" s="4">
        <v>0.1558139534883721</v>
      </c>
      <c r="G4612">
        <v>9750020</v>
      </c>
    </row>
    <row r="4613" spans="1:7" x14ac:dyDescent="0.2">
      <c r="A4613" t="s">
        <v>257</v>
      </c>
      <c r="B4613">
        <v>2014</v>
      </c>
      <c r="C4613" t="str">
        <f>A4613&amp;", "&amp;B4613</f>
        <v>Michigan, 2014</v>
      </c>
      <c r="D4613">
        <v>48</v>
      </c>
      <c r="E4613">
        <v>589</v>
      </c>
      <c r="F4613" s="4">
        <v>0.25127334465195245</v>
      </c>
      <c r="G4613">
        <v>9750020</v>
      </c>
    </row>
    <row r="4614" spans="1:7" x14ac:dyDescent="0.2">
      <c r="A4614" t="s">
        <v>257</v>
      </c>
      <c r="B4614">
        <v>2014</v>
      </c>
      <c r="C4614" t="str">
        <f>A4614&amp;", "&amp;B4614</f>
        <v>Michigan, 2014</v>
      </c>
      <c r="D4614">
        <v>49</v>
      </c>
      <c r="E4614">
        <v>936</v>
      </c>
      <c r="F4614" s="4">
        <v>0.2638888888888889</v>
      </c>
      <c r="G4614">
        <v>9750020</v>
      </c>
    </row>
    <row r="4615" spans="1:7" x14ac:dyDescent="0.2">
      <c r="A4615" t="s">
        <v>257</v>
      </c>
      <c r="B4615">
        <v>2014</v>
      </c>
      <c r="C4615" t="str">
        <f>A4615&amp;", "&amp;B4615</f>
        <v>Michigan, 2014</v>
      </c>
      <c r="D4615">
        <v>50</v>
      </c>
      <c r="E4615">
        <v>1362</v>
      </c>
      <c r="F4615" s="4">
        <v>0.29074889867841408</v>
      </c>
      <c r="G4615">
        <v>9750020</v>
      </c>
    </row>
    <row r="4616" spans="1:7" x14ac:dyDescent="0.2">
      <c r="A4616" t="s">
        <v>257</v>
      </c>
      <c r="B4616">
        <v>2014</v>
      </c>
      <c r="C4616" t="str">
        <f>A4616&amp;", "&amp;B4616</f>
        <v>Michigan, 2014</v>
      </c>
      <c r="D4616">
        <v>51</v>
      </c>
      <c r="E4616">
        <v>1887</v>
      </c>
      <c r="F4616" s="4">
        <v>0.31637519872813991</v>
      </c>
      <c r="G4616">
        <v>9750020</v>
      </c>
    </row>
    <row r="4617" spans="1:7" x14ac:dyDescent="0.2">
      <c r="A4617" t="s">
        <v>257</v>
      </c>
      <c r="B4617">
        <v>2014</v>
      </c>
      <c r="C4617" t="str">
        <f>A4617&amp;", "&amp;B4617</f>
        <v>Michigan, 2014</v>
      </c>
      <c r="D4617">
        <v>52</v>
      </c>
      <c r="E4617">
        <v>2086</v>
      </c>
      <c r="F4617" s="4">
        <v>0.2929050814956855</v>
      </c>
      <c r="G4617">
        <v>9750020</v>
      </c>
    </row>
    <row r="4618" spans="1:7" x14ac:dyDescent="0.2">
      <c r="A4618" t="s">
        <v>257</v>
      </c>
      <c r="B4618">
        <v>2014</v>
      </c>
      <c r="C4618" t="str">
        <f>A4618&amp;", "&amp;B4618</f>
        <v>Michigan, 2014</v>
      </c>
      <c r="D4618">
        <v>53</v>
      </c>
      <c r="E4618">
        <v>1899</v>
      </c>
      <c r="F4618" s="4">
        <v>0.2353870458135861</v>
      </c>
      <c r="G4618">
        <v>9750020</v>
      </c>
    </row>
    <row r="4619" spans="1:7" x14ac:dyDescent="0.2">
      <c r="A4619" t="s">
        <v>257</v>
      </c>
      <c r="B4619">
        <v>2015</v>
      </c>
      <c r="C4619" t="str">
        <f>A4619&amp;", "&amp;B4619</f>
        <v>Michigan, 2015</v>
      </c>
      <c r="D4619">
        <v>1</v>
      </c>
      <c r="E4619">
        <v>1550</v>
      </c>
      <c r="F4619" s="4">
        <v>0.17161290322580644</v>
      </c>
      <c r="G4619">
        <v>9637574</v>
      </c>
    </row>
    <row r="4620" spans="1:7" x14ac:dyDescent="0.2">
      <c r="A4620" t="s">
        <v>257</v>
      </c>
      <c r="B4620">
        <v>2015</v>
      </c>
      <c r="C4620" t="str">
        <f>A4620&amp;", "&amp;B4620</f>
        <v>Michigan, 2015</v>
      </c>
      <c r="D4620">
        <v>2</v>
      </c>
      <c r="E4620">
        <v>1088</v>
      </c>
      <c r="F4620" s="4">
        <v>0.13602941176470587</v>
      </c>
      <c r="G4620">
        <v>9637574</v>
      </c>
    </row>
    <row r="4621" spans="1:7" x14ac:dyDescent="0.2">
      <c r="A4621" t="s">
        <v>257</v>
      </c>
      <c r="B4621">
        <v>2015</v>
      </c>
      <c r="C4621" t="str">
        <f>A4621&amp;", "&amp;B4621</f>
        <v>Michigan, 2015</v>
      </c>
      <c r="D4621">
        <v>3</v>
      </c>
      <c r="E4621">
        <v>968</v>
      </c>
      <c r="F4621" s="4">
        <v>0.10847107438016529</v>
      </c>
      <c r="G4621">
        <v>9637574</v>
      </c>
    </row>
    <row r="4622" spans="1:7" x14ac:dyDescent="0.2">
      <c r="A4622" t="s">
        <v>257</v>
      </c>
      <c r="B4622">
        <v>2015</v>
      </c>
      <c r="C4622" t="str">
        <f>A4622&amp;", "&amp;B4622</f>
        <v>Michigan, 2015</v>
      </c>
      <c r="D4622">
        <v>4</v>
      </c>
      <c r="E4622">
        <v>904</v>
      </c>
      <c r="F4622" s="4">
        <v>8.9601769911504425E-2</v>
      </c>
      <c r="G4622">
        <v>9637574</v>
      </c>
    </row>
    <row r="4623" spans="1:7" x14ac:dyDescent="0.2">
      <c r="A4623" t="s">
        <v>257</v>
      </c>
      <c r="B4623">
        <v>2015</v>
      </c>
      <c r="C4623" t="str">
        <f>A4623&amp;", "&amp;B4623</f>
        <v>Michigan, 2015</v>
      </c>
      <c r="D4623">
        <v>5</v>
      </c>
      <c r="E4623">
        <v>752</v>
      </c>
      <c r="F4623" s="4">
        <v>9.0425531914893623E-2</v>
      </c>
      <c r="G4623">
        <v>9637574</v>
      </c>
    </row>
    <row r="4624" spans="1:7" x14ac:dyDescent="0.2">
      <c r="A4624" t="s">
        <v>257</v>
      </c>
      <c r="B4624">
        <v>2015</v>
      </c>
      <c r="C4624" t="str">
        <f>A4624&amp;", "&amp;B4624</f>
        <v>Michigan, 2015</v>
      </c>
      <c r="D4624">
        <v>6</v>
      </c>
      <c r="E4624">
        <v>773</v>
      </c>
      <c r="F4624" s="4">
        <v>7.5032341526520052E-2</v>
      </c>
      <c r="G4624">
        <v>9637574</v>
      </c>
    </row>
    <row r="4625" spans="1:7" x14ac:dyDescent="0.2">
      <c r="A4625" t="s">
        <v>257</v>
      </c>
      <c r="B4625">
        <v>2015</v>
      </c>
      <c r="C4625" t="str">
        <f>A4625&amp;", "&amp;B4625</f>
        <v>Michigan, 2015</v>
      </c>
      <c r="D4625">
        <v>7</v>
      </c>
      <c r="E4625">
        <v>687</v>
      </c>
      <c r="F4625" s="4">
        <v>4.9490538573508006E-2</v>
      </c>
      <c r="G4625">
        <v>9637574</v>
      </c>
    </row>
    <row r="4626" spans="1:7" x14ac:dyDescent="0.2">
      <c r="A4626" t="s">
        <v>257</v>
      </c>
      <c r="B4626">
        <v>2015</v>
      </c>
      <c r="C4626" t="str">
        <f>A4626&amp;", "&amp;B4626</f>
        <v>Michigan, 2015</v>
      </c>
      <c r="D4626">
        <v>8</v>
      </c>
      <c r="E4626">
        <v>656</v>
      </c>
      <c r="F4626" s="4">
        <v>9.298780487804878E-2</v>
      </c>
      <c r="G4626">
        <v>9637574</v>
      </c>
    </row>
    <row r="4627" spans="1:7" x14ac:dyDescent="0.2">
      <c r="A4627" t="s">
        <v>257</v>
      </c>
      <c r="B4627">
        <v>2015</v>
      </c>
      <c r="C4627" t="str">
        <f>A4627&amp;", "&amp;B4627</f>
        <v>Michigan, 2015</v>
      </c>
      <c r="D4627">
        <v>9</v>
      </c>
      <c r="E4627">
        <v>574</v>
      </c>
      <c r="F4627" s="4">
        <v>8.188153310104529E-2</v>
      </c>
      <c r="G4627">
        <v>9637574</v>
      </c>
    </row>
    <row r="4628" spans="1:7" x14ac:dyDescent="0.2">
      <c r="A4628" t="s">
        <v>257</v>
      </c>
      <c r="B4628">
        <v>2015</v>
      </c>
      <c r="C4628" t="str">
        <f>A4628&amp;", "&amp;B4628</f>
        <v>Michigan, 2015</v>
      </c>
      <c r="D4628">
        <v>10</v>
      </c>
      <c r="E4628">
        <v>670</v>
      </c>
      <c r="F4628" s="4">
        <v>0.13880597014925372</v>
      </c>
      <c r="G4628">
        <v>9637574</v>
      </c>
    </row>
    <row r="4629" spans="1:7" x14ac:dyDescent="0.2">
      <c r="A4629" t="s">
        <v>257</v>
      </c>
      <c r="B4629">
        <v>2015</v>
      </c>
      <c r="C4629" t="str">
        <f>A4629&amp;", "&amp;B4629</f>
        <v>Michigan, 2015</v>
      </c>
      <c r="D4629">
        <v>11</v>
      </c>
      <c r="E4629">
        <v>648</v>
      </c>
      <c r="F4629" s="4">
        <v>0.1095679012345679</v>
      </c>
      <c r="G4629">
        <v>9637574</v>
      </c>
    </row>
    <row r="4630" spans="1:7" x14ac:dyDescent="0.2">
      <c r="A4630" t="s">
        <v>257</v>
      </c>
      <c r="B4630">
        <v>2015</v>
      </c>
      <c r="C4630" t="str">
        <f>A4630&amp;", "&amp;B4630</f>
        <v>Michigan, 2015</v>
      </c>
      <c r="D4630">
        <v>12</v>
      </c>
      <c r="E4630">
        <v>672</v>
      </c>
      <c r="F4630" s="4">
        <v>0.15178571428571427</v>
      </c>
      <c r="G4630">
        <v>9637574</v>
      </c>
    </row>
    <row r="4631" spans="1:7" x14ac:dyDescent="0.2">
      <c r="A4631" t="s">
        <v>257</v>
      </c>
      <c r="B4631">
        <v>2015</v>
      </c>
      <c r="C4631" t="str">
        <f>A4631&amp;", "&amp;B4631</f>
        <v>Michigan, 2015</v>
      </c>
      <c r="D4631">
        <v>13</v>
      </c>
      <c r="E4631">
        <v>747</v>
      </c>
      <c r="F4631" s="4">
        <v>0.16331994645247658</v>
      </c>
      <c r="G4631">
        <v>9637574</v>
      </c>
    </row>
    <row r="4632" spans="1:7" x14ac:dyDescent="0.2">
      <c r="A4632" t="s">
        <v>257</v>
      </c>
      <c r="B4632">
        <v>2015</v>
      </c>
      <c r="C4632" t="str">
        <f>A4632&amp;", "&amp;B4632</f>
        <v>Michigan, 2015</v>
      </c>
      <c r="D4632">
        <v>14</v>
      </c>
      <c r="E4632">
        <v>727</v>
      </c>
      <c r="F4632" s="4">
        <v>0.16781292984869325</v>
      </c>
      <c r="G4632">
        <v>9637574</v>
      </c>
    </row>
    <row r="4633" spans="1:7" x14ac:dyDescent="0.2">
      <c r="A4633" t="s">
        <v>257</v>
      </c>
      <c r="B4633">
        <v>2015</v>
      </c>
      <c r="C4633" t="str">
        <f>A4633&amp;", "&amp;B4633</f>
        <v>Michigan, 2015</v>
      </c>
      <c r="D4633">
        <v>15</v>
      </c>
      <c r="E4633">
        <v>610</v>
      </c>
      <c r="F4633" s="4">
        <v>0.13114754098360656</v>
      </c>
      <c r="G4633">
        <v>9637574</v>
      </c>
    </row>
    <row r="4634" spans="1:7" x14ac:dyDescent="0.2">
      <c r="A4634" t="s">
        <v>257</v>
      </c>
      <c r="B4634">
        <v>2015</v>
      </c>
      <c r="C4634" t="str">
        <f>A4634&amp;", "&amp;B4634</f>
        <v>Michigan, 2015</v>
      </c>
      <c r="D4634">
        <v>16</v>
      </c>
      <c r="E4634">
        <v>447</v>
      </c>
      <c r="F4634" s="4">
        <v>8.9485458612975396E-2</v>
      </c>
      <c r="G4634">
        <v>9637574</v>
      </c>
    </row>
    <row r="4635" spans="1:7" x14ac:dyDescent="0.2">
      <c r="A4635" t="s">
        <v>257</v>
      </c>
      <c r="B4635">
        <v>2015</v>
      </c>
      <c r="C4635" t="str">
        <f>A4635&amp;", "&amp;B4635</f>
        <v>Michigan, 2015</v>
      </c>
      <c r="D4635">
        <v>17</v>
      </c>
      <c r="E4635">
        <v>392</v>
      </c>
      <c r="F4635" s="4">
        <v>7.6530612244897961E-2</v>
      </c>
      <c r="G4635">
        <v>9637574</v>
      </c>
    </row>
    <row r="4636" spans="1:7" x14ac:dyDescent="0.2">
      <c r="A4636" t="s">
        <v>257</v>
      </c>
      <c r="B4636">
        <v>2015</v>
      </c>
      <c r="C4636" t="str">
        <f>A4636&amp;", "&amp;B4636</f>
        <v>Michigan, 2015</v>
      </c>
      <c r="D4636">
        <v>18</v>
      </c>
      <c r="E4636">
        <v>384</v>
      </c>
      <c r="F4636" s="4">
        <v>9.6354166666666671E-2</v>
      </c>
      <c r="G4636">
        <v>9637574</v>
      </c>
    </row>
    <row r="4637" spans="1:7" x14ac:dyDescent="0.2">
      <c r="A4637" t="s">
        <v>257</v>
      </c>
      <c r="B4637">
        <v>2015</v>
      </c>
      <c r="C4637" t="str">
        <f>A4637&amp;", "&amp;B4637</f>
        <v>Michigan, 2015</v>
      </c>
      <c r="D4637">
        <v>19</v>
      </c>
      <c r="E4637">
        <v>299</v>
      </c>
      <c r="F4637" s="4">
        <v>4.6822742474916385E-2</v>
      </c>
      <c r="G4637">
        <v>9637574</v>
      </c>
    </row>
    <row r="4638" spans="1:7" x14ac:dyDescent="0.2">
      <c r="A4638" t="s">
        <v>257</v>
      </c>
      <c r="B4638">
        <v>2015</v>
      </c>
      <c r="C4638" t="str">
        <f>A4638&amp;", "&amp;B4638</f>
        <v>Michigan, 2015</v>
      </c>
      <c r="D4638">
        <v>20</v>
      </c>
      <c r="E4638">
        <v>226</v>
      </c>
      <c r="F4638" s="4">
        <v>5.7522123893805309E-2</v>
      </c>
      <c r="G4638">
        <v>9637574</v>
      </c>
    </row>
    <row r="4639" spans="1:7" x14ac:dyDescent="0.2">
      <c r="A4639" t="s">
        <v>257</v>
      </c>
      <c r="B4639">
        <v>2015</v>
      </c>
      <c r="C4639" t="str">
        <f>A4639&amp;", "&amp;B4639</f>
        <v>Michigan, 2015</v>
      </c>
      <c r="D4639">
        <v>21</v>
      </c>
      <c r="E4639">
        <v>227</v>
      </c>
      <c r="F4639" s="4">
        <v>3.9647577092511016E-2</v>
      </c>
      <c r="G4639">
        <v>9637574</v>
      </c>
    </row>
    <row r="4640" spans="1:7" x14ac:dyDescent="0.2">
      <c r="A4640" t="s">
        <v>257</v>
      </c>
      <c r="B4640">
        <v>2015</v>
      </c>
      <c r="C4640" t="str">
        <f>A4640&amp;", "&amp;B4640</f>
        <v>Michigan, 2015</v>
      </c>
      <c r="D4640">
        <v>22</v>
      </c>
      <c r="E4640">
        <v>194</v>
      </c>
      <c r="F4640" s="4">
        <v>2.5773195876288658E-2</v>
      </c>
      <c r="G4640">
        <v>9637574</v>
      </c>
    </row>
    <row r="4641" spans="1:7" x14ac:dyDescent="0.2">
      <c r="A4641" t="s">
        <v>257</v>
      </c>
      <c r="B4641">
        <v>2015</v>
      </c>
      <c r="C4641" t="str">
        <f>A4641&amp;", "&amp;B4641</f>
        <v>Michigan, 2015</v>
      </c>
      <c r="D4641">
        <v>23</v>
      </c>
      <c r="E4641">
        <v>160</v>
      </c>
      <c r="F4641" s="4">
        <v>6.2500000000000003E-3</v>
      </c>
      <c r="G4641">
        <v>9637574</v>
      </c>
    </row>
    <row r="4642" spans="1:7" x14ac:dyDescent="0.2">
      <c r="A4642" t="s">
        <v>257</v>
      </c>
      <c r="B4642">
        <v>2015</v>
      </c>
      <c r="C4642" t="str">
        <f>A4642&amp;", "&amp;B4642</f>
        <v>Michigan, 2015</v>
      </c>
      <c r="D4642">
        <v>24</v>
      </c>
      <c r="E4642">
        <v>104</v>
      </c>
      <c r="F4642" s="4">
        <v>3.8461538461538464E-2</v>
      </c>
      <c r="G4642">
        <v>9637574</v>
      </c>
    </row>
    <row r="4643" spans="1:7" x14ac:dyDescent="0.2">
      <c r="A4643" t="s">
        <v>257</v>
      </c>
      <c r="B4643">
        <v>2015</v>
      </c>
      <c r="C4643" t="str">
        <f>A4643&amp;", "&amp;B4643</f>
        <v>Michigan, 2015</v>
      </c>
      <c r="D4643">
        <v>25</v>
      </c>
      <c r="E4643">
        <v>110</v>
      </c>
      <c r="F4643" s="4">
        <v>0</v>
      </c>
      <c r="G4643">
        <v>9637574</v>
      </c>
    </row>
    <row r="4644" spans="1:7" x14ac:dyDescent="0.2">
      <c r="A4644" t="s">
        <v>257</v>
      </c>
      <c r="B4644">
        <v>2015</v>
      </c>
      <c r="C4644" t="str">
        <f>A4644&amp;", "&amp;B4644</f>
        <v>Michigan, 2015</v>
      </c>
      <c r="D4644">
        <v>26</v>
      </c>
      <c r="E4644">
        <v>71</v>
      </c>
      <c r="F4644" s="4">
        <v>1.4084507042253521E-2</v>
      </c>
      <c r="G4644">
        <v>9637574</v>
      </c>
    </row>
    <row r="4645" spans="1:7" x14ac:dyDescent="0.2">
      <c r="A4645" t="s">
        <v>257</v>
      </c>
      <c r="B4645">
        <v>2015</v>
      </c>
      <c r="C4645" t="str">
        <f>A4645&amp;", "&amp;B4645</f>
        <v>Michigan, 2015</v>
      </c>
      <c r="D4645">
        <v>27</v>
      </c>
      <c r="E4645">
        <v>73</v>
      </c>
      <c r="F4645" s="4">
        <v>2.7397260273972601E-2</v>
      </c>
      <c r="G4645">
        <v>9637574</v>
      </c>
    </row>
    <row r="4646" spans="1:7" x14ac:dyDescent="0.2">
      <c r="A4646" t="s">
        <v>257</v>
      </c>
      <c r="B4646">
        <v>2015</v>
      </c>
      <c r="C4646" t="str">
        <f>A4646&amp;", "&amp;B4646</f>
        <v>Michigan, 2015</v>
      </c>
      <c r="D4646">
        <v>28</v>
      </c>
      <c r="E4646">
        <v>53</v>
      </c>
      <c r="F4646" s="4">
        <v>1.8867924528301886E-2</v>
      </c>
      <c r="G4646">
        <v>9637574</v>
      </c>
    </row>
    <row r="4647" spans="1:7" x14ac:dyDescent="0.2">
      <c r="A4647" t="s">
        <v>257</v>
      </c>
      <c r="B4647">
        <v>2015</v>
      </c>
      <c r="C4647" t="str">
        <f>A4647&amp;", "&amp;B4647</f>
        <v>Michigan, 2015</v>
      </c>
      <c r="D4647">
        <v>29</v>
      </c>
      <c r="E4647">
        <v>75</v>
      </c>
      <c r="F4647" s="4">
        <v>0</v>
      </c>
      <c r="G4647">
        <v>9637574</v>
      </c>
    </row>
    <row r="4648" spans="1:7" x14ac:dyDescent="0.2">
      <c r="A4648" t="s">
        <v>257</v>
      </c>
      <c r="B4648">
        <v>2015</v>
      </c>
      <c r="C4648" t="str">
        <f>A4648&amp;", "&amp;B4648</f>
        <v>Michigan, 2015</v>
      </c>
      <c r="D4648">
        <v>30</v>
      </c>
      <c r="E4648">
        <v>69</v>
      </c>
      <c r="F4648" s="4">
        <v>0</v>
      </c>
      <c r="G4648">
        <v>9637574</v>
      </c>
    </row>
    <row r="4649" spans="1:7" x14ac:dyDescent="0.2">
      <c r="A4649" t="s">
        <v>257</v>
      </c>
      <c r="B4649">
        <v>2015</v>
      </c>
      <c r="C4649" t="str">
        <f>A4649&amp;", "&amp;B4649</f>
        <v>Michigan, 2015</v>
      </c>
      <c r="D4649">
        <v>31</v>
      </c>
      <c r="E4649">
        <v>47</v>
      </c>
      <c r="F4649" s="4">
        <v>2.1276595744680851E-2</v>
      </c>
      <c r="G4649">
        <v>9637574</v>
      </c>
    </row>
    <row r="4650" spans="1:7" x14ac:dyDescent="0.2">
      <c r="A4650" t="s">
        <v>257</v>
      </c>
      <c r="B4650">
        <v>2015</v>
      </c>
      <c r="C4650" t="str">
        <f>A4650&amp;", "&amp;B4650</f>
        <v>Michigan, 2015</v>
      </c>
      <c r="D4650">
        <v>32</v>
      </c>
      <c r="E4650">
        <v>69</v>
      </c>
      <c r="F4650" s="4">
        <v>0</v>
      </c>
      <c r="G4650">
        <v>9637574</v>
      </c>
    </row>
    <row r="4651" spans="1:7" x14ac:dyDescent="0.2">
      <c r="A4651" t="s">
        <v>257</v>
      </c>
      <c r="B4651">
        <v>2015</v>
      </c>
      <c r="C4651" t="str">
        <f>A4651&amp;", "&amp;B4651</f>
        <v>Michigan, 2015</v>
      </c>
      <c r="D4651">
        <v>33</v>
      </c>
      <c r="E4651">
        <v>54</v>
      </c>
      <c r="F4651" s="4">
        <v>9.2592592592592587E-2</v>
      </c>
      <c r="G4651">
        <v>9637574</v>
      </c>
    </row>
    <row r="4652" spans="1:7" x14ac:dyDescent="0.2">
      <c r="A4652" t="s">
        <v>257</v>
      </c>
      <c r="B4652">
        <v>2015</v>
      </c>
      <c r="C4652" t="str">
        <f>A4652&amp;", "&amp;B4652</f>
        <v>Michigan, 2015</v>
      </c>
      <c r="D4652">
        <v>34</v>
      </c>
      <c r="E4652">
        <v>83</v>
      </c>
      <c r="F4652" s="4">
        <v>4.8192771084337352E-2</v>
      </c>
      <c r="G4652">
        <v>9637574</v>
      </c>
    </row>
    <row r="4653" spans="1:7" x14ac:dyDescent="0.2">
      <c r="A4653" t="s">
        <v>257</v>
      </c>
      <c r="B4653">
        <v>2015</v>
      </c>
      <c r="C4653" t="str">
        <f>A4653&amp;", "&amp;B4653</f>
        <v>Michigan, 2015</v>
      </c>
      <c r="D4653">
        <v>35</v>
      </c>
      <c r="E4653">
        <v>89</v>
      </c>
      <c r="F4653" s="4">
        <v>3.3707865168539325E-2</v>
      </c>
      <c r="G4653">
        <v>9637574</v>
      </c>
    </row>
    <row r="4654" spans="1:7" x14ac:dyDescent="0.2">
      <c r="A4654" t="s">
        <v>257</v>
      </c>
      <c r="B4654">
        <v>2015</v>
      </c>
      <c r="C4654" t="str">
        <f>A4654&amp;", "&amp;B4654</f>
        <v>Michigan, 2015</v>
      </c>
      <c r="D4654">
        <v>36</v>
      </c>
      <c r="E4654">
        <v>119</v>
      </c>
      <c r="F4654" s="4">
        <v>5.0420168067226892E-2</v>
      </c>
      <c r="G4654">
        <v>9637574</v>
      </c>
    </row>
    <row r="4655" spans="1:7" x14ac:dyDescent="0.2">
      <c r="A4655" t="s">
        <v>257</v>
      </c>
      <c r="B4655">
        <v>2015</v>
      </c>
      <c r="C4655" t="str">
        <f>A4655&amp;", "&amp;B4655</f>
        <v>Michigan, 2015</v>
      </c>
      <c r="D4655">
        <v>37</v>
      </c>
      <c r="E4655">
        <v>187</v>
      </c>
      <c r="F4655" s="4">
        <v>4.8128342245989303E-2</v>
      </c>
      <c r="G4655">
        <v>9637574</v>
      </c>
    </row>
    <row r="4656" spans="1:7" x14ac:dyDescent="0.2">
      <c r="A4656" t="s">
        <v>257</v>
      </c>
      <c r="B4656">
        <v>2015</v>
      </c>
      <c r="C4656" t="str">
        <f>A4656&amp;", "&amp;B4656</f>
        <v>Michigan, 2015</v>
      </c>
      <c r="D4656">
        <v>38</v>
      </c>
      <c r="E4656">
        <v>301</v>
      </c>
      <c r="F4656" s="4">
        <v>2.9900332225913623E-2</v>
      </c>
      <c r="G4656">
        <v>9637574</v>
      </c>
    </row>
    <row r="4657" spans="1:7" x14ac:dyDescent="0.2">
      <c r="A4657" t="s">
        <v>257</v>
      </c>
      <c r="B4657">
        <v>2015</v>
      </c>
      <c r="C4657" t="str">
        <f>A4657&amp;", "&amp;B4657</f>
        <v>Michigan, 2015</v>
      </c>
      <c r="D4657">
        <v>39</v>
      </c>
      <c r="E4657">
        <v>350</v>
      </c>
      <c r="F4657" s="4">
        <v>0.04</v>
      </c>
      <c r="G4657">
        <v>9637574</v>
      </c>
    </row>
    <row r="4658" spans="1:7" x14ac:dyDescent="0.2">
      <c r="A4658" t="s">
        <v>267</v>
      </c>
      <c r="B4658">
        <v>2010</v>
      </c>
      <c r="C4658" t="str">
        <f>A4658&amp;", "&amp;B4658</f>
        <v>Minnesota, 2010</v>
      </c>
      <c r="D4658">
        <v>40</v>
      </c>
      <c r="E4658">
        <v>51</v>
      </c>
      <c r="F4658" s="4">
        <v>1.9607843137254902E-2</v>
      </c>
      <c r="G4658">
        <v>5228413</v>
      </c>
    </row>
    <row r="4659" spans="1:7" x14ac:dyDescent="0.2">
      <c r="A4659" t="s">
        <v>267</v>
      </c>
      <c r="B4659">
        <v>2010</v>
      </c>
      <c r="C4659" t="str">
        <f>A4659&amp;", "&amp;B4659</f>
        <v>Minnesota, 2010</v>
      </c>
      <c r="D4659">
        <v>41</v>
      </c>
      <c r="E4659">
        <v>64</v>
      </c>
      <c r="F4659" s="4">
        <v>3.125E-2</v>
      </c>
      <c r="G4659">
        <v>5228413</v>
      </c>
    </row>
    <row r="4660" spans="1:7" x14ac:dyDescent="0.2">
      <c r="A4660" t="s">
        <v>267</v>
      </c>
      <c r="B4660">
        <v>2010</v>
      </c>
      <c r="C4660" t="str">
        <f>A4660&amp;", "&amp;B4660</f>
        <v>Minnesota, 2010</v>
      </c>
      <c r="D4660">
        <v>42</v>
      </c>
      <c r="E4660">
        <v>61</v>
      </c>
      <c r="F4660" s="4">
        <v>0</v>
      </c>
      <c r="G4660">
        <v>5228413</v>
      </c>
    </row>
    <row r="4661" spans="1:7" x14ac:dyDescent="0.2">
      <c r="A4661" t="s">
        <v>267</v>
      </c>
      <c r="B4661">
        <v>2010</v>
      </c>
      <c r="C4661" t="str">
        <f>A4661&amp;", "&amp;B4661</f>
        <v>Minnesota, 2010</v>
      </c>
      <c r="D4661">
        <v>43</v>
      </c>
      <c r="E4661">
        <v>95</v>
      </c>
      <c r="F4661" s="4">
        <v>5.2631578947368418E-2</v>
      </c>
      <c r="G4661">
        <v>5228413</v>
      </c>
    </row>
    <row r="4662" spans="1:7" x14ac:dyDescent="0.2">
      <c r="A4662" t="s">
        <v>267</v>
      </c>
      <c r="B4662">
        <v>2010</v>
      </c>
      <c r="C4662" t="str">
        <f>A4662&amp;", "&amp;B4662</f>
        <v>Minnesota, 2010</v>
      </c>
      <c r="D4662">
        <v>44</v>
      </c>
      <c r="E4662">
        <v>86</v>
      </c>
      <c r="F4662" s="4">
        <v>1.1627906976744186E-2</v>
      </c>
      <c r="G4662">
        <v>5228413</v>
      </c>
    </row>
    <row r="4663" spans="1:7" x14ac:dyDescent="0.2">
      <c r="A4663" t="s">
        <v>267</v>
      </c>
      <c r="B4663">
        <v>2010</v>
      </c>
      <c r="C4663" t="str">
        <f>A4663&amp;", "&amp;B4663</f>
        <v>Minnesota, 2010</v>
      </c>
      <c r="D4663">
        <v>45</v>
      </c>
      <c r="E4663">
        <v>107</v>
      </c>
      <c r="F4663" s="4">
        <v>4.6728971962616821E-2</v>
      </c>
      <c r="G4663">
        <v>5228413</v>
      </c>
    </row>
    <row r="4664" spans="1:7" x14ac:dyDescent="0.2">
      <c r="A4664" t="s">
        <v>267</v>
      </c>
      <c r="B4664">
        <v>2010</v>
      </c>
      <c r="C4664" t="str">
        <f>A4664&amp;", "&amp;B4664</f>
        <v>Minnesota, 2010</v>
      </c>
      <c r="D4664">
        <v>46</v>
      </c>
      <c r="E4664">
        <v>100</v>
      </c>
      <c r="F4664" s="4">
        <v>0.1</v>
      </c>
      <c r="G4664">
        <v>5228413</v>
      </c>
    </row>
    <row r="4665" spans="1:7" x14ac:dyDescent="0.2">
      <c r="A4665" t="s">
        <v>267</v>
      </c>
      <c r="B4665">
        <v>2010</v>
      </c>
      <c r="C4665" t="str">
        <f>A4665&amp;", "&amp;B4665</f>
        <v>Minnesota, 2010</v>
      </c>
      <c r="D4665">
        <v>47</v>
      </c>
      <c r="E4665">
        <v>104</v>
      </c>
      <c r="F4665" s="4">
        <v>0.15384615384615385</v>
      </c>
      <c r="G4665">
        <v>5228413</v>
      </c>
    </row>
    <row r="4666" spans="1:7" x14ac:dyDescent="0.2">
      <c r="A4666" t="s">
        <v>267</v>
      </c>
      <c r="B4666">
        <v>2010</v>
      </c>
      <c r="C4666" t="str">
        <f>A4666&amp;", "&amp;B4666</f>
        <v>Minnesota, 2010</v>
      </c>
      <c r="D4666">
        <v>48</v>
      </c>
      <c r="E4666">
        <v>118</v>
      </c>
      <c r="F4666" s="4">
        <v>7.6271186440677971E-2</v>
      </c>
      <c r="G4666">
        <v>5228413</v>
      </c>
    </row>
    <row r="4667" spans="1:7" x14ac:dyDescent="0.2">
      <c r="A4667" t="s">
        <v>267</v>
      </c>
      <c r="B4667">
        <v>2010</v>
      </c>
      <c r="C4667" t="str">
        <f>A4667&amp;", "&amp;B4667</f>
        <v>Minnesota, 2010</v>
      </c>
      <c r="D4667">
        <v>49</v>
      </c>
      <c r="E4667">
        <v>148</v>
      </c>
      <c r="F4667" s="4">
        <v>0.10135135135135136</v>
      </c>
      <c r="G4667">
        <v>5228413</v>
      </c>
    </row>
    <row r="4668" spans="1:7" x14ac:dyDescent="0.2">
      <c r="A4668" t="s">
        <v>267</v>
      </c>
      <c r="B4668">
        <v>2010</v>
      </c>
      <c r="C4668" t="str">
        <f>A4668&amp;", "&amp;B4668</f>
        <v>Minnesota, 2010</v>
      </c>
      <c r="D4668">
        <v>50</v>
      </c>
      <c r="E4668">
        <v>156</v>
      </c>
      <c r="F4668" s="4">
        <v>5.7692307692307696E-2</v>
      </c>
      <c r="G4668">
        <v>5228413</v>
      </c>
    </row>
    <row r="4669" spans="1:7" x14ac:dyDescent="0.2">
      <c r="A4669" t="s">
        <v>267</v>
      </c>
      <c r="B4669">
        <v>2010</v>
      </c>
      <c r="C4669" t="str">
        <f>A4669&amp;", "&amp;B4669</f>
        <v>Minnesota, 2010</v>
      </c>
      <c r="D4669">
        <v>51</v>
      </c>
      <c r="E4669">
        <v>113</v>
      </c>
      <c r="F4669" s="4">
        <v>0.18584070796460178</v>
      </c>
      <c r="G4669">
        <v>5228413</v>
      </c>
    </row>
    <row r="4670" spans="1:7" x14ac:dyDescent="0.2">
      <c r="A4670" t="s">
        <v>267</v>
      </c>
      <c r="B4670">
        <v>2010</v>
      </c>
      <c r="C4670" t="str">
        <f>A4670&amp;", "&amp;B4670</f>
        <v>Minnesota, 2010</v>
      </c>
      <c r="D4670">
        <v>52</v>
      </c>
      <c r="E4670">
        <v>165</v>
      </c>
      <c r="F4670" s="4">
        <v>0.18181818181818182</v>
      </c>
      <c r="G4670">
        <v>5228413</v>
      </c>
    </row>
    <row r="4671" spans="1:7" x14ac:dyDescent="0.2">
      <c r="A4671" t="s">
        <v>267</v>
      </c>
      <c r="B4671">
        <v>2011</v>
      </c>
      <c r="C4671" t="str">
        <f>A4671&amp;", "&amp;B4671</f>
        <v>Minnesota, 2011</v>
      </c>
      <c r="D4671">
        <v>1</v>
      </c>
      <c r="E4671">
        <v>175</v>
      </c>
      <c r="F4671" s="4">
        <v>0.10285714285714286</v>
      </c>
      <c r="G4671">
        <v>5049930</v>
      </c>
    </row>
    <row r="4672" spans="1:7" x14ac:dyDescent="0.2">
      <c r="A4672" t="s">
        <v>267</v>
      </c>
      <c r="B4672">
        <v>2011</v>
      </c>
      <c r="C4672" t="str">
        <f>A4672&amp;", "&amp;B4672</f>
        <v>Minnesota, 2011</v>
      </c>
      <c r="D4672">
        <v>2</v>
      </c>
      <c r="E4672">
        <v>141</v>
      </c>
      <c r="F4672" s="4">
        <v>0.1773049645390071</v>
      </c>
      <c r="G4672">
        <v>5049930</v>
      </c>
    </row>
    <row r="4673" spans="1:7" x14ac:dyDescent="0.2">
      <c r="A4673" t="s">
        <v>267</v>
      </c>
      <c r="B4673">
        <v>2011</v>
      </c>
      <c r="C4673" t="str">
        <f>A4673&amp;", "&amp;B4673</f>
        <v>Minnesota, 2011</v>
      </c>
      <c r="D4673">
        <v>3</v>
      </c>
      <c r="E4673">
        <v>161</v>
      </c>
      <c r="F4673" s="4">
        <v>0.15527950310559005</v>
      </c>
      <c r="G4673">
        <v>5049930</v>
      </c>
    </row>
    <row r="4674" spans="1:7" x14ac:dyDescent="0.2">
      <c r="A4674" t="s">
        <v>267</v>
      </c>
      <c r="B4674">
        <v>2011</v>
      </c>
      <c r="C4674" t="str">
        <f>A4674&amp;", "&amp;B4674</f>
        <v>Minnesota, 2011</v>
      </c>
      <c r="D4674">
        <v>4</v>
      </c>
      <c r="E4674">
        <v>173</v>
      </c>
      <c r="F4674" s="4">
        <v>0.21965317919075145</v>
      </c>
      <c r="G4674">
        <v>5049930</v>
      </c>
    </row>
    <row r="4675" spans="1:7" x14ac:dyDescent="0.2">
      <c r="A4675" t="s">
        <v>267</v>
      </c>
      <c r="B4675">
        <v>2011</v>
      </c>
      <c r="C4675" t="str">
        <f>A4675&amp;", "&amp;B4675</f>
        <v>Minnesota, 2011</v>
      </c>
      <c r="D4675">
        <v>5</v>
      </c>
      <c r="E4675">
        <v>272</v>
      </c>
      <c r="F4675" s="4">
        <v>0.31617647058823528</v>
      </c>
      <c r="G4675">
        <v>5049930</v>
      </c>
    </row>
    <row r="4676" spans="1:7" x14ac:dyDescent="0.2">
      <c r="A4676" t="s">
        <v>267</v>
      </c>
      <c r="B4676">
        <v>2011</v>
      </c>
      <c r="C4676" t="str">
        <f>A4676&amp;", "&amp;B4676</f>
        <v>Minnesota, 2011</v>
      </c>
      <c r="D4676">
        <v>6</v>
      </c>
      <c r="E4676">
        <v>287</v>
      </c>
      <c r="F4676" s="4">
        <v>0.3519163763066202</v>
      </c>
      <c r="G4676">
        <v>5049930</v>
      </c>
    </row>
    <row r="4677" spans="1:7" x14ac:dyDescent="0.2">
      <c r="A4677" t="s">
        <v>267</v>
      </c>
      <c r="B4677">
        <v>2011</v>
      </c>
      <c r="C4677" t="str">
        <f>A4677&amp;", "&amp;B4677</f>
        <v>Minnesota, 2011</v>
      </c>
      <c r="D4677">
        <v>7</v>
      </c>
      <c r="E4677">
        <v>346</v>
      </c>
      <c r="F4677" s="4">
        <v>0.26011560693641617</v>
      </c>
      <c r="G4677">
        <v>5049930</v>
      </c>
    </row>
    <row r="4678" spans="1:7" x14ac:dyDescent="0.2">
      <c r="A4678" t="s">
        <v>267</v>
      </c>
      <c r="B4678">
        <v>2011</v>
      </c>
      <c r="C4678" t="str">
        <f>A4678&amp;", "&amp;B4678</f>
        <v>Minnesota, 2011</v>
      </c>
      <c r="D4678">
        <v>8</v>
      </c>
      <c r="E4678">
        <v>387</v>
      </c>
      <c r="F4678" s="4">
        <v>0.32299741602067183</v>
      </c>
      <c r="G4678">
        <v>5049930</v>
      </c>
    </row>
    <row r="4679" spans="1:7" x14ac:dyDescent="0.2">
      <c r="A4679" t="s">
        <v>267</v>
      </c>
      <c r="B4679">
        <v>2011</v>
      </c>
      <c r="C4679" t="str">
        <f>A4679&amp;", "&amp;B4679</f>
        <v>Minnesota, 2011</v>
      </c>
      <c r="D4679">
        <v>9</v>
      </c>
      <c r="E4679">
        <v>332</v>
      </c>
      <c r="F4679" s="4">
        <v>0.30421686746987953</v>
      </c>
      <c r="G4679">
        <v>5049930</v>
      </c>
    </row>
    <row r="4680" spans="1:7" x14ac:dyDescent="0.2">
      <c r="A4680" t="s">
        <v>267</v>
      </c>
      <c r="B4680">
        <v>2011</v>
      </c>
      <c r="C4680" t="str">
        <f>A4680&amp;", "&amp;B4680</f>
        <v>Minnesota, 2011</v>
      </c>
      <c r="D4680">
        <v>10</v>
      </c>
      <c r="E4680">
        <v>364</v>
      </c>
      <c r="F4680" s="4">
        <v>0.3324175824175824</v>
      </c>
      <c r="G4680">
        <v>5049930</v>
      </c>
    </row>
    <row r="4681" spans="1:7" x14ac:dyDescent="0.2">
      <c r="A4681" t="s">
        <v>267</v>
      </c>
      <c r="B4681">
        <v>2011</v>
      </c>
      <c r="C4681" t="str">
        <f>A4681&amp;", "&amp;B4681</f>
        <v>Minnesota, 2011</v>
      </c>
      <c r="D4681">
        <v>11</v>
      </c>
      <c r="E4681">
        <v>352</v>
      </c>
      <c r="F4681" s="4">
        <v>0.32102272727272729</v>
      </c>
      <c r="G4681">
        <v>5049930</v>
      </c>
    </row>
    <row r="4682" spans="1:7" x14ac:dyDescent="0.2">
      <c r="A4682" t="s">
        <v>267</v>
      </c>
      <c r="B4682">
        <v>2011</v>
      </c>
      <c r="C4682" t="str">
        <f>A4682&amp;", "&amp;B4682</f>
        <v>Minnesota, 2011</v>
      </c>
      <c r="D4682">
        <v>12</v>
      </c>
      <c r="E4682">
        <v>329</v>
      </c>
      <c r="F4682" s="4">
        <v>0.27659574468085107</v>
      </c>
      <c r="G4682">
        <v>5049930</v>
      </c>
    </row>
    <row r="4683" spans="1:7" x14ac:dyDescent="0.2">
      <c r="A4683" t="s">
        <v>267</v>
      </c>
      <c r="B4683">
        <v>2011</v>
      </c>
      <c r="C4683" t="str">
        <f>A4683&amp;", "&amp;B4683</f>
        <v>Minnesota, 2011</v>
      </c>
      <c r="D4683">
        <v>13</v>
      </c>
      <c r="E4683">
        <v>282</v>
      </c>
      <c r="F4683" s="4">
        <v>0.20567375886524822</v>
      </c>
      <c r="G4683">
        <v>5049930</v>
      </c>
    </row>
    <row r="4684" spans="1:7" x14ac:dyDescent="0.2">
      <c r="A4684" t="s">
        <v>267</v>
      </c>
      <c r="B4684">
        <v>2011</v>
      </c>
      <c r="C4684" t="str">
        <f>A4684&amp;", "&amp;B4684</f>
        <v>Minnesota, 2011</v>
      </c>
      <c r="D4684">
        <v>14</v>
      </c>
      <c r="E4684">
        <v>225</v>
      </c>
      <c r="F4684" s="4">
        <v>0.2</v>
      </c>
      <c r="G4684">
        <v>5049930</v>
      </c>
    </row>
    <row r="4685" spans="1:7" x14ac:dyDescent="0.2">
      <c r="A4685" t="s">
        <v>267</v>
      </c>
      <c r="B4685">
        <v>2011</v>
      </c>
      <c r="C4685" t="str">
        <f>A4685&amp;", "&amp;B4685</f>
        <v>Minnesota, 2011</v>
      </c>
      <c r="D4685">
        <v>15</v>
      </c>
      <c r="E4685">
        <v>195</v>
      </c>
      <c r="F4685" s="4">
        <v>0.17948717948717949</v>
      </c>
      <c r="G4685">
        <v>5049930</v>
      </c>
    </row>
    <row r="4686" spans="1:7" x14ac:dyDescent="0.2">
      <c r="A4686" t="s">
        <v>267</v>
      </c>
      <c r="B4686">
        <v>2011</v>
      </c>
      <c r="C4686" t="str">
        <f>A4686&amp;", "&amp;B4686</f>
        <v>Minnesota, 2011</v>
      </c>
      <c r="D4686">
        <v>16</v>
      </c>
      <c r="E4686">
        <v>147</v>
      </c>
      <c r="F4686" s="4">
        <v>0.10884353741496598</v>
      </c>
      <c r="G4686">
        <v>5049930</v>
      </c>
    </row>
    <row r="4687" spans="1:7" x14ac:dyDescent="0.2">
      <c r="A4687" t="s">
        <v>267</v>
      </c>
      <c r="B4687">
        <v>2011</v>
      </c>
      <c r="C4687" t="str">
        <f>A4687&amp;", "&amp;B4687</f>
        <v>Minnesota, 2011</v>
      </c>
      <c r="D4687">
        <v>17</v>
      </c>
      <c r="E4687">
        <v>110</v>
      </c>
      <c r="F4687" s="4">
        <v>0.1</v>
      </c>
      <c r="G4687">
        <v>5049930</v>
      </c>
    </row>
    <row r="4688" spans="1:7" x14ac:dyDescent="0.2">
      <c r="A4688" t="s">
        <v>267</v>
      </c>
      <c r="B4688">
        <v>2011</v>
      </c>
      <c r="C4688" t="str">
        <f>A4688&amp;", "&amp;B4688</f>
        <v>Minnesota, 2011</v>
      </c>
      <c r="D4688">
        <v>18</v>
      </c>
      <c r="E4688">
        <v>117</v>
      </c>
      <c r="F4688" s="4">
        <v>7.6923076923076927E-2</v>
      </c>
      <c r="G4688">
        <v>5049930</v>
      </c>
    </row>
    <row r="4689" spans="1:7" x14ac:dyDescent="0.2">
      <c r="A4689" t="s">
        <v>267</v>
      </c>
      <c r="B4689">
        <v>2011</v>
      </c>
      <c r="C4689" t="str">
        <f>A4689&amp;", "&amp;B4689</f>
        <v>Minnesota, 2011</v>
      </c>
      <c r="D4689">
        <v>19</v>
      </c>
      <c r="E4689">
        <v>92</v>
      </c>
      <c r="F4689" s="4">
        <v>2.1739130434782608E-2</v>
      </c>
      <c r="G4689">
        <v>5049930</v>
      </c>
    </row>
    <row r="4690" spans="1:7" x14ac:dyDescent="0.2">
      <c r="A4690" t="s">
        <v>267</v>
      </c>
      <c r="B4690">
        <v>2011</v>
      </c>
      <c r="C4690" t="str">
        <f>A4690&amp;", "&amp;B4690</f>
        <v>Minnesota, 2011</v>
      </c>
      <c r="D4690">
        <v>20</v>
      </c>
      <c r="E4690">
        <v>49</v>
      </c>
      <c r="F4690" s="4">
        <v>6.1224489795918366E-2</v>
      </c>
      <c r="G4690">
        <v>5049930</v>
      </c>
    </row>
    <row r="4691" spans="1:7" x14ac:dyDescent="0.2">
      <c r="A4691" t="s">
        <v>267</v>
      </c>
      <c r="B4691">
        <v>2011</v>
      </c>
      <c r="C4691" t="str">
        <f>A4691&amp;", "&amp;B4691</f>
        <v>Minnesota, 2011</v>
      </c>
      <c r="D4691">
        <v>21</v>
      </c>
      <c r="E4691">
        <v>39</v>
      </c>
      <c r="F4691" s="4">
        <v>0</v>
      </c>
      <c r="G4691">
        <v>5049930</v>
      </c>
    </row>
    <row r="4692" spans="1:7" x14ac:dyDescent="0.2">
      <c r="A4692" t="s">
        <v>267</v>
      </c>
      <c r="B4692">
        <v>2011</v>
      </c>
      <c r="C4692" t="str">
        <f>A4692&amp;", "&amp;B4692</f>
        <v>Minnesota, 2011</v>
      </c>
      <c r="D4692">
        <v>22</v>
      </c>
      <c r="E4692">
        <v>25</v>
      </c>
      <c r="F4692" s="4">
        <v>0</v>
      </c>
      <c r="G4692">
        <v>5049930</v>
      </c>
    </row>
    <row r="4693" spans="1:7" x14ac:dyDescent="0.2">
      <c r="A4693" t="s">
        <v>267</v>
      </c>
      <c r="B4693">
        <v>2011</v>
      </c>
      <c r="C4693" t="str">
        <f>A4693&amp;", "&amp;B4693</f>
        <v>Minnesota, 2011</v>
      </c>
      <c r="D4693">
        <v>23</v>
      </c>
      <c r="E4693">
        <v>26</v>
      </c>
      <c r="F4693" s="4">
        <v>0</v>
      </c>
      <c r="G4693">
        <v>5049930</v>
      </c>
    </row>
    <row r="4694" spans="1:7" x14ac:dyDescent="0.2">
      <c r="A4694" t="s">
        <v>267</v>
      </c>
      <c r="B4694">
        <v>2011</v>
      </c>
      <c r="C4694" t="str">
        <f>A4694&amp;", "&amp;B4694</f>
        <v>Minnesota, 2011</v>
      </c>
      <c r="D4694">
        <v>24</v>
      </c>
      <c r="E4694">
        <v>15</v>
      </c>
      <c r="F4694" s="4">
        <v>0</v>
      </c>
      <c r="G4694">
        <v>5049930</v>
      </c>
    </row>
    <row r="4695" spans="1:7" x14ac:dyDescent="0.2">
      <c r="A4695" t="s">
        <v>267</v>
      </c>
      <c r="B4695">
        <v>2011</v>
      </c>
      <c r="C4695" t="str">
        <f>A4695&amp;", "&amp;B4695</f>
        <v>Minnesota, 2011</v>
      </c>
      <c r="D4695">
        <v>25</v>
      </c>
      <c r="E4695">
        <v>17</v>
      </c>
      <c r="F4695" s="4">
        <v>0</v>
      </c>
      <c r="G4695">
        <v>5049930</v>
      </c>
    </row>
    <row r="4696" spans="1:7" x14ac:dyDescent="0.2">
      <c r="A4696" t="s">
        <v>267</v>
      </c>
      <c r="B4696">
        <v>2011</v>
      </c>
      <c r="C4696" t="str">
        <f>A4696&amp;", "&amp;B4696</f>
        <v>Minnesota, 2011</v>
      </c>
      <c r="D4696">
        <v>26</v>
      </c>
      <c r="E4696">
        <v>16</v>
      </c>
      <c r="F4696" s="4">
        <v>0</v>
      </c>
      <c r="G4696">
        <v>5049930</v>
      </c>
    </row>
    <row r="4697" spans="1:7" x14ac:dyDescent="0.2">
      <c r="A4697" t="s">
        <v>267</v>
      </c>
      <c r="B4697">
        <v>2011</v>
      </c>
      <c r="C4697" t="str">
        <f>A4697&amp;", "&amp;B4697</f>
        <v>Minnesota, 2011</v>
      </c>
      <c r="D4697">
        <v>27</v>
      </c>
      <c r="E4697">
        <v>13</v>
      </c>
      <c r="F4697" s="4">
        <v>7.6923076923076927E-2</v>
      </c>
      <c r="G4697">
        <v>5049930</v>
      </c>
    </row>
    <row r="4698" spans="1:7" x14ac:dyDescent="0.2">
      <c r="A4698" t="s">
        <v>267</v>
      </c>
      <c r="B4698">
        <v>2011</v>
      </c>
      <c r="C4698" t="str">
        <f>A4698&amp;", "&amp;B4698</f>
        <v>Minnesota, 2011</v>
      </c>
      <c r="D4698">
        <v>28</v>
      </c>
      <c r="E4698">
        <v>20</v>
      </c>
      <c r="F4698" s="4">
        <v>0</v>
      </c>
      <c r="G4698">
        <v>5049930</v>
      </c>
    </row>
    <row r="4699" spans="1:7" x14ac:dyDescent="0.2">
      <c r="A4699" t="s">
        <v>267</v>
      </c>
      <c r="B4699">
        <v>2011</v>
      </c>
      <c r="C4699" t="str">
        <f>A4699&amp;", "&amp;B4699</f>
        <v>Minnesota, 2011</v>
      </c>
      <c r="D4699">
        <v>29</v>
      </c>
      <c r="E4699">
        <v>16</v>
      </c>
      <c r="F4699" s="4">
        <v>0</v>
      </c>
      <c r="G4699">
        <v>5049930</v>
      </c>
    </row>
    <row r="4700" spans="1:7" x14ac:dyDescent="0.2">
      <c r="A4700" t="s">
        <v>267</v>
      </c>
      <c r="B4700">
        <v>2011</v>
      </c>
      <c r="C4700" t="str">
        <f>A4700&amp;", "&amp;B4700</f>
        <v>Minnesota, 2011</v>
      </c>
      <c r="D4700">
        <v>30</v>
      </c>
      <c r="E4700">
        <v>18</v>
      </c>
      <c r="F4700" s="4">
        <v>0</v>
      </c>
      <c r="G4700">
        <v>5049930</v>
      </c>
    </row>
    <row r="4701" spans="1:7" x14ac:dyDescent="0.2">
      <c r="A4701" t="s">
        <v>267</v>
      </c>
      <c r="B4701">
        <v>2011</v>
      </c>
      <c r="C4701" t="str">
        <f>A4701&amp;", "&amp;B4701</f>
        <v>Minnesota, 2011</v>
      </c>
      <c r="D4701">
        <v>31</v>
      </c>
      <c r="E4701">
        <v>29</v>
      </c>
      <c r="F4701" s="4">
        <v>0</v>
      </c>
      <c r="G4701">
        <v>5049930</v>
      </c>
    </row>
    <row r="4702" spans="1:7" x14ac:dyDescent="0.2">
      <c r="A4702" t="s">
        <v>267</v>
      </c>
      <c r="B4702">
        <v>2011</v>
      </c>
      <c r="C4702" t="str">
        <f>A4702&amp;", "&amp;B4702</f>
        <v>Minnesota, 2011</v>
      </c>
      <c r="D4702">
        <v>32</v>
      </c>
      <c r="E4702">
        <v>26</v>
      </c>
      <c r="F4702" s="4">
        <v>0</v>
      </c>
      <c r="G4702">
        <v>5049930</v>
      </c>
    </row>
    <row r="4703" spans="1:7" x14ac:dyDescent="0.2">
      <c r="A4703" t="s">
        <v>267</v>
      </c>
      <c r="B4703">
        <v>2011</v>
      </c>
      <c r="C4703" t="str">
        <f>A4703&amp;", "&amp;B4703</f>
        <v>Minnesota, 2011</v>
      </c>
      <c r="D4703">
        <v>33</v>
      </c>
      <c r="E4703">
        <v>30</v>
      </c>
      <c r="F4703" s="4">
        <v>3.3333333333333333E-2</v>
      </c>
      <c r="G4703">
        <v>5049930</v>
      </c>
    </row>
    <row r="4704" spans="1:7" x14ac:dyDescent="0.2">
      <c r="A4704" t="s">
        <v>267</v>
      </c>
      <c r="B4704">
        <v>2011</v>
      </c>
      <c r="C4704" t="str">
        <f>A4704&amp;", "&amp;B4704</f>
        <v>Minnesota, 2011</v>
      </c>
      <c r="D4704">
        <v>34</v>
      </c>
      <c r="E4704">
        <v>26</v>
      </c>
      <c r="F4704" s="4">
        <v>0</v>
      </c>
      <c r="G4704">
        <v>5049930</v>
      </c>
    </row>
    <row r="4705" spans="1:7" x14ac:dyDescent="0.2">
      <c r="A4705" t="s">
        <v>267</v>
      </c>
      <c r="B4705">
        <v>2011</v>
      </c>
      <c r="C4705" t="str">
        <f>A4705&amp;", "&amp;B4705</f>
        <v>Minnesota, 2011</v>
      </c>
      <c r="D4705">
        <v>38</v>
      </c>
      <c r="E4705">
        <v>11</v>
      </c>
      <c r="F4705" s="4">
        <v>9.0909090909090912E-2</v>
      </c>
      <c r="G4705">
        <v>5049930</v>
      </c>
    </row>
    <row r="4706" spans="1:7" x14ac:dyDescent="0.2">
      <c r="A4706" t="s">
        <v>267</v>
      </c>
      <c r="B4706">
        <v>2011</v>
      </c>
      <c r="C4706" t="str">
        <f>A4706&amp;", "&amp;B4706</f>
        <v>Minnesota, 2011</v>
      </c>
      <c r="D4706">
        <v>39</v>
      </c>
      <c r="E4706">
        <v>12</v>
      </c>
      <c r="F4706" s="4">
        <v>8.3333333333333329E-2</v>
      </c>
      <c r="G4706">
        <v>5049930</v>
      </c>
    </row>
    <row r="4707" spans="1:7" x14ac:dyDescent="0.2">
      <c r="A4707" t="s">
        <v>267</v>
      </c>
      <c r="B4707">
        <v>2011</v>
      </c>
      <c r="C4707" t="str">
        <f>A4707&amp;", "&amp;B4707</f>
        <v>Minnesota, 2011</v>
      </c>
      <c r="D4707">
        <v>40</v>
      </c>
      <c r="E4707">
        <v>70</v>
      </c>
      <c r="F4707" s="4">
        <v>1.4285714285714285E-2</v>
      </c>
      <c r="G4707">
        <v>5049930</v>
      </c>
    </row>
    <row r="4708" spans="1:7" x14ac:dyDescent="0.2">
      <c r="A4708" t="s">
        <v>267</v>
      </c>
      <c r="B4708">
        <v>2011</v>
      </c>
      <c r="C4708" t="str">
        <f>A4708&amp;", "&amp;B4708</f>
        <v>Minnesota, 2011</v>
      </c>
      <c r="D4708">
        <v>41</v>
      </c>
      <c r="E4708">
        <v>64</v>
      </c>
      <c r="F4708" s="4">
        <v>1.5625E-2</v>
      </c>
      <c r="G4708">
        <v>5049930</v>
      </c>
    </row>
    <row r="4709" spans="1:7" x14ac:dyDescent="0.2">
      <c r="A4709" t="s">
        <v>267</v>
      </c>
      <c r="B4709">
        <v>2011</v>
      </c>
      <c r="C4709" t="str">
        <f>A4709&amp;", "&amp;B4709</f>
        <v>Minnesota, 2011</v>
      </c>
      <c r="D4709">
        <v>42</v>
      </c>
      <c r="E4709">
        <v>87</v>
      </c>
      <c r="F4709" s="4">
        <v>0</v>
      </c>
      <c r="G4709">
        <v>5049930</v>
      </c>
    </row>
    <row r="4710" spans="1:7" x14ac:dyDescent="0.2">
      <c r="A4710" t="s">
        <v>267</v>
      </c>
      <c r="B4710">
        <v>2011</v>
      </c>
      <c r="C4710" t="str">
        <f>A4710&amp;", "&amp;B4710</f>
        <v>Minnesota, 2011</v>
      </c>
      <c r="D4710">
        <v>43</v>
      </c>
      <c r="E4710">
        <v>118</v>
      </c>
      <c r="F4710" s="4">
        <v>0</v>
      </c>
      <c r="G4710">
        <v>5049930</v>
      </c>
    </row>
    <row r="4711" spans="1:7" x14ac:dyDescent="0.2">
      <c r="A4711" t="s">
        <v>267</v>
      </c>
      <c r="B4711">
        <v>2011</v>
      </c>
      <c r="C4711" t="str">
        <f>A4711&amp;", "&amp;B4711</f>
        <v>Minnesota, 2011</v>
      </c>
      <c r="D4711">
        <v>44</v>
      </c>
      <c r="E4711">
        <v>116</v>
      </c>
      <c r="F4711" s="4">
        <v>1.7241379310344827E-2</v>
      </c>
      <c r="G4711">
        <v>5049930</v>
      </c>
    </row>
    <row r="4712" spans="1:7" x14ac:dyDescent="0.2">
      <c r="A4712" t="s">
        <v>267</v>
      </c>
      <c r="B4712">
        <v>2011</v>
      </c>
      <c r="C4712" t="str">
        <f>A4712&amp;", "&amp;B4712</f>
        <v>Minnesota, 2011</v>
      </c>
      <c r="D4712">
        <v>45</v>
      </c>
      <c r="E4712">
        <v>130</v>
      </c>
      <c r="F4712" s="4">
        <v>7.6923076923076927E-3</v>
      </c>
      <c r="G4712">
        <v>5049930</v>
      </c>
    </row>
    <row r="4713" spans="1:7" x14ac:dyDescent="0.2">
      <c r="A4713" t="s">
        <v>267</v>
      </c>
      <c r="B4713">
        <v>2011</v>
      </c>
      <c r="C4713" t="str">
        <f>A4713&amp;", "&amp;B4713</f>
        <v>Minnesota, 2011</v>
      </c>
      <c r="D4713">
        <v>46</v>
      </c>
      <c r="E4713">
        <v>119</v>
      </c>
      <c r="F4713" s="4">
        <v>1.680672268907563E-2</v>
      </c>
      <c r="G4713">
        <v>5049930</v>
      </c>
    </row>
    <row r="4714" spans="1:7" x14ac:dyDescent="0.2">
      <c r="A4714" t="s">
        <v>267</v>
      </c>
      <c r="B4714">
        <v>2011</v>
      </c>
      <c r="C4714" t="str">
        <f>A4714&amp;", "&amp;B4714</f>
        <v>Minnesota, 2011</v>
      </c>
      <c r="D4714">
        <v>47</v>
      </c>
      <c r="E4714">
        <v>122</v>
      </c>
      <c r="F4714" s="4">
        <v>0</v>
      </c>
      <c r="G4714">
        <v>5049930</v>
      </c>
    </row>
    <row r="4715" spans="1:7" x14ac:dyDescent="0.2">
      <c r="A4715" t="s">
        <v>267</v>
      </c>
      <c r="B4715">
        <v>2011</v>
      </c>
      <c r="C4715" t="str">
        <f>A4715&amp;", "&amp;B4715</f>
        <v>Minnesota, 2011</v>
      </c>
      <c r="D4715">
        <v>48</v>
      </c>
      <c r="E4715">
        <v>131</v>
      </c>
      <c r="F4715" s="4">
        <v>1.5267175572519083E-2</v>
      </c>
      <c r="G4715">
        <v>5049930</v>
      </c>
    </row>
    <row r="4716" spans="1:7" x14ac:dyDescent="0.2">
      <c r="A4716" t="s">
        <v>267</v>
      </c>
      <c r="B4716">
        <v>2011</v>
      </c>
      <c r="C4716" t="str">
        <f>A4716&amp;", "&amp;B4716</f>
        <v>Minnesota, 2011</v>
      </c>
      <c r="D4716">
        <v>49</v>
      </c>
      <c r="E4716">
        <v>122</v>
      </c>
      <c r="F4716" s="4">
        <v>0</v>
      </c>
      <c r="G4716">
        <v>5049930</v>
      </c>
    </row>
    <row r="4717" spans="1:7" x14ac:dyDescent="0.2">
      <c r="A4717" t="s">
        <v>267</v>
      </c>
      <c r="B4717">
        <v>2011</v>
      </c>
      <c r="C4717" t="str">
        <f>A4717&amp;", "&amp;B4717</f>
        <v>Minnesota, 2011</v>
      </c>
      <c r="D4717">
        <v>50</v>
      </c>
      <c r="E4717">
        <v>172</v>
      </c>
      <c r="F4717" s="4">
        <v>3.4883720930232558E-2</v>
      </c>
      <c r="G4717">
        <v>5049930</v>
      </c>
    </row>
    <row r="4718" spans="1:7" x14ac:dyDescent="0.2">
      <c r="A4718" t="s">
        <v>267</v>
      </c>
      <c r="B4718">
        <v>2011</v>
      </c>
      <c r="C4718" t="str">
        <f>A4718&amp;", "&amp;B4718</f>
        <v>Minnesota, 2011</v>
      </c>
      <c r="D4718">
        <v>51</v>
      </c>
      <c r="E4718">
        <v>177</v>
      </c>
      <c r="F4718" s="4">
        <v>3.954802259887006E-2</v>
      </c>
      <c r="G4718">
        <v>5049930</v>
      </c>
    </row>
    <row r="4719" spans="1:7" x14ac:dyDescent="0.2">
      <c r="A4719" t="s">
        <v>267</v>
      </c>
      <c r="B4719">
        <v>2011</v>
      </c>
      <c r="C4719" t="str">
        <f>A4719&amp;", "&amp;B4719</f>
        <v>Minnesota, 2011</v>
      </c>
      <c r="D4719">
        <v>52</v>
      </c>
      <c r="E4719">
        <v>232</v>
      </c>
      <c r="F4719" s="4">
        <v>3.017241379310345E-2</v>
      </c>
      <c r="G4719">
        <v>5049930</v>
      </c>
    </row>
    <row r="4720" spans="1:7" x14ac:dyDescent="0.2">
      <c r="A4720" t="s">
        <v>267</v>
      </c>
      <c r="B4720">
        <v>2012</v>
      </c>
      <c r="C4720" t="str">
        <f>A4720&amp;", "&amp;B4720</f>
        <v>Minnesota, 2012</v>
      </c>
      <c r="D4720">
        <v>1</v>
      </c>
      <c r="E4720">
        <v>240</v>
      </c>
      <c r="F4720" s="4">
        <v>3.7499999999999999E-2</v>
      </c>
      <c r="G4720">
        <v>5032187</v>
      </c>
    </row>
    <row r="4721" spans="1:7" x14ac:dyDescent="0.2">
      <c r="A4721" t="s">
        <v>267</v>
      </c>
      <c r="B4721">
        <v>2012</v>
      </c>
      <c r="C4721" t="str">
        <f>A4721&amp;", "&amp;B4721</f>
        <v>Minnesota, 2012</v>
      </c>
      <c r="D4721">
        <v>2</v>
      </c>
      <c r="E4721">
        <v>205</v>
      </c>
      <c r="F4721" s="4">
        <v>6.8292682926829273E-2</v>
      </c>
      <c r="G4721">
        <v>5032187</v>
      </c>
    </row>
    <row r="4722" spans="1:7" x14ac:dyDescent="0.2">
      <c r="A4722" t="s">
        <v>267</v>
      </c>
      <c r="B4722">
        <v>2012</v>
      </c>
      <c r="C4722" t="str">
        <f>A4722&amp;", "&amp;B4722</f>
        <v>Minnesota, 2012</v>
      </c>
      <c r="D4722">
        <v>3</v>
      </c>
      <c r="E4722">
        <v>163</v>
      </c>
      <c r="F4722" s="4">
        <v>4.9079754601226995E-2</v>
      </c>
      <c r="G4722">
        <v>5032187</v>
      </c>
    </row>
    <row r="4723" spans="1:7" x14ac:dyDescent="0.2">
      <c r="A4723" t="s">
        <v>267</v>
      </c>
      <c r="B4723">
        <v>2012</v>
      </c>
      <c r="C4723" t="str">
        <f>A4723&amp;", "&amp;B4723</f>
        <v>Minnesota, 2012</v>
      </c>
      <c r="D4723">
        <v>4</v>
      </c>
      <c r="E4723">
        <v>199</v>
      </c>
      <c r="F4723" s="4">
        <v>0.12060301507537688</v>
      </c>
      <c r="G4723">
        <v>5032187</v>
      </c>
    </row>
    <row r="4724" spans="1:7" x14ac:dyDescent="0.2">
      <c r="A4724" t="s">
        <v>267</v>
      </c>
      <c r="B4724">
        <v>2012</v>
      </c>
      <c r="C4724" t="str">
        <f>A4724&amp;", "&amp;B4724</f>
        <v>Minnesota, 2012</v>
      </c>
      <c r="D4724">
        <v>5</v>
      </c>
      <c r="E4724">
        <v>202</v>
      </c>
      <c r="F4724" s="4">
        <v>8.9108910891089105E-2</v>
      </c>
      <c r="G4724">
        <v>5032187</v>
      </c>
    </row>
    <row r="4725" spans="1:7" x14ac:dyDescent="0.2">
      <c r="A4725" t="s">
        <v>267</v>
      </c>
      <c r="B4725">
        <v>2012</v>
      </c>
      <c r="C4725" t="str">
        <f>A4725&amp;", "&amp;B4725</f>
        <v>Minnesota, 2012</v>
      </c>
      <c r="D4725">
        <v>6</v>
      </c>
      <c r="E4725">
        <v>210</v>
      </c>
      <c r="F4725" s="4">
        <v>0.10476190476190476</v>
      </c>
      <c r="G4725">
        <v>5032187</v>
      </c>
    </row>
    <row r="4726" spans="1:7" x14ac:dyDescent="0.2">
      <c r="A4726" t="s">
        <v>267</v>
      </c>
      <c r="B4726">
        <v>2012</v>
      </c>
      <c r="C4726" t="str">
        <f>A4726&amp;", "&amp;B4726</f>
        <v>Minnesota, 2012</v>
      </c>
      <c r="D4726">
        <v>7</v>
      </c>
      <c r="E4726">
        <v>224</v>
      </c>
      <c r="F4726" s="4">
        <v>0.16964285714285715</v>
      </c>
      <c r="G4726">
        <v>5032187</v>
      </c>
    </row>
    <row r="4727" spans="1:7" x14ac:dyDescent="0.2">
      <c r="A4727" t="s">
        <v>267</v>
      </c>
      <c r="B4727">
        <v>2012</v>
      </c>
      <c r="C4727" t="str">
        <f>A4727&amp;", "&amp;B4727</f>
        <v>Minnesota, 2012</v>
      </c>
      <c r="D4727">
        <v>8</v>
      </c>
      <c r="E4727">
        <v>319</v>
      </c>
      <c r="F4727" s="4">
        <v>0.27272727272727271</v>
      </c>
      <c r="G4727">
        <v>5032187</v>
      </c>
    </row>
    <row r="4728" spans="1:7" x14ac:dyDescent="0.2">
      <c r="A4728" t="s">
        <v>267</v>
      </c>
      <c r="B4728">
        <v>2012</v>
      </c>
      <c r="C4728" t="str">
        <f>A4728&amp;", "&amp;B4728</f>
        <v>Minnesota, 2012</v>
      </c>
      <c r="D4728">
        <v>9</v>
      </c>
      <c r="E4728">
        <v>295</v>
      </c>
      <c r="F4728" s="4">
        <v>0.33559322033898303</v>
      </c>
      <c r="G4728">
        <v>5032187</v>
      </c>
    </row>
    <row r="4729" spans="1:7" x14ac:dyDescent="0.2">
      <c r="A4729" t="s">
        <v>267</v>
      </c>
      <c r="B4729">
        <v>2012</v>
      </c>
      <c r="C4729" t="str">
        <f>A4729&amp;", "&amp;B4729</f>
        <v>Minnesota, 2012</v>
      </c>
      <c r="D4729">
        <v>10</v>
      </c>
      <c r="E4729">
        <v>259</v>
      </c>
      <c r="F4729" s="4">
        <v>0.4749034749034749</v>
      </c>
      <c r="G4729">
        <v>5032187</v>
      </c>
    </row>
    <row r="4730" spans="1:7" x14ac:dyDescent="0.2">
      <c r="A4730" t="s">
        <v>267</v>
      </c>
      <c r="B4730">
        <v>2012</v>
      </c>
      <c r="C4730" t="str">
        <f>A4730&amp;", "&amp;B4730</f>
        <v>Minnesota, 2012</v>
      </c>
      <c r="D4730">
        <v>11</v>
      </c>
      <c r="E4730">
        <v>309</v>
      </c>
      <c r="F4730" s="4">
        <v>0.56957928802588997</v>
      </c>
      <c r="G4730">
        <v>5032187</v>
      </c>
    </row>
    <row r="4731" spans="1:7" x14ac:dyDescent="0.2">
      <c r="A4731" t="s">
        <v>267</v>
      </c>
      <c r="B4731">
        <v>2012</v>
      </c>
      <c r="C4731" t="str">
        <f>A4731&amp;", "&amp;B4731</f>
        <v>Minnesota, 2012</v>
      </c>
      <c r="D4731">
        <v>12</v>
      </c>
      <c r="E4731">
        <v>317</v>
      </c>
      <c r="F4731" s="4">
        <v>0.5394321766561514</v>
      </c>
      <c r="G4731">
        <v>5032187</v>
      </c>
    </row>
    <row r="4732" spans="1:7" x14ac:dyDescent="0.2">
      <c r="A4732" t="s">
        <v>267</v>
      </c>
      <c r="B4732">
        <v>2012</v>
      </c>
      <c r="C4732" t="str">
        <f>A4732&amp;", "&amp;B4732</f>
        <v>Minnesota, 2012</v>
      </c>
      <c r="D4732">
        <v>13</v>
      </c>
      <c r="E4732">
        <v>205</v>
      </c>
      <c r="F4732" s="4">
        <v>0.36585365853658536</v>
      </c>
      <c r="G4732">
        <v>5032187</v>
      </c>
    </row>
    <row r="4733" spans="1:7" x14ac:dyDescent="0.2">
      <c r="A4733" t="s">
        <v>267</v>
      </c>
      <c r="B4733">
        <v>2012</v>
      </c>
      <c r="C4733" t="str">
        <f>A4733&amp;", "&amp;B4733</f>
        <v>Minnesota, 2012</v>
      </c>
      <c r="D4733">
        <v>14</v>
      </c>
      <c r="E4733">
        <v>204</v>
      </c>
      <c r="F4733" s="4">
        <v>0.36274509803921567</v>
      </c>
      <c r="G4733">
        <v>5032187</v>
      </c>
    </row>
    <row r="4734" spans="1:7" x14ac:dyDescent="0.2">
      <c r="A4734" t="s">
        <v>267</v>
      </c>
      <c r="B4734">
        <v>2012</v>
      </c>
      <c r="C4734" t="str">
        <f>A4734&amp;", "&amp;B4734</f>
        <v>Minnesota, 2012</v>
      </c>
      <c r="D4734">
        <v>15</v>
      </c>
      <c r="E4734">
        <v>193</v>
      </c>
      <c r="F4734" s="4">
        <v>0.30051813471502592</v>
      </c>
      <c r="G4734">
        <v>5032187</v>
      </c>
    </row>
    <row r="4735" spans="1:7" x14ac:dyDescent="0.2">
      <c r="A4735" t="s">
        <v>267</v>
      </c>
      <c r="B4735">
        <v>2012</v>
      </c>
      <c r="C4735" t="str">
        <f>A4735&amp;", "&amp;B4735</f>
        <v>Minnesota, 2012</v>
      </c>
      <c r="D4735">
        <v>16</v>
      </c>
      <c r="E4735">
        <v>178</v>
      </c>
      <c r="F4735" s="4">
        <v>0.3595505617977528</v>
      </c>
      <c r="G4735">
        <v>5032187</v>
      </c>
    </row>
    <row r="4736" spans="1:7" x14ac:dyDescent="0.2">
      <c r="A4736" t="s">
        <v>267</v>
      </c>
      <c r="B4736">
        <v>2012</v>
      </c>
      <c r="C4736" t="str">
        <f>A4736&amp;", "&amp;B4736</f>
        <v>Minnesota, 2012</v>
      </c>
      <c r="D4736">
        <v>17</v>
      </c>
      <c r="E4736">
        <v>139</v>
      </c>
      <c r="F4736" s="4">
        <v>0.29496402877697842</v>
      </c>
      <c r="G4736">
        <v>5032187</v>
      </c>
    </row>
    <row r="4737" spans="1:7" x14ac:dyDescent="0.2">
      <c r="A4737" t="s">
        <v>267</v>
      </c>
      <c r="B4737">
        <v>2012</v>
      </c>
      <c r="C4737" t="str">
        <f>A4737&amp;", "&amp;B4737</f>
        <v>Minnesota, 2012</v>
      </c>
      <c r="D4737">
        <v>18</v>
      </c>
      <c r="E4737">
        <v>125</v>
      </c>
      <c r="F4737" s="4">
        <v>0.28799999999999998</v>
      </c>
      <c r="G4737">
        <v>5032187</v>
      </c>
    </row>
    <row r="4738" spans="1:7" x14ac:dyDescent="0.2">
      <c r="A4738" t="s">
        <v>267</v>
      </c>
      <c r="B4738">
        <v>2012</v>
      </c>
      <c r="C4738" t="str">
        <f>A4738&amp;", "&amp;B4738</f>
        <v>Minnesota, 2012</v>
      </c>
      <c r="D4738">
        <v>19</v>
      </c>
      <c r="E4738">
        <v>111</v>
      </c>
      <c r="F4738" s="4">
        <v>0.17117117117117117</v>
      </c>
      <c r="G4738">
        <v>5032187</v>
      </c>
    </row>
    <row r="4739" spans="1:7" x14ac:dyDescent="0.2">
      <c r="A4739" t="s">
        <v>267</v>
      </c>
      <c r="B4739">
        <v>2012</v>
      </c>
      <c r="C4739" t="str">
        <f>A4739&amp;", "&amp;B4739</f>
        <v>Minnesota, 2012</v>
      </c>
      <c r="D4739">
        <v>20</v>
      </c>
      <c r="E4739">
        <v>102</v>
      </c>
      <c r="F4739" s="4">
        <v>4.9019607843137254E-2</v>
      </c>
      <c r="G4739">
        <v>5032187</v>
      </c>
    </row>
    <row r="4740" spans="1:7" x14ac:dyDescent="0.2">
      <c r="A4740" t="s">
        <v>267</v>
      </c>
      <c r="B4740">
        <v>2012</v>
      </c>
      <c r="C4740" t="str">
        <f>A4740&amp;", "&amp;B4740</f>
        <v>Minnesota, 2012</v>
      </c>
      <c r="D4740">
        <v>21</v>
      </c>
      <c r="E4740">
        <v>69</v>
      </c>
      <c r="F4740" s="4">
        <v>7.2463768115942032E-2</v>
      </c>
      <c r="G4740">
        <v>5032187</v>
      </c>
    </row>
    <row r="4741" spans="1:7" x14ac:dyDescent="0.2">
      <c r="A4741" t="s">
        <v>267</v>
      </c>
      <c r="B4741">
        <v>2012</v>
      </c>
      <c r="C4741" t="str">
        <f>A4741&amp;", "&amp;B4741</f>
        <v>Minnesota, 2012</v>
      </c>
      <c r="D4741">
        <v>22</v>
      </c>
      <c r="E4741">
        <v>67</v>
      </c>
      <c r="F4741" s="4">
        <v>2.9850746268656716E-2</v>
      </c>
      <c r="G4741">
        <v>5032187</v>
      </c>
    </row>
    <row r="4742" spans="1:7" x14ac:dyDescent="0.2">
      <c r="A4742" t="s">
        <v>267</v>
      </c>
      <c r="B4742">
        <v>2012</v>
      </c>
      <c r="C4742" t="str">
        <f>A4742&amp;", "&amp;B4742</f>
        <v>Minnesota, 2012</v>
      </c>
      <c r="D4742">
        <v>23</v>
      </c>
      <c r="E4742">
        <v>51</v>
      </c>
      <c r="F4742" s="4">
        <v>7.8431372549019607E-2</v>
      </c>
      <c r="G4742">
        <v>5032187</v>
      </c>
    </row>
    <row r="4743" spans="1:7" x14ac:dyDescent="0.2">
      <c r="A4743" t="s">
        <v>267</v>
      </c>
      <c r="B4743">
        <v>2012</v>
      </c>
      <c r="C4743" t="str">
        <f>A4743&amp;", "&amp;B4743</f>
        <v>Minnesota, 2012</v>
      </c>
      <c r="D4743">
        <v>24</v>
      </c>
      <c r="E4743">
        <v>45</v>
      </c>
      <c r="F4743" s="4">
        <v>4.4444444444444446E-2</v>
      </c>
      <c r="G4743">
        <v>5032187</v>
      </c>
    </row>
    <row r="4744" spans="1:7" x14ac:dyDescent="0.2">
      <c r="A4744" t="s">
        <v>267</v>
      </c>
      <c r="B4744">
        <v>2012</v>
      </c>
      <c r="C4744" t="str">
        <f>A4744&amp;", "&amp;B4744</f>
        <v>Minnesota, 2012</v>
      </c>
      <c r="D4744">
        <v>25</v>
      </c>
      <c r="E4744">
        <v>38</v>
      </c>
      <c r="F4744" s="4">
        <v>0</v>
      </c>
      <c r="G4744">
        <v>5032187</v>
      </c>
    </row>
    <row r="4745" spans="1:7" x14ac:dyDescent="0.2">
      <c r="A4745" t="s">
        <v>267</v>
      </c>
      <c r="B4745">
        <v>2012</v>
      </c>
      <c r="C4745" t="str">
        <f>A4745&amp;", "&amp;B4745</f>
        <v>Minnesota, 2012</v>
      </c>
      <c r="D4745">
        <v>26</v>
      </c>
      <c r="E4745">
        <v>50</v>
      </c>
      <c r="F4745" s="4">
        <v>0</v>
      </c>
      <c r="G4745">
        <v>5032187</v>
      </c>
    </row>
    <row r="4746" spans="1:7" x14ac:dyDescent="0.2">
      <c r="A4746" t="s">
        <v>267</v>
      </c>
      <c r="B4746">
        <v>2012</v>
      </c>
      <c r="C4746" t="str">
        <f>A4746&amp;", "&amp;B4746</f>
        <v>Minnesota, 2012</v>
      </c>
      <c r="D4746">
        <v>28</v>
      </c>
      <c r="E4746">
        <v>23</v>
      </c>
      <c r="F4746" s="4">
        <v>0</v>
      </c>
      <c r="G4746">
        <v>5032187</v>
      </c>
    </row>
    <row r="4747" spans="1:7" x14ac:dyDescent="0.2">
      <c r="A4747" t="s">
        <v>267</v>
      </c>
      <c r="B4747">
        <v>2012</v>
      </c>
      <c r="C4747" t="str">
        <f>A4747&amp;", "&amp;B4747</f>
        <v>Minnesota, 2012</v>
      </c>
      <c r="D4747">
        <v>29</v>
      </c>
      <c r="E4747">
        <v>19</v>
      </c>
      <c r="F4747" s="4">
        <v>0</v>
      </c>
      <c r="G4747">
        <v>5032187</v>
      </c>
    </row>
    <row r="4748" spans="1:7" x14ac:dyDescent="0.2">
      <c r="A4748" t="s">
        <v>267</v>
      </c>
      <c r="B4748">
        <v>2012</v>
      </c>
      <c r="C4748" t="str">
        <f>A4748&amp;", "&amp;B4748</f>
        <v>Minnesota, 2012</v>
      </c>
      <c r="D4748">
        <v>30</v>
      </c>
      <c r="E4748">
        <v>11</v>
      </c>
      <c r="F4748" s="4">
        <v>0</v>
      </c>
      <c r="G4748">
        <v>5032187</v>
      </c>
    </row>
    <row r="4749" spans="1:7" x14ac:dyDescent="0.2">
      <c r="A4749" t="s">
        <v>267</v>
      </c>
      <c r="B4749">
        <v>2012</v>
      </c>
      <c r="C4749" t="str">
        <f>A4749&amp;", "&amp;B4749</f>
        <v>Minnesota, 2012</v>
      </c>
      <c r="D4749">
        <v>31</v>
      </c>
      <c r="E4749">
        <v>13</v>
      </c>
      <c r="F4749" s="4">
        <v>0</v>
      </c>
      <c r="G4749">
        <v>5032187</v>
      </c>
    </row>
    <row r="4750" spans="1:7" x14ac:dyDescent="0.2">
      <c r="A4750" t="s">
        <v>267</v>
      </c>
      <c r="B4750">
        <v>2012</v>
      </c>
      <c r="C4750" t="str">
        <f>A4750&amp;", "&amp;B4750</f>
        <v>Minnesota, 2012</v>
      </c>
      <c r="D4750">
        <v>32</v>
      </c>
      <c r="E4750">
        <v>32</v>
      </c>
      <c r="F4750" s="4">
        <v>0</v>
      </c>
      <c r="G4750">
        <v>5032187</v>
      </c>
    </row>
    <row r="4751" spans="1:7" x14ac:dyDescent="0.2">
      <c r="A4751" t="s">
        <v>267</v>
      </c>
      <c r="B4751">
        <v>2012</v>
      </c>
      <c r="C4751" t="str">
        <f>A4751&amp;", "&amp;B4751</f>
        <v>Minnesota, 2012</v>
      </c>
      <c r="D4751">
        <v>33</v>
      </c>
      <c r="E4751">
        <v>30</v>
      </c>
      <c r="F4751" s="4">
        <v>6.6666666666666666E-2</v>
      </c>
      <c r="G4751">
        <v>5032187</v>
      </c>
    </row>
    <row r="4752" spans="1:7" x14ac:dyDescent="0.2">
      <c r="A4752" t="s">
        <v>267</v>
      </c>
      <c r="B4752">
        <v>2012</v>
      </c>
      <c r="C4752" t="str">
        <f>A4752&amp;", "&amp;B4752</f>
        <v>Minnesota, 2012</v>
      </c>
      <c r="D4752">
        <v>34</v>
      </c>
      <c r="E4752">
        <v>44</v>
      </c>
      <c r="F4752" s="4">
        <v>2.2727272727272728E-2</v>
      </c>
      <c r="G4752">
        <v>5032187</v>
      </c>
    </row>
    <row r="4753" spans="1:7" x14ac:dyDescent="0.2">
      <c r="A4753" t="s">
        <v>267</v>
      </c>
      <c r="B4753">
        <v>2012</v>
      </c>
      <c r="C4753" t="str">
        <f>A4753&amp;", "&amp;B4753</f>
        <v>Minnesota, 2012</v>
      </c>
      <c r="D4753">
        <v>35</v>
      </c>
      <c r="E4753">
        <v>52</v>
      </c>
      <c r="F4753" s="4">
        <v>9.6153846153846159E-2</v>
      </c>
      <c r="G4753">
        <v>5032187</v>
      </c>
    </row>
    <row r="4754" spans="1:7" x14ac:dyDescent="0.2">
      <c r="A4754" t="s">
        <v>267</v>
      </c>
      <c r="B4754">
        <v>2012</v>
      </c>
      <c r="C4754" t="str">
        <f>A4754&amp;", "&amp;B4754</f>
        <v>Minnesota, 2012</v>
      </c>
      <c r="D4754">
        <v>36</v>
      </c>
      <c r="E4754">
        <v>45</v>
      </c>
      <c r="F4754" s="4">
        <v>6.6666666666666666E-2</v>
      </c>
      <c r="G4754">
        <v>5032187</v>
      </c>
    </row>
    <row r="4755" spans="1:7" x14ac:dyDescent="0.2">
      <c r="A4755" t="s">
        <v>267</v>
      </c>
      <c r="B4755">
        <v>2012</v>
      </c>
      <c r="C4755" t="str">
        <f>A4755&amp;", "&amp;B4755</f>
        <v>Minnesota, 2012</v>
      </c>
      <c r="D4755">
        <v>37</v>
      </c>
      <c r="E4755">
        <v>34</v>
      </c>
      <c r="F4755" s="4">
        <v>0</v>
      </c>
      <c r="G4755">
        <v>5032187</v>
      </c>
    </row>
    <row r="4756" spans="1:7" x14ac:dyDescent="0.2">
      <c r="A4756" t="s">
        <v>267</v>
      </c>
      <c r="B4756">
        <v>2012</v>
      </c>
      <c r="C4756" t="str">
        <f>A4756&amp;", "&amp;B4756</f>
        <v>Minnesota, 2012</v>
      </c>
      <c r="D4756">
        <v>38</v>
      </c>
      <c r="E4756">
        <v>53</v>
      </c>
      <c r="F4756" s="4">
        <v>0</v>
      </c>
      <c r="G4756">
        <v>5032187</v>
      </c>
    </row>
    <row r="4757" spans="1:7" x14ac:dyDescent="0.2">
      <c r="A4757" t="s">
        <v>267</v>
      </c>
      <c r="B4757">
        <v>2012</v>
      </c>
      <c r="C4757" t="str">
        <f>A4757&amp;", "&amp;B4757</f>
        <v>Minnesota, 2012</v>
      </c>
      <c r="D4757">
        <v>39</v>
      </c>
      <c r="E4757">
        <v>51</v>
      </c>
      <c r="F4757" s="4">
        <v>9.8039215686274508E-2</v>
      </c>
      <c r="G4757">
        <v>5032187</v>
      </c>
    </row>
    <row r="4758" spans="1:7" x14ac:dyDescent="0.2">
      <c r="A4758" t="s">
        <v>267</v>
      </c>
      <c r="B4758">
        <v>2012</v>
      </c>
      <c r="C4758" t="str">
        <f>A4758&amp;", "&amp;B4758</f>
        <v>Minnesota, 2012</v>
      </c>
      <c r="D4758">
        <v>40</v>
      </c>
      <c r="E4758">
        <v>143</v>
      </c>
      <c r="F4758" s="4">
        <v>6.993006993006993E-3</v>
      </c>
      <c r="G4758">
        <v>5032187</v>
      </c>
    </row>
    <row r="4759" spans="1:7" x14ac:dyDescent="0.2">
      <c r="A4759" t="s">
        <v>267</v>
      </c>
      <c r="B4759">
        <v>2012</v>
      </c>
      <c r="C4759" t="str">
        <f>A4759&amp;", "&amp;B4759</f>
        <v>Minnesota, 2012</v>
      </c>
      <c r="D4759">
        <v>41</v>
      </c>
      <c r="E4759">
        <v>139</v>
      </c>
      <c r="F4759" s="4">
        <v>2.8776978417266189E-2</v>
      </c>
      <c r="G4759">
        <v>5032187</v>
      </c>
    </row>
    <row r="4760" spans="1:7" x14ac:dyDescent="0.2">
      <c r="A4760" t="s">
        <v>267</v>
      </c>
      <c r="B4760">
        <v>2012</v>
      </c>
      <c r="C4760" t="str">
        <f>A4760&amp;", "&amp;B4760</f>
        <v>Minnesota, 2012</v>
      </c>
      <c r="D4760">
        <v>42</v>
      </c>
      <c r="E4760">
        <v>154</v>
      </c>
      <c r="F4760" s="4">
        <v>5.844155844155844E-2</v>
      </c>
      <c r="G4760">
        <v>5032187</v>
      </c>
    </row>
    <row r="4761" spans="1:7" x14ac:dyDescent="0.2">
      <c r="A4761" t="s">
        <v>267</v>
      </c>
      <c r="B4761">
        <v>2012</v>
      </c>
      <c r="C4761" t="str">
        <f>A4761&amp;", "&amp;B4761</f>
        <v>Minnesota, 2012</v>
      </c>
      <c r="D4761">
        <v>43</v>
      </c>
      <c r="E4761">
        <v>126</v>
      </c>
      <c r="F4761" s="4">
        <v>3.1746031746031744E-2</v>
      </c>
      <c r="G4761">
        <v>5032187</v>
      </c>
    </row>
    <row r="4762" spans="1:7" x14ac:dyDescent="0.2">
      <c r="A4762" t="s">
        <v>267</v>
      </c>
      <c r="B4762">
        <v>2012</v>
      </c>
      <c r="C4762" t="str">
        <f>A4762&amp;", "&amp;B4762</f>
        <v>Minnesota, 2012</v>
      </c>
      <c r="D4762">
        <v>44</v>
      </c>
      <c r="E4762">
        <v>154</v>
      </c>
      <c r="F4762" s="4">
        <v>6.4935064935064929E-2</v>
      </c>
      <c r="G4762">
        <v>5032187</v>
      </c>
    </row>
    <row r="4763" spans="1:7" x14ac:dyDescent="0.2">
      <c r="A4763" t="s">
        <v>267</v>
      </c>
      <c r="B4763">
        <v>2012</v>
      </c>
      <c r="C4763" t="str">
        <f>A4763&amp;", "&amp;B4763</f>
        <v>Minnesota, 2012</v>
      </c>
      <c r="D4763">
        <v>45</v>
      </c>
      <c r="E4763">
        <v>150</v>
      </c>
      <c r="F4763" s="4">
        <v>8.666666666666667E-2</v>
      </c>
      <c r="G4763">
        <v>5032187</v>
      </c>
    </row>
    <row r="4764" spans="1:7" x14ac:dyDescent="0.2">
      <c r="A4764" t="s">
        <v>267</v>
      </c>
      <c r="B4764">
        <v>2012</v>
      </c>
      <c r="C4764" t="str">
        <f>A4764&amp;", "&amp;B4764</f>
        <v>Minnesota, 2012</v>
      </c>
      <c r="D4764">
        <v>46</v>
      </c>
      <c r="E4764">
        <v>151</v>
      </c>
      <c r="F4764" s="4">
        <v>0.15231788079470199</v>
      </c>
      <c r="G4764">
        <v>5032187</v>
      </c>
    </row>
    <row r="4765" spans="1:7" x14ac:dyDescent="0.2">
      <c r="A4765" t="s">
        <v>267</v>
      </c>
      <c r="B4765">
        <v>2012</v>
      </c>
      <c r="C4765" t="str">
        <f>A4765&amp;", "&amp;B4765</f>
        <v>Minnesota, 2012</v>
      </c>
      <c r="D4765">
        <v>47</v>
      </c>
      <c r="E4765">
        <v>151</v>
      </c>
      <c r="F4765" s="4">
        <v>0.2185430463576159</v>
      </c>
      <c r="G4765">
        <v>5032187</v>
      </c>
    </row>
    <row r="4766" spans="1:7" x14ac:dyDescent="0.2">
      <c r="A4766" t="s">
        <v>267</v>
      </c>
      <c r="B4766">
        <v>2012</v>
      </c>
      <c r="C4766" t="str">
        <f>A4766&amp;", "&amp;B4766</f>
        <v>Minnesota, 2012</v>
      </c>
      <c r="D4766">
        <v>48</v>
      </c>
      <c r="E4766">
        <v>201</v>
      </c>
      <c r="F4766" s="4">
        <v>0.26368159203980102</v>
      </c>
      <c r="G4766">
        <v>5032187</v>
      </c>
    </row>
    <row r="4767" spans="1:7" x14ac:dyDescent="0.2">
      <c r="A4767" t="s">
        <v>267</v>
      </c>
      <c r="B4767">
        <v>2012</v>
      </c>
      <c r="C4767" t="str">
        <f>A4767&amp;", "&amp;B4767</f>
        <v>Minnesota, 2012</v>
      </c>
      <c r="D4767">
        <v>49</v>
      </c>
      <c r="E4767">
        <v>278</v>
      </c>
      <c r="F4767" s="4">
        <v>0.43884892086330934</v>
      </c>
      <c r="G4767">
        <v>5032187</v>
      </c>
    </row>
    <row r="4768" spans="1:7" x14ac:dyDescent="0.2">
      <c r="A4768" t="s">
        <v>267</v>
      </c>
      <c r="B4768">
        <v>2012</v>
      </c>
      <c r="C4768" t="str">
        <f>A4768&amp;", "&amp;B4768</f>
        <v>Minnesota, 2012</v>
      </c>
      <c r="D4768">
        <v>50</v>
      </c>
      <c r="E4768">
        <v>345</v>
      </c>
      <c r="F4768" s="4">
        <v>0.52173913043478259</v>
      </c>
      <c r="G4768">
        <v>5032187</v>
      </c>
    </row>
    <row r="4769" spans="1:7" x14ac:dyDescent="0.2">
      <c r="A4769" t="s">
        <v>267</v>
      </c>
      <c r="B4769">
        <v>2012</v>
      </c>
      <c r="C4769" t="str">
        <f>A4769&amp;", "&amp;B4769</f>
        <v>Minnesota, 2012</v>
      </c>
      <c r="D4769">
        <v>51</v>
      </c>
      <c r="E4769">
        <v>457</v>
      </c>
      <c r="F4769" s="4">
        <v>0.58643326039387311</v>
      </c>
      <c r="G4769">
        <v>5032187</v>
      </c>
    </row>
    <row r="4770" spans="1:7" x14ac:dyDescent="0.2">
      <c r="A4770" t="s">
        <v>267</v>
      </c>
      <c r="B4770">
        <v>2012</v>
      </c>
      <c r="C4770" t="str">
        <f>A4770&amp;", "&amp;B4770</f>
        <v>Minnesota, 2012</v>
      </c>
      <c r="D4770">
        <v>52</v>
      </c>
      <c r="E4770">
        <v>645</v>
      </c>
      <c r="F4770" s="4">
        <v>0.56899224806201554</v>
      </c>
      <c r="G4770">
        <v>5032187</v>
      </c>
    </row>
    <row r="4771" spans="1:7" x14ac:dyDescent="0.2">
      <c r="A4771" t="s">
        <v>267</v>
      </c>
      <c r="B4771">
        <v>2013</v>
      </c>
      <c r="C4771" t="str">
        <f>A4771&amp;", "&amp;B4771</f>
        <v>Minnesota, 2013</v>
      </c>
      <c r="D4771">
        <v>1</v>
      </c>
      <c r="E4771">
        <v>800</v>
      </c>
      <c r="F4771" s="4">
        <v>0.55874999999999997</v>
      </c>
      <c r="G4771">
        <v>5190792</v>
      </c>
    </row>
    <row r="4772" spans="1:7" x14ac:dyDescent="0.2">
      <c r="A4772" t="s">
        <v>267</v>
      </c>
      <c r="B4772">
        <v>2013</v>
      </c>
      <c r="C4772" t="str">
        <f>A4772&amp;", "&amp;B4772</f>
        <v>Minnesota, 2013</v>
      </c>
      <c r="D4772">
        <v>2</v>
      </c>
      <c r="E4772">
        <v>832</v>
      </c>
      <c r="F4772" s="4">
        <v>0.47475961538461536</v>
      </c>
      <c r="G4772">
        <v>5190792</v>
      </c>
    </row>
    <row r="4773" spans="1:7" x14ac:dyDescent="0.2">
      <c r="A4773" t="s">
        <v>267</v>
      </c>
      <c r="B4773">
        <v>2013</v>
      </c>
      <c r="C4773" t="str">
        <f>A4773&amp;", "&amp;B4773</f>
        <v>Minnesota, 2013</v>
      </c>
      <c r="D4773">
        <v>3</v>
      </c>
      <c r="E4773">
        <v>604</v>
      </c>
      <c r="F4773" s="4">
        <v>0.38576158940397354</v>
      </c>
      <c r="G4773">
        <v>5190792</v>
      </c>
    </row>
    <row r="4774" spans="1:7" x14ac:dyDescent="0.2">
      <c r="A4774" t="s">
        <v>267</v>
      </c>
      <c r="B4774">
        <v>2013</v>
      </c>
      <c r="C4774" t="str">
        <f>A4774&amp;", "&amp;B4774</f>
        <v>Minnesota, 2013</v>
      </c>
      <c r="D4774">
        <v>4</v>
      </c>
      <c r="E4774">
        <v>489</v>
      </c>
      <c r="F4774" s="4">
        <v>0.37627811860940696</v>
      </c>
      <c r="G4774">
        <v>5190792</v>
      </c>
    </row>
    <row r="4775" spans="1:7" x14ac:dyDescent="0.2">
      <c r="A4775" t="s">
        <v>267</v>
      </c>
      <c r="B4775">
        <v>2013</v>
      </c>
      <c r="C4775" t="str">
        <f>A4775&amp;", "&amp;B4775</f>
        <v>Minnesota, 2013</v>
      </c>
      <c r="D4775">
        <v>5</v>
      </c>
      <c r="E4775">
        <v>412</v>
      </c>
      <c r="F4775" s="4">
        <v>0.27427184466019416</v>
      </c>
      <c r="G4775">
        <v>5190792</v>
      </c>
    </row>
    <row r="4776" spans="1:7" x14ac:dyDescent="0.2">
      <c r="A4776" t="s">
        <v>267</v>
      </c>
      <c r="B4776">
        <v>2013</v>
      </c>
      <c r="C4776" t="str">
        <f>A4776&amp;", "&amp;B4776</f>
        <v>Minnesota, 2013</v>
      </c>
      <c r="D4776">
        <v>6</v>
      </c>
      <c r="E4776">
        <v>287</v>
      </c>
      <c r="F4776" s="4">
        <v>0.25087108013937282</v>
      </c>
      <c r="G4776">
        <v>5190792</v>
      </c>
    </row>
    <row r="4777" spans="1:7" x14ac:dyDescent="0.2">
      <c r="A4777" t="s">
        <v>267</v>
      </c>
      <c r="B4777">
        <v>2013</v>
      </c>
      <c r="C4777" t="str">
        <f>A4777&amp;", "&amp;B4777</f>
        <v>Minnesota, 2013</v>
      </c>
      <c r="D4777">
        <v>7</v>
      </c>
      <c r="E4777">
        <v>296</v>
      </c>
      <c r="F4777" s="4">
        <v>0.2533783783783784</v>
      </c>
      <c r="G4777">
        <v>5190792</v>
      </c>
    </row>
    <row r="4778" spans="1:7" x14ac:dyDescent="0.2">
      <c r="A4778" t="s">
        <v>267</v>
      </c>
      <c r="B4778">
        <v>2013</v>
      </c>
      <c r="C4778" t="str">
        <f>A4778&amp;", "&amp;B4778</f>
        <v>Minnesota, 2013</v>
      </c>
      <c r="D4778">
        <v>8</v>
      </c>
      <c r="E4778">
        <v>258</v>
      </c>
      <c r="F4778" s="4">
        <v>0.19379844961240311</v>
      </c>
      <c r="G4778">
        <v>5190792</v>
      </c>
    </row>
    <row r="4779" spans="1:7" x14ac:dyDescent="0.2">
      <c r="A4779" t="s">
        <v>267</v>
      </c>
      <c r="B4779">
        <v>2013</v>
      </c>
      <c r="C4779" t="str">
        <f>A4779&amp;", "&amp;B4779</f>
        <v>Minnesota, 2013</v>
      </c>
      <c r="D4779">
        <v>9</v>
      </c>
      <c r="E4779">
        <v>239</v>
      </c>
      <c r="F4779" s="4">
        <v>0.20920502092050208</v>
      </c>
      <c r="G4779">
        <v>5190792</v>
      </c>
    </row>
    <row r="4780" spans="1:7" x14ac:dyDescent="0.2">
      <c r="A4780" t="s">
        <v>267</v>
      </c>
      <c r="B4780">
        <v>2013</v>
      </c>
      <c r="C4780" t="str">
        <f>A4780&amp;", "&amp;B4780</f>
        <v>Minnesota, 2013</v>
      </c>
      <c r="D4780">
        <v>10</v>
      </c>
      <c r="E4780">
        <v>258</v>
      </c>
      <c r="F4780" s="4">
        <v>0.17829457364341086</v>
      </c>
      <c r="G4780">
        <v>5190792</v>
      </c>
    </row>
    <row r="4781" spans="1:7" x14ac:dyDescent="0.2">
      <c r="A4781" t="s">
        <v>267</v>
      </c>
      <c r="B4781">
        <v>2013</v>
      </c>
      <c r="C4781" t="str">
        <f>A4781&amp;", "&amp;B4781</f>
        <v>Minnesota, 2013</v>
      </c>
      <c r="D4781">
        <v>11</v>
      </c>
      <c r="E4781">
        <v>211</v>
      </c>
      <c r="F4781" s="4">
        <v>0.15639810426540285</v>
      </c>
      <c r="G4781">
        <v>5190792</v>
      </c>
    </row>
    <row r="4782" spans="1:7" x14ac:dyDescent="0.2">
      <c r="A4782" t="s">
        <v>267</v>
      </c>
      <c r="B4782">
        <v>2013</v>
      </c>
      <c r="C4782" t="str">
        <f>A4782&amp;", "&amp;B4782</f>
        <v>Minnesota, 2013</v>
      </c>
      <c r="D4782">
        <v>12</v>
      </c>
      <c r="E4782">
        <v>192</v>
      </c>
      <c r="F4782" s="4">
        <v>0.17708333333333334</v>
      </c>
      <c r="G4782">
        <v>5190792</v>
      </c>
    </row>
    <row r="4783" spans="1:7" x14ac:dyDescent="0.2">
      <c r="A4783" t="s">
        <v>267</v>
      </c>
      <c r="B4783">
        <v>2013</v>
      </c>
      <c r="C4783" t="str">
        <f>A4783&amp;", "&amp;B4783</f>
        <v>Minnesota, 2013</v>
      </c>
      <c r="D4783">
        <v>13</v>
      </c>
      <c r="E4783">
        <v>207</v>
      </c>
      <c r="F4783" s="4">
        <v>0.13526570048309178</v>
      </c>
      <c r="G4783">
        <v>5190792</v>
      </c>
    </row>
    <row r="4784" spans="1:7" x14ac:dyDescent="0.2">
      <c r="A4784" t="s">
        <v>267</v>
      </c>
      <c r="B4784">
        <v>2013</v>
      </c>
      <c r="C4784" t="str">
        <f>A4784&amp;", "&amp;B4784</f>
        <v>Minnesota, 2013</v>
      </c>
      <c r="D4784">
        <v>14</v>
      </c>
      <c r="E4784">
        <v>171</v>
      </c>
      <c r="F4784" s="4">
        <v>0.1111111111111111</v>
      </c>
      <c r="G4784">
        <v>5190792</v>
      </c>
    </row>
    <row r="4785" spans="1:7" x14ac:dyDescent="0.2">
      <c r="A4785" t="s">
        <v>267</v>
      </c>
      <c r="B4785">
        <v>2013</v>
      </c>
      <c r="C4785" t="str">
        <f>A4785&amp;", "&amp;B4785</f>
        <v>Minnesota, 2013</v>
      </c>
      <c r="D4785">
        <v>15</v>
      </c>
      <c r="E4785">
        <v>168</v>
      </c>
      <c r="F4785" s="4">
        <v>9.5238095238095233E-2</v>
      </c>
      <c r="G4785">
        <v>5190792</v>
      </c>
    </row>
    <row r="4786" spans="1:7" x14ac:dyDescent="0.2">
      <c r="A4786" t="s">
        <v>267</v>
      </c>
      <c r="B4786">
        <v>2013</v>
      </c>
      <c r="C4786" t="str">
        <f>A4786&amp;", "&amp;B4786</f>
        <v>Minnesota, 2013</v>
      </c>
      <c r="D4786">
        <v>16</v>
      </c>
      <c r="E4786">
        <v>130</v>
      </c>
      <c r="F4786" s="4">
        <v>3.8461538461538464E-2</v>
      </c>
      <c r="G4786">
        <v>5190792</v>
      </c>
    </row>
    <row r="4787" spans="1:7" x14ac:dyDescent="0.2">
      <c r="A4787" t="s">
        <v>267</v>
      </c>
      <c r="B4787">
        <v>2013</v>
      </c>
      <c r="C4787" t="str">
        <f>A4787&amp;", "&amp;B4787</f>
        <v>Minnesota, 2013</v>
      </c>
      <c r="D4787">
        <v>17</v>
      </c>
      <c r="E4787">
        <v>130</v>
      </c>
      <c r="F4787" s="4">
        <v>6.9230769230769235E-2</v>
      </c>
      <c r="G4787">
        <v>5190792</v>
      </c>
    </row>
    <row r="4788" spans="1:7" x14ac:dyDescent="0.2">
      <c r="A4788" t="s">
        <v>267</v>
      </c>
      <c r="B4788">
        <v>2013</v>
      </c>
      <c r="C4788" t="str">
        <f>A4788&amp;", "&amp;B4788</f>
        <v>Minnesota, 2013</v>
      </c>
      <c r="D4788">
        <v>18</v>
      </c>
      <c r="E4788">
        <v>144</v>
      </c>
      <c r="F4788" s="4">
        <v>9.0277777777777776E-2</v>
      </c>
      <c r="G4788">
        <v>5190792</v>
      </c>
    </row>
    <row r="4789" spans="1:7" x14ac:dyDescent="0.2">
      <c r="A4789" t="s">
        <v>267</v>
      </c>
      <c r="B4789">
        <v>2013</v>
      </c>
      <c r="C4789" t="str">
        <f>A4789&amp;", "&amp;B4789</f>
        <v>Minnesota, 2013</v>
      </c>
      <c r="D4789">
        <v>19</v>
      </c>
      <c r="E4789">
        <v>136</v>
      </c>
      <c r="F4789" s="4">
        <v>2.2058823529411766E-2</v>
      </c>
      <c r="G4789">
        <v>5190792</v>
      </c>
    </row>
    <row r="4790" spans="1:7" x14ac:dyDescent="0.2">
      <c r="A4790" t="s">
        <v>267</v>
      </c>
      <c r="B4790">
        <v>2013</v>
      </c>
      <c r="C4790" t="str">
        <f>A4790&amp;", "&amp;B4790</f>
        <v>Minnesota, 2013</v>
      </c>
      <c r="D4790">
        <v>20</v>
      </c>
      <c r="E4790">
        <v>97</v>
      </c>
      <c r="F4790" s="4">
        <v>5.1546391752577317E-2</v>
      </c>
      <c r="G4790">
        <v>5190792</v>
      </c>
    </row>
    <row r="4791" spans="1:7" x14ac:dyDescent="0.2">
      <c r="A4791" t="s">
        <v>267</v>
      </c>
      <c r="B4791">
        <v>2013</v>
      </c>
      <c r="C4791" t="str">
        <f>A4791&amp;", "&amp;B4791</f>
        <v>Minnesota, 2013</v>
      </c>
      <c r="D4791">
        <v>21</v>
      </c>
      <c r="E4791">
        <v>89</v>
      </c>
      <c r="F4791" s="4">
        <v>0</v>
      </c>
      <c r="G4791">
        <v>5190792</v>
      </c>
    </row>
    <row r="4792" spans="1:7" x14ac:dyDescent="0.2">
      <c r="A4792" t="s">
        <v>267</v>
      </c>
      <c r="B4792">
        <v>2013</v>
      </c>
      <c r="C4792" t="str">
        <f>A4792&amp;", "&amp;B4792</f>
        <v>Minnesota, 2013</v>
      </c>
      <c r="D4792">
        <v>22</v>
      </c>
      <c r="E4792">
        <v>88</v>
      </c>
      <c r="F4792" s="4">
        <v>0</v>
      </c>
      <c r="G4792">
        <v>5190792</v>
      </c>
    </row>
    <row r="4793" spans="1:7" x14ac:dyDescent="0.2">
      <c r="A4793" t="s">
        <v>267</v>
      </c>
      <c r="B4793">
        <v>2013</v>
      </c>
      <c r="C4793" t="str">
        <f>A4793&amp;", "&amp;B4793</f>
        <v>Minnesota, 2013</v>
      </c>
      <c r="D4793">
        <v>23</v>
      </c>
      <c r="E4793">
        <v>94</v>
      </c>
      <c r="F4793" s="4">
        <v>0</v>
      </c>
      <c r="G4793">
        <v>5190792</v>
      </c>
    </row>
    <row r="4794" spans="1:7" x14ac:dyDescent="0.2">
      <c r="A4794" t="s">
        <v>267</v>
      </c>
      <c r="B4794">
        <v>2013</v>
      </c>
      <c r="C4794" t="str">
        <f>A4794&amp;", "&amp;B4794</f>
        <v>Minnesota, 2013</v>
      </c>
      <c r="D4794">
        <v>24</v>
      </c>
      <c r="E4794">
        <v>83</v>
      </c>
      <c r="F4794" s="4">
        <v>0</v>
      </c>
      <c r="G4794">
        <v>5190792</v>
      </c>
    </row>
    <row r="4795" spans="1:7" x14ac:dyDescent="0.2">
      <c r="A4795" t="s">
        <v>267</v>
      </c>
      <c r="B4795">
        <v>2013</v>
      </c>
      <c r="C4795" t="str">
        <f>A4795&amp;", "&amp;B4795</f>
        <v>Minnesota, 2013</v>
      </c>
      <c r="D4795">
        <v>25</v>
      </c>
      <c r="E4795">
        <v>86</v>
      </c>
      <c r="F4795" s="4">
        <v>0</v>
      </c>
      <c r="G4795">
        <v>5190792</v>
      </c>
    </row>
    <row r="4796" spans="1:7" x14ac:dyDescent="0.2">
      <c r="A4796" t="s">
        <v>267</v>
      </c>
      <c r="B4796">
        <v>2013</v>
      </c>
      <c r="C4796" t="str">
        <f>A4796&amp;", "&amp;B4796</f>
        <v>Minnesota, 2013</v>
      </c>
      <c r="D4796">
        <v>26</v>
      </c>
      <c r="E4796">
        <v>90</v>
      </c>
      <c r="F4796" s="4">
        <v>2.2222222222222223E-2</v>
      </c>
      <c r="G4796">
        <v>5190792</v>
      </c>
    </row>
    <row r="4797" spans="1:7" x14ac:dyDescent="0.2">
      <c r="A4797" t="s">
        <v>267</v>
      </c>
      <c r="B4797">
        <v>2013</v>
      </c>
      <c r="C4797" t="str">
        <f>A4797&amp;", "&amp;B4797</f>
        <v>Minnesota, 2013</v>
      </c>
      <c r="D4797">
        <v>27</v>
      </c>
      <c r="E4797">
        <v>74</v>
      </c>
      <c r="F4797" s="4">
        <v>0</v>
      </c>
      <c r="G4797">
        <v>5190792</v>
      </c>
    </row>
    <row r="4798" spans="1:7" x14ac:dyDescent="0.2">
      <c r="A4798" t="s">
        <v>267</v>
      </c>
      <c r="B4798">
        <v>2013</v>
      </c>
      <c r="C4798" t="str">
        <f>A4798&amp;", "&amp;B4798</f>
        <v>Minnesota, 2013</v>
      </c>
      <c r="D4798">
        <v>28</v>
      </c>
      <c r="E4798">
        <v>55</v>
      </c>
      <c r="F4798" s="4">
        <v>1.8181818181818181E-2</v>
      </c>
      <c r="G4798">
        <v>5190792</v>
      </c>
    </row>
    <row r="4799" spans="1:7" x14ac:dyDescent="0.2">
      <c r="A4799" t="s">
        <v>267</v>
      </c>
      <c r="B4799">
        <v>2013</v>
      </c>
      <c r="C4799" t="str">
        <f>A4799&amp;", "&amp;B4799</f>
        <v>Minnesota, 2013</v>
      </c>
      <c r="D4799">
        <v>29</v>
      </c>
      <c r="E4799">
        <v>39</v>
      </c>
      <c r="F4799" s="4">
        <v>0</v>
      </c>
      <c r="G4799">
        <v>5190792</v>
      </c>
    </row>
    <row r="4800" spans="1:7" x14ac:dyDescent="0.2">
      <c r="A4800" t="s">
        <v>267</v>
      </c>
      <c r="B4800">
        <v>2013</v>
      </c>
      <c r="C4800" t="str">
        <f>A4800&amp;", "&amp;B4800</f>
        <v>Minnesota, 2013</v>
      </c>
      <c r="D4800">
        <v>30</v>
      </c>
      <c r="E4800">
        <v>51</v>
      </c>
      <c r="F4800" s="4">
        <v>1.9607843137254902E-2</v>
      </c>
      <c r="G4800">
        <v>5190792</v>
      </c>
    </row>
    <row r="4801" spans="1:7" x14ac:dyDescent="0.2">
      <c r="A4801" t="s">
        <v>267</v>
      </c>
      <c r="B4801">
        <v>2013</v>
      </c>
      <c r="C4801" t="str">
        <f>A4801&amp;", "&amp;B4801</f>
        <v>Minnesota, 2013</v>
      </c>
      <c r="D4801">
        <v>31</v>
      </c>
      <c r="E4801">
        <v>86</v>
      </c>
      <c r="F4801" s="4">
        <v>0</v>
      </c>
      <c r="G4801">
        <v>5190792</v>
      </c>
    </row>
    <row r="4802" spans="1:7" x14ac:dyDescent="0.2">
      <c r="A4802" t="s">
        <v>267</v>
      </c>
      <c r="B4802">
        <v>2013</v>
      </c>
      <c r="C4802" t="str">
        <f>A4802&amp;", "&amp;B4802</f>
        <v>Minnesota, 2013</v>
      </c>
      <c r="D4802">
        <v>32</v>
      </c>
      <c r="E4802">
        <v>52</v>
      </c>
      <c r="F4802" s="4">
        <v>0</v>
      </c>
      <c r="G4802">
        <v>5190792</v>
      </c>
    </row>
    <row r="4803" spans="1:7" x14ac:dyDescent="0.2">
      <c r="A4803" t="s">
        <v>267</v>
      </c>
      <c r="B4803">
        <v>2013</v>
      </c>
      <c r="C4803" t="str">
        <f>A4803&amp;", "&amp;B4803</f>
        <v>Minnesota, 2013</v>
      </c>
      <c r="D4803">
        <v>33</v>
      </c>
      <c r="E4803">
        <v>65</v>
      </c>
      <c r="F4803" s="4">
        <v>0</v>
      </c>
      <c r="G4803">
        <v>5190792</v>
      </c>
    </row>
    <row r="4804" spans="1:7" x14ac:dyDescent="0.2">
      <c r="A4804" t="s">
        <v>267</v>
      </c>
      <c r="B4804">
        <v>2013</v>
      </c>
      <c r="C4804" t="str">
        <f>A4804&amp;", "&amp;B4804</f>
        <v>Minnesota, 2013</v>
      </c>
      <c r="D4804">
        <v>34</v>
      </c>
      <c r="E4804">
        <v>65</v>
      </c>
      <c r="F4804" s="4">
        <v>0</v>
      </c>
      <c r="G4804">
        <v>5190792</v>
      </c>
    </row>
    <row r="4805" spans="1:7" x14ac:dyDescent="0.2">
      <c r="A4805" t="s">
        <v>267</v>
      </c>
      <c r="B4805">
        <v>2013</v>
      </c>
      <c r="C4805" t="str">
        <f>A4805&amp;", "&amp;B4805</f>
        <v>Minnesota, 2013</v>
      </c>
      <c r="D4805">
        <v>35</v>
      </c>
      <c r="E4805">
        <v>49</v>
      </c>
      <c r="F4805" s="4">
        <v>0</v>
      </c>
      <c r="G4805">
        <v>5190792</v>
      </c>
    </row>
    <row r="4806" spans="1:7" x14ac:dyDescent="0.2">
      <c r="A4806" t="s">
        <v>267</v>
      </c>
      <c r="B4806">
        <v>2013</v>
      </c>
      <c r="C4806" t="str">
        <f>A4806&amp;", "&amp;B4806</f>
        <v>Minnesota, 2013</v>
      </c>
      <c r="D4806">
        <v>36</v>
      </c>
      <c r="E4806">
        <v>51</v>
      </c>
      <c r="F4806" s="4">
        <v>0</v>
      </c>
      <c r="G4806">
        <v>5190792</v>
      </c>
    </row>
    <row r="4807" spans="1:7" x14ac:dyDescent="0.2">
      <c r="A4807" t="s">
        <v>267</v>
      </c>
      <c r="B4807">
        <v>2013</v>
      </c>
      <c r="C4807" t="str">
        <f>A4807&amp;", "&amp;B4807</f>
        <v>Minnesota, 2013</v>
      </c>
      <c r="D4807">
        <v>37</v>
      </c>
      <c r="E4807">
        <v>88</v>
      </c>
      <c r="F4807" s="4">
        <v>0</v>
      </c>
      <c r="G4807">
        <v>5190792</v>
      </c>
    </row>
    <row r="4808" spans="1:7" x14ac:dyDescent="0.2">
      <c r="A4808" t="s">
        <v>267</v>
      </c>
      <c r="B4808">
        <v>2013</v>
      </c>
      <c r="C4808" t="str">
        <f>A4808&amp;", "&amp;B4808</f>
        <v>Minnesota, 2013</v>
      </c>
      <c r="D4808">
        <v>38</v>
      </c>
      <c r="E4808">
        <v>95</v>
      </c>
      <c r="F4808" s="4">
        <v>0</v>
      </c>
      <c r="G4808">
        <v>5190792</v>
      </c>
    </row>
    <row r="4809" spans="1:7" x14ac:dyDescent="0.2">
      <c r="A4809" t="s">
        <v>267</v>
      </c>
      <c r="B4809">
        <v>2013</v>
      </c>
      <c r="C4809" t="str">
        <f>A4809&amp;", "&amp;B4809</f>
        <v>Minnesota, 2013</v>
      </c>
      <c r="D4809">
        <v>39</v>
      </c>
      <c r="E4809">
        <v>125</v>
      </c>
      <c r="F4809" s="4">
        <v>8.0000000000000002E-3</v>
      </c>
      <c r="G4809">
        <v>5190792</v>
      </c>
    </row>
    <row r="4810" spans="1:7" x14ac:dyDescent="0.2">
      <c r="A4810" t="s">
        <v>267</v>
      </c>
      <c r="B4810">
        <v>2013</v>
      </c>
      <c r="C4810" t="str">
        <f>A4810&amp;", "&amp;B4810</f>
        <v>Minnesota, 2013</v>
      </c>
      <c r="D4810">
        <v>40</v>
      </c>
      <c r="E4810">
        <v>131</v>
      </c>
      <c r="F4810" s="4">
        <v>1.5267175572519083E-2</v>
      </c>
      <c r="G4810">
        <v>5190792</v>
      </c>
    </row>
    <row r="4811" spans="1:7" x14ac:dyDescent="0.2">
      <c r="A4811" t="s">
        <v>267</v>
      </c>
      <c r="B4811">
        <v>2013</v>
      </c>
      <c r="C4811" t="str">
        <f>A4811&amp;", "&amp;B4811</f>
        <v>Minnesota, 2013</v>
      </c>
      <c r="D4811">
        <v>41</v>
      </c>
      <c r="E4811">
        <v>166</v>
      </c>
      <c r="F4811" s="4">
        <v>0</v>
      </c>
      <c r="G4811">
        <v>5190792</v>
      </c>
    </row>
    <row r="4812" spans="1:7" x14ac:dyDescent="0.2">
      <c r="A4812" t="s">
        <v>267</v>
      </c>
      <c r="B4812">
        <v>2013</v>
      </c>
      <c r="C4812" t="str">
        <f>A4812&amp;", "&amp;B4812</f>
        <v>Minnesota, 2013</v>
      </c>
      <c r="D4812">
        <v>42</v>
      </c>
      <c r="E4812">
        <v>191</v>
      </c>
      <c r="F4812" s="4">
        <v>0</v>
      </c>
      <c r="G4812">
        <v>5190792</v>
      </c>
    </row>
    <row r="4813" spans="1:7" x14ac:dyDescent="0.2">
      <c r="A4813" t="s">
        <v>267</v>
      </c>
      <c r="B4813">
        <v>2013</v>
      </c>
      <c r="C4813" t="str">
        <f>A4813&amp;", "&amp;B4813</f>
        <v>Minnesota, 2013</v>
      </c>
      <c r="D4813">
        <v>43</v>
      </c>
      <c r="E4813">
        <v>200</v>
      </c>
      <c r="F4813" s="4">
        <v>0</v>
      </c>
      <c r="G4813">
        <v>5190792</v>
      </c>
    </row>
    <row r="4814" spans="1:7" x14ac:dyDescent="0.2">
      <c r="A4814" t="s">
        <v>267</v>
      </c>
      <c r="B4814">
        <v>2013</v>
      </c>
      <c r="C4814" t="str">
        <f>A4814&amp;", "&amp;B4814</f>
        <v>Minnesota, 2013</v>
      </c>
      <c r="D4814">
        <v>44</v>
      </c>
      <c r="E4814">
        <v>204</v>
      </c>
      <c r="F4814" s="4">
        <v>1.4705882352941176E-2</v>
      </c>
      <c r="G4814">
        <v>5190792</v>
      </c>
    </row>
    <row r="4815" spans="1:7" x14ac:dyDescent="0.2">
      <c r="A4815" t="s">
        <v>267</v>
      </c>
      <c r="B4815">
        <v>2013</v>
      </c>
      <c r="C4815" t="str">
        <f>A4815&amp;", "&amp;B4815</f>
        <v>Minnesota, 2013</v>
      </c>
      <c r="D4815">
        <v>45</v>
      </c>
      <c r="E4815">
        <v>170</v>
      </c>
      <c r="F4815" s="4">
        <v>5.8823529411764705E-3</v>
      </c>
      <c r="G4815">
        <v>5190792</v>
      </c>
    </row>
    <row r="4816" spans="1:7" x14ac:dyDescent="0.2">
      <c r="A4816" t="s">
        <v>267</v>
      </c>
      <c r="B4816">
        <v>2013</v>
      </c>
      <c r="C4816" t="str">
        <f>A4816&amp;", "&amp;B4816</f>
        <v>Minnesota, 2013</v>
      </c>
      <c r="D4816">
        <v>46</v>
      </c>
      <c r="E4816">
        <v>185</v>
      </c>
      <c r="F4816" s="4">
        <v>2.1621621621621623E-2</v>
      </c>
      <c r="G4816">
        <v>5190792</v>
      </c>
    </row>
    <row r="4817" spans="1:7" x14ac:dyDescent="0.2">
      <c r="A4817" t="s">
        <v>267</v>
      </c>
      <c r="B4817">
        <v>2013</v>
      </c>
      <c r="C4817" t="str">
        <f>A4817&amp;", "&amp;B4817</f>
        <v>Minnesota, 2013</v>
      </c>
      <c r="D4817">
        <v>47</v>
      </c>
      <c r="E4817">
        <v>195</v>
      </c>
      <c r="F4817" s="4">
        <v>1.5384615384615385E-2</v>
      </c>
      <c r="G4817">
        <v>5190792</v>
      </c>
    </row>
    <row r="4818" spans="1:7" x14ac:dyDescent="0.2">
      <c r="A4818" t="s">
        <v>267</v>
      </c>
      <c r="B4818">
        <v>2013</v>
      </c>
      <c r="C4818" t="str">
        <f>A4818&amp;", "&amp;B4818</f>
        <v>Minnesota, 2013</v>
      </c>
      <c r="D4818">
        <v>48</v>
      </c>
      <c r="E4818">
        <v>187</v>
      </c>
      <c r="F4818" s="4">
        <v>6.4171122994652413E-2</v>
      </c>
      <c r="G4818">
        <v>5190792</v>
      </c>
    </row>
    <row r="4819" spans="1:7" x14ac:dyDescent="0.2">
      <c r="A4819" t="s">
        <v>267</v>
      </c>
      <c r="B4819">
        <v>2013</v>
      </c>
      <c r="C4819" t="str">
        <f>A4819&amp;", "&amp;B4819</f>
        <v>Minnesota, 2013</v>
      </c>
      <c r="D4819">
        <v>49</v>
      </c>
      <c r="E4819">
        <v>259</v>
      </c>
      <c r="F4819" s="4">
        <v>6.9498069498069498E-2</v>
      </c>
      <c r="G4819">
        <v>5190792</v>
      </c>
    </row>
    <row r="4820" spans="1:7" x14ac:dyDescent="0.2">
      <c r="A4820" t="s">
        <v>267</v>
      </c>
      <c r="B4820">
        <v>2013</v>
      </c>
      <c r="C4820" t="str">
        <f>A4820&amp;", "&amp;B4820</f>
        <v>Minnesota, 2013</v>
      </c>
      <c r="D4820">
        <v>50</v>
      </c>
      <c r="E4820">
        <v>241</v>
      </c>
      <c r="F4820" s="4">
        <v>0.14937759336099585</v>
      </c>
      <c r="G4820">
        <v>5190792</v>
      </c>
    </row>
    <row r="4821" spans="1:7" x14ac:dyDescent="0.2">
      <c r="A4821" t="s">
        <v>267</v>
      </c>
      <c r="B4821">
        <v>2013</v>
      </c>
      <c r="C4821" t="str">
        <f>A4821&amp;", "&amp;B4821</f>
        <v>Minnesota, 2013</v>
      </c>
      <c r="D4821">
        <v>51</v>
      </c>
      <c r="E4821">
        <v>341</v>
      </c>
      <c r="F4821" s="4">
        <v>0.20821114369501467</v>
      </c>
      <c r="G4821">
        <v>5190792</v>
      </c>
    </row>
    <row r="4822" spans="1:7" x14ac:dyDescent="0.2">
      <c r="A4822" t="s">
        <v>267</v>
      </c>
      <c r="B4822">
        <v>2013</v>
      </c>
      <c r="C4822" t="str">
        <f>A4822&amp;", "&amp;B4822</f>
        <v>Minnesota, 2013</v>
      </c>
      <c r="D4822">
        <v>52</v>
      </c>
      <c r="E4822">
        <v>403</v>
      </c>
      <c r="F4822" s="4">
        <v>0.36972704714640198</v>
      </c>
      <c r="G4822">
        <v>5190792</v>
      </c>
    </row>
    <row r="4823" spans="1:7" x14ac:dyDescent="0.2">
      <c r="A4823" t="s">
        <v>267</v>
      </c>
      <c r="B4823">
        <v>2014</v>
      </c>
      <c r="C4823" t="str">
        <f>A4823&amp;", "&amp;B4823</f>
        <v>Minnesota, 2014</v>
      </c>
      <c r="D4823">
        <v>1</v>
      </c>
      <c r="E4823">
        <v>616</v>
      </c>
      <c r="F4823" s="4">
        <v>0.43344155844155846</v>
      </c>
      <c r="G4823">
        <v>5166404</v>
      </c>
    </row>
    <row r="4824" spans="1:7" x14ac:dyDescent="0.2">
      <c r="A4824" t="s">
        <v>267</v>
      </c>
      <c r="B4824">
        <v>2014</v>
      </c>
      <c r="C4824" t="str">
        <f>A4824&amp;", "&amp;B4824</f>
        <v>Minnesota, 2014</v>
      </c>
      <c r="D4824">
        <v>2</v>
      </c>
      <c r="E4824">
        <v>626</v>
      </c>
      <c r="F4824" s="4">
        <v>0.39456869009584666</v>
      </c>
      <c r="G4824">
        <v>5166404</v>
      </c>
    </row>
    <row r="4825" spans="1:7" x14ac:dyDescent="0.2">
      <c r="A4825" t="s">
        <v>267</v>
      </c>
      <c r="B4825">
        <v>2014</v>
      </c>
      <c r="C4825" t="str">
        <f>A4825&amp;", "&amp;B4825</f>
        <v>Minnesota, 2014</v>
      </c>
      <c r="D4825">
        <v>3</v>
      </c>
      <c r="E4825">
        <v>497</v>
      </c>
      <c r="F4825" s="4">
        <v>0.23943661971830985</v>
      </c>
      <c r="G4825">
        <v>5166404</v>
      </c>
    </row>
    <row r="4826" spans="1:7" x14ac:dyDescent="0.2">
      <c r="A4826" t="s">
        <v>267</v>
      </c>
      <c r="B4826">
        <v>2014</v>
      </c>
      <c r="C4826" t="str">
        <f>A4826&amp;", "&amp;B4826</f>
        <v>Minnesota, 2014</v>
      </c>
      <c r="D4826">
        <v>4</v>
      </c>
      <c r="E4826">
        <v>437</v>
      </c>
      <c r="F4826" s="4">
        <v>0.2311212814645309</v>
      </c>
      <c r="G4826">
        <v>5166404</v>
      </c>
    </row>
    <row r="4827" spans="1:7" x14ac:dyDescent="0.2">
      <c r="A4827" t="s">
        <v>267</v>
      </c>
      <c r="B4827">
        <v>2014</v>
      </c>
      <c r="C4827" t="str">
        <f>A4827&amp;", "&amp;B4827</f>
        <v>Minnesota, 2014</v>
      </c>
      <c r="D4827">
        <v>5</v>
      </c>
      <c r="E4827">
        <v>399</v>
      </c>
      <c r="F4827" s="4">
        <v>0.22055137844611528</v>
      </c>
      <c r="G4827">
        <v>5166404</v>
      </c>
    </row>
    <row r="4828" spans="1:7" x14ac:dyDescent="0.2">
      <c r="A4828" t="s">
        <v>267</v>
      </c>
      <c r="B4828">
        <v>2014</v>
      </c>
      <c r="C4828" t="str">
        <f>A4828&amp;", "&amp;B4828</f>
        <v>Minnesota, 2014</v>
      </c>
      <c r="D4828">
        <v>6</v>
      </c>
      <c r="E4828">
        <v>334</v>
      </c>
      <c r="F4828" s="4">
        <v>0.11377245508982035</v>
      </c>
      <c r="G4828">
        <v>5166404</v>
      </c>
    </row>
    <row r="4829" spans="1:7" x14ac:dyDescent="0.2">
      <c r="A4829" t="s">
        <v>267</v>
      </c>
      <c r="B4829">
        <v>2014</v>
      </c>
      <c r="C4829" t="str">
        <f>A4829&amp;", "&amp;B4829</f>
        <v>Minnesota, 2014</v>
      </c>
      <c r="D4829">
        <v>7</v>
      </c>
      <c r="E4829">
        <v>321</v>
      </c>
      <c r="F4829" s="4">
        <v>0.13395638629283488</v>
      </c>
      <c r="G4829">
        <v>5166404</v>
      </c>
    </row>
    <row r="4830" spans="1:7" x14ac:dyDescent="0.2">
      <c r="A4830" t="s">
        <v>267</v>
      </c>
      <c r="B4830">
        <v>2014</v>
      </c>
      <c r="C4830" t="str">
        <f>A4830&amp;", "&amp;B4830</f>
        <v>Minnesota, 2014</v>
      </c>
      <c r="D4830">
        <v>8</v>
      </c>
      <c r="E4830">
        <v>336</v>
      </c>
      <c r="F4830" s="4">
        <v>0.125</v>
      </c>
      <c r="G4830">
        <v>5166404</v>
      </c>
    </row>
    <row r="4831" spans="1:7" x14ac:dyDescent="0.2">
      <c r="A4831" t="s">
        <v>267</v>
      </c>
      <c r="B4831">
        <v>2014</v>
      </c>
      <c r="C4831" t="str">
        <f>A4831&amp;", "&amp;B4831</f>
        <v>Minnesota, 2014</v>
      </c>
      <c r="D4831">
        <v>9</v>
      </c>
      <c r="E4831">
        <v>279</v>
      </c>
      <c r="F4831" s="4">
        <v>5.3763440860215055E-2</v>
      </c>
      <c r="G4831">
        <v>5166404</v>
      </c>
    </row>
    <row r="4832" spans="1:7" x14ac:dyDescent="0.2">
      <c r="A4832" t="s">
        <v>267</v>
      </c>
      <c r="B4832">
        <v>2014</v>
      </c>
      <c r="C4832" t="str">
        <f>A4832&amp;", "&amp;B4832</f>
        <v>Minnesota, 2014</v>
      </c>
      <c r="D4832">
        <v>10</v>
      </c>
      <c r="E4832">
        <v>290</v>
      </c>
      <c r="F4832" s="4">
        <v>7.586206896551724E-2</v>
      </c>
      <c r="G4832">
        <v>5166404</v>
      </c>
    </row>
    <row r="4833" spans="1:7" x14ac:dyDescent="0.2">
      <c r="A4833" t="s">
        <v>267</v>
      </c>
      <c r="B4833">
        <v>2014</v>
      </c>
      <c r="C4833" t="str">
        <f>A4833&amp;", "&amp;B4833</f>
        <v>Minnesota, 2014</v>
      </c>
      <c r="D4833">
        <v>11</v>
      </c>
      <c r="E4833">
        <v>237</v>
      </c>
      <c r="F4833" s="4">
        <v>0.11814345991561181</v>
      </c>
      <c r="G4833">
        <v>5166404</v>
      </c>
    </row>
    <row r="4834" spans="1:7" x14ac:dyDescent="0.2">
      <c r="A4834" t="s">
        <v>267</v>
      </c>
      <c r="B4834">
        <v>2014</v>
      </c>
      <c r="C4834" t="str">
        <f>A4834&amp;", "&amp;B4834</f>
        <v>Minnesota, 2014</v>
      </c>
      <c r="D4834">
        <v>12</v>
      </c>
      <c r="E4834">
        <v>249</v>
      </c>
      <c r="F4834" s="4">
        <v>8.4337349397590355E-2</v>
      </c>
      <c r="G4834">
        <v>5166404</v>
      </c>
    </row>
    <row r="4835" spans="1:7" x14ac:dyDescent="0.2">
      <c r="A4835" t="s">
        <v>267</v>
      </c>
      <c r="B4835">
        <v>2014</v>
      </c>
      <c r="C4835" t="str">
        <f>A4835&amp;", "&amp;B4835</f>
        <v>Minnesota, 2014</v>
      </c>
      <c r="D4835">
        <v>13</v>
      </c>
      <c r="E4835">
        <v>212</v>
      </c>
      <c r="F4835" s="4">
        <v>6.6037735849056603E-2</v>
      </c>
      <c r="G4835">
        <v>5166404</v>
      </c>
    </row>
    <row r="4836" spans="1:7" x14ac:dyDescent="0.2">
      <c r="A4836" t="s">
        <v>267</v>
      </c>
      <c r="B4836">
        <v>2014</v>
      </c>
      <c r="C4836" t="str">
        <f>A4836&amp;", "&amp;B4836</f>
        <v>Minnesota, 2014</v>
      </c>
      <c r="D4836">
        <v>14</v>
      </c>
      <c r="E4836">
        <v>217</v>
      </c>
      <c r="F4836" s="4">
        <v>8.755760368663594E-2</v>
      </c>
      <c r="G4836">
        <v>5166404</v>
      </c>
    </row>
    <row r="4837" spans="1:7" x14ac:dyDescent="0.2">
      <c r="A4837" t="s">
        <v>267</v>
      </c>
      <c r="B4837">
        <v>2014</v>
      </c>
      <c r="C4837" t="str">
        <f>A4837&amp;", "&amp;B4837</f>
        <v>Minnesota, 2014</v>
      </c>
      <c r="D4837">
        <v>15</v>
      </c>
      <c r="E4837">
        <v>176</v>
      </c>
      <c r="F4837" s="4">
        <v>0.13636363636363635</v>
      </c>
      <c r="G4837">
        <v>5166404</v>
      </c>
    </row>
    <row r="4838" spans="1:7" x14ac:dyDescent="0.2">
      <c r="A4838" t="s">
        <v>267</v>
      </c>
      <c r="B4838">
        <v>2014</v>
      </c>
      <c r="C4838" t="str">
        <f>A4838&amp;", "&amp;B4838</f>
        <v>Minnesota, 2014</v>
      </c>
      <c r="D4838">
        <v>16</v>
      </c>
      <c r="E4838">
        <v>160</v>
      </c>
      <c r="F4838" s="4">
        <v>0.13125000000000001</v>
      </c>
      <c r="G4838">
        <v>5166404</v>
      </c>
    </row>
    <row r="4839" spans="1:7" x14ac:dyDescent="0.2">
      <c r="A4839" t="s">
        <v>267</v>
      </c>
      <c r="B4839">
        <v>2014</v>
      </c>
      <c r="C4839" t="str">
        <f>A4839&amp;", "&amp;B4839</f>
        <v>Minnesota, 2014</v>
      </c>
      <c r="D4839">
        <v>17</v>
      </c>
      <c r="E4839">
        <v>191</v>
      </c>
      <c r="F4839" s="4">
        <v>0.14136125654450263</v>
      </c>
      <c r="G4839">
        <v>5166404</v>
      </c>
    </row>
    <row r="4840" spans="1:7" x14ac:dyDescent="0.2">
      <c r="A4840" t="s">
        <v>267</v>
      </c>
      <c r="B4840">
        <v>2014</v>
      </c>
      <c r="C4840" t="str">
        <f>A4840&amp;", "&amp;B4840</f>
        <v>Minnesota, 2014</v>
      </c>
      <c r="D4840">
        <v>18</v>
      </c>
      <c r="E4840">
        <v>170</v>
      </c>
      <c r="F4840" s="4">
        <v>0.11764705882352941</v>
      </c>
      <c r="G4840">
        <v>5166404</v>
      </c>
    </row>
    <row r="4841" spans="1:7" x14ac:dyDescent="0.2">
      <c r="A4841" t="s">
        <v>267</v>
      </c>
      <c r="B4841">
        <v>2014</v>
      </c>
      <c r="C4841" t="str">
        <f>A4841&amp;", "&amp;B4841</f>
        <v>Minnesota, 2014</v>
      </c>
      <c r="D4841">
        <v>19</v>
      </c>
      <c r="E4841">
        <v>175</v>
      </c>
      <c r="F4841" s="4">
        <v>0.12571428571428572</v>
      </c>
      <c r="G4841">
        <v>5166404</v>
      </c>
    </row>
    <row r="4842" spans="1:7" x14ac:dyDescent="0.2">
      <c r="A4842" t="s">
        <v>267</v>
      </c>
      <c r="B4842">
        <v>2014</v>
      </c>
      <c r="C4842" t="str">
        <f>A4842&amp;", "&amp;B4842</f>
        <v>Minnesota, 2014</v>
      </c>
      <c r="D4842">
        <v>20</v>
      </c>
      <c r="E4842">
        <v>158</v>
      </c>
      <c r="F4842" s="4">
        <v>0.10759493670886076</v>
      </c>
      <c r="G4842">
        <v>5166404</v>
      </c>
    </row>
    <row r="4843" spans="1:7" x14ac:dyDescent="0.2">
      <c r="A4843" t="s">
        <v>267</v>
      </c>
      <c r="B4843">
        <v>2014</v>
      </c>
      <c r="C4843" t="str">
        <f>A4843&amp;", "&amp;B4843</f>
        <v>Minnesota, 2014</v>
      </c>
      <c r="D4843">
        <v>21</v>
      </c>
      <c r="E4843">
        <v>167</v>
      </c>
      <c r="F4843" s="4">
        <v>0.1437125748502994</v>
      </c>
      <c r="G4843">
        <v>5166404</v>
      </c>
    </row>
    <row r="4844" spans="1:7" x14ac:dyDescent="0.2">
      <c r="A4844" t="s">
        <v>267</v>
      </c>
      <c r="B4844">
        <v>2014</v>
      </c>
      <c r="C4844" t="str">
        <f>A4844&amp;", "&amp;B4844</f>
        <v>Minnesota, 2014</v>
      </c>
      <c r="D4844">
        <v>22</v>
      </c>
      <c r="E4844">
        <v>152</v>
      </c>
      <c r="F4844" s="4">
        <v>0.13157894736842105</v>
      </c>
      <c r="G4844">
        <v>5166404</v>
      </c>
    </row>
    <row r="4845" spans="1:7" x14ac:dyDescent="0.2">
      <c r="A4845" t="s">
        <v>267</v>
      </c>
      <c r="B4845">
        <v>2014</v>
      </c>
      <c r="C4845" t="str">
        <f>A4845&amp;", "&amp;B4845</f>
        <v>Minnesota, 2014</v>
      </c>
      <c r="D4845">
        <v>23</v>
      </c>
      <c r="E4845">
        <v>101</v>
      </c>
      <c r="F4845" s="4">
        <v>9.9009900990099011E-3</v>
      </c>
      <c r="G4845">
        <v>5166404</v>
      </c>
    </row>
    <row r="4846" spans="1:7" x14ac:dyDescent="0.2">
      <c r="A4846" t="s">
        <v>267</v>
      </c>
      <c r="B4846">
        <v>2014</v>
      </c>
      <c r="C4846" t="str">
        <f>A4846&amp;", "&amp;B4846</f>
        <v>Minnesota, 2014</v>
      </c>
      <c r="D4846">
        <v>24</v>
      </c>
      <c r="E4846">
        <v>81</v>
      </c>
      <c r="F4846" s="4">
        <v>2.4691358024691357E-2</v>
      </c>
      <c r="G4846">
        <v>5166404</v>
      </c>
    </row>
    <row r="4847" spans="1:7" x14ac:dyDescent="0.2">
      <c r="A4847" t="s">
        <v>267</v>
      </c>
      <c r="B4847">
        <v>2014</v>
      </c>
      <c r="C4847" t="str">
        <f>A4847&amp;", "&amp;B4847</f>
        <v>Minnesota, 2014</v>
      </c>
      <c r="D4847">
        <v>25</v>
      </c>
      <c r="E4847">
        <v>67</v>
      </c>
      <c r="F4847" s="4">
        <v>4.4776119402985072E-2</v>
      </c>
      <c r="G4847">
        <v>5166404</v>
      </c>
    </row>
    <row r="4848" spans="1:7" x14ac:dyDescent="0.2">
      <c r="A4848" t="s">
        <v>267</v>
      </c>
      <c r="B4848">
        <v>2014</v>
      </c>
      <c r="C4848" t="str">
        <f>A4848&amp;", "&amp;B4848</f>
        <v>Minnesota, 2014</v>
      </c>
      <c r="D4848">
        <v>26</v>
      </c>
      <c r="E4848">
        <v>63</v>
      </c>
      <c r="F4848" s="4">
        <v>0</v>
      </c>
      <c r="G4848">
        <v>5166404</v>
      </c>
    </row>
    <row r="4849" spans="1:7" x14ac:dyDescent="0.2">
      <c r="A4849" t="s">
        <v>267</v>
      </c>
      <c r="B4849">
        <v>2014</v>
      </c>
      <c r="C4849" t="str">
        <f>A4849&amp;", "&amp;B4849</f>
        <v>Minnesota, 2014</v>
      </c>
      <c r="D4849">
        <v>27</v>
      </c>
      <c r="E4849">
        <v>52</v>
      </c>
      <c r="F4849" s="4">
        <v>0</v>
      </c>
      <c r="G4849">
        <v>5166404</v>
      </c>
    </row>
    <row r="4850" spans="1:7" x14ac:dyDescent="0.2">
      <c r="A4850" t="s">
        <v>267</v>
      </c>
      <c r="B4850">
        <v>2014</v>
      </c>
      <c r="C4850" t="str">
        <f>A4850&amp;", "&amp;B4850</f>
        <v>Minnesota, 2014</v>
      </c>
      <c r="D4850">
        <v>28</v>
      </c>
      <c r="E4850">
        <v>64</v>
      </c>
      <c r="F4850" s="4">
        <v>4.6875E-2</v>
      </c>
      <c r="G4850">
        <v>5166404</v>
      </c>
    </row>
    <row r="4851" spans="1:7" x14ac:dyDescent="0.2">
      <c r="A4851" t="s">
        <v>267</v>
      </c>
      <c r="B4851">
        <v>2014</v>
      </c>
      <c r="C4851" t="str">
        <f>A4851&amp;", "&amp;B4851</f>
        <v>Minnesota, 2014</v>
      </c>
      <c r="D4851">
        <v>29</v>
      </c>
      <c r="E4851">
        <v>50</v>
      </c>
      <c r="F4851" s="4">
        <v>0</v>
      </c>
      <c r="G4851">
        <v>5166404</v>
      </c>
    </row>
    <row r="4852" spans="1:7" x14ac:dyDescent="0.2">
      <c r="A4852" t="s">
        <v>267</v>
      </c>
      <c r="B4852">
        <v>2014</v>
      </c>
      <c r="C4852" t="str">
        <f>A4852&amp;", "&amp;B4852</f>
        <v>Minnesota, 2014</v>
      </c>
      <c r="D4852">
        <v>30</v>
      </c>
      <c r="E4852">
        <v>51</v>
      </c>
      <c r="F4852" s="4">
        <v>0</v>
      </c>
      <c r="G4852">
        <v>5166404</v>
      </c>
    </row>
    <row r="4853" spans="1:7" x14ac:dyDescent="0.2">
      <c r="A4853" t="s">
        <v>267</v>
      </c>
      <c r="B4853">
        <v>2014</v>
      </c>
      <c r="C4853" t="str">
        <f>A4853&amp;", "&amp;B4853</f>
        <v>Minnesota, 2014</v>
      </c>
      <c r="D4853">
        <v>31</v>
      </c>
      <c r="E4853">
        <v>57</v>
      </c>
      <c r="F4853" s="4">
        <v>1.7543859649122806E-2</v>
      </c>
      <c r="G4853">
        <v>5166404</v>
      </c>
    </row>
    <row r="4854" spans="1:7" x14ac:dyDescent="0.2">
      <c r="A4854" t="s">
        <v>267</v>
      </c>
      <c r="B4854">
        <v>2014</v>
      </c>
      <c r="C4854" t="str">
        <f>A4854&amp;", "&amp;B4854</f>
        <v>Minnesota, 2014</v>
      </c>
      <c r="D4854">
        <v>32</v>
      </c>
      <c r="E4854">
        <v>50</v>
      </c>
      <c r="F4854" s="4">
        <v>0.08</v>
      </c>
      <c r="G4854">
        <v>5166404</v>
      </c>
    </row>
    <row r="4855" spans="1:7" x14ac:dyDescent="0.2">
      <c r="A4855" t="s">
        <v>267</v>
      </c>
      <c r="B4855">
        <v>2014</v>
      </c>
      <c r="C4855" t="str">
        <f>A4855&amp;", "&amp;B4855</f>
        <v>Minnesota, 2014</v>
      </c>
      <c r="D4855">
        <v>33</v>
      </c>
      <c r="E4855">
        <v>44</v>
      </c>
      <c r="F4855" s="4">
        <v>4.5454545454545456E-2</v>
      </c>
      <c r="G4855">
        <v>5166404</v>
      </c>
    </row>
    <row r="4856" spans="1:7" x14ac:dyDescent="0.2">
      <c r="A4856" t="s">
        <v>267</v>
      </c>
      <c r="B4856">
        <v>2014</v>
      </c>
      <c r="C4856" t="str">
        <f>A4856&amp;", "&amp;B4856</f>
        <v>Minnesota, 2014</v>
      </c>
      <c r="D4856">
        <v>34</v>
      </c>
      <c r="E4856">
        <v>62</v>
      </c>
      <c r="F4856" s="4">
        <v>0</v>
      </c>
      <c r="G4856">
        <v>5166404</v>
      </c>
    </row>
    <row r="4857" spans="1:7" x14ac:dyDescent="0.2">
      <c r="A4857" t="s">
        <v>267</v>
      </c>
      <c r="B4857">
        <v>2014</v>
      </c>
      <c r="C4857" t="str">
        <f>A4857&amp;", "&amp;B4857</f>
        <v>Minnesota, 2014</v>
      </c>
      <c r="D4857">
        <v>35</v>
      </c>
      <c r="E4857">
        <v>46</v>
      </c>
      <c r="F4857" s="4">
        <v>2.1739130434782608E-2</v>
      </c>
      <c r="G4857">
        <v>5166404</v>
      </c>
    </row>
    <row r="4858" spans="1:7" x14ac:dyDescent="0.2">
      <c r="A4858" t="s">
        <v>267</v>
      </c>
      <c r="B4858">
        <v>2014</v>
      </c>
      <c r="C4858" t="str">
        <f>A4858&amp;", "&amp;B4858</f>
        <v>Minnesota, 2014</v>
      </c>
      <c r="D4858">
        <v>36</v>
      </c>
      <c r="E4858">
        <v>53</v>
      </c>
      <c r="F4858" s="4">
        <v>3.7735849056603772E-2</v>
      </c>
      <c r="G4858">
        <v>5166404</v>
      </c>
    </row>
    <row r="4859" spans="1:7" x14ac:dyDescent="0.2">
      <c r="A4859" t="s">
        <v>267</v>
      </c>
      <c r="B4859">
        <v>2014</v>
      </c>
      <c r="C4859" t="str">
        <f>A4859&amp;", "&amp;B4859</f>
        <v>Minnesota, 2014</v>
      </c>
      <c r="D4859">
        <v>37</v>
      </c>
      <c r="E4859">
        <v>109</v>
      </c>
      <c r="F4859" s="4">
        <v>9.1743119266055051E-3</v>
      </c>
      <c r="G4859">
        <v>5166404</v>
      </c>
    </row>
    <row r="4860" spans="1:7" x14ac:dyDescent="0.2">
      <c r="A4860" t="s">
        <v>267</v>
      </c>
      <c r="B4860">
        <v>2014</v>
      </c>
      <c r="C4860" t="str">
        <f>A4860&amp;", "&amp;B4860</f>
        <v>Minnesota, 2014</v>
      </c>
      <c r="D4860">
        <v>38</v>
      </c>
      <c r="E4860">
        <v>106</v>
      </c>
      <c r="F4860" s="4">
        <v>1.8867924528301886E-2</v>
      </c>
      <c r="G4860">
        <v>5166404</v>
      </c>
    </row>
    <row r="4861" spans="1:7" x14ac:dyDescent="0.2">
      <c r="A4861" t="s">
        <v>267</v>
      </c>
      <c r="B4861">
        <v>2014</v>
      </c>
      <c r="C4861" t="str">
        <f>A4861&amp;", "&amp;B4861</f>
        <v>Minnesota, 2014</v>
      </c>
      <c r="D4861">
        <v>39</v>
      </c>
      <c r="E4861">
        <v>102</v>
      </c>
      <c r="F4861" s="4">
        <v>0</v>
      </c>
      <c r="G4861">
        <v>5166404</v>
      </c>
    </row>
    <row r="4862" spans="1:7" x14ac:dyDescent="0.2">
      <c r="A4862" t="s">
        <v>267</v>
      </c>
      <c r="B4862">
        <v>2014</v>
      </c>
      <c r="C4862" t="str">
        <f>A4862&amp;", "&amp;B4862</f>
        <v>Minnesota, 2014</v>
      </c>
      <c r="D4862">
        <v>40</v>
      </c>
      <c r="E4862">
        <v>261</v>
      </c>
      <c r="F4862" s="4">
        <v>1.532567049808429E-2</v>
      </c>
      <c r="G4862">
        <v>5166404</v>
      </c>
    </row>
    <row r="4863" spans="1:7" x14ac:dyDescent="0.2">
      <c r="A4863" t="s">
        <v>267</v>
      </c>
      <c r="B4863">
        <v>2014</v>
      </c>
      <c r="C4863" t="str">
        <f>A4863&amp;", "&amp;B4863</f>
        <v>Minnesota, 2014</v>
      </c>
      <c r="D4863">
        <v>41</v>
      </c>
      <c r="E4863">
        <v>248</v>
      </c>
      <c r="F4863" s="4">
        <v>2.0161290322580645E-2</v>
      </c>
      <c r="G4863">
        <v>5166404</v>
      </c>
    </row>
    <row r="4864" spans="1:7" x14ac:dyDescent="0.2">
      <c r="A4864" t="s">
        <v>267</v>
      </c>
      <c r="B4864">
        <v>2014</v>
      </c>
      <c r="C4864" t="str">
        <f>A4864&amp;", "&amp;B4864</f>
        <v>Minnesota, 2014</v>
      </c>
      <c r="D4864">
        <v>42</v>
      </c>
      <c r="E4864">
        <v>282</v>
      </c>
      <c r="F4864" s="4">
        <v>1.4184397163120567E-2</v>
      </c>
      <c r="G4864">
        <v>5166404</v>
      </c>
    </row>
    <row r="4865" spans="1:7" x14ac:dyDescent="0.2">
      <c r="A4865" t="s">
        <v>267</v>
      </c>
      <c r="B4865">
        <v>2014</v>
      </c>
      <c r="C4865" t="str">
        <f>A4865&amp;", "&amp;B4865</f>
        <v>Minnesota, 2014</v>
      </c>
      <c r="D4865">
        <v>43</v>
      </c>
      <c r="E4865">
        <v>250</v>
      </c>
      <c r="F4865" s="4">
        <v>1.6E-2</v>
      </c>
      <c r="G4865">
        <v>5166404</v>
      </c>
    </row>
    <row r="4866" spans="1:7" x14ac:dyDescent="0.2">
      <c r="A4866" t="s">
        <v>267</v>
      </c>
      <c r="B4866">
        <v>2014</v>
      </c>
      <c r="C4866" t="str">
        <f>A4866&amp;", "&amp;B4866</f>
        <v>Minnesota, 2014</v>
      </c>
      <c r="D4866">
        <v>44</v>
      </c>
      <c r="E4866">
        <v>270</v>
      </c>
      <c r="F4866" s="4">
        <v>1.4814814814814815E-2</v>
      </c>
      <c r="G4866">
        <v>5166404</v>
      </c>
    </row>
    <row r="4867" spans="1:7" x14ac:dyDescent="0.2">
      <c r="A4867" t="s">
        <v>267</v>
      </c>
      <c r="B4867">
        <v>2014</v>
      </c>
      <c r="C4867" t="str">
        <f>A4867&amp;", "&amp;B4867</f>
        <v>Minnesota, 2014</v>
      </c>
      <c r="D4867">
        <v>45</v>
      </c>
      <c r="E4867">
        <v>302</v>
      </c>
      <c r="F4867" s="4">
        <v>2.3178807947019868E-2</v>
      </c>
      <c r="G4867">
        <v>5166404</v>
      </c>
    </row>
    <row r="4868" spans="1:7" x14ac:dyDescent="0.2">
      <c r="A4868" t="s">
        <v>267</v>
      </c>
      <c r="B4868">
        <v>2014</v>
      </c>
      <c r="C4868" t="str">
        <f>A4868&amp;", "&amp;B4868</f>
        <v>Minnesota, 2014</v>
      </c>
      <c r="D4868">
        <v>46</v>
      </c>
      <c r="E4868">
        <v>349</v>
      </c>
      <c r="F4868" s="4">
        <v>6.5902578796561598E-2</v>
      </c>
      <c r="G4868">
        <v>5166404</v>
      </c>
    </row>
    <row r="4869" spans="1:7" x14ac:dyDescent="0.2">
      <c r="A4869" t="s">
        <v>267</v>
      </c>
      <c r="B4869">
        <v>2014</v>
      </c>
      <c r="C4869" t="str">
        <f>A4869&amp;", "&amp;B4869</f>
        <v>Minnesota, 2014</v>
      </c>
      <c r="D4869">
        <v>47</v>
      </c>
      <c r="E4869">
        <v>448</v>
      </c>
      <c r="F4869" s="4">
        <v>0.14285714285714285</v>
      </c>
      <c r="G4869">
        <v>5166404</v>
      </c>
    </row>
    <row r="4870" spans="1:7" x14ac:dyDescent="0.2">
      <c r="A4870" t="s">
        <v>267</v>
      </c>
      <c r="B4870">
        <v>2014</v>
      </c>
      <c r="C4870" t="str">
        <f>A4870&amp;", "&amp;B4870</f>
        <v>Minnesota, 2014</v>
      </c>
      <c r="D4870">
        <v>48</v>
      </c>
      <c r="E4870">
        <v>625</v>
      </c>
      <c r="F4870" s="4">
        <v>0.2576</v>
      </c>
      <c r="G4870">
        <v>5166404</v>
      </c>
    </row>
    <row r="4871" spans="1:7" x14ac:dyDescent="0.2">
      <c r="A4871" t="s">
        <v>267</v>
      </c>
      <c r="B4871">
        <v>2014</v>
      </c>
      <c r="C4871" t="str">
        <f>A4871&amp;", "&amp;B4871</f>
        <v>Minnesota, 2014</v>
      </c>
      <c r="D4871">
        <v>49</v>
      </c>
      <c r="E4871">
        <v>937</v>
      </c>
      <c r="F4871" s="4">
        <v>0.35752401280683033</v>
      </c>
      <c r="G4871">
        <v>5166404</v>
      </c>
    </row>
    <row r="4872" spans="1:7" x14ac:dyDescent="0.2">
      <c r="A4872" t="s">
        <v>267</v>
      </c>
      <c r="B4872">
        <v>2014</v>
      </c>
      <c r="C4872" t="str">
        <f>A4872&amp;", "&amp;B4872</f>
        <v>Minnesota, 2014</v>
      </c>
      <c r="D4872">
        <v>50</v>
      </c>
      <c r="E4872">
        <v>1466</v>
      </c>
      <c r="F4872" s="4">
        <v>0.43383356070941337</v>
      </c>
      <c r="G4872">
        <v>5166404</v>
      </c>
    </row>
    <row r="4873" spans="1:7" x14ac:dyDescent="0.2">
      <c r="A4873" t="s">
        <v>267</v>
      </c>
      <c r="B4873">
        <v>2014</v>
      </c>
      <c r="C4873" t="str">
        <f>A4873&amp;", "&amp;B4873</f>
        <v>Minnesota, 2014</v>
      </c>
      <c r="D4873">
        <v>51</v>
      </c>
      <c r="E4873">
        <v>1769</v>
      </c>
      <c r="F4873" s="4">
        <v>0.40305257207461842</v>
      </c>
      <c r="G4873">
        <v>5166404</v>
      </c>
    </row>
    <row r="4874" spans="1:7" x14ac:dyDescent="0.2">
      <c r="A4874" t="s">
        <v>267</v>
      </c>
      <c r="B4874">
        <v>2014</v>
      </c>
      <c r="C4874" t="str">
        <f>A4874&amp;", "&amp;B4874</f>
        <v>Minnesota, 2014</v>
      </c>
      <c r="D4874">
        <v>52</v>
      </c>
      <c r="E4874">
        <v>1783</v>
      </c>
      <c r="F4874" s="4">
        <v>0.42680874929893436</v>
      </c>
      <c r="G4874">
        <v>5166404</v>
      </c>
    </row>
    <row r="4875" spans="1:7" x14ac:dyDescent="0.2">
      <c r="A4875" t="s">
        <v>267</v>
      </c>
      <c r="B4875">
        <v>2014</v>
      </c>
      <c r="C4875" t="str">
        <f>A4875&amp;", "&amp;B4875</f>
        <v>Minnesota, 2014</v>
      </c>
      <c r="D4875">
        <v>53</v>
      </c>
      <c r="E4875">
        <v>1490</v>
      </c>
      <c r="F4875" s="4">
        <v>0.38120805369127519</v>
      </c>
      <c r="G4875">
        <v>5166404</v>
      </c>
    </row>
    <row r="4876" spans="1:7" x14ac:dyDescent="0.2">
      <c r="A4876" t="s">
        <v>267</v>
      </c>
      <c r="B4876">
        <v>2015</v>
      </c>
      <c r="C4876" t="str">
        <f>A4876&amp;", "&amp;B4876</f>
        <v>Minnesota, 2015</v>
      </c>
      <c r="D4876">
        <v>1</v>
      </c>
      <c r="E4876">
        <v>1151</v>
      </c>
      <c r="F4876" s="4">
        <v>0.28496959165942659</v>
      </c>
      <c r="G4876">
        <v>5152678</v>
      </c>
    </row>
    <row r="4877" spans="1:7" x14ac:dyDescent="0.2">
      <c r="A4877" t="s">
        <v>267</v>
      </c>
      <c r="B4877">
        <v>2015</v>
      </c>
      <c r="C4877" t="str">
        <f>A4877&amp;", "&amp;B4877</f>
        <v>Minnesota, 2015</v>
      </c>
      <c r="D4877">
        <v>2</v>
      </c>
      <c r="E4877">
        <v>876</v>
      </c>
      <c r="F4877" s="4">
        <v>0.21004566210045661</v>
      </c>
      <c r="G4877">
        <v>5152678</v>
      </c>
    </row>
    <row r="4878" spans="1:7" x14ac:dyDescent="0.2">
      <c r="A4878" t="s">
        <v>267</v>
      </c>
      <c r="B4878">
        <v>2015</v>
      </c>
      <c r="C4878" t="str">
        <f>A4878&amp;", "&amp;B4878</f>
        <v>Minnesota, 2015</v>
      </c>
      <c r="D4878">
        <v>3</v>
      </c>
      <c r="E4878">
        <v>733</v>
      </c>
      <c r="F4878" s="4">
        <v>0.18008185538881311</v>
      </c>
      <c r="G4878">
        <v>5152678</v>
      </c>
    </row>
    <row r="4879" spans="1:7" x14ac:dyDescent="0.2">
      <c r="A4879" t="s">
        <v>267</v>
      </c>
      <c r="B4879">
        <v>2015</v>
      </c>
      <c r="C4879" t="str">
        <f>A4879&amp;", "&amp;B4879</f>
        <v>Minnesota, 2015</v>
      </c>
      <c r="D4879">
        <v>4</v>
      </c>
      <c r="E4879">
        <v>623</v>
      </c>
      <c r="F4879" s="4">
        <v>0.12359550561797752</v>
      </c>
      <c r="G4879">
        <v>5152678</v>
      </c>
    </row>
    <row r="4880" spans="1:7" x14ac:dyDescent="0.2">
      <c r="A4880" t="s">
        <v>267</v>
      </c>
      <c r="B4880">
        <v>2015</v>
      </c>
      <c r="C4880" t="str">
        <f>A4880&amp;", "&amp;B4880</f>
        <v>Minnesota, 2015</v>
      </c>
      <c r="D4880">
        <v>5</v>
      </c>
      <c r="E4880">
        <v>597</v>
      </c>
      <c r="F4880" s="4">
        <v>0.11222780569514237</v>
      </c>
      <c r="G4880">
        <v>5152678</v>
      </c>
    </row>
    <row r="4881" spans="1:7" x14ac:dyDescent="0.2">
      <c r="A4881" t="s">
        <v>267</v>
      </c>
      <c r="B4881">
        <v>2015</v>
      </c>
      <c r="C4881" t="str">
        <f>A4881&amp;", "&amp;B4881</f>
        <v>Minnesota, 2015</v>
      </c>
      <c r="D4881">
        <v>6</v>
      </c>
      <c r="E4881">
        <v>578</v>
      </c>
      <c r="F4881" s="4">
        <v>0.10553633217993079</v>
      </c>
      <c r="G4881">
        <v>5152678</v>
      </c>
    </row>
    <row r="4882" spans="1:7" x14ac:dyDescent="0.2">
      <c r="A4882" t="s">
        <v>267</v>
      </c>
      <c r="B4882">
        <v>2015</v>
      </c>
      <c r="C4882" t="str">
        <f>A4882&amp;", "&amp;B4882</f>
        <v>Minnesota, 2015</v>
      </c>
      <c r="D4882">
        <v>7</v>
      </c>
      <c r="E4882">
        <v>557</v>
      </c>
      <c r="F4882" s="4">
        <v>0.12028725314183124</v>
      </c>
      <c r="G4882">
        <v>5152678</v>
      </c>
    </row>
    <row r="4883" spans="1:7" x14ac:dyDescent="0.2">
      <c r="A4883" t="s">
        <v>267</v>
      </c>
      <c r="B4883">
        <v>2015</v>
      </c>
      <c r="C4883" t="str">
        <f>A4883&amp;", "&amp;B4883</f>
        <v>Minnesota, 2015</v>
      </c>
      <c r="D4883">
        <v>8</v>
      </c>
      <c r="E4883">
        <v>523</v>
      </c>
      <c r="F4883" s="4">
        <v>0.124282982791587</v>
      </c>
      <c r="G4883">
        <v>5152678</v>
      </c>
    </row>
    <row r="4884" spans="1:7" x14ac:dyDescent="0.2">
      <c r="A4884" t="s">
        <v>267</v>
      </c>
      <c r="B4884">
        <v>2015</v>
      </c>
      <c r="C4884" t="str">
        <f>A4884&amp;", "&amp;B4884</f>
        <v>Minnesota, 2015</v>
      </c>
      <c r="D4884">
        <v>9</v>
      </c>
      <c r="E4884">
        <v>546</v>
      </c>
      <c r="F4884" s="4">
        <v>0.15018315018315018</v>
      </c>
      <c r="G4884">
        <v>5152678</v>
      </c>
    </row>
    <row r="4885" spans="1:7" x14ac:dyDescent="0.2">
      <c r="A4885" t="s">
        <v>267</v>
      </c>
      <c r="B4885">
        <v>2015</v>
      </c>
      <c r="C4885" t="str">
        <f>A4885&amp;", "&amp;B4885</f>
        <v>Minnesota, 2015</v>
      </c>
      <c r="D4885">
        <v>10</v>
      </c>
      <c r="E4885">
        <v>624</v>
      </c>
      <c r="F4885" s="4">
        <v>0.19551282051282051</v>
      </c>
      <c r="G4885">
        <v>5152678</v>
      </c>
    </row>
    <row r="4886" spans="1:7" x14ac:dyDescent="0.2">
      <c r="A4886" t="s">
        <v>267</v>
      </c>
      <c r="B4886">
        <v>2015</v>
      </c>
      <c r="C4886" t="str">
        <f>A4886&amp;", "&amp;B4886</f>
        <v>Minnesota, 2015</v>
      </c>
      <c r="D4886">
        <v>11</v>
      </c>
      <c r="E4886">
        <v>543</v>
      </c>
      <c r="F4886" s="4">
        <v>0.13812154696132597</v>
      </c>
      <c r="G4886">
        <v>5152678</v>
      </c>
    </row>
    <row r="4887" spans="1:7" x14ac:dyDescent="0.2">
      <c r="A4887" t="s">
        <v>267</v>
      </c>
      <c r="B4887">
        <v>2015</v>
      </c>
      <c r="C4887" t="str">
        <f>A4887&amp;", "&amp;B4887</f>
        <v>Minnesota, 2015</v>
      </c>
      <c r="D4887">
        <v>12</v>
      </c>
      <c r="E4887">
        <v>576</v>
      </c>
      <c r="F4887" s="4">
        <v>0.14930555555555555</v>
      </c>
      <c r="G4887">
        <v>5152678</v>
      </c>
    </row>
    <row r="4888" spans="1:7" x14ac:dyDescent="0.2">
      <c r="A4888" t="s">
        <v>267</v>
      </c>
      <c r="B4888">
        <v>2015</v>
      </c>
      <c r="C4888" t="str">
        <f>A4888&amp;", "&amp;B4888</f>
        <v>Minnesota, 2015</v>
      </c>
      <c r="D4888">
        <v>13</v>
      </c>
      <c r="E4888">
        <v>463</v>
      </c>
      <c r="F4888" s="4">
        <v>0.19222462203023757</v>
      </c>
      <c r="G4888">
        <v>5152678</v>
      </c>
    </row>
    <row r="4889" spans="1:7" x14ac:dyDescent="0.2">
      <c r="A4889" t="s">
        <v>267</v>
      </c>
      <c r="B4889">
        <v>2015</v>
      </c>
      <c r="C4889" t="str">
        <f>A4889&amp;", "&amp;B4889</f>
        <v>Minnesota, 2015</v>
      </c>
      <c r="D4889">
        <v>14</v>
      </c>
      <c r="E4889">
        <v>426</v>
      </c>
      <c r="F4889" s="4">
        <v>0.16666666666666666</v>
      </c>
      <c r="G4889">
        <v>5152678</v>
      </c>
    </row>
    <row r="4890" spans="1:7" x14ac:dyDescent="0.2">
      <c r="A4890" t="s">
        <v>267</v>
      </c>
      <c r="B4890">
        <v>2015</v>
      </c>
      <c r="C4890" t="str">
        <f>A4890&amp;", "&amp;B4890</f>
        <v>Minnesota, 2015</v>
      </c>
      <c r="D4890">
        <v>15</v>
      </c>
      <c r="E4890">
        <v>390</v>
      </c>
      <c r="F4890" s="4">
        <v>0.13846153846153847</v>
      </c>
      <c r="G4890">
        <v>5152678</v>
      </c>
    </row>
    <row r="4891" spans="1:7" x14ac:dyDescent="0.2">
      <c r="A4891" t="s">
        <v>267</v>
      </c>
      <c r="B4891">
        <v>2015</v>
      </c>
      <c r="C4891" t="str">
        <f>A4891&amp;", "&amp;B4891</f>
        <v>Minnesota, 2015</v>
      </c>
      <c r="D4891">
        <v>16</v>
      </c>
      <c r="E4891">
        <v>348</v>
      </c>
      <c r="F4891" s="4">
        <v>0.10057471264367816</v>
      </c>
      <c r="G4891">
        <v>5152678</v>
      </c>
    </row>
    <row r="4892" spans="1:7" x14ac:dyDescent="0.2">
      <c r="A4892" t="s">
        <v>267</v>
      </c>
      <c r="B4892">
        <v>2015</v>
      </c>
      <c r="C4892" t="str">
        <f>A4892&amp;", "&amp;B4892</f>
        <v>Minnesota, 2015</v>
      </c>
      <c r="D4892">
        <v>17</v>
      </c>
      <c r="E4892">
        <v>278</v>
      </c>
      <c r="F4892" s="4">
        <v>7.5539568345323743E-2</v>
      </c>
      <c r="G4892">
        <v>5152678</v>
      </c>
    </row>
    <row r="4893" spans="1:7" x14ac:dyDescent="0.2">
      <c r="A4893" t="s">
        <v>267</v>
      </c>
      <c r="B4893">
        <v>2015</v>
      </c>
      <c r="C4893" t="str">
        <f>A4893&amp;", "&amp;B4893</f>
        <v>Minnesota, 2015</v>
      </c>
      <c r="D4893">
        <v>18</v>
      </c>
      <c r="E4893">
        <v>182</v>
      </c>
      <c r="F4893" s="4">
        <v>9.8901098901098897E-2</v>
      </c>
      <c r="G4893">
        <v>5152678</v>
      </c>
    </row>
    <row r="4894" spans="1:7" x14ac:dyDescent="0.2">
      <c r="A4894" t="s">
        <v>267</v>
      </c>
      <c r="B4894">
        <v>2015</v>
      </c>
      <c r="C4894" t="str">
        <f>A4894&amp;", "&amp;B4894</f>
        <v>Minnesota, 2015</v>
      </c>
      <c r="D4894">
        <v>19</v>
      </c>
      <c r="E4894">
        <v>215</v>
      </c>
      <c r="F4894" s="4">
        <v>7.9069767441860464E-2</v>
      </c>
      <c r="G4894">
        <v>5152678</v>
      </c>
    </row>
    <row r="4895" spans="1:7" x14ac:dyDescent="0.2">
      <c r="A4895" t="s">
        <v>267</v>
      </c>
      <c r="B4895">
        <v>2015</v>
      </c>
      <c r="C4895" t="str">
        <f>A4895&amp;", "&amp;B4895</f>
        <v>Minnesota, 2015</v>
      </c>
      <c r="D4895">
        <v>20</v>
      </c>
      <c r="E4895">
        <v>178</v>
      </c>
      <c r="F4895" s="4">
        <v>5.6179775280898875E-2</v>
      </c>
      <c r="G4895">
        <v>5152678</v>
      </c>
    </row>
    <row r="4896" spans="1:7" x14ac:dyDescent="0.2">
      <c r="A4896" t="s">
        <v>267</v>
      </c>
      <c r="B4896">
        <v>2015</v>
      </c>
      <c r="C4896" t="str">
        <f>A4896&amp;", "&amp;B4896</f>
        <v>Minnesota, 2015</v>
      </c>
      <c r="D4896">
        <v>21</v>
      </c>
      <c r="E4896">
        <v>143</v>
      </c>
      <c r="F4896" s="4">
        <v>0</v>
      </c>
      <c r="G4896">
        <v>5152678</v>
      </c>
    </row>
    <row r="4897" spans="1:7" x14ac:dyDescent="0.2">
      <c r="A4897" t="s">
        <v>267</v>
      </c>
      <c r="B4897">
        <v>2015</v>
      </c>
      <c r="C4897" t="str">
        <f>A4897&amp;", "&amp;B4897</f>
        <v>Minnesota, 2015</v>
      </c>
      <c r="D4897">
        <v>22</v>
      </c>
      <c r="E4897">
        <v>132</v>
      </c>
      <c r="F4897" s="4">
        <v>2.2727272727272728E-2</v>
      </c>
      <c r="G4897">
        <v>5152678</v>
      </c>
    </row>
    <row r="4898" spans="1:7" x14ac:dyDescent="0.2">
      <c r="A4898" t="s">
        <v>267</v>
      </c>
      <c r="B4898">
        <v>2015</v>
      </c>
      <c r="C4898" t="str">
        <f>A4898&amp;", "&amp;B4898</f>
        <v>Minnesota, 2015</v>
      </c>
      <c r="D4898">
        <v>23</v>
      </c>
      <c r="E4898">
        <v>150</v>
      </c>
      <c r="F4898" s="4">
        <v>1.3333333333333334E-2</v>
      </c>
      <c r="G4898">
        <v>5152678</v>
      </c>
    </row>
    <row r="4899" spans="1:7" x14ac:dyDescent="0.2">
      <c r="A4899" t="s">
        <v>267</v>
      </c>
      <c r="B4899">
        <v>2015</v>
      </c>
      <c r="C4899" t="str">
        <f>A4899&amp;", "&amp;B4899</f>
        <v>Minnesota, 2015</v>
      </c>
      <c r="D4899">
        <v>24</v>
      </c>
      <c r="E4899">
        <v>83</v>
      </c>
      <c r="F4899" s="4">
        <v>0</v>
      </c>
      <c r="G4899">
        <v>5152678</v>
      </c>
    </row>
    <row r="4900" spans="1:7" x14ac:dyDescent="0.2">
      <c r="A4900" t="s">
        <v>267</v>
      </c>
      <c r="B4900">
        <v>2015</v>
      </c>
      <c r="C4900" t="str">
        <f>A4900&amp;", "&amp;B4900</f>
        <v>Minnesota, 2015</v>
      </c>
      <c r="D4900">
        <v>25</v>
      </c>
      <c r="E4900">
        <v>103</v>
      </c>
      <c r="F4900" s="4">
        <v>0</v>
      </c>
      <c r="G4900">
        <v>5152678</v>
      </c>
    </row>
    <row r="4901" spans="1:7" x14ac:dyDescent="0.2">
      <c r="A4901" t="s">
        <v>267</v>
      </c>
      <c r="B4901">
        <v>2015</v>
      </c>
      <c r="C4901" t="str">
        <f>A4901&amp;", "&amp;B4901</f>
        <v>Minnesota, 2015</v>
      </c>
      <c r="D4901">
        <v>26</v>
      </c>
      <c r="E4901">
        <v>106</v>
      </c>
      <c r="F4901" s="4">
        <v>0</v>
      </c>
      <c r="G4901">
        <v>5152678</v>
      </c>
    </row>
    <row r="4902" spans="1:7" x14ac:dyDescent="0.2">
      <c r="A4902" t="s">
        <v>267</v>
      </c>
      <c r="B4902">
        <v>2015</v>
      </c>
      <c r="C4902" t="str">
        <f>A4902&amp;", "&amp;B4902</f>
        <v>Minnesota, 2015</v>
      </c>
      <c r="D4902">
        <v>27</v>
      </c>
      <c r="E4902">
        <v>108</v>
      </c>
      <c r="F4902" s="4">
        <v>2.7777777777777776E-2</v>
      </c>
      <c r="G4902">
        <v>5152678</v>
      </c>
    </row>
    <row r="4903" spans="1:7" x14ac:dyDescent="0.2">
      <c r="A4903" t="s">
        <v>267</v>
      </c>
      <c r="B4903">
        <v>2015</v>
      </c>
      <c r="C4903" t="str">
        <f>A4903&amp;", "&amp;B4903</f>
        <v>Minnesota, 2015</v>
      </c>
      <c r="D4903">
        <v>28</v>
      </c>
      <c r="E4903">
        <v>97</v>
      </c>
      <c r="F4903" s="4">
        <v>1.0309278350515464E-2</v>
      </c>
      <c r="G4903">
        <v>5152678</v>
      </c>
    </row>
    <row r="4904" spans="1:7" x14ac:dyDescent="0.2">
      <c r="A4904" t="s">
        <v>267</v>
      </c>
      <c r="B4904">
        <v>2015</v>
      </c>
      <c r="C4904" t="str">
        <f>A4904&amp;", "&amp;B4904</f>
        <v>Minnesota, 2015</v>
      </c>
      <c r="D4904">
        <v>29</v>
      </c>
      <c r="E4904">
        <v>91</v>
      </c>
      <c r="F4904" s="4">
        <v>0</v>
      </c>
      <c r="G4904">
        <v>5152678</v>
      </c>
    </row>
    <row r="4905" spans="1:7" x14ac:dyDescent="0.2">
      <c r="A4905" t="s">
        <v>267</v>
      </c>
      <c r="B4905">
        <v>2015</v>
      </c>
      <c r="C4905" t="str">
        <f>A4905&amp;", "&amp;B4905</f>
        <v>Minnesota, 2015</v>
      </c>
      <c r="D4905">
        <v>30</v>
      </c>
      <c r="E4905">
        <v>99</v>
      </c>
      <c r="F4905" s="4">
        <v>0</v>
      </c>
      <c r="G4905">
        <v>5152678</v>
      </c>
    </row>
    <row r="4906" spans="1:7" x14ac:dyDescent="0.2">
      <c r="A4906" t="s">
        <v>267</v>
      </c>
      <c r="B4906">
        <v>2015</v>
      </c>
      <c r="C4906" t="str">
        <f>A4906&amp;", "&amp;B4906</f>
        <v>Minnesota, 2015</v>
      </c>
      <c r="D4906">
        <v>31</v>
      </c>
      <c r="E4906">
        <v>101</v>
      </c>
      <c r="F4906" s="4">
        <v>9.9009900990099011E-3</v>
      </c>
      <c r="G4906">
        <v>5152678</v>
      </c>
    </row>
    <row r="4907" spans="1:7" x14ac:dyDescent="0.2">
      <c r="A4907" t="s">
        <v>267</v>
      </c>
      <c r="B4907">
        <v>2015</v>
      </c>
      <c r="C4907" t="str">
        <f>A4907&amp;", "&amp;B4907</f>
        <v>Minnesota, 2015</v>
      </c>
      <c r="D4907">
        <v>32</v>
      </c>
      <c r="E4907">
        <v>75</v>
      </c>
      <c r="F4907" s="4">
        <v>0</v>
      </c>
      <c r="G4907">
        <v>5152678</v>
      </c>
    </row>
    <row r="4908" spans="1:7" x14ac:dyDescent="0.2">
      <c r="A4908" t="s">
        <v>267</v>
      </c>
      <c r="B4908">
        <v>2015</v>
      </c>
      <c r="C4908" t="str">
        <f>A4908&amp;", "&amp;B4908</f>
        <v>Minnesota, 2015</v>
      </c>
      <c r="D4908">
        <v>33</v>
      </c>
      <c r="E4908">
        <v>81</v>
      </c>
      <c r="F4908" s="4">
        <v>0</v>
      </c>
      <c r="G4908">
        <v>5152678</v>
      </c>
    </row>
    <row r="4909" spans="1:7" x14ac:dyDescent="0.2">
      <c r="A4909" t="s">
        <v>267</v>
      </c>
      <c r="B4909">
        <v>2015</v>
      </c>
      <c r="C4909" t="str">
        <f>A4909&amp;", "&amp;B4909</f>
        <v>Minnesota, 2015</v>
      </c>
      <c r="D4909">
        <v>34</v>
      </c>
      <c r="E4909">
        <v>113</v>
      </c>
      <c r="F4909" s="4">
        <v>0</v>
      </c>
      <c r="G4909">
        <v>5152678</v>
      </c>
    </row>
    <row r="4910" spans="1:7" x14ac:dyDescent="0.2">
      <c r="A4910" t="s">
        <v>267</v>
      </c>
      <c r="B4910">
        <v>2015</v>
      </c>
      <c r="C4910" t="str">
        <f>A4910&amp;", "&amp;B4910</f>
        <v>Minnesota, 2015</v>
      </c>
      <c r="D4910">
        <v>35</v>
      </c>
      <c r="E4910">
        <v>120</v>
      </c>
      <c r="F4910" s="4">
        <v>8.3333333333333332E-3</v>
      </c>
      <c r="G4910">
        <v>5152678</v>
      </c>
    </row>
    <row r="4911" spans="1:7" x14ac:dyDescent="0.2">
      <c r="A4911" t="s">
        <v>267</v>
      </c>
      <c r="B4911">
        <v>2015</v>
      </c>
      <c r="C4911" t="str">
        <f>A4911&amp;", "&amp;B4911</f>
        <v>Minnesota, 2015</v>
      </c>
      <c r="D4911">
        <v>36</v>
      </c>
      <c r="E4911">
        <v>121</v>
      </c>
      <c r="F4911" s="4">
        <v>0</v>
      </c>
      <c r="G4911">
        <v>5152678</v>
      </c>
    </row>
    <row r="4912" spans="1:7" x14ac:dyDescent="0.2">
      <c r="A4912" t="s">
        <v>267</v>
      </c>
      <c r="B4912">
        <v>2015</v>
      </c>
      <c r="C4912" t="str">
        <f>A4912&amp;", "&amp;B4912</f>
        <v>Minnesota, 2015</v>
      </c>
      <c r="D4912">
        <v>37</v>
      </c>
      <c r="E4912">
        <v>162</v>
      </c>
      <c r="F4912" s="4">
        <v>2.4691358024691357E-2</v>
      </c>
      <c r="G4912">
        <v>5152678</v>
      </c>
    </row>
    <row r="4913" spans="1:7" x14ac:dyDescent="0.2">
      <c r="A4913" t="s">
        <v>267</v>
      </c>
      <c r="B4913">
        <v>2015</v>
      </c>
      <c r="C4913" t="str">
        <f>A4913&amp;", "&amp;B4913</f>
        <v>Minnesota, 2015</v>
      </c>
      <c r="D4913">
        <v>38</v>
      </c>
      <c r="E4913">
        <v>193</v>
      </c>
      <c r="F4913" s="4">
        <v>0</v>
      </c>
      <c r="G4913">
        <v>5152678</v>
      </c>
    </row>
    <row r="4914" spans="1:7" x14ac:dyDescent="0.2">
      <c r="A4914" t="s">
        <v>267</v>
      </c>
      <c r="B4914">
        <v>2015</v>
      </c>
      <c r="C4914" t="str">
        <f>A4914&amp;", "&amp;B4914</f>
        <v>Minnesota, 2015</v>
      </c>
      <c r="D4914">
        <v>39</v>
      </c>
      <c r="E4914">
        <v>270</v>
      </c>
      <c r="F4914" s="4">
        <v>3.7037037037037038E-3</v>
      </c>
      <c r="G4914">
        <v>5152678</v>
      </c>
    </row>
    <row r="4915" spans="1:7" x14ac:dyDescent="0.2">
      <c r="A4915" t="s">
        <v>277</v>
      </c>
      <c r="B4915">
        <v>2010</v>
      </c>
      <c r="C4915" t="str">
        <f>A4915&amp;", "&amp;B4915</f>
        <v>Mississippi, 2010</v>
      </c>
      <c r="D4915">
        <v>40</v>
      </c>
      <c r="E4915">
        <v>12</v>
      </c>
      <c r="F4915" s="4">
        <v>0</v>
      </c>
      <c r="G4915">
        <v>2821136</v>
      </c>
    </row>
    <row r="4916" spans="1:7" x14ac:dyDescent="0.2">
      <c r="A4916" t="s">
        <v>277</v>
      </c>
      <c r="B4916">
        <v>2010</v>
      </c>
      <c r="C4916" t="str">
        <f>A4916&amp;", "&amp;B4916</f>
        <v>Mississippi, 2010</v>
      </c>
      <c r="D4916">
        <v>45</v>
      </c>
      <c r="E4916">
        <v>15</v>
      </c>
      <c r="F4916" s="4">
        <v>0.2</v>
      </c>
      <c r="G4916">
        <v>2821136</v>
      </c>
    </row>
    <row r="4917" spans="1:7" x14ac:dyDescent="0.2">
      <c r="A4917" t="s">
        <v>277</v>
      </c>
      <c r="B4917">
        <v>2010</v>
      </c>
      <c r="C4917" t="str">
        <f>A4917&amp;", "&amp;B4917</f>
        <v>Mississippi, 2010</v>
      </c>
      <c r="D4917">
        <v>46</v>
      </c>
      <c r="E4917">
        <v>13</v>
      </c>
      <c r="F4917" s="4">
        <v>0.30769230769230771</v>
      </c>
      <c r="G4917">
        <v>2821136</v>
      </c>
    </row>
    <row r="4918" spans="1:7" x14ac:dyDescent="0.2">
      <c r="A4918" t="s">
        <v>277</v>
      </c>
      <c r="B4918">
        <v>2011</v>
      </c>
      <c r="C4918" t="str">
        <f>A4918&amp;", "&amp;B4918</f>
        <v>Mississippi, 2011</v>
      </c>
      <c r="D4918">
        <v>2</v>
      </c>
      <c r="E4918">
        <v>13</v>
      </c>
      <c r="F4918" s="4">
        <v>0.23076923076923078</v>
      </c>
      <c r="G4918">
        <v>2752624</v>
      </c>
    </row>
    <row r="4919" spans="1:7" x14ac:dyDescent="0.2">
      <c r="A4919" t="s">
        <v>277</v>
      </c>
      <c r="B4919">
        <v>2011</v>
      </c>
      <c r="C4919" t="str">
        <f>A4919&amp;", "&amp;B4919</f>
        <v>Mississippi, 2011</v>
      </c>
      <c r="D4919">
        <v>5</v>
      </c>
      <c r="E4919">
        <v>13</v>
      </c>
      <c r="F4919" s="4">
        <v>0.23076923076923078</v>
      </c>
      <c r="G4919">
        <v>2752624</v>
      </c>
    </row>
    <row r="4920" spans="1:7" x14ac:dyDescent="0.2">
      <c r="A4920" t="s">
        <v>277</v>
      </c>
      <c r="B4920">
        <v>2011</v>
      </c>
      <c r="C4920" t="str">
        <f>A4920&amp;", "&amp;B4920</f>
        <v>Mississippi, 2011</v>
      </c>
      <c r="D4920">
        <v>8</v>
      </c>
      <c r="E4920">
        <v>13</v>
      </c>
      <c r="F4920" s="4">
        <v>0.53846153846153844</v>
      </c>
      <c r="G4920">
        <v>2752624</v>
      </c>
    </row>
    <row r="4921" spans="1:7" x14ac:dyDescent="0.2">
      <c r="A4921" t="s">
        <v>277</v>
      </c>
      <c r="B4921">
        <v>2011</v>
      </c>
      <c r="C4921" t="str">
        <f>A4921&amp;", "&amp;B4921</f>
        <v>Mississippi, 2011</v>
      </c>
      <c r="D4921">
        <v>12</v>
      </c>
      <c r="E4921">
        <v>10</v>
      </c>
      <c r="F4921" s="4">
        <v>0.1</v>
      </c>
      <c r="G4921">
        <v>2752624</v>
      </c>
    </row>
    <row r="4922" spans="1:7" x14ac:dyDescent="0.2">
      <c r="A4922" t="s">
        <v>277</v>
      </c>
      <c r="B4922">
        <v>2011</v>
      </c>
      <c r="C4922" t="str">
        <f>A4922&amp;", "&amp;B4922</f>
        <v>Mississippi, 2011</v>
      </c>
      <c r="D4922">
        <v>15</v>
      </c>
      <c r="E4922">
        <v>16</v>
      </c>
      <c r="F4922" s="4">
        <v>0.4375</v>
      </c>
      <c r="G4922">
        <v>2752624</v>
      </c>
    </row>
    <row r="4923" spans="1:7" x14ac:dyDescent="0.2">
      <c r="A4923" t="s">
        <v>277</v>
      </c>
      <c r="B4923">
        <v>2011</v>
      </c>
      <c r="C4923" t="str">
        <f>A4923&amp;", "&amp;B4923</f>
        <v>Mississippi, 2011</v>
      </c>
      <c r="D4923">
        <v>16</v>
      </c>
      <c r="E4923">
        <v>12</v>
      </c>
      <c r="F4923" s="4">
        <v>0</v>
      </c>
      <c r="G4923">
        <v>2752624</v>
      </c>
    </row>
    <row r="4924" spans="1:7" x14ac:dyDescent="0.2">
      <c r="A4924" t="s">
        <v>277</v>
      </c>
      <c r="B4924">
        <v>2011</v>
      </c>
      <c r="C4924" t="str">
        <f>A4924&amp;", "&amp;B4924</f>
        <v>Mississippi, 2011</v>
      </c>
      <c r="D4924">
        <v>23</v>
      </c>
      <c r="E4924">
        <v>11</v>
      </c>
      <c r="F4924" s="4">
        <v>0</v>
      </c>
      <c r="G4924">
        <v>2752624</v>
      </c>
    </row>
    <row r="4925" spans="1:7" x14ac:dyDescent="0.2">
      <c r="A4925" t="s">
        <v>277</v>
      </c>
      <c r="B4925">
        <v>2011</v>
      </c>
      <c r="C4925" t="str">
        <f>A4925&amp;", "&amp;B4925</f>
        <v>Mississippi, 2011</v>
      </c>
      <c r="D4925">
        <v>40</v>
      </c>
      <c r="E4925">
        <v>13</v>
      </c>
      <c r="F4925" s="4">
        <v>0</v>
      </c>
      <c r="G4925">
        <v>2752624</v>
      </c>
    </row>
    <row r="4926" spans="1:7" x14ac:dyDescent="0.2">
      <c r="A4926" t="s">
        <v>277</v>
      </c>
      <c r="B4926">
        <v>2011</v>
      </c>
      <c r="C4926" t="str">
        <f>A4926&amp;", "&amp;B4926</f>
        <v>Mississippi, 2011</v>
      </c>
      <c r="D4926">
        <v>41</v>
      </c>
      <c r="E4926">
        <v>21</v>
      </c>
      <c r="F4926" s="4">
        <v>0</v>
      </c>
      <c r="G4926">
        <v>2752624</v>
      </c>
    </row>
    <row r="4927" spans="1:7" x14ac:dyDescent="0.2">
      <c r="A4927" t="s">
        <v>277</v>
      </c>
      <c r="B4927">
        <v>2011</v>
      </c>
      <c r="C4927" t="str">
        <f>A4927&amp;", "&amp;B4927</f>
        <v>Mississippi, 2011</v>
      </c>
      <c r="D4927">
        <v>42</v>
      </c>
      <c r="E4927">
        <v>21</v>
      </c>
      <c r="F4927" s="4">
        <v>0</v>
      </c>
      <c r="G4927">
        <v>2752624</v>
      </c>
    </row>
    <row r="4928" spans="1:7" x14ac:dyDescent="0.2">
      <c r="A4928" t="s">
        <v>277</v>
      </c>
      <c r="B4928">
        <v>2011</v>
      </c>
      <c r="C4928" t="str">
        <f>A4928&amp;", "&amp;B4928</f>
        <v>Mississippi, 2011</v>
      </c>
      <c r="D4928">
        <v>43</v>
      </c>
      <c r="E4928">
        <v>21</v>
      </c>
      <c r="F4928" s="4">
        <v>0</v>
      </c>
      <c r="G4928">
        <v>2752624</v>
      </c>
    </row>
    <row r="4929" spans="1:7" x14ac:dyDescent="0.2">
      <c r="A4929" t="s">
        <v>277</v>
      </c>
      <c r="B4929">
        <v>2011</v>
      </c>
      <c r="C4929" t="str">
        <f>A4929&amp;", "&amp;B4929</f>
        <v>Mississippi, 2011</v>
      </c>
      <c r="D4929">
        <v>44</v>
      </c>
      <c r="E4929">
        <v>18</v>
      </c>
      <c r="F4929" s="4">
        <v>0</v>
      </c>
      <c r="G4929">
        <v>2752624</v>
      </c>
    </row>
    <row r="4930" spans="1:7" x14ac:dyDescent="0.2">
      <c r="A4930" t="s">
        <v>277</v>
      </c>
      <c r="B4930">
        <v>2011</v>
      </c>
      <c r="C4930" t="str">
        <f>A4930&amp;", "&amp;B4930</f>
        <v>Mississippi, 2011</v>
      </c>
      <c r="D4930">
        <v>45</v>
      </c>
      <c r="E4930">
        <v>23</v>
      </c>
      <c r="F4930" s="4">
        <v>0</v>
      </c>
      <c r="G4930">
        <v>2752624</v>
      </c>
    </row>
    <row r="4931" spans="1:7" x14ac:dyDescent="0.2">
      <c r="A4931" t="s">
        <v>277</v>
      </c>
      <c r="B4931">
        <v>2011</v>
      </c>
      <c r="C4931" t="str">
        <f>A4931&amp;", "&amp;B4931</f>
        <v>Mississippi, 2011</v>
      </c>
      <c r="D4931">
        <v>46</v>
      </c>
      <c r="E4931">
        <v>16</v>
      </c>
      <c r="F4931" s="4">
        <v>0</v>
      </c>
      <c r="G4931">
        <v>2752624</v>
      </c>
    </row>
    <row r="4932" spans="1:7" x14ac:dyDescent="0.2">
      <c r="A4932" t="s">
        <v>277</v>
      </c>
      <c r="B4932">
        <v>2011</v>
      </c>
      <c r="C4932" t="str">
        <f>A4932&amp;", "&amp;B4932</f>
        <v>Mississippi, 2011</v>
      </c>
      <c r="D4932">
        <v>47</v>
      </c>
      <c r="E4932">
        <v>20</v>
      </c>
      <c r="F4932" s="4">
        <v>0</v>
      </c>
      <c r="G4932">
        <v>2752624</v>
      </c>
    </row>
    <row r="4933" spans="1:7" x14ac:dyDescent="0.2">
      <c r="A4933" t="s">
        <v>277</v>
      </c>
      <c r="B4933">
        <v>2011</v>
      </c>
      <c r="C4933" t="str">
        <f>A4933&amp;", "&amp;B4933</f>
        <v>Mississippi, 2011</v>
      </c>
      <c r="D4933">
        <v>48</v>
      </c>
      <c r="E4933">
        <v>20</v>
      </c>
      <c r="F4933" s="4">
        <v>0.05</v>
      </c>
      <c r="G4933">
        <v>2752624</v>
      </c>
    </row>
    <row r="4934" spans="1:7" x14ac:dyDescent="0.2">
      <c r="A4934" t="s">
        <v>277</v>
      </c>
      <c r="B4934">
        <v>2011</v>
      </c>
      <c r="C4934" t="str">
        <f>A4934&amp;", "&amp;B4934</f>
        <v>Mississippi, 2011</v>
      </c>
      <c r="D4934">
        <v>49</v>
      </c>
      <c r="E4934">
        <v>26</v>
      </c>
      <c r="F4934" s="4">
        <v>3.8461538461538464E-2</v>
      </c>
      <c r="G4934">
        <v>2752624</v>
      </c>
    </row>
    <row r="4935" spans="1:7" x14ac:dyDescent="0.2">
      <c r="A4935" t="s">
        <v>277</v>
      </c>
      <c r="B4935">
        <v>2011</v>
      </c>
      <c r="C4935" t="str">
        <f>A4935&amp;", "&amp;B4935</f>
        <v>Mississippi, 2011</v>
      </c>
      <c r="D4935">
        <v>50</v>
      </c>
      <c r="E4935">
        <v>34</v>
      </c>
      <c r="F4935" s="4">
        <v>0</v>
      </c>
      <c r="G4935">
        <v>2752624</v>
      </c>
    </row>
    <row r="4936" spans="1:7" x14ac:dyDescent="0.2">
      <c r="A4936" t="s">
        <v>277</v>
      </c>
      <c r="B4936">
        <v>2011</v>
      </c>
      <c r="C4936" t="str">
        <f>A4936&amp;", "&amp;B4936</f>
        <v>Mississippi, 2011</v>
      </c>
      <c r="D4936">
        <v>51</v>
      </c>
      <c r="E4936">
        <v>24</v>
      </c>
      <c r="F4936" s="4">
        <v>0</v>
      </c>
      <c r="G4936">
        <v>2752624</v>
      </c>
    </row>
    <row r="4937" spans="1:7" x14ac:dyDescent="0.2">
      <c r="A4937" t="s">
        <v>277</v>
      </c>
      <c r="B4937">
        <v>2011</v>
      </c>
      <c r="C4937" t="str">
        <f>A4937&amp;", "&amp;B4937</f>
        <v>Mississippi, 2011</v>
      </c>
      <c r="D4937">
        <v>52</v>
      </c>
      <c r="E4937">
        <v>32</v>
      </c>
      <c r="F4937" s="4">
        <v>0</v>
      </c>
      <c r="G4937">
        <v>2752624</v>
      </c>
    </row>
    <row r="4938" spans="1:7" x14ac:dyDescent="0.2">
      <c r="A4938" t="s">
        <v>277</v>
      </c>
      <c r="B4938">
        <v>2012</v>
      </c>
      <c r="C4938" t="str">
        <f>A4938&amp;", "&amp;B4938</f>
        <v>Mississippi, 2012</v>
      </c>
      <c r="D4938">
        <v>1</v>
      </c>
      <c r="E4938">
        <v>29</v>
      </c>
      <c r="F4938" s="4">
        <v>0</v>
      </c>
      <c r="G4938">
        <v>2787849</v>
      </c>
    </row>
    <row r="4939" spans="1:7" x14ac:dyDescent="0.2">
      <c r="A4939" t="s">
        <v>277</v>
      </c>
      <c r="B4939">
        <v>2012</v>
      </c>
      <c r="C4939" t="str">
        <f>A4939&amp;", "&amp;B4939</f>
        <v>Mississippi, 2012</v>
      </c>
      <c r="D4939">
        <v>2</v>
      </c>
      <c r="E4939">
        <v>23</v>
      </c>
      <c r="F4939" s="4">
        <v>0.21739130434782608</v>
      </c>
      <c r="G4939">
        <v>2787849</v>
      </c>
    </row>
    <row r="4940" spans="1:7" x14ac:dyDescent="0.2">
      <c r="A4940" t="s">
        <v>277</v>
      </c>
      <c r="B4940">
        <v>2012</v>
      </c>
      <c r="C4940" t="str">
        <f>A4940&amp;", "&amp;B4940</f>
        <v>Mississippi, 2012</v>
      </c>
      <c r="D4940">
        <v>3</v>
      </c>
      <c r="E4940">
        <v>29</v>
      </c>
      <c r="F4940" s="4">
        <v>0.13793103448275862</v>
      </c>
      <c r="G4940">
        <v>2787849</v>
      </c>
    </row>
    <row r="4941" spans="1:7" x14ac:dyDescent="0.2">
      <c r="A4941" t="s">
        <v>277</v>
      </c>
      <c r="B4941">
        <v>2012</v>
      </c>
      <c r="C4941" t="str">
        <f>A4941&amp;", "&amp;B4941</f>
        <v>Mississippi, 2012</v>
      </c>
      <c r="D4941">
        <v>4</v>
      </c>
      <c r="E4941">
        <v>22</v>
      </c>
      <c r="F4941" s="4">
        <v>0</v>
      </c>
      <c r="G4941">
        <v>2787849</v>
      </c>
    </row>
    <row r="4942" spans="1:7" x14ac:dyDescent="0.2">
      <c r="A4942" t="s">
        <v>277</v>
      </c>
      <c r="B4942">
        <v>2012</v>
      </c>
      <c r="C4942" t="str">
        <f>A4942&amp;", "&amp;B4942</f>
        <v>Mississippi, 2012</v>
      </c>
      <c r="D4942">
        <v>5</v>
      </c>
      <c r="E4942">
        <v>20</v>
      </c>
      <c r="F4942" s="4">
        <v>0.15</v>
      </c>
      <c r="G4942">
        <v>2787849</v>
      </c>
    </row>
    <row r="4943" spans="1:7" x14ac:dyDescent="0.2">
      <c r="A4943" t="s">
        <v>277</v>
      </c>
      <c r="B4943">
        <v>2012</v>
      </c>
      <c r="C4943" t="str">
        <f>A4943&amp;", "&amp;B4943</f>
        <v>Mississippi, 2012</v>
      </c>
      <c r="D4943">
        <v>6</v>
      </c>
      <c r="E4943">
        <v>31</v>
      </c>
      <c r="F4943" s="4">
        <v>9.6774193548387094E-2</v>
      </c>
      <c r="G4943">
        <v>2787849</v>
      </c>
    </row>
    <row r="4944" spans="1:7" x14ac:dyDescent="0.2">
      <c r="A4944" t="s">
        <v>277</v>
      </c>
      <c r="B4944">
        <v>2012</v>
      </c>
      <c r="C4944" t="str">
        <f>A4944&amp;", "&amp;B4944</f>
        <v>Mississippi, 2012</v>
      </c>
      <c r="D4944">
        <v>7</v>
      </c>
      <c r="E4944">
        <v>39</v>
      </c>
      <c r="F4944" s="4">
        <v>7.6923076923076927E-2</v>
      </c>
      <c r="G4944">
        <v>2787849</v>
      </c>
    </row>
    <row r="4945" spans="1:7" x14ac:dyDescent="0.2">
      <c r="A4945" t="s">
        <v>277</v>
      </c>
      <c r="B4945">
        <v>2012</v>
      </c>
      <c r="C4945" t="str">
        <f>A4945&amp;", "&amp;B4945</f>
        <v>Mississippi, 2012</v>
      </c>
      <c r="D4945">
        <v>8</v>
      </c>
      <c r="E4945">
        <v>38</v>
      </c>
      <c r="F4945" s="4">
        <v>0.28947368421052633</v>
      </c>
      <c r="G4945">
        <v>2787849</v>
      </c>
    </row>
    <row r="4946" spans="1:7" x14ac:dyDescent="0.2">
      <c r="A4946" t="s">
        <v>277</v>
      </c>
      <c r="B4946">
        <v>2012</v>
      </c>
      <c r="C4946" t="str">
        <f>A4946&amp;", "&amp;B4946</f>
        <v>Mississippi, 2012</v>
      </c>
      <c r="D4946">
        <v>9</v>
      </c>
      <c r="E4946">
        <v>26</v>
      </c>
      <c r="F4946" s="4">
        <v>0.23076923076923078</v>
      </c>
      <c r="G4946">
        <v>2787849</v>
      </c>
    </row>
    <row r="4947" spans="1:7" x14ac:dyDescent="0.2">
      <c r="A4947" t="s">
        <v>277</v>
      </c>
      <c r="B4947">
        <v>2012</v>
      </c>
      <c r="C4947" t="str">
        <f>A4947&amp;", "&amp;B4947</f>
        <v>Mississippi, 2012</v>
      </c>
      <c r="D4947">
        <v>10</v>
      </c>
      <c r="E4947">
        <v>42</v>
      </c>
      <c r="F4947" s="4">
        <v>0.21428571428571427</v>
      </c>
      <c r="G4947">
        <v>2787849</v>
      </c>
    </row>
    <row r="4948" spans="1:7" x14ac:dyDescent="0.2">
      <c r="A4948" t="s">
        <v>277</v>
      </c>
      <c r="B4948">
        <v>2012</v>
      </c>
      <c r="C4948" t="str">
        <f>A4948&amp;", "&amp;B4948</f>
        <v>Mississippi, 2012</v>
      </c>
      <c r="D4948">
        <v>11</v>
      </c>
      <c r="E4948">
        <v>28</v>
      </c>
      <c r="F4948" s="4">
        <v>0.10714285714285714</v>
      </c>
      <c r="G4948">
        <v>2787849</v>
      </c>
    </row>
    <row r="4949" spans="1:7" x14ac:dyDescent="0.2">
      <c r="A4949" t="s">
        <v>277</v>
      </c>
      <c r="B4949">
        <v>2012</v>
      </c>
      <c r="C4949" t="str">
        <f>A4949&amp;", "&amp;B4949</f>
        <v>Mississippi, 2012</v>
      </c>
      <c r="D4949">
        <v>12</v>
      </c>
      <c r="E4949">
        <v>30</v>
      </c>
      <c r="F4949" s="4">
        <v>0.16666666666666666</v>
      </c>
      <c r="G4949">
        <v>2787849</v>
      </c>
    </row>
    <row r="4950" spans="1:7" x14ac:dyDescent="0.2">
      <c r="A4950" t="s">
        <v>277</v>
      </c>
      <c r="B4950">
        <v>2012</v>
      </c>
      <c r="C4950" t="str">
        <f>A4950&amp;", "&amp;B4950</f>
        <v>Mississippi, 2012</v>
      </c>
      <c r="D4950">
        <v>13</v>
      </c>
      <c r="E4950">
        <v>24</v>
      </c>
      <c r="F4950" s="4">
        <v>0.25</v>
      </c>
      <c r="G4950">
        <v>2787849</v>
      </c>
    </row>
    <row r="4951" spans="1:7" x14ac:dyDescent="0.2">
      <c r="A4951" t="s">
        <v>277</v>
      </c>
      <c r="B4951">
        <v>2012</v>
      </c>
      <c r="C4951" t="str">
        <f>A4951&amp;", "&amp;B4951</f>
        <v>Mississippi, 2012</v>
      </c>
      <c r="D4951">
        <v>14</v>
      </c>
      <c r="E4951">
        <v>16</v>
      </c>
      <c r="F4951" s="4">
        <v>0.1875</v>
      </c>
      <c r="G4951">
        <v>2787849</v>
      </c>
    </row>
    <row r="4952" spans="1:7" x14ac:dyDescent="0.2">
      <c r="A4952" t="s">
        <v>277</v>
      </c>
      <c r="B4952">
        <v>2012</v>
      </c>
      <c r="C4952" t="str">
        <f>A4952&amp;", "&amp;B4952</f>
        <v>Mississippi, 2012</v>
      </c>
      <c r="D4952">
        <v>15</v>
      </c>
      <c r="E4952">
        <v>26</v>
      </c>
      <c r="F4952" s="4">
        <v>3.8461538461538464E-2</v>
      </c>
      <c r="G4952">
        <v>2787849</v>
      </c>
    </row>
    <row r="4953" spans="1:7" x14ac:dyDescent="0.2">
      <c r="A4953" t="s">
        <v>277</v>
      </c>
      <c r="B4953">
        <v>2012</v>
      </c>
      <c r="C4953" t="str">
        <f>A4953&amp;", "&amp;B4953</f>
        <v>Mississippi, 2012</v>
      </c>
      <c r="D4953">
        <v>16</v>
      </c>
      <c r="E4953">
        <v>18</v>
      </c>
      <c r="F4953" s="4">
        <v>5.5555555555555552E-2</v>
      </c>
      <c r="G4953">
        <v>2787849</v>
      </c>
    </row>
    <row r="4954" spans="1:7" x14ac:dyDescent="0.2">
      <c r="A4954" t="s">
        <v>277</v>
      </c>
      <c r="B4954">
        <v>2012</v>
      </c>
      <c r="C4954" t="str">
        <f>A4954&amp;", "&amp;B4954</f>
        <v>Mississippi, 2012</v>
      </c>
      <c r="D4954">
        <v>17</v>
      </c>
      <c r="E4954">
        <v>27</v>
      </c>
      <c r="F4954" s="4">
        <v>0.1111111111111111</v>
      </c>
      <c r="G4954">
        <v>2787849</v>
      </c>
    </row>
    <row r="4955" spans="1:7" x14ac:dyDescent="0.2">
      <c r="A4955" t="s">
        <v>277</v>
      </c>
      <c r="B4955">
        <v>2012</v>
      </c>
      <c r="C4955" t="str">
        <f>A4955&amp;", "&amp;B4955</f>
        <v>Mississippi, 2012</v>
      </c>
      <c r="D4955">
        <v>18</v>
      </c>
      <c r="E4955">
        <v>27</v>
      </c>
      <c r="F4955" s="4">
        <v>0.18518518518518517</v>
      </c>
      <c r="G4955">
        <v>2787849</v>
      </c>
    </row>
    <row r="4956" spans="1:7" x14ac:dyDescent="0.2">
      <c r="A4956" t="s">
        <v>277</v>
      </c>
      <c r="B4956">
        <v>2012</v>
      </c>
      <c r="C4956" t="str">
        <f>A4956&amp;", "&amp;B4956</f>
        <v>Mississippi, 2012</v>
      </c>
      <c r="D4956">
        <v>19</v>
      </c>
      <c r="E4956">
        <v>11</v>
      </c>
      <c r="F4956" s="4">
        <v>0.18181818181818182</v>
      </c>
      <c r="G4956">
        <v>2787849</v>
      </c>
    </row>
    <row r="4957" spans="1:7" x14ac:dyDescent="0.2">
      <c r="A4957" t="s">
        <v>277</v>
      </c>
      <c r="B4957">
        <v>2012</v>
      </c>
      <c r="C4957" t="str">
        <f>A4957&amp;", "&amp;B4957</f>
        <v>Mississippi, 2012</v>
      </c>
      <c r="D4957">
        <v>20</v>
      </c>
      <c r="E4957">
        <v>12</v>
      </c>
      <c r="F4957" s="4">
        <v>0.5</v>
      </c>
      <c r="G4957">
        <v>2787849</v>
      </c>
    </row>
    <row r="4958" spans="1:7" x14ac:dyDescent="0.2">
      <c r="A4958" t="s">
        <v>277</v>
      </c>
      <c r="B4958">
        <v>2012</v>
      </c>
      <c r="C4958" t="str">
        <f>A4958&amp;", "&amp;B4958</f>
        <v>Mississippi, 2012</v>
      </c>
      <c r="D4958">
        <v>21</v>
      </c>
      <c r="E4958">
        <v>22</v>
      </c>
      <c r="F4958" s="4">
        <v>0</v>
      </c>
      <c r="G4958">
        <v>2787849</v>
      </c>
    </row>
    <row r="4959" spans="1:7" x14ac:dyDescent="0.2">
      <c r="A4959" t="s">
        <v>277</v>
      </c>
      <c r="B4959">
        <v>2012</v>
      </c>
      <c r="C4959" t="str">
        <f>A4959&amp;", "&amp;B4959</f>
        <v>Mississippi, 2012</v>
      </c>
      <c r="D4959">
        <v>22</v>
      </c>
      <c r="E4959">
        <v>13</v>
      </c>
      <c r="F4959" s="4">
        <v>0</v>
      </c>
      <c r="G4959">
        <v>2787849</v>
      </c>
    </row>
    <row r="4960" spans="1:7" x14ac:dyDescent="0.2">
      <c r="A4960" t="s">
        <v>277</v>
      </c>
      <c r="B4960">
        <v>2012</v>
      </c>
      <c r="C4960" t="str">
        <f>A4960&amp;", "&amp;B4960</f>
        <v>Mississippi, 2012</v>
      </c>
      <c r="D4960">
        <v>37</v>
      </c>
      <c r="E4960">
        <v>14</v>
      </c>
      <c r="F4960" s="4">
        <v>0</v>
      </c>
      <c r="G4960">
        <v>2787849</v>
      </c>
    </row>
    <row r="4961" spans="1:7" x14ac:dyDescent="0.2">
      <c r="A4961" t="s">
        <v>277</v>
      </c>
      <c r="B4961">
        <v>2012</v>
      </c>
      <c r="C4961" t="str">
        <f>A4961&amp;", "&amp;B4961</f>
        <v>Mississippi, 2012</v>
      </c>
      <c r="D4961">
        <v>38</v>
      </c>
      <c r="E4961">
        <v>14</v>
      </c>
      <c r="F4961" s="4">
        <v>0</v>
      </c>
      <c r="G4961">
        <v>2787849</v>
      </c>
    </row>
    <row r="4962" spans="1:7" x14ac:dyDescent="0.2">
      <c r="A4962" t="s">
        <v>277</v>
      </c>
      <c r="B4962">
        <v>2012</v>
      </c>
      <c r="C4962" t="str">
        <f>A4962&amp;", "&amp;B4962</f>
        <v>Mississippi, 2012</v>
      </c>
      <c r="D4962">
        <v>39</v>
      </c>
      <c r="E4962">
        <v>13</v>
      </c>
      <c r="F4962" s="4">
        <v>0</v>
      </c>
      <c r="G4962">
        <v>2787849</v>
      </c>
    </row>
    <row r="4963" spans="1:7" x14ac:dyDescent="0.2">
      <c r="A4963" t="s">
        <v>277</v>
      </c>
      <c r="B4963">
        <v>2012</v>
      </c>
      <c r="C4963" t="str">
        <f>A4963&amp;", "&amp;B4963</f>
        <v>Mississippi, 2012</v>
      </c>
      <c r="D4963">
        <v>40</v>
      </c>
      <c r="E4963">
        <v>16</v>
      </c>
      <c r="F4963" s="4">
        <v>0</v>
      </c>
      <c r="G4963">
        <v>2787849</v>
      </c>
    </row>
    <row r="4964" spans="1:7" x14ac:dyDescent="0.2">
      <c r="A4964" t="s">
        <v>277</v>
      </c>
      <c r="B4964">
        <v>2012</v>
      </c>
      <c r="C4964" t="str">
        <f>A4964&amp;", "&amp;B4964</f>
        <v>Mississippi, 2012</v>
      </c>
      <c r="D4964">
        <v>41</v>
      </c>
      <c r="E4964">
        <v>23</v>
      </c>
      <c r="F4964" s="4">
        <v>8.6956521739130432E-2</v>
      </c>
      <c r="G4964">
        <v>2787849</v>
      </c>
    </row>
    <row r="4965" spans="1:7" x14ac:dyDescent="0.2">
      <c r="A4965" t="s">
        <v>277</v>
      </c>
      <c r="B4965">
        <v>2012</v>
      </c>
      <c r="C4965" t="str">
        <f>A4965&amp;", "&amp;B4965</f>
        <v>Mississippi, 2012</v>
      </c>
      <c r="D4965">
        <v>42</v>
      </c>
      <c r="E4965">
        <v>23</v>
      </c>
      <c r="F4965" s="4">
        <v>0</v>
      </c>
      <c r="G4965">
        <v>2787849</v>
      </c>
    </row>
    <row r="4966" spans="1:7" x14ac:dyDescent="0.2">
      <c r="A4966" t="s">
        <v>277</v>
      </c>
      <c r="B4966">
        <v>2012</v>
      </c>
      <c r="C4966" t="str">
        <f>A4966&amp;", "&amp;B4966</f>
        <v>Mississippi, 2012</v>
      </c>
      <c r="D4966">
        <v>43</v>
      </c>
      <c r="E4966">
        <v>27</v>
      </c>
      <c r="F4966" s="4">
        <v>3.7037037037037035E-2</v>
      </c>
      <c r="G4966">
        <v>2787849</v>
      </c>
    </row>
    <row r="4967" spans="1:7" x14ac:dyDescent="0.2">
      <c r="A4967" t="s">
        <v>277</v>
      </c>
      <c r="B4967">
        <v>2012</v>
      </c>
      <c r="C4967" t="str">
        <f>A4967&amp;", "&amp;B4967</f>
        <v>Mississippi, 2012</v>
      </c>
      <c r="D4967">
        <v>44</v>
      </c>
      <c r="E4967">
        <v>23</v>
      </c>
      <c r="F4967" s="4">
        <v>0.13043478260869565</v>
      </c>
      <c r="G4967">
        <v>2787849</v>
      </c>
    </row>
    <row r="4968" spans="1:7" x14ac:dyDescent="0.2">
      <c r="A4968" t="s">
        <v>277</v>
      </c>
      <c r="B4968">
        <v>2012</v>
      </c>
      <c r="C4968" t="str">
        <f>A4968&amp;", "&amp;B4968</f>
        <v>Mississippi, 2012</v>
      </c>
      <c r="D4968">
        <v>45</v>
      </c>
      <c r="E4968">
        <v>31</v>
      </c>
      <c r="F4968" s="4">
        <v>0.35483870967741937</v>
      </c>
      <c r="G4968">
        <v>2787849</v>
      </c>
    </row>
    <row r="4969" spans="1:7" x14ac:dyDescent="0.2">
      <c r="A4969" t="s">
        <v>277</v>
      </c>
      <c r="B4969">
        <v>2012</v>
      </c>
      <c r="C4969" t="str">
        <f>A4969&amp;", "&amp;B4969</f>
        <v>Mississippi, 2012</v>
      </c>
      <c r="D4969">
        <v>46</v>
      </c>
      <c r="E4969">
        <v>34</v>
      </c>
      <c r="F4969" s="4">
        <v>0.17647058823529413</v>
      </c>
      <c r="G4969">
        <v>2787849</v>
      </c>
    </row>
    <row r="4970" spans="1:7" x14ac:dyDescent="0.2">
      <c r="A4970" t="s">
        <v>277</v>
      </c>
      <c r="B4970">
        <v>2012</v>
      </c>
      <c r="C4970" t="str">
        <f>A4970&amp;", "&amp;B4970</f>
        <v>Mississippi, 2012</v>
      </c>
      <c r="D4970">
        <v>47</v>
      </c>
      <c r="E4970">
        <v>40</v>
      </c>
      <c r="F4970" s="4">
        <v>0.25</v>
      </c>
      <c r="G4970">
        <v>2787849</v>
      </c>
    </row>
    <row r="4971" spans="1:7" x14ac:dyDescent="0.2">
      <c r="A4971" t="s">
        <v>277</v>
      </c>
      <c r="B4971">
        <v>2012</v>
      </c>
      <c r="C4971" t="str">
        <f>A4971&amp;", "&amp;B4971</f>
        <v>Mississippi, 2012</v>
      </c>
      <c r="D4971">
        <v>48</v>
      </c>
      <c r="E4971">
        <v>53</v>
      </c>
      <c r="F4971" s="4">
        <v>0.33962264150943394</v>
      </c>
      <c r="G4971">
        <v>2787849</v>
      </c>
    </row>
    <row r="4972" spans="1:7" x14ac:dyDescent="0.2">
      <c r="A4972" t="s">
        <v>277</v>
      </c>
      <c r="B4972">
        <v>2012</v>
      </c>
      <c r="C4972" t="str">
        <f>A4972&amp;", "&amp;B4972</f>
        <v>Mississippi, 2012</v>
      </c>
      <c r="D4972">
        <v>49</v>
      </c>
      <c r="E4972">
        <v>78</v>
      </c>
      <c r="F4972" s="4">
        <v>0.28205128205128205</v>
      </c>
      <c r="G4972">
        <v>2787849</v>
      </c>
    </row>
    <row r="4973" spans="1:7" x14ac:dyDescent="0.2">
      <c r="A4973" t="s">
        <v>277</v>
      </c>
      <c r="B4973">
        <v>2012</v>
      </c>
      <c r="C4973" t="str">
        <f>A4973&amp;", "&amp;B4973</f>
        <v>Mississippi, 2012</v>
      </c>
      <c r="D4973">
        <v>50</v>
      </c>
      <c r="E4973">
        <v>74</v>
      </c>
      <c r="F4973" s="4">
        <v>0.47297297297297297</v>
      </c>
      <c r="G4973">
        <v>2787849</v>
      </c>
    </row>
    <row r="4974" spans="1:7" x14ac:dyDescent="0.2">
      <c r="A4974" t="s">
        <v>277</v>
      </c>
      <c r="B4974">
        <v>2012</v>
      </c>
      <c r="C4974" t="str">
        <f>A4974&amp;", "&amp;B4974</f>
        <v>Mississippi, 2012</v>
      </c>
      <c r="D4974">
        <v>51</v>
      </c>
      <c r="E4974">
        <v>158</v>
      </c>
      <c r="F4974" s="4">
        <v>0.29113924050632911</v>
      </c>
      <c r="G4974">
        <v>2787849</v>
      </c>
    </row>
    <row r="4975" spans="1:7" x14ac:dyDescent="0.2">
      <c r="A4975" t="s">
        <v>277</v>
      </c>
      <c r="B4975">
        <v>2012</v>
      </c>
      <c r="C4975" t="str">
        <f>A4975&amp;", "&amp;B4975</f>
        <v>Mississippi, 2012</v>
      </c>
      <c r="D4975">
        <v>52</v>
      </c>
      <c r="E4975">
        <v>115</v>
      </c>
      <c r="F4975" s="4">
        <v>0.17391304347826086</v>
      </c>
      <c r="G4975">
        <v>2787849</v>
      </c>
    </row>
    <row r="4976" spans="1:7" x14ac:dyDescent="0.2">
      <c r="A4976" t="s">
        <v>277</v>
      </c>
      <c r="B4976">
        <v>2013</v>
      </c>
      <c r="C4976" t="str">
        <f>A4976&amp;", "&amp;B4976</f>
        <v>Mississippi, 2013</v>
      </c>
      <c r="D4976">
        <v>1</v>
      </c>
      <c r="E4976">
        <v>143</v>
      </c>
      <c r="F4976" s="4">
        <v>0.22377622377622378</v>
      </c>
      <c r="G4976">
        <v>2808240</v>
      </c>
    </row>
    <row r="4977" spans="1:7" x14ac:dyDescent="0.2">
      <c r="A4977" t="s">
        <v>277</v>
      </c>
      <c r="B4977">
        <v>2013</v>
      </c>
      <c r="C4977" t="str">
        <f>A4977&amp;", "&amp;B4977</f>
        <v>Mississippi, 2013</v>
      </c>
      <c r="D4977">
        <v>2</v>
      </c>
      <c r="E4977">
        <v>128</v>
      </c>
      <c r="F4977" s="4">
        <v>0.25</v>
      </c>
      <c r="G4977">
        <v>2808240</v>
      </c>
    </row>
    <row r="4978" spans="1:7" x14ac:dyDescent="0.2">
      <c r="A4978" t="s">
        <v>277</v>
      </c>
      <c r="B4978">
        <v>2013</v>
      </c>
      <c r="C4978" t="str">
        <f>A4978&amp;", "&amp;B4978</f>
        <v>Mississippi, 2013</v>
      </c>
      <c r="D4978">
        <v>3</v>
      </c>
      <c r="E4978">
        <v>90</v>
      </c>
      <c r="F4978" s="4">
        <v>0.16666666666666666</v>
      </c>
      <c r="G4978">
        <v>2808240</v>
      </c>
    </row>
    <row r="4979" spans="1:7" x14ac:dyDescent="0.2">
      <c r="A4979" t="s">
        <v>277</v>
      </c>
      <c r="B4979">
        <v>2013</v>
      </c>
      <c r="C4979" t="str">
        <f>A4979&amp;", "&amp;B4979</f>
        <v>Mississippi, 2013</v>
      </c>
      <c r="D4979">
        <v>4</v>
      </c>
      <c r="E4979">
        <v>85</v>
      </c>
      <c r="F4979" s="4">
        <v>8.2352941176470587E-2</v>
      </c>
      <c r="G4979">
        <v>2808240</v>
      </c>
    </row>
    <row r="4980" spans="1:7" x14ac:dyDescent="0.2">
      <c r="A4980" t="s">
        <v>277</v>
      </c>
      <c r="B4980">
        <v>2013</v>
      </c>
      <c r="C4980" t="str">
        <f>A4980&amp;", "&amp;B4980</f>
        <v>Mississippi, 2013</v>
      </c>
      <c r="D4980">
        <v>5</v>
      </c>
      <c r="E4980">
        <v>65</v>
      </c>
      <c r="F4980" s="4">
        <v>0.15384615384615385</v>
      </c>
      <c r="G4980">
        <v>2808240</v>
      </c>
    </row>
    <row r="4981" spans="1:7" x14ac:dyDescent="0.2">
      <c r="A4981" t="s">
        <v>277</v>
      </c>
      <c r="B4981">
        <v>2013</v>
      </c>
      <c r="C4981" t="str">
        <f>A4981&amp;", "&amp;B4981</f>
        <v>Mississippi, 2013</v>
      </c>
      <c r="D4981">
        <v>6</v>
      </c>
      <c r="E4981">
        <v>66</v>
      </c>
      <c r="F4981" s="4">
        <v>0.16666666666666666</v>
      </c>
      <c r="G4981">
        <v>2808240</v>
      </c>
    </row>
    <row r="4982" spans="1:7" x14ac:dyDescent="0.2">
      <c r="A4982" t="s">
        <v>277</v>
      </c>
      <c r="B4982">
        <v>2013</v>
      </c>
      <c r="C4982" t="str">
        <f>A4982&amp;", "&amp;B4982</f>
        <v>Mississippi, 2013</v>
      </c>
      <c r="D4982">
        <v>7</v>
      </c>
      <c r="E4982">
        <v>50</v>
      </c>
      <c r="F4982" s="4">
        <v>0.08</v>
      </c>
      <c r="G4982">
        <v>2808240</v>
      </c>
    </row>
    <row r="4983" spans="1:7" x14ac:dyDescent="0.2">
      <c r="A4983" t="s">
        <v>277</v>
      </c>
      <c r="B4983">
        <v>2013</v>
      </c>
      <c r="C4983" t="str">
        <f>A4983&amp;", "&amp;B4983</f>
        <v>Mississippi, 2013</v>
      </c>
      <c r="D4983">
        <v>8</v>
      </c>
      <c r="E4983">
        <v>58</v>
      </c>
      <c r="F4983" s="4">
        <v>0.20689655172413793</v>
      </c>
      <c r="G4983">
        <v>2808240</v>
      </c>
    </row>
    <row r="4984" spans="1:7" x14ac:dyDescent="0.2">
      <c r="A4984" t="s">
        <v>277</v>
      </c>
      <c r="B4984">
        <v>2013</v>
      </c>
      <c r="C4984" t="str">
        <f>A4984&amp;", "&amp;B4984</f>
        <v>Mississippi, 2013</v>
      </c>
      <c r="D4984">
        <v>9</v>
      </c>
      <c r="E4984">
        <v>57</v>
      </c>
      <c r="F4984" s="4">
        <v>0.10526315789473684</v>
      </c>
      <c r="G4984">
        <v>2808240</v>
      </c>
    </row>
    <row r="4985" spans="1:7" x14ac:dyDescent="0.2">
      <c r="A4985" t="s">
        <v>277</v>
      </c>
      <c r="B4985">
        <v>2013</v>
      </c>
      <c r="C4985" t="str">
        <f>A4985&amp;", "&amp;B4985</f>
        <v>Mississippi, 2013</v>
      </c>
      <c r="D4985">
        <v>10</v>
      </c>
      <c r="E4985">
        <v>52</v>
      </c>
      <c r="F4985" s="4">
        <v>0.13461538461538461</v>
      </c>
      <c r="G4985">
        <v>2808240</v>
      </c>
    </row>
    <row r="4986" spans="1:7" x14ac:dyDescent="0.2">
      <c r="A4986" t="s">
        <v>277</v>
      </c>
      <c r="B4986">
        <v>2013</v>
      </c>
      <c r="C4986" t="str">
        <f>A4986&amp;", "&amp;B4986</f>
        <v>Mississippi, 2013</v>
      </c>
      <c r="D4986">
        <v>11</v>
      </c>
      <c r="E4986">
        <v>40</v>
      </c>
      <c r="F4986" s="4">
        <v>0.125</v>
      </c>
      <c r="G4986">
        <v>2808240</v>
      </c>
    </row>
    <row r="4987" spans="1:7" x14ac:dyDescent="0.2">
      <c r="A4987" t="s">
        <v>277</v>
      </c>
      <c r="B4987">
        <v>2013</v>
      </c>
      <c r="C4987" t="str">
        <f>A4987&amp;", "&amp;B4987</f>
        <v>Mississippi, 2013</v>
      </c>
      <c r="D4987">
        <v>12</v>
      </c>
      <c r="E4987">
        <v>61</v>
      </c>
      <c r="F4987" s="4">
        <v>0.16393442622950818</v>
      </c>
      <c r="G4987">
        <v>2808240</v>
      </c>
    </row>
    <row r="4988" spans="1:7" x14ac:dyDescent="0.2">
      <c r="A4988" t="s">
        <v>277</v>
      </c>
      <c r="B4988">
        <v>2013</v>
      </c>
      <c r="C4988" t="str">
        <f>A4988&amp;", "&amp;B4988</f>
        <v>Mississippi, 2013</v>
      </c>
      <c r="D4988">
        <v>13</v>
      </c>
      <c r="E4988">
        <v>39</v>
      </c>
      <c r="F4988" s="4">
        <v>5.128205128205128E-2</v>
      </c>
      <c r="G4988">
        <v>2808240</v>
      </c>
    </row>
    <row r="4989" spans="1:7" x14ac:dyDescent="0.2">
      <c r="A4989" t="s">
        <v>277</v>
      </c>
      <c r="B4989">
        <v>2013</v>
      </c>
      <c r="C4989" t="str">
        <f>A4989&amp;", "&amp;B4989</f>
        <v>Mississippi, 2013</v>
      </c>
      <c r="D4989">
        <v>14</v>
      </c>
      <c r="E4989">
        <v>42</v>
      </c>
      <c r="F4989" s="4">
        <v>0.16666666666666666</v>
      </c>
      <c r="G4989">
        <v>2808240</v>
      </c>
    </row>
    <row r="4990" spans="1:7" x14ac:dyDescent="0.2">
      <c r="A4990" t="s">
        <v>277</v>
      </c>
      <c r="B4990">
        <v>2013</v>
      </c>
      <c r="C4990" t="str">
        <f>A4990&amp;", "&amp;B4990</f>
        <v>Mississippi, 2013</v>
      </c>
      <c r="D4990">
        <v>15</v>
      </c>
      <c r="E4990">
        <v>27</v>
      </c>
      <c r="F4990" s="4">
        <v>7.407407407407407E-2</v>
      </c>
      <c r="G4990">
        <v>2808240</v>
      </c>
    </row>
    <row r="4991" spans="1:7" x14ac:dyDescent="0.2">
      <c r="A4991" t="s">
        <v>277</v>
      </c>
      <c r="B4991">
        <v>2013</v>
      </c>
      <c r="C4991" t="str">
        <f>A4991&amp;", "&amp;B4991</f>
        <v>Mississippi, 2013</v>
      </c>
      <c r="D4991">
        <v>16</v>
      </c>
      <c r="E4991">
        <v>25</v>
      </c>
      <c r="F4991" s="4">
        <v>0.04</v>
      </c>
      <c r="G4991">
        <v>2808240</v>
      </c>
    </row>
    <row r="4992" spans="1:7" x14ac:dyDescent="0.2">
      <c r="A4992" t="s">
        <v>277</v>
      </c>
      <c r="B4992">
        <v>2013</v>
      </c>
      <c r="C4992" t="str">
        <f>A4992&amp;", "&amp;B4992</f>
        <v>Mississippi, 2013</v>
      </c>
      <c r="D4992">
        <v>17</v>
      </c>
      <c r="E4992">
        <v>13</v>
      </c>
      <c r="F4992" s="4">
        <v>0</v>
      </c>
      <c r="G4992">
        <v>2808240</v>
      </c>
    </row>
    <row r="4993" spans="1:7" x14ac:dyDescent="0.2">
      <c r="A4993" t="s">
        <v>277</v>
      </c>
      <c r="B4993">
        <v>2013</v>
      </c>
      <c r="C4993" t="str">
        <f>A4993&amp;", "&amp;B4993</f>
        <v>Mississippi, 2013</v>
      </c>
      <c r="D4993">
        <v>18</v>
      </c>
      <c r="E4993">
        <v>19</v>
      </c>
      <c r="F4993" s="4">
        <v>0</v>
      </c>
      <c r="G4993">
        <v>2808240</v>
      </c>
    </row>
    <row r="4994" spans="1:7" x14ac:dyDescent="0.2">
      <c r="A4994" t="s">
        <v>277</v>
      </c>
      <c r="B4994">
        <v>2013</v>
      </c>
      <c r="C4994" t="str">
        <f>A4994&amp;", "&amp;B4994</f>
        <v>Mississippi, 2013</v>
      </c>
      <c r="D4994">
        <v>19</v>
      </c>
      <c r="E4994">
        <v>15</v>
      </c>
      <c r="F4994" s="4">
        <v>0</v>
      </c>
      <c r="G4994">
        <v>2808240</v>
      </c>
    </row>
    <row r="4995" spans="1:7" x14ac:dyDescent="0.2">
      <c r="A4995" t="s">
        <v>277</v>
      </c>
      <c r="B4995">
        <v>2013</v>
      </c>
      <c r="C4995" t="str">
        <f>A4995&amp;", "&amp;B4995</f>
        <v>Mississippi, 2013</v>
      </c>
      <c r="D4995">
        <v>21</v>
      </c>
      <c r="E4995">
        <v>18</v>
      </c>
      <c r="F4995" s="4">
        <v>5.5555555555555552E-2</v>
      </c>
      <c r="G4995">
        <v>2808240</v>
      </c>
    </row>
    <row r="4996" spans="1:7" x14ac:dyDescent="0.2">
      <c r="A4996" t="s">
        <v>277</v>
      </c>
      <c r="B4996">
        <v>2013</v>
      </c>
      <c r="C4996" t="str">
        <f>A4996&amp;", "&amp;B4996</f>
        <v>Mississippi, 2013</v>
      </c>
      <c r="D4996">
        <v>22</v>
      </c>
      <c r="E4996">
        <v>11</v>
      </c>
      <c r="F4996" s="4">
        <v>0.36363636363636365</v>
      </c>
      <c r="G4996">
        <v>2808240</v>
      </c>
    </row>
    <row r="4997" spans="1:7" x14ac:dyDescent="0.2">
      <c r="A4997" t="s">
        <v>277</v>
      </c>
      <c r="B4997">
        <v>2013</v>
      </c>
      <c r="C4997" t="str">
        <f>A4997&amp;", "&amp;B4997</f>
        <v>Mississippi, 2013</v>
      </c>
      <c r="D4997">
        <v>26</v>
      </c>
      <c r="E4997">
        <v>10</v>
      </c>
      <c r="F4997" s="4">
        <v>0</v>
      </c>
      <c r="G4997">
        <v>2808240</v>
      </c>
    </row>
    <row r="4998" spans="1:7" x14ac:dyDescent="0.2">
      <c r="A4998" t="s">
        <v>277</v>
      </c>
      <c r="B4998">
        <v>2013</v>
      </c>
      <c r="C4998" t="str">
        <f>A4998&amp;", "&amp;B4998</f>
        <v>Mississippi, 2013</v>
      </c>
      <c r="D4998">
        <v>37</v>
      </c>
      <c r="E4998">
        <v>11</v>
      </c>
      <c r="F4998" s="4">
        <v>9.0909090909090912E-2</v>
      </c>
      <c r="G4998">
        <v>2808240</v>
      </c>
    </row>
    <row r="4999" spans="1:7" x14ac:dyDescent="0.2">
      <c r="A4999" t="s">
        <v>277</v>
      </c>
      <c r="B4999">
        <v>2013</v>
      </c>
      <c r="C4999" t="str">
        <f>A4999&amp;", "&amp;B4999</f>
        <v>Mississippi, 2013</v>
      </c>
      <c r="D4999">
        <v>38</v>
      </c>
      <c r="E4999">
        <v>14</v>
      </c>
      <c r="F4999" s="4">
        <v>7.1428571428571425E-2</v>
      </c>
      <c r="G4999">
        <v>2808240</v>
      </c>
    </row>
    <row r="5000" spans="1:7" x14ac:dyDescent="0.2">
      <c r="A5000" t="s">
        <v>277</v>
      </c>
      <c r="B5000">
        <v>2013</v>
      </c>
      <c r="C5000" t="str">
        <f>A5000&amp;", "&amp;B5000</f>
        <v>Mississippi, 2013</v>
      </c>
      <c r="D5000">
        <v>39</v>
      </c>
      <c r="E5000">
        <v>17</v>
      </c>
      <c r="F5000" s="4">
        <v>0.11764705882352941</v>
      </c>
      <c r="G5000">
        <v>2808240</v>
      </c>
    </row>
    <row r="5001" spans="1:7" x14ac:dyDescent="0.2">
      <c r="A5001" t="s">
        <v>277</v>
      </c>
      <c r="B5001">
        <v>2013</v>
      </c>
      <c r="C5001" t="str">
        <f>A5001&amp;", "&amp;B5001</f>
        <v>Mississippi, 2013</v>
      </c>
      <c r="D5001">
        <v>40</v>
      </c>
      <c r="E5001">
        <v>20</v>
      </c>
      <c r="F5001" s="4">
        <v>0.2</v>
      </c>
      <c r="G5001">
        <v>2808240</v>
      </c>
    </row>
    <row r="5002" spans="1:7" x14ac:dyDescent="0.2">
      <c r="A5002" t="s">
        <v>277</v>
      </c>
      <c r="B5002">
        <v>2013</v>
      </c>
      <c r="C5002" t="str">
        <f>A5002&amp;", "&amp;B5002</f>
        <v>Mississippi, 2013</v>
      </c>
      <c r="D5002">
        <v>41</v>
      </c>
      <c r="E5002">
        <v>30</v>
      </c>
      <c r="F5002" s="4">
        <v>0.1</v>
      </c>
      <c r="G5002">
        <v>2808240</v>
      </c>
    </row>
    <row r="5003" spans="1:7" x14ac:dyDescent="0.2">
      <c r="A5003" t="s">
        <v>277</v>
      </c>
      <c r="B5003">
        <v>2013</v>
      </c>
      <c r="C5003" t="str">
        <f>A5003&amp;", "&amp;B5003</f>
        <v>Mississippi, 2013</v>
      </c>
      <c r="D5003">
        <v>42</v>
      </c>
      <c r="E5003">
        <v>39</v>
      </c>
      <c r="F5003" s="4">
        <v>5.128205128205128E-2</v>
      </c>
      <c r="G5003">
        <v>2808240</v>
      </c>
    </row>
    <row r="5004" spans="1:7" x14ac:dyDescent="0.2">
      <c r="A5004" t="s">
        <v>277</v>
      </c>
      <c r="B5004">
        <v>2013</v>
      </c>
      <c r="C5004" t="str">
        <f>A5004&amp;", "&amp;B5004</f>
        <v>Mississippi, 2013</v>
      </c>
      <c r="D5004">
        <v>43</v>
      </c>
      <c r="E5004">
        <v>42</v>
      </c>
      <c r="F5004" s="4">
        <v>9.5238095238095233E-2</v>
      </c>
      <c r="G5004">
        <v>2808240</v>
      </c>
    </row>
    <row r="5005" spans="1:7" x14ac:dyDescent="0.2">
      <c r="A5005" t="s">
        <v>277</v>
      </c>
      <c r="B5005">
        <v>2013</v>
      </c>
      <c r="C5005" t="str">
        <f>A5005&amp;", "&amp;B5005</f>
        <v>Mississippi, 2013</v>
      </c>
      <c r="D5005">
        <v>44</v>
      </c>
      <c r="E5005">
        <v>50</v>
      </c>
      <c r="F5005" s="4">
        <v>0.1</v>
      </c>
      <c r="G5005">
        <v>2808240</v>
      </c>
    </row>
    <row r="5006" spans="1:7" x14ac:dyDescent="0.2">
      <c r="A5006" t="s">
        <v>277</v>
      </c>
      <c r="B5006">
        <v>2013</v>
      </c>
      <c r="C5006" t="str">
        <f>A5006&amp;", "&amp;B5006</f>
        <v>Mississippi, 2013</v>
      </c>
      <c r="D5006">
        <v>45</v>
      </c>
      <c r="E5006">
        <v>61</v>
      </c>
      <c r="F5006" s="4">
        <v>0.19672131147540983</v>
      </c>
      <c r="G5006">
        <v>2808240</v>
      </c>
    </row>
    <row r="5007" spans="1:7" x14ac:dyDescent="0.2">
      <c r="A5007" t="s">
        <v>277</v>
      </c>
      <c r="B5007">
        <v>2013</v>
      </c>
      <c r="C5007" t="str">
        <f>A5007&amp;", "&amp;B5007</f>
        <v>Mississippi, 2013</v>
      </c>
      <c r="D5007">
        <v>46</v>
      </c>
      <c r="E5007">
        <v>48</v>
      </c>
      <c r="F5007" s="4">
        <v>0.20833333333333334</v>
      </c>
      <c r="G5007">
        <v>2808240</v>
      </c>
    </row>
    <row r="5008" spans="1:7" x14ac:dyDescent="0.2">
      <c r="A5008" t="s">
        <v>277</v>
      </c>
      <c r="B5008">
        <v>2013</v>
      </c>
      <c r="C5008" t="str">
        <f>A5008&amp;", "&amp;B5008</f>
        <v>Mississippi, 2013</v>
      </c>
      <c r="D5008">
        <v>47</v>
      </c>
      <c r="E5008">
        <v>87</v>
      </c>
      <c r="F5008" s="4">
        <v>0.35632183908045978</v>
      </c>
      <c r="G5008">
        <v>2808240</v>
      </c>
    </row>
    <row r="5009" spans="1:7" x14ac:dyDescent="0.2">
      <c r="A5009" t="s">
        <v>277</v>
      </c>
      <c r="B5009">
        <v>2013</v>
      </c>
      <c r="C5009" t="str">
        <f>A5009&amp;", "&amp;B5009</f>
        <v>Mississippi, 2013</v>
      </c>
      <c r="D5009">
        <v>48</v>
      </c>
      <c r="E5009">
        <v>78</v>
      </c>
      <c r="F5009" s="4">
        <v>0.30769230769230771</v>
      </c>
      <c r="G5009">
        <v>2808240</v>
      </c>
    </row>
    <row r="5010" spans="1:7" x14ac:dyDescent="0.2">
      <c r="A5010" t="s">
        <v>277</v>
      </c>
      <c r="B5010">
        <v>2013</v>
      </c>
      <c r="C5010" t="str">
        <f>A5010&amp;", "&amp;B5010</f>
        <v>Mississippi, 2013</v>
      </c>
      <c r="D5010">
        <v>49</v>
      </c>
      <c r="E5010">
        <v>118</v>
      </c>
      <c r="F5010" s="4">
        <v>0.23728813559322035</v>
      </c>
      <c r="G5010">
        <v>2808240</v>
      </c>
    </row>
    <row r="5011" spans="1:7" x14ac:dyDescent="0.2">
      <c r="A5011" t="s">
        <v>277</v>
      </c>
      <c r="B5011">
        <v>2013</v>
      </c>
      <c r="C5011" t="str">
        <f>A5011&amp;", "&amp;B5011</f>
        <v>Mississippi, 2013</v>
      </c>
      <c r="D5011">
        <v>50</v>
      </c>
      <c r="E5011">
        <v>142</v>
      </c>
      <c r="F5011" s="4">
        <v>0.28169014084507044</v>
      </c>
      <c r="G5011">
        <v>2808240</v>
      </c>
    </row>
    <row r="5012" spans="1:7" x14ac:dyDescent="0.2">
      <c r="A5012" t="s">
        <v>277</v>
      </c>
      <c r="B5012">
        <v>2013</v>
      </c>
      <c r="C5012" t="str">
        <f>A5012&amp;", "&amp;B5012</f>
        <v>Mississippi, 2013</v>
      </c>
      <c r="D5012">
        <v>51</v>
      </c>
      <c r="E5012">
        <v>158</v>
      </c>
      <c r="F5012" s="4">
        <v>0.35443037974683544</v>
      </c>
      <c r="G5012">
        <v>2808240</v>
      </c>
    </row>
    <row r="5013" spans="1:7" x14ac:dyDescent="0.2">
      <c r="A5013" t="s">
        <v>277</v>
      </c>
      <c r="B5013">
        <v>2013</v>
      </c>
      <c r="C5013" t="str">
        <f>A5013&amp;", "&amp;B5013</f>
        <v>Mississippi, 2013</v>
      </c>
      <c r="D5013">
        <v>52</v>
      </c>
      <c r="E5013">
        <v>190</v>
      </c>
      <c r="F5013" s="4">
        <v>0.31578947368421051</v>
      </c>
      <c r="G5013">
        <v>2808240</v>
      </c>
    </row>
    <row r="5014" spans="1:7" x14ac:dyDescent="0.2">
      <c r="A5014" t="s">
        <v>277</v>
      </c>
      <c r="B5014">
        <v>2014</v>
      </c>
      <c r="C5014" t="str">
        <f>A5014&amp;", "&amp;B5014</f>
        <v>Mississippi, 2014</v>
      </c>
      <c r="D5014">
        <v>1</v>
      </c>
      <c r="E5014">
        <v>156</v>
      </c>
      <c r="F5014" s="4">
        <v>0.24358974358974358</v>
      </c>
      <c r="G5014">
        <v>2684587</v>
      </c>
    </row>
    <row r="5015" spans="1:7" x14ac:dyDescent="0.2">
      <c r="A5015" t="s">
        <v>277</v>
      </c>
      <c r="B5015">
        <v>2014</v>
      </c>
      <c r="C5015" t="str">
        <f>A5015&amp;", "&amp;B5015</f>
        <v>Mississippi, 2014</v>
      </c>
      <c r="D5015">
        <v>2</v>
      </c>
      <c r="E5015">
        <v>128</v>
      </c>
      <c r="F5015" s="4">
        <v>0.21875</v>
      </c>
      <c r="G5015">
        <v>2684587</v>
      </c>
    </row>
    <row r="5016" spans="1:7" x14ac:dyDescent="0.2">
      <c r="A5016" t="s">
        <v>277</v>
      </c>
      <c r="B5016">
        <v>2014</v>
      </c>
      <c r="C5016" t="str">
        <f>A5016&amp;", "&amp;B5016</f>
        <v>Mississippi, 2014</v>
      </c>
      <c r="D5016">
        <v>3</v>
      </c>
      <c r="E5016">
        <v>123</v>
      </c>
      <c r="F5016" s="4">
        <v>0.11382113821138211</v>
      </c>
      <c r="G5016">
        <v>2684587</v>
      </c>
    </row>
    <row r="5017" spans="1:7" x14ac:dyDescent="0.2">
      <c r="A5017" t="s">
        <v>277</v>
      </c>
      <c r="B5017">
        <v>2014</v>
      </c>
      <c r="C5017" t="str">
        <f>A5017&amp;", "&amp;B5017</f>
        <v>Mississippi, 2014</v>
      </c>
      <c r="D5017">
        <v>4</v>
      </c>
      <c r="E5017">
        <v>141</v>
      </c>
      <c r="F5017" s="4">
        <v>0.15602836879432624</v>
      </c>
      <c r="G5017">
        <v>2684587</v>
      </c>
    </row>
    <row r="5018" spans="1:7" x14ac:dyDescent="0.2">
      <c r="A5018" t="s">
        <v>277</v>
      </c>
      <c r="B5018">
        <v>2014</v>
      </c>
      <c r="C5018" t="str">
        <f>A5018&amp;", "&amp;B5018</f>
        <v>Mississippi, 2014</v>
      </c>
      <c r="D5018">
        <v>5</v>
      </c>
      <c r="E5018">
        <v>117</v>
      </c>
      <c r="F5018" s="4">
        <v>0.15384615384615385</v>
      </c>
      <c r="G5018">
        <v>2684587</v>
      </c>
    </row>
    <row r="5019" spans="1:7" x14ac:dyDescent="0.2">
      <c r="A5019" t="s">
        <v>277</v>
      </c>
      <c r="B5019">
        <v>2014</v>
      </c>
      <c r="C5019" t="str">
        <f>A5019&amp;", "&amp;B5019</f>
        <v>Mississippi, 2014</v>
      </c>
      <c r="D5019">
        <v>6</v>
      </c>
      <c r="E5019">
        <v>113</v>
      </c>
      <c r="F5019" s="4">
        <v>0.11504424778761062</v>
      </c>
      <c r="G5019">
        <v>2684587</v>
      </c>
    </row>
    <row r="5020" spans="1:7" x14ac:dyDescent="0.2">
      <c r="A5020" t="s">
        <v>277</v>
      </c>
      <c r="B5020">
        <v>2014</v>
      </c>
      <c r="C5020" t="str">
        <f>A5020&amp;", "&amp;B5020</f>
        <v>Mississippi, 2014</v>
      </c>
      <c r="D5020">
        <v>7</v>
      </c>
      <c r="E5020">
        <v>58</v>
      </c>
      <c r="F5020" s="4">
        <v>0.13793103448275862</v>
      </c>
      <c r="G5020">
        <v>2684587</v>
      </c>
    </row>
    <row r="5021" spans="1:7" x14ac:dyDescent="0.2">
      <c r="A5021" t="s">
        <v>277</v>
      </c>
      <c r="B5021">
        <v>2014</v>
      </c>
      <c r="C5021" t="str">
        <f>A5021&amp;", "&amp;B5021</f>
        <v>Mississippi, 2014</v>
      </c>
      <c r="D5021">
        <v>8</v>
      </c>
      <c r="E5021">
        <v>57</v>
      </c>
      <c r="F5021" s="4">
        <v>8.771929824561403E-2</v>
      </c>
      <c r="G5021">
        <v>2684587</v>
      </c>
    </row>
    <row r="5022" spans="1:7" x14ac:dyDescent="0.2">
      <c r="A5022" t="s">
        <v>277</v>
      </c>
      <c r="B5022">
        <v>2014</v>
      </c>
      <c r="C5022" t="str">
        <f>A5022&amp;", "&amp;B5022</f>
        <v>Mississippi, 2014</v>
      </c>
      <c r="D5022">
        <v>9</v>
      </c>
      <c r="E5022">
        <v>56</v>
      </c>
      <c r="F5022" s="4">
        <v>0.125</v>
      </c>
      <c r="G5022">
        <v>2684587</v>
      </c>
    </row>
    <row r="5023" spans="1:7" x14ac:dyDescent="0.2">
      <c r="A5023" t="s">
        <v>277</v>
      </c>
      <c r="B5023">
        <v>2014</v>
      </c>
      <c r="C5023" t="str">
        <f>A5023&amp;", "&amp;B5023</f>
        <v>Mississippi, 2014</v>
      </c>
      <c r="D5023">
        <v>10</v>
      </c>
      <c r="E5023">
        <v>39</v>
      </c>
      <c r="F5023" s="4">
        <v>0.12820512820512819</v>
      </c>
      <c r="G5023">
        <v>2684587</v>
      </c>
    </row>
    <row r="5024" spans="1:7" x14ac:dyDescent="0.2">
      <c r="A5024" t="s">
        <v>277</v>
      </c>
      <c r="B5024">
        <v>2014</v>
      </c>
      <c r="C5024" t="str">
        <f>A5024&amp;", "&amp;B5024</f>
        <v>Mississippi, 2014</v>
      </c>
      <c r="D5024">
        <v>11</v>
      </c>
      <c r="E5024">
        <v>54</v>
      </c>
      <c r="F5024" s="4">
        <v>9.2592592592592587E-2</v>
      </c>
      <c r="G5024">
        <v>2684587</v>
      </c>
    </row>
    <row r="5025" spans="1:7" x14ac:dyDescent="0.2">
      <c r="A5025" t="s">
        <v>277</v>
      </c>
      <c r="B5025">
        <v>2014</v>
      </c>
      <c r="C5025" t="str">
        <f>A5025&amp;", "&amp;B5025</f>
        <v>Mississippi, 2014</v>
      </c>
      <c r="D5025">
        <v>12</v>
      </c>
      <c r="E5025">
        <v>37</v>
      </c>
      <c r="F5025" s="4">
        <v>2.7027027027027029E-2</v>
      </c>
      <c r="G5025">
        <v>2684587</v>
      </c>
    </row>
    <row r="5026" spans="1:7" x14ac:dyDescent="0.2">
      <c r="A5026" t="s">
        <v>277</v>
      </c>
      <c r="B5026">
        <v>2014</v>
      </c>
      <c r="C5026" t="str">
        <f>A5026&amp;", "&amp;B5026</f>
        <v>Mississippi, 2014</v>
      </c>
      <c r="D5026">
        <v>13</v>
      </c>
      <c r="E5026">
        <v>37</v>
      </c>
      <c r="F5026" s="4">
        <v>8.1081081081081086E-2</v>
      </c>
      <c r="G5026">
        <v>2684587</v>
      </c>
    </row>
    <row r="5027" spans="1:7" x14ac:dyDescent="0.2">
      <c r="A5027" t="s">
        <v>277</v>
      </c>
      <c r="B5027">
        <v>2014</v>
      </c>
      <c r="C5027" t="str">
        <f>A5027&amp;", "&amp;B5027</f>
        <v>Mississippi, 2014</v>
      </c>
      <c r="D5027">
        <v>14</v>
      </c>
      <c r="E5027">
        <v>29</v>
      </c>
      <c r="F5027" s="4">
        <v>0.17241379310344829</v>
      </c>
      <c r="G5027">
        <v>2684587</v>
      </c>
    </row>
    <row r="5028" spans="1:7" x14ac:dyDescent="0.2">
      <c r="A5028" t="s">
        <v>277</v>
      </c>
      <c r="B5028">
        <v>2014</v>
      </c>
      <c r="C5028" t="str">
        <f>A5028&amp;", "&amp;B5028</f>
        <v>Mississippi, 2014</v>
      </c>
      <c r="D5028">
        <v>15</v>
      </c>
      <c r="E5028">
        <v>25</v>
      </c>
      <c r="F5028" s="4">
        <v>0.12</v>
      </c>
      <c r="G5028">
        <v>2684587</v>
      </c>
    </row>
    <row r="5029" spans="1:7" x14ac:dyDescent="0.2">
      <c r="A5029" t="s">
        <v>277</v>
      </c>
      <c r="B5029">
        <v>2014</v>
      </c>
      <c r="C5029" t="str">
        <f>A5029&amp;", "&amp;B5029</f>
        <v>Mississippi, 2014</v>
      </c>
      <c r="D5029">
        <v>16</v>
      </c>
      <c r="E5029">
        <v>25</v>
      </c>
      <c r="F5029" s="4">
        <v>0.08</v>
      </c>
      <c r="G5029">
        <v>2684587</v>
      </c>
    </row>
    <row r="5030" spans="1:7" x14ac:dyDescent="0.2">
      <c r="A5030" t="s">
        <v>277</v>
      </c>
      <c r="B5030">
        <v>2014</v>
      </c>
      <c r="C5030" t="str">
        <f>A5030&amp;", "&amp;B5030</f>
        <v>Mississippi, 2014</v>
      </c>
      <c r="D5030">
        <v>17</v>
      </c>
      <c r="E5030">
        <v>16</v>
      </c>
      <c r="F5030" s="4">
        <v>0.125</v>
      </c>
      <c r="G5030">
        <v>2684587</v>
      </c>
    </row>
    <row r="5031" spans="1:7" x14ac:dyDescent="0.2">
      <c r="A5031" t="s">
        <v>277</v>
      </c>
      <c r="B5031">
        <v>2014</v>
      </c>
      <c r="C5031" t="str">
        <f>A5031&amp;", "&amp;B5031</f>
        <v>Mississippi, 2014</v>
      </c>
      <c r="D5031">
        <v>18</v>
      </c>
      <c r="E5031">
        <v>17</v>
      </c>
      <c r="F5031" s="4">
        <v>0</v>
      </c>
      <c r="G5031">
        <v>2684587</v>
      </c>
    </row>
    <row r="5032" spans="1:7" x14ac:dyDescent="0.2">
      <c r="A5032" t="s">
        <v>277</v>
      </c>
      <c r="B5032">
        <v>2014</v>
      </c>
      <c r="C5032" t="str">
        <f>A5032&amp;", "&amp;B5032</f>
        <v>Mississippi, 2014</v>
      </c>
      <c r="D5032">
        <v>20</v>
      </c>
      <c r="E5032">
        <v>13</v>
      </c>
      <c r="F5032" s="4">
        <v>0.15384615384615385</v>
      </c>
      <c r="G5032">
        <v>2684587</v>
      </c>
    </row>
    <row r="5033" spans="1:7" x14ac:dyDescent="0.2">
      <c r="A5033" t="s">
        <v>277</v>
      </c>
      <c r="B5033">
        <v>2014</v>
      </c>
      <c r="C5033" t="str">
        <f>A5033&amp;", "&amp;B5033</f>
        <v>Mississippi, 2014</v>
      </c>
      <c r="D5033">
        <v>21</v>
      </c>
      <c r="E5033">
        <v>16</v>
      </c>
      <c r="F5033" s="4">
        <v>6.25E-2</v>
      </c>
      <c r="G5033">
        <v>2684587</v>
      </c>
    </row>
    <row r="5034" spans="1:7" x14ac:dyDescent="0.2">
      <c r="A5034" t="s">
        <v>277</v>
      </c>
      <c r="B5034">
        <v>2014</v>
      </c>
      <c r="C5034" t="str">
        <f>A5034&amp;", "&amp;B5034</f>
        <v>Mississippi, 2014</v>
      </c>
      <c r="D5034">
        <v>22</v>
      </c>
      <c r="E5034">
        <v>10</v>
      </c>
      <c r="F5034" s="4">
        <v>0.3</v>
      </c>
      <c r="G5034">
        <v>2684587</v>
      </c>
    </row>
    <row r="5035" spans="1:7" x14ac:dyDescent="0.2">
      <c r="A5035" t="s">
        <v>277</v>
      </c>
      <c r="B5035">
        <v>2014</v>
      </c>
      <c r="C5035" t="str">
        <f>A5035&amp;", "&amp;B5035</f>
        <v>Mississippi, 2014</v>
      </c>
      <c r="D5035">
        <v>23</v>
      </c>
      <c r="E5035">
        <v>12</v>
      </c>
      <c r="F5035" s="4">
        <v>0</v>
      </c>
      <c r="G5035">
        <v>2684587</v>
      </c>
    </row>
    <row r="5036" spans="1:7" x14ac:dyDescent="0.2">
      <c r="A5036" t="s">
        <v>277</v>
      </c>
      <c r="B5036">
        <v>2014</v>
      </c>
      <c r="C5036" t="str">
        <f>A5036&amp;", "&amp;B5036</f>
        <v>Mississippi, 2014</v>
      </c>
      <c r="D5036">
        <v>25</v>
      </c>
      <c r="E5036">
        <v>12</v>
      </c>
      <c r="F5036" s="4">
        <v>0</v>
      </c>
      <c r="G5036">
        <v>2684587</v>
      </c>
    </row>
    <row r="5037" spans="1:7" x14ac:dyDescent="0.2">
      <c r="A5037" t="s">
        <v>277</v>
      </c>
      <c r="B5037">
        <v>2014</v>
      </c>
      <c r="C5037" t="str">
        <f>A5037&amp;", "&amp;B5037</f>
        <v>Mississippi, 2014</v>
      </c>
      <c r="D5037">
        <v>26</v>
      </c>
      <c r="E5037">
        <v>11</v>
      </c>
      <c r="F5037" s="4">
        <v>9.0909090909090912E-2</v>
      </c>
      <c r="G5037">
        <v>2684587</v>
      </c>
    </row>
    <row r="5038" spans="1:7" x14ac:dyDescent="0.2">
      <c r="A5038" t="s">
        <v>277</v>
      </c>
      <c r="B5038">
        <v>2014</v>
      </c>
      <c r="C5038" t="str">
        <f>A5038&amp;", "&amp;B5038</f>
        <v>Mississippi, 2014</v>
      </c>
      <c r="D5038">
        <v>34</v>
      </c>
      <c r="E5038">
        <v>12</v>
      </c>
      <c r="F5038" s="4">
        <v>0</v>
      </c>
      <c r="G5038">
        <v>2684587</v>
      </c>
    </row>
    <row r="5039" spans="1:7" x14ac:dyDescent="0.2">
      <c r="A5039" t="s">
        <v>277</v>
      </c>
      <c r="B5039">
        <v>2014</v>
      </c>
      <c r="C5039" t="str">
        <f>A5039&amp;", "&amp;B5039</f>
        <v>Mississippi, 2014</v>
      </c>
      <c r="D5039">
        <v>35</v>
      </c>
      <c r="E5039">
        <v>10</v>
      </c>
      <c r="F5039" s="4">
        <v>0</v>
      </c>
      <c r="G5039">
        <v>2684587</v>
      </c>
    </row>
    <row r="5040" spans="1:7" x14ac:dyDescent="0.2">
      <c r="A5040" t="s">
        <v>277</v>
      </c>
      <c r="B5040">
        <v>2014</v>
      </c>
      <c r="C5040" t="str">
        <f>A5040&amp;", "&amp;B5040</f>
        <v>Mississippi, 2014</v>
      </c>
      <c r="D5040">
        <v>36</v>
      </c>
      <c r="E5040">
        <v>10</v>
      </c>
      <c r="F5040" s="4">
        <v>0.1</v>
      </c>
      <c r="G5040">
        <v>2684587</v>
      </c>
    </row>
    <row r="5041" spans="1:7" x14ac:dyDescent="0.2">
      <c r="A5041" t="s">
        <v>277</v>
      </c>
      <c r="B5041">
        <v>2014</v>
      </c>
      <c r="C5041" t="str">
        <f>A5041&amp;", "&amp;B5041</f>
        <v>Mississippi, 2014</v>
      </c>
      <c r="D5041">
        <v>37</v>
      </c>
      <c r="E5041">
        <v>11</v>
      </c>
      <c r="F5041" s="4">
        <v>0.18181818181818182</v>
      </c>
      <c r="G5041">
        <v>2684587</v>
      </c>
    </row>
    <row r="5042" spans="1:7" x14ac:dyDescent="0.2">
      <c r="A5042" t="s">
        <v>277</v>
      </c>
      <c r="B5042">
        <v>2014</v>
      </c>
      <c r="C5042" t="str">
        <f>A5042&amp;", "&amp;B5042</f>
        <v>Mississippi, 2014</v>
      </c>
      <c r="D5042">
        <v>38</v>
      </c>
      <c r="E5042">
        <v>24</v>
      </c>
      <c r="F5042" s="4">
        <v>0</v>
      </c>
      <c r="G5042">
        <v>2684587</v>
      </c>
    </row>
    <row r="5043" spans="1:7" x14ac:dyDescent="0.2">
      <c r="A5043" t="s">
        <v>277</v>
      </c>
      <c r="B5043">
        <v>2014</v>
      </c>
      <c r="C5043" t="str">
        <f>A5043&amp;", "&amp;B5043</f>
        <v>Mississippi, 2014</v>
      </c>
      <c r="D5043">
        <v>39</v>
      </c>
      <c r="E5043">
        <v>20</v>
      </c>
      <c r="F5043" s="4">
        <v>0</v>
      </c>
      <c r="G5043">
        <v>2684587</v>
      </c>
    </row>
    <row r="5044" spans="1:7" x14ac:dyDescent="0.2">
      <c r="A5044" t="s">
        <v>277</v>
      </c>
      <c r="B5044">
        <v>2014</v>
      </c>
      <c r="C5044" t="str">
        <f>A5044&amp;", "&amp;B5044</f>
        <v>Mississippi, 2014</v>
      </c>
      <c r="D5044">
        <v>40</v>
      </c>
      <c r="E5044">
        <v>48</v>
      </c>
      <c r="F5044" s="4">
        <v>0</v>
      </c>
      <c r="G5044">
        <v>2684587</v>
      </c>
    </row>
    <row r="5045" spans="1:7" x14ac:dyDescent="0.2">
      <c r="A5045" t="s">
        <v>277</v>
      </c>
      <c r="B5045">
        <v>2014</v>
      </c>
      <c r="C5045" t="str">
        <f>A5045&amp;", "&amp;B5045</f>
        <v>Mississippi, 2014</v>
      </c>
      <c r="D5045">
        <v>41</v>
      </c>
      <c r="E5045">
        <v>56</v>
      </c>
      <c r="F5045" s="4">
        <v>0</v>
      </c>
      <c r="G5045">
        <v>2684587</v>
      </c>
    </row>
    <row r="5046" spans="1:7" x14ac:dyDescent="0.2">
      <c r="A5046" t="s">
        <v>277</v>
      </c>
      <c r="B5046">
        <v>2014</v>
      </c>
      <c r="C5046" t="str">
        <f>A5046&amp;", "&amp;B5046</f>
        <v>Mississippi, 2014</v>
      </c>
      <c r="D5046">
        <v>42</v>
      </c>
      <c r="E5046">
        <v>69</v>
      </c>
      <c r="F5046" s="4">
        <v>7.2463768115942032E-2</v>
      </c>
      <c r="G5046">
        <v>2684587</v>
      </c>
    </row>
    <row r="5047" spans="1:7" x14ac:dyDescent="0.2">
      <c r="A5047" t="s">
        <v>277</v>
      </c>
      <c r="B5047">
        <v>2014</v>
      </c>
      <c r="C5047" t="str">
        <f>A5047&amp;", "&amp;B5047</f>
        <v>Mississippi, 2014</v>
      </c>
      <c r="D5047">
        <v>43</v>
      </c>
      <c r="E5047">
        <v>76</v>
      </c>
      <c r="F5047" s="4">
        <v>3.9473684210526314E-2</v>
      </c>
      <c r="G5047">
        <v>2684587</v>
      </c>
    </row>
    <row r="5048" spans="1:7" x14ac:dyDescent="0.2">
      <c r="A5048" t="s">
        <v>277</v>
      </c>
      <c r="B5048">
        <v>2014</v>
      </c>
      <c r="C5048" t="str">
        <f>A5048&amp;", "&amp;B5048</f>
        <v>Mississippi, 2014</v>
      </c>
      <c r="D5048">
        <v>44</v>
      </c>
      <c r="E5048">
        <v>70</v>
      </c>
      <c r="F5048" s="4">
        <v>2.8571428571428571E-2</v>
      </c>
      <c r="G5048">
        <v>2684587</v>
      </c>
    </row>
    <row r="5049" spans="1:7" x14ac:dyDescent="0.2">
      <c r="A5049" t="s">
        <v>277</v>
      </c>
      <c r="B5049">
        <v>2014</v>
      </c>
      <c r="C5049" t="str">
        <f>A5049&amp;", "&amp;B5049</f>
        <v>Mississippi, 2014</v>
      </c>
      <c r="D5049">
        <v>45</v>
      </c>
      <c r="E5049">
        <v>54</v>
      </c>
      <c r="F5049" s="4">
        <v>9.2592592592592587E-2</v>
      </c>
      <c r="G5049">
        <v>2684587</v>
      </c>
    </row>
    <row r="5050" spans="1:7" x14ac:dyDescent="0.2">
      <c r="A5050" t="s">
        <v>277</v>
      </c>
      <c r="B5050">
        <v>2014</v>
      </c>
      <c r="C5050" t="str">
        <f>A5050&amp;", "&amp;B5050</f>
        <v>Mississippi, 2014</v>
      </c>
      <c r="D5050">
        <v>46</v>
      </c>
      <c r="E5050">
        <v>63</v>
      </c>
      <c r="F5050" s="4">
        <v>7.9365079365079361E-2</v>
      </c>
      <c r="G5050">
        <v>2684587</v>
      </c>
    </row>
    <row r="5051" spans="1:7" x14ac:dyDescent="0.2">
      <c r="A5051" t="s">
        <v>277</v>
      </c>
      <c r="B5051">
        <v>2014</v>
      </c>
      <c r="C5051" t="str">
        <f>A5051&amp;", "&amp;B5051</f>
        <v>Mississippi, 2014</v>
      </c>
      <c r="D5051">
        <v>47</v>
      </c>
      <c r="E5051">
        <v>95</v>
      </c>
      <c r="F5051" s="4">
        <v>8.4210526315789472E-2</v>
      </c>
      <c r="G5051">
        <v>2684587</v>
      </c>
    </row>
    <row r="5052" spans="1:7" x14ac:dyDescent="0.2">
      <c r="A5052" t="s">
        <v>277</v>
      </c>
      <c r="B5052">
        <v>2014</v>
      </c>
      <c r="C5052" t="str">
        <f>A5052&amp;", "&amp;B5052</f>
        <v>Mississippi, 2014</v>
      </c>
      <c r="D5052">
        <v>48</v>
      </c>
      <c r="E5052">
        <v>114</v>
      </c>
      <c r="F5052" s="4">
        <v>0.21052631578947367</v>
      </c>
      <c r="G5052">
        <v>2684587</v>
      </c>
    </row>
    <row r="5053" spans="1:7" x14ac:dyDescent="0.2">
      <c r="A5053" t="s">
        <v>277</v>
      </c>
      <c r="B5053">
        <v>2014</v>
      </c>
      <c r="C5053" t="str">
        <f>A5053&amp;", "&amp;B5053</f>
        <v>Mississippi, 2014</v>
      </c>
      <c r="D5053">
        <v>49</v>
      </c>
      <c r="E5053">
        <v>181</v>
      </c>
      <c r="F5053" s="4">
        <v>0.20441988950276244</v>
      </c>
      <c r="G5053">
        <v>2684587</v>
      </c>
    </row>
    <row r="5054" spans="1:7" x14ac:dyDescent="0.2">
      <c r="A5054" t="s">
        <v>277</v>
      </c>
      <c r="B5054">
        <v>2014</v>
      </c>
      <c r="C5054" t="str">
        <f>A5054&amp;", "&amp;B5054</f>
        <v>Mississippi, 2014</v>
      </c>
      <c r="D5054">
        <v>50</v>
      </c>
      <c r="E5054">
        <v>167</v>
      </c>
      <c r="F5054" s="4">
        <v>0.23952095808383234</v>
      </c>
      <c r="G5054">
        <v>2684587</v>
      </c>
    </row>
    <row r="5055" spans="1:7" x14ac:dyDescent="0.2">
      <c r="A5055" t="s">
        <v>277</v>
      </c>
      <c r="B5055">
        <v>2014</v>
      </c>
      <c r="C5055" t="str">
        <f>A5055&amp;", "&amp;B5055</f>
        <v>Mississippi, 2014</v>
      </c>
      <c r="D5055">
        <v>51</v>
      </c>
      <c r="E5055">
        <v>235</v>
      </c>
      <c r="F5055" s="4">
        <v>0.26808510638297872</v>
      </c>
      <c r="G5055">
        <v>2684587</v>
      </c>
    </row>
    <row r="5056" spans="1:7" x14ac:dyDescent="0.2">
      <c r="A5056" t="s">
        <v>277</v>
      </c>
      <c r="B5056">
        <v>2014</v>
      </c>
      <c r="C5056" t="str">
        <f>A5056&amp;", "&amp;B5056</f>
        <v>Mississippi, 2014</v>
      </c>
      <c r="D5056">
        <v>52</v>
      </c>
      <c r="E5056">
        <v>309</v>
      </c>
      <c r="F5056" s="4">
        <v>0.29126213592233008</v>
      </c>
      <c r="G5056">
        <v>2684587</v>
      </c>
    </row>
    <row r="5057" spans="1:7" x14ac:dyDescent="0.2">
      <c r="A5057" t="s">
        <v>277</v>
      </c>
      <c r="B5057">
        <v>2014</v>
      </c>
      <c r="C5057" t="str">
        <f>A5057&amp;", "&amp;B5057</f>
        <v>Mississippi, 2014</v>
      </c>
      <c r="D5057">
        <v>53</v>
      </c>
      <c r="E5057">
        <v>360</v>
      </c>
      <c r="F5057" s="4">
        <v>0.21666666666666667</v>
      </c>
      <c r="G5057">
        <v>2684587</v>
      </c>
    </row>
    <row r="5058" spans="1:7" x14ac:dyDescent="0.2">
      <c r="A5058" t="s">
        <v>277</v>
      </c>
      <c r="B5058">
        <v>2015</v>
      </c>
      <c r="C5058" t="str">
        <f>A5058&amp;", "&amp;B5058</f>
        <v>Mississippi, 2015</v>
      </c>
      <c r="D5058">
        <v>1</v>
      </c>
      <c r="E5058">
        <v>298</v>
      </c>
      <c r="F5058" s="4">
        <v>0.21476510067114093</v>
      </c>
      <c r="G5058">
        <v>2747550</v>
      </c>
    </row>
    <row r="5059" spans="1:7" x14ac:dyDescent="0.2">
      <c r="A5059" t="s">
        <v>277</v>
      </c>
      <c r="B5059">
        <v>2015</v>
      </c>
      <c r="C5059" t="str">
        <f>A5059&amp;", "&amp;B5059</f>
        <v>Mississippi, 2015</v>
      </c>
      <c r="D5059">
        <v>2</v>
      </c>
      <c r="E5059">
        <v>308</v>
      </c>
      <c r="F5059" s="4">
        <v>0.22402597402597402</v>
      </c>
      <c r="G5059">
        <v>2747550</v>
      </c>
    </row>
    <row r="5060" spans="1:7" x14ac:dyDescent="0.2">
      <c r="A5060" t="s">
        <v>277</v>
      </c>
      <c r="B5060">
        <v>2015</v>
      </c>
      <c r="C5060" t="str">
        <f>A5060&amp;", "&amp;B5060</f>
        <v>Mississippi, 2015</v>
      </c>
      <c r="D5060">
        <v>3</v>
      </c>
      <c r="E5060">
        <v>275</v>
      </c>
      <c r="F5060" s="4">
        <v>0.19272727272727272</v>
      </c>
      <c r="G5060">
        <v>2747550</v>
      </c>
    </row>
    <row r="5061" spans="1:7" x14ac:dyDescent="0.2">
      <c r="A5061" t="s">
        <v>277</v>
      </c>
      <c r="B5061">
        <v>2015</v>
      </c>
      <c r="C5061" t="str">
        <f>A5061&amp;", "&amp;B5061</f>
        <v>Mississippi, 2015</v>
      </c>
      <c r="D5061">
        <v>4</v>
      </c>
      <c r="E5061">
        <v>225</v>
      </c>
      <c r="F5061" s="4">
        <v>0.24444444444444444</v>
      </c>
      <c r="G5061">
        <v>2747550</v>
      </c>
    </row>
    <row r="5062" spans="1:7" x14ac:dyDescent="0.2">
      <c r="A5062" t="s">
        <v>277</v>
      </c>
      <c r="B5062">
        <v>2015</v>
      </c>
      <c r="C5062" t="str">
        <f>A5062&amp;", "&amp;B5062</f>
        <v>Mississippi, 2015</v>
      </c>
      <c r="D5062">
        <v>5</v>
      </c>
      <c r="E5062">
        <v>228</v>
      </c>
      <c r="F5062" s="4">
        <v>0.20175438596491227</v>
      </c>
      <c r="G5062">
        <v>2747550</v>
      </c>
    </row>
    <row r="5063" spans="1:7" x14ac:dyDescent="0.2">
      <c r="A5063" t="s">
        <v>277</v>
      </c>
      <c r="B5063">
        <v>2015</v>
      </c>
      <c r="C5063" t="str">
        <f>A5063&amp;", "&amp;B5063</f>
        <v>Mississippi, 2015</v>
      </c>
      <c r="D5063">
        <v>6</v>
      </c>
      <c r="E5063">
        <v>245</v>
      </c>
      <c r="F5063" s="4">
        <v>0.18775510204081633</v>
      </c>
      <c r="G5063">
        <v>2747550</v>
      </c>
    </row>
    <row r="5064" spans="1:7" x14ac:dyDescent="0.2">
      <c r="A5064" t="s">
        <v>277</v>
      </c>
      <c r="B5064">
        <v>2015</v>
      </c>
      <c r="C5064" t="str">
        <f>A5064&amp;", "&amp;B5064</f>
        <v>Mississippi, 2015</v>
      </c>
      <c r="D5064">
        <v>7</v>
      </c>
      <c r="E5064">
        <v>236</v>
      </c>
      <c r="F5064" s="4">
        <v>0.1440677966101695</v>
      </c>
      <c r="G5064">
        <v>2747550</v>
      </c>
    </row>
    <row r="5065" spans="1:7" x14ac:dyDescent="0.2">
      <c r="A5065" t="s">
        <v>277</v>
      </c>
      <c r="B5065">
        <v>2015</v>
      </c>
      <c r="C5065" t="str">
        <f>A5065&amp;", "&amp;B5065</f>
        <v>Mississippi, 2015</v>
      </c>
      <c r="D5065">
        <v>8</v>
      </c>
      <c r="E5065">
        <v>219</v>
      </c>
      <c r="F5065" s="4">
        <v>0.16894977168949771</v>
      </c>
      <c r="G5065">
        <v>2747550</v>
      </c>
    </row>
    <row r="5066" spans="1:7" x14ac:dyDescent="0.2">
      <c r="A5066" t="s">
        <v>277</v>
      </c>
      <c r="B5066">
        <v>2015</v>
      </c>
      <c r="C5066" t="str">
        <f>A5066&amp;", "&amp;B5066</f>
        <v>Mississippi, 2015</v>
      </c>
      <c r="D5066">
        <v>9</v>
      </c>
      <c r="E5066">
        <v>234</v>
      </c>
      <c r="F5066" s="4">
        <v>0.18376068376068377</v>
      </c>
      <c r="G5066">
        <v>2747550</v>
      </c>
    </row>
    <row r="5067" spans="1:7" x14ac:dyDescent="0.2">
      <c r="A5067" t="s">
        <v>277</v>
      </c>
      <c r="B5067">
        <v>2015</v>
      </c>
      <c r="C5067" t="str">
        <f>A5067&amp;", "&amp;B5067</f>
        <v>Mississippi, 2015</v>
      </c>
      <c r="D5067">
        <v>10</v>
      </c>
      <c r="E5067">
        <v>217</v>
      </c>
      <c r="F5067" s="4">
        <v>0.15207373271889402</v>
      </c>
      <c r="G5067">
        <v>2747550</v>
      </c>
    </row>
    <row r="5068" spans="1:7" x14ac:dyDescent="0.2">
      <c r="A5068" t="s">
        <v>277</v>
      </c>
      <c r="B5068">
        <v>2015</v>
      </c>
      <c r="C5068" t="str">
        <f>A5068&amp;", "&amp;B5068</f>
        <v>Mississippi, 2015</v>
      </c>
      <c r="D5068">
        <v>11</v>
      </c>
      <c r="E5068">
        <v>129</v>
      </c>
      <c r="F5068" s="4">
        <v>0.14728682170542637</v>
      </c>
      <c r="G5068">
        <v>2747550</v>
      </c>
    </row>
    <row r="5069" spans="1:7" x14ac:dyDescent="0.2">
      <c r="A5069" t="s">
        <v>277</v>
      </c>
      <c r="B5069">
        <v>2015</v>
      </c>
      <c r="C5069" t="str">
        <f>A5069&amp;", "&amp;B5069</f>
        <v>Mississippi, 2015</v>
      </c>
      <c r="D5069">
        <v>12</v>
      </c>
      <c r="E5069">
        <v>108</v>
      </c>
      <c r="F5069" s="4">
        <v>6.4814814814814811E-2</v>
      </c>
      <c r="G5069">
        <v>2747550</v>
      </c>
    </row>
    <row r="5070" spans="1:7" x14ac:dyDescent="0.2">
      <c r="A5070" t="s">
        <v>277</v>
      </c>
      <c r="B5070">
        <v>2015</v>
      </c>
      <c r="C5070" t="str">
        <f>A5070&amp;", "&amp;B5070</f>
        <v>Mississippi, 2015</v>
      </c>
      <c r="D5070">
        <v>13</v>
      </c>
      <c r="E5070">
        <v>79</v>
      </c>
      <c r="F5070" s="4">
        <v>5.0632911392405063E-2</v>
      </c>
      <c r="G5070">
        <v>2747550</v>
      </c>
    </row>
    <row r="5071" spans="1:7" x14ac:dyDescent="0.2">
      <c r="A5071" t="s">
        <v>277</v>
      </c>
      <c r="B5071">
        <v>2015</v>
      </c>
      <c r="C5071" t="str">
        <f>A5071&amp;", "&amp;B5071</f>
        <v>Mississippi, 2015</v>
      </c>
      <c r="D5071">
        <v>14</v>
      </c>
      <c r="E5071">
        <v>76</v>
      </c>
      <c r="F5071" s="4">
        <v>3.9473684210526314E-2</v>
      </c>
      <c r="G5071">
        <v>2747550</v>
      </c>
    </row>
    <row r="5072" spans="1:7" x14ac:dyDescent="0.2">
      <c r="A5072" t="s">
        <v>277</v>
      </c>
      <c r="B5072">
        <v>2015</v>
      </c>
      <c r="C5072" t="str">
        <f>A5072&amp;", "&amp;B5072</f>
        <v>Mississippi, 2015</v>
      </c>
      <c r="D5072">
        <v>15</v>
      </c>
      <c r="E5072">
        <v>59</v>
      </c>
      <c r="F5072" s="4">
        <v>0</v>
      </c>
      <c r="G5072">
        <v>2747550</v>
      </c>
    </row>
    <row r="5073" spans="1:7" x14ac:dyDescent="0.2">
      <c r="A5073" t="s">
        <v>277</v>
      </c>
      <c r="B5073">
        <v>2015</v>
      </c>
      <c r="C5073" t="str">
        <f>A5073&amp;", "&amp;B5073</f>
        <v>Mississippi, 2015</v>
      </c>
      <c r="D5073">
        <v>16</v>
      </c>
      <c r="E5073">
        <v>52</v>
      </c>
      <c r="F5073" s="4">
        <v>1.9230769230769232E-2</v>
      </c>
      <c r="G5073">
        <v>2747550</v>
      </c>
    </row>
    <row r="5074" spans="1:7" x14ac:dyDescent="0.2">
      <c r="A5074" t="s">
        <v>277</v>
      </c>
      <c r="B5074">
        <v>2015</v>
      </c>
      <c r="C5074" t="str">
        <f>A5074&amp;", "&amp;B5074</f>
        <v>Mississippi, 2015</v>
      </c>
      <c r="D5074">
        <v>17</v>
      </c>
      <c r="E5074">
        <v>32</v>
      </c>
      <c r="F5074" s="4">
        <v>0</v>
      </c>
      <c r="G5074">
        <v>2747550</v>
      </c>
    </row>
    <row r="5075" spans="1:7" x14ac:dyDescent="0.2">
      <c r="A5075" t="s">
        <v>277</v>
      </c>
      <c r="B5075">
        <v>2015</v>
      </c>
      <c r="C5075" t="str">
        <f>A5075&amp;", "&amp;B5075</f>
        <v>Mississippi, 2015</v>
      </c>
      <c r="D5075">
        <v>18</v>
      </c>
      <c r="E5075">
        <v>27</v>
      </c>
      <c r="F5075" s="4">
        <v>0</v>
      </c>
      <c r="G5075">
        <v>2747550</v>
      </c>
    </row>
    <row r="5076" spans="1:7" x14ac:dyDescent="0.2">
      <c r="A5076" t="s">
        <v>277</v>
      </c>
      <c r="B5076">
        <v>2015</v>
      </c>
      <c r="C5076" t="str">
        <f>A5076&amp;", "&amp;B5076</f>
        <v>Mississippi, 2015</v>
      </c>
      <c r="D5076">
        <v>19</v>
      </c>
      <c r="E5076">
        <v>18</v>
      </c>
      <c r="F5076" s="4">
        <v>5.5555555555555552E-2</v>
      </c>
      <c r="G5076">
        <v>2747550</v>
      </c>
    </row>
    <row r="5077" spans="1:7" x14ac:dyDescent="0.2">
      <c r="A5077" t="s">
        <v>277</v>
      </c>
      <c r="B5077">
        <v>2015</v>
      </c>
      <c r="C5077" t="str">
        <f>A5077&amp;", "&amp;B5077</f>
        <v>Mississippi, 2015</v>
      </c>
      <c r="D5077">
        <v>20</v>
      </c>
      <c r="E5077">
        <v>23</v>
      </c>
      <c r="F5077" s="4">
        <v>0</v>
      </c>
      <c r="G5077">
        <v>2747550</v>
      </c>
    </row>
    <row r="5078" spans="1:7" x14ac:dyDescent="0.2">
      <c r="A5078" t="s">
        <v>277</v>
      </c>
      <c r="B5078">
        <v>2015</v>
      </c>
      <c r="C5078" t="str">
        <f>A5078&amp;", "&amp;B5078</f>
        <v>Mississippi, 2015</v>
      </c>
      <c r="D5078">
        <v>21</v>
      </c>
      <c r="E5078">
        <v>22</v>
      </c>
      <c r="F5078" s="4">
        <v>0</v>
      </c>
      <c r="G5078">
        <v>2747550</v>
      </c>
    </row>
    <row r="5079" spans="1:7" x14ac:dyDescent="0.2">
      <c r="A5079" t="s">
        <v>277</v>
      </c>
      <c r="B5079">
        <v>2015</v>
      </c>
      <c r="C5079" t="str">
        <f>A5079&amp;", "&amp;B5079</f>
        <v>Mississippi, 2015</v>
      </c>
      <c r="D5079">
        <v>22</v>
      </c>
      <c r="E5079">
        <v>14</v>
      </c>
      <c r="F5079" s="4">
        <v>0</v>
      </c>
      <c r="G5079">
        <v>2747550</v>
      </c>
    </row>
    <row r="5080" spans="1:7" x14ac:dyDescent="0.2">
      <c r="A5080" t="s">
        <v>277</v>
      </c>
      <c r="B5080">
        <v>2015</v>
      </c>
      <c r="C5080" t="str">
        <f>A5080&amp;", "&amp;B5080</f>
        <v>Mississippi, 2015</v>
      </c>
      <c r="D5080">
        <v>23</v>
      </c>
      <c r="E5080">
        <v>13</v>
      </c>
      <c r="F5080" s="4">
        <v>0</v>
      </c>
      <c r="G5080">
        <v>2747550</v>
      </c>
    </row>
    <row r="5081" spans="1:7" x14ac:dyDescent="0.2">
      <c r="A5081" t="s">
        <v>277</v>
      </c>
      <c r="B5081">
        <v>2015</v>
      </c>
      <c r="C5081" t="str">
        <f>A5081&amp;", "&amp;B5081</f>
        <v>Mississippi, 2015</v>
      </c>
      <c r="D5081">
        <v>24</v>
      </c>
      <c r="E5081">
        <v>12</v>
      </c>
      <c r="F5081" s="4">
        <v>0</v>
      </c>
      <c r="G5081">
        <v>2747550</v>
      </c>
    </row>
    <row r="5082" spans="1:7" x14ac:dyDescent="0.2">
      <c r="A5082" t="s">
        <v>277</v>
      </c>
      <c r="B5082">
        <v>2015</v>
      </c>
      <c r="C5082" t="str">
        <f>A5082&amp;", "&amp;B5082</f>
        <v>Mississippi, 2015</v>
      </c>
      <c r="D5082">
        <v>25</v>
      </c>
      <c r="E5082">
        <v>14</v>
      </c>
      <c r="F5082" s="4">
        <v>0</v>
      </c>
      <c r="G5082">
        <v>2747550</v>
      </c>
    </row>
    <row r="5083" spans="1:7" x14ac:dyDescent="0.2">
      <c r="A5083" t="s">
        <v>277</v>
      </c>
      <c r="B5083">
        <v>2015</v>
      </c>
      <c r="C5083" t="str">
        <f>A5083&amp;", "&amp;B5083</f>
        <v>Mississippi, 2015</v>
      </c>
      <c r="D5083">
        <v>26</v>
      </c>
      <c r="E5083">
        <v>14</v>
      </c>
      <c r="F5083" s="4">
        <v>0</v>
      </c>
      <c r="G5083">
        <v>2747550</v>
      </c>
    </row>
    <row r="5084" spans="1:7" x14ac:dyDescent="0.2">
      <c r="A5084" t="s">
        <v>277</v>
      </c>
      <c r="B5084">
        <v>2015</v>
      </c>
      <c r="C5084" t="str">
        <f>A5084&amp;", "&amp;B5084</f>
        <v>Mississippi, 2015</v>
      </c>
      <c r="D5084">
        <v>27</v>
      </c>
      <c r="E5084">
        <v>18</v>
      </c>
      <c r="F5084" s="4">
        <v>0</v>
      </c>
      <c r="G5084">
        <v>2747550</v>
      </c>
    </row>
    <row r="5085" spans="1:7" x14ac:dyDescent="0.2">
      <c r="A5085" t="s">
        <v>277</v>
      </c>
      <c r="B5085">
        <v>2015</v>
      </c>
      <c r="C5085" t="str">
        <f>A5085&amp;", "&amp;B5085</f>
        <v>Mississippi, 2015</v>
      </c>
      <c r="D5085">
        <v>28</v>
      </c>
      <c r="E5085">
        <v>11</v>
      </c>
      <c r="F5085" s="4">
        <v>0</v>
      </c>
      <c r="G5085">
        <v>2747550</v>
      </c>
    </row>
    <row r="5086" spans="1:7" x14ac:dyDescent="0.2">
      <c r="A5086" t="s">
        <v>277</v>
      </c>
      <c r="B5086">
        <v>2015</v>
      </c>
      <c r="C5086" t="str">
        <f>A5086&amp;", "&amp;B5086</f>
        <v>Mississippi, 2015</v>
      </c>
      <c r="D5086">
        <v>30</v>
      </c>
      <c r="E5086">
        <v>12</v>
      </c>
      <c r="F5086" s="4">
        <v>0</v>
      </c>
      <c r="G5086">
        <v>2747550</v>
      </c>
    </row>
    <row r="5087" spans="1:7" x14ac:dyDescent="0.2">
      <c r="A5087" t="s">
        <v>277</v>
      </c>
      <c r="B5087">
        <v>2015</v>
      </c>
      <c r="C5087" t="str">
        <f>A5087&amp;", "&amp;B5087</f>
        <v>Mississippi, 2015</v>
      </c>
      <c r="D5087">
        <v>32</v>
      </c>
      <c r="E5087">
        <v>16</v>
      </c>
      <c r="F5087" s="4">
        <v>6.25E-2</v>
      </c>
      <c r="G5087">
        <v>2747550</v>
      </c>
    </row>
    <row r="5088" spans="1:7" x14ac:dyDescent="0.2">
      <c r="A5088" t="s">
        <v>277</v>
      </c>
      <c r="B5088">
        <v>2015</v>
      </c>
      <c r="C5088" t="str">
        <f>A5088&amp;", "&amp;B5088</f>
        <v>Mississippi, 2015</v>
      </c>
      <c r="D5088">
        <v>33</v>
      </c>
      <c r="E5088">
        <v>19</v>
      </c>
      <c r="F5088" s="4">
        <v>0</v>
      </c>
      <c r="G5088">
        <v>2747550</v>
      </c>
    </row>
    <row r="5089" spans="1:7" x14ac:dyDescent="0.2">
      <c r="A5089" t="s">
        <v>277</v>
      </c>
      <c r="B5089">
        <v>2015</v>
      </c>
      <c r="C5089" t="str">
        <f>A5089&amp;", "&amp;B5089</f>
        <v>Mississippi, 2015</v>
      </c>
      <c r="D5089">
        <v>34</v>
      </c>
      <c r="E5089">
        <v>30</v>
      </c>
      <c r="F5089" s="4">
        <v>0</v>
      </c>
      <c r="G5089">
        <v>2747550</v>
      </c>
    </row>
    <row r="5090" spans="1:7" x14ac:dyDescent="0.2">
      <c r="A5090" t="s">
        <v>277</v>
      </c>
      <c r="B5090">
        <v>2015</v>
      </c>
      <c r="C5090" t="str">
        <f>A5090&amp;", "&amp;B5090</f>
        <v>Mississippi, 2015</v>
      </c>
      <c r="D5090">
        <v>35</v>
      </c>
      <c r="E5090">
        <v>40</v>
      </c>
      <c r="F5090" s="4">
        <v>0</v>
      </c>
      <c r="G5090">
        <v>2747550</v>
      </c>
    </row>
    <row r="5091" spans="1:7" x14ac:dyDescent="0.2">
      <c r="A5091" t="s">
        <v>277</v>
      </c>
      <c r="B5091">
        <v>2015</v>
      </c>
      <c r="C5091" t="str">
        <f>A5091&amp;", "&amp;B5091</f>
        <v>Mississippi, 2015</v>
      </c>
      <c r="D5091">
        <v>36</v>
      </c>
      <c r="E5091">
        <v>57</v>
      </c>
      <c r="F5091" s="4">
        <v>1.7543859649122806E-2</v>
      </c>
      <c r="G5091">
        <v>2747550</v>
      </c>
    </row>
    <row r="5092" spans="1:7" x14ac:dyDescent="0.2">
      <c r="A5092" t="s">
        <v>277</v>
      </c>
      <c r="B5092">
        <v>2015</v>
      </c>
      <c r="C5092" t="str">
        <f>A5092&amp;", "&amp;B5092</f>
        <v>Mississippi, 2015</v>
      </c>
      <c r="D5092">
        <v>37</v>
      </c>
      <c r="E5092">
        <v>44</v>
      </c>
      <c r="F5092" s="4">
        <v>2.2727272727272728E-2</v>
      </c>
      <c r="G5092">
        <v>2747550</v>
      </c>
    </row>
    <row r="5093" spans="1:7" x14ac:dyDescent="0.2">
      <c r="A5093" t="s">
        <v>277</v>
      </c>
      <c r="B5093">
        <v>2015</v>
      </c>
      <c r="C5093" t="str">
        <f>A5093&amp;", "&amp;B5093</f>
        <v>Mississippi, 2015</v>
      </c>
      <c r="D5093">
        <v>38</v>
      </c>
      <c r="E5093">
        <v>53</v>
      </c>
      <c r="F5093" s="4">
        <v>0</v>
      </c>
      <c r="G5093">
        <v>2747550</v>
      </c>
    </row>
    <row r="5094" spans="1:7" x14ac:dyDescent="0.2">
      <c r="A5094" t="s">
        <v>277</v>
      </c>
      <c r="B5094">
        <v>2015</v>
      </c>
      <c r="C5094" t="str">
        <f>A5094&amp;", "&amp;B5094</f>
        <v>Mississippi, 2015</v>
      </c>
      <c r="D5094">
        <v>39</v>
      </c>
      <c r="E5094">
        <v>74</v>
      </c>
      <c r="F5094" s="4">
        <v>0</v>
      </c>
      <c r="G5094">
        <v>2747550</v>
      </c>
    </row>
    <row r="5095" spans="1:7" x14ac:dyDescent="0.2">
      <c r="A5095" t="s">
        <v>287</v>
      </c>
      <c r="B5095">
        <v>2010</v>
      </c>
      <c r="C5095" t="str">
        <f>A5095&amp;", "&amp;B5095</f>
        <v>Missouri, 2010</v>
      </c>
      <c r="D5095">
        <v>40</v>
      </c>
      <c r="E5095">
        <v>160</v>
      </c>
      <c r="F5095" s="4">
        <v>0</v>
      </c>
      <c r="G5095">
        <v>5733300</v>
      </c>
    </row>
    <row r="5096" spans="1:7" x14ac:dyDescent="0.2">
      <c r="A5096" t="s">
        <v>287</v>
      </c>
      <c r="B5096">
        <v>2010</v>
      </c>
      <c r="C5096" t="str">
        <f>A5096&amp;", "&amp;B5096</f>
        <v>Missouri, 2010</v>
      </c>
      <c r="D5096">
        <v>41</v>
      </c>
      <c r="E5096">
        <v>168</v>
      </c>
      <c r="F5096" s="4">
        <v>0</v>
      </c>
      <c r="G5096">
        <v>5733300</v>
      </c>
    </row>
    <row r="5097" spans="1:7" x14ac:dyDescent="0.2">
      <c r="A5097" t="s">
        <v>287</v>
      </c>
      <c r="B5097">
        <v>2010</v>
      </c>
      <c r="C5097" t="str">
        <f>A5097&amp;", "&amp;B5097</f>
        <v>Missouri, 2010</v>
      </c>
      <c r="D5097">
        <v>42</v>
      </c>
      <c r="E5097">
        <v>175</v>
      </c>
      <c r="F5097" s="4">
        <v>5.7142857142857143E-3</v>
      </c>
      <c r="G5097">
        <v>5733300</v>
      </c>
    </row>
    <row r="5098" spans="1:7" x14ac:dyDescent="0.2">
      <c r="A5098" t="s">
        <v>287</v>
      </c>
      <c r="B5098">
        <v>2010</v>
      </c>
      <c r="C5098" t="str">
        <f>A5098&amp;", "&amp;B5098</f>
        <v>Missouri, 2010</v>
      </c>
      <c r="D5098">
        <v>43</v>
      </c>
      <c r="E5098">
        <v>186</v>
      </c>
      <c r="F5098" s="4">
        <v>0</v>
      </c>
      <c r="G5098">
        <v>5733300</v>
      </c>
    </row>
    <row r="5099" spans="1:7" x14ac:dyDescent="0.2">
      <c r="A5099" t="s">
        <v>287</v>
      </c>
      <c r="B5099">
        <v>2010</v>
      </c>
      <c r="C5099" t="str">
        <f>A5099&amp;", "&amp;B5099</f>
        <v>Missouri, 2010</v>
      </c>
      <c r="D5099">
        <v>44</v>
      </c>
      <c r="E5099">
        <v>178</v>
      </c>
      <c r="F5099" s="4">
        <v>5.6179775280898875E-3</v>
      </c>
      <c r="G5099">
        <v>5733300</v>
      </c>
    </row>
    <row r="5100" spans="1:7" x14ac:dyDescent="0.2">
      <c r="A5100" t="s">
        <v>287</v>
      </c>
      <c r="B5100">
        <v>2010</v>
      </c>
      <c r="C5100" t="str">
        <f>A5100&amp;", "&amp;B5100</f>
        <v>Missouri, 2010</v>
      </c>
      <c r="D5100">
        <v>45</v>
      </c>
      <c r="E5100">
        <v>190</v>
      </c>
      <c r="F5100" s="4">
        <v>0</v>
      </c>
      <c r="G5100">
        <v>5733300</v>
      </c>
    </row>
    <row r="5101" spans="1:7" x14ac:dyDescent="0.2">
      <c r="A5101" t="s">
        <v>287</v>
      </c>
      <c r="B5101">
        <v>2010</v>
      </c>
      <c r="C5101" t="str">
        <f>A5101&amp;", "&amp;B5101</f>
        <v>Missouri, 2010</v>
      </c>
      <c r="D5101">
        <v>46</v>
      </c>
      <c r="E5101">
        <v>191</v>
      </c>
      <c r="F5101" s="4">
        <v>0</v>
      </c>
      <c r="G5101">
        <v>5733300</v>
      </c>
    </row>
    <row r="5102" spans="1:7" x14ac:dyDescent="0.2">
      <c r="A5102" t="s">
        <v>287</v>
      </c>
      <c r="B5102">
        <v>2010</v>
      </c>
      <c r="C5102" t="str">
        <f>A5102&amp;", "&amp;B5102</f>
        <v>Missouri, 2010</v>
      </c>
      <c r="D5102">
        <v>47</v>
      </c>
      <c r="E5102">
        <v>184</v>
      </c>
      <c r="F5102" s="4">
        <v>5.434782608695652E-3</v>
      </c>
      <c r="G5102">
        <v>5733300</v>
      </c>
    </row>
    <row r="5103" spans="1:7" x14ac:dyDescent="0.2">
      <c r="A5103" t="s">
        <v>287</v>
      </c>
      <c r="B5103">
        <v>2010</v>
      </c>
      <c r="C5103" t="str">
        <f>A5103&amp;", "&amp;B5103</f>
        <v>Missouri, 2010</v>
      </c>
      <c r="D5103">
        <v>48</v>
      </c>
      <c r="E5103">
        <v>181</v>
      </c>
      <c r="F5103" s="4">
        <v>1.6574585635359115E-2</v>
      </c>
      <c r="G5103">
        <v>5733300</v>
      </c>
    </row>
    <row r="5104" spans="1:7" x14ac:dyDescent="0.2">
      <c r="A5104" t="s">
        <v>287</v>
      </c>
      <c r="B5104">
        <v>2010</v>
      </c>
      <c r="C5104" t="str">
        <f>A5104&amp;", "&amp;B5104</f>
        <v>Missouri, 2010</v>
      </c>
      <c r="D5104">
        <v>49</v>
      </c>
      <c r="E5104">
        <v>226</v>
      </c>
      <c r="F5104" s="4">
        <v>4.4247787610619468E-2</v>
      </c>
      <c r="G5104">
        <v>5733300</v>
      </c>
    </row>
    <row r="5105" spans="1:7" x14ac:dyDescent="0.2">
      <c r="A5105" t="s">
        <v>287</v>
      </c>
      <c r="B5105">
        <v>2010</v>
      </c>
      <c r="C5105" t="str">
        <f>A5105&amp;", "&amp;B5105</f>
        <v>Missouri, 2010</v>
      </c>
      <c r="D5105">
        <v>50</v>
      </c>
      <c r="E5105">
        <v>222</v>
      </c>
      <c r="F5105" s="4">
        <v>8.5585585585585586E-2</v>
      </c>
      <c r="G5105">
        <v>5733300</v>
      </c>
    </row>
    <row r="5106" spans="1:7" x14ac:dyDescent="0.2">
      <c r="A5106" t="s">
        <v>287</v>
      </c>
      <c r="B5106">
        <v>2010</v>
      </c>
      <c r="C5106" t="str">
        <f>A5106&amp;", "&amp;B5106</f>
        <v>Missouri, 2010</v>
      </c>
      <c r="D5106">
        <v>51</v>
      </c>
      <c r="E5106">
        <v>231</v>
      </c>
      <c r="F5106" s="4">
        <v>9.5238095238095233E-2</v>
      </c>
      <c r="G5106">
        <v>5733300</v>
      </c>
    </row>
    <row r="5107" spans="1:7" x14ac:dyDescent="0.2">
      <c r="A5107" t="s">
        <v>287</v>
      </c>
      <c r="B5107">
        <v>2010</v>
      </c>
      <c r="C5107" t="str">
        <f>A5107&amp;", "&amp;B5107</f>
        <v>Missouri, 2010</v>
      </c>
      <c r="D5107">
        <v>52</v>
      </c>
      <c r="E5107">
        <v>293</v>
      </c>
      <c r="F5107" s="4">
        <v>0.11945392491467577</v>
      </c>
      <c r="G5107">
        <v>5733300</v>
      </c>
    </row>
    <row r="5108" spans="1:7" x14ac:dyDescent="0.2">
      <c r="A5108" t="s">
        <v>287</v>
      </c>
      <c r="B5108">
        <v>2011</v>
      </c>
      <c r="C5108" t="str">
        <f>A5108&amp;", "&amp;B5108</f>
        <v>Missouri, 2011</v>
      </c>
      <c r="D5108">
        <v>1</v>
      </c>
      <c r="E5108">
        <v>284</v>
      </c>
      <c r="F5108" s="4">
        <v>9.154929577464789E-2</v>
      </c>
      <c r="G5108">
        <v>5750826</v>
      </c>
    </row>
    <row r="5109" spans="1:7" x14ac:dyDescent="0.2">
      <c r="A5109" t="s">
        <v>287</v>
      </c>
      <c r="B5109">
        <v>2011</v>
      </c>
      <c r="C5109" t="str">
        <f>A5109&amp;", "&amp;B5109</f>
        <v>Missouri, 2011</v>
      </c>
      <c r="D5109">
        <v>2</v>
      </c>
      <c r="E5109">
        <v>315</v>
      </c>
      <c r="F5109" s="4">
        <v>0.15555555555555556</v>
      </c>
      <c r="G5109">
        <v>5750826</v>
      </c>
    </row>
    <row r="5110" spans="1:7" x14ac:dyDescent="0.2">
      <c r="A5110" t="s">
        <v>287</v>
      </c>
      <c r="B5110">
        <v>2011</v>
      </c>
      <c r="C5110" t="str">
        <f>A5110&amp;", "&amp;B5110</f>
        <v>Missouri, 2011</v>
      </c>
      <c r="D5110">
        <v>3</v>
      </c>
      <c r="E5110">
        <v>267</v>
      </c>
      <c r="F5110" s="4">
        <v>0.14232209737827714</v>
      </c>
      <c r="G5110">
        <v>5750826</v>
      </c>
    </row>
    <row r="5111" spans="1:7" x14ac:dyDescent="0.2">
      <c r="A5111" t="s">
        <v>287</v>
      </c>
      <c r="B5111">
        <v>2011</v>
      </c>
      <c r="C5111" t="str">
        <f>A5111&amp;", "&amp;B5111</f>
        <v>Missouri, 2011</v>
      </c>
      <c r="D5111">
        <v>4</v>
      </c>
      <c r="E5111">
        <v>353</v>
      </c>
      <c r="F5111" s="4">
        <v>0.10198300283286119</v>
      </c>
      <c r="G5111">
        <v>5750826</v>
      </c>
    </row>
    <row r="5112" spans="1:7" x14ac:dyDescent="0.2">
      <c r="A5112" t="s">
        <v>287</v>
      </c>
      <c r="B5112">
        <v>2011</v>
      </c>
      <c r="C5112" t="str">
        <f>A5112&amp;", "&amp;B5112</f>
        <v>Missouri, 2011</v>
      </c>
      <c r="D5112">
        <v>5</v>
      </c>
      <c r="E5112">
        <v>266</v>
      </c>
      <c r="F5112" s="4">
        <v>0.14661654135338345</v>
      </c>
      <c r="G5112">
        <v>5750826</v>
      </c>
    </row>
    <row r="5113" spans="1:7" x14ac:dyDescent="0.2">
      <c r="A5113" t="s">
        <v>287</v>
      </c>
      <c r="B5113">
        <v>2011</v>
      </c>
      <c r="C5113" t="str">
        <f>A5113&amp;", "&amp;B5113</f>
        <v>Missouri, 2011</v>
      </c>
      <c r="D5113">
        <v>6</v>
      </c>
      <c r="E5113">
        <v>326</v>
      </c>
      <c r="F5113" s="4">
        <v>0.11349693251533742</v>
      </c>
      <c r="G5113">
        <v>5750826</v>
      </c>
    </row>
    <row r="5114" spans="1:7" x14ac:dyDescent="0.2">
      <c r="A5114" t="s">
        <v>287</v>
      </c>
      <c r="B5114">
        <v>2011</v>
      </c>
      <c r="C5114" t="str">
        <f>A5114&amp;", "&amp;B5114</f>
        <v>Missouri, 2011</v>
      </c>
      <c r="D5114">
        <v>7</v>
      </c>
      <c r="E5114">
        <v>290</v>
      </c>
      <c r="F5114" s="4">
        <v>0.1</v>
      </c>
      <c r="G5114">
        <v>5750826</v>
      </c>
    </row>
    <row r="5115" spans="1:7" x14ac:dyDescent="0.2">
      <c r="A5115" t="s">
        <v>287</v>
      </c>
      <c r="B5115">
        <v>2011</v>
      </c>
      <c r="C5115" t="str">
        <f>A5115&amp;", "&amp;B5115</f>
        <v>Missouri, 2011</v>
      </c>
      <c r="D5115">
        <v>8</v>
      </c>
      <c r="E5115">
        <v>294</v>
      </c>
      <c r="F5115" s="4">
        <v>0.12585034013605442</v>
      </c>
      <c r="G5115">
        <v>5750826</v>
      </c>
    </row>
    <row r="5116" spans="1:7" x14ac:dyDescent="0.2">
      <c r="A5116" t="s">
        <v>287</v>
      </c>
      <c r="B5116">
        <v>2011</v>
      </c>
      <c r="C5116" t="str">
        <f>A5116&amp;", "&amp;B5116</f>
        <v>Missouri, 2011</v>
      </c>
      <c r="D5116">
        <v>9</v>
      </c>
      <c r="E5116">
        <v>339</v>
      </c>
      <c r="F5116" s="4">
        <v>9.7345132743362831E-2</v>
      </c>
      <c r="G5116">
        <v>5750826</v>
      </c>
    </row>
    <row r="5117" spans="1:7" x14ac:dyDescent="0.2">
      <c r="A5117" t="s">
        <v>287</v>
      </c>
      <c r="B5117">
        <v>2011</v>
      </c>
      <c r="C5117" t="str">
        <f>A5117&amp;", "&amp;B5117</f>
        <v>Missouri, 2011</v>
      </c>
      <c r="D5117">
        <v>10</v>
      </c>
      <c r="E5117">
        <v>307</v>
      </c>
      <c r="F5117" s="4">
        <v>8.7947882736156349E-2</v>
      </c>
      <c r="G5117">
        <v>5750826</v>
      </c>
    </row>
    <row r="5118" spans="1:7" x14ac:dyDescent="0.2">
      <c r="A5118" t="s">
        <v>287</v>
      </c>
      <c r="B5118">
        <v>2011</v>
      </c>
      <c r="C5118" t="str">
        <f>A5118&amp;", "&amp;B5118</f>
        <v>Missouri, 2011</v>
      </c>
      <c r="D5118">
        <v>11</v>
      </c>
      <c r="E5118">
        <v>330</v>
      </c>
      <c r="F5118" s="4">
        <v>7.575757575757576E-2</v>
      </c>
      <c r="G5118">
        <v>5750826</v>
      </c>
    </row>
    <row r="5119" spans="1:7" x14ac:dyDescent="0.2">
      <c r="A5119" t="s">
        <v>287</v>
      </c>
      <c r="B5119">
        <v>2011</v>
      </c>
      <c r="C5119" t="str">
        <f>A5119&amp;", "&amp;B5119</f>
        <v>Missouri, 2011</v>
      </c>
      <c r="D5119">
        <v>12</v>
      </c>
      <c r="E5119">
        <v>268</v>
      </c>
      <c r="F5119" s="4">
        <v>3.7313432835820892E-2</v>
      </c>
      <c r="G5119">
        <v>5750826</v>
      </c>
    </row>
    <row r="5120" spans="1:7" x14ac:dyDescent="0.2">
      <c r="A5120" t="s">
        <v>287</v>
      </c>
      <c r="B5120">
        <v>2011</v>
      </c>
      <c r="C5120" t="str">
        <f>A5120&amp;", "&amp;B5120</f>
        <v>Missouri, 2011</v>
      </c>
      <c r="D5120">
        <v>13</v>
      </c>
      <c r="E5120">
        <v>249</v>
      </c>
      <c r="F5120" s="4">
        <v>2.4096385542168676E-2</v>
      </c>
      <c r="G5120">
        <v>5750826</v>
      </c>
    </row>
    <row r="5121" spans="1:7" x14ac:dyDescent="0.2">
      <c r="A5121" t="s">
        <v>287</v>
      </c>
      <c r="B5121">
        <v>2011</v>
      </c>
      <c r="C5121" t="str">
        <f>A5121&amp;", "&amp;B5121</f>
        <v>Missouri, 2011</v>
      </c>
      <c r="D5121">
        <v>14</v>
      </c>
      <c r="E5121">
        <v>263</v>
      </c>
      <c r="F5121" s="4">
        <v>3.4220532319391636E-2</v>
      </c>
      <c r="G5121">
        <v>5750826</v>
      </c>
    </row>
    <row r="5122" spans="1:7" x14ac:dyDescent="0.2">
      <c r="A5122" t="s">
        <v>287</v>
      </c>
      <c r="B5122">
        <v>2011</v>
      </c>
      <c r="C5122" t="str">
        <f>A5122&amp;", "&amp;B5122</f>
        <v>Missouri, 2011</v>
      </c>
      <c r="D5122">
        <v>15</v>
      </c>
      <c r="E5122">
        <v>232</v>
      </c>
      <c r="F5122" s="4">
        <v>1.7241379310344827E-2</v>
      </c>
      <c r="G5122">
        <v>5750826</v>
      </c>
    </row>
    <row r="5123" spans="1:7" x14ac:dyDescent="0.2">
      <c r="A5123" t="s">
        <v>287</v>
      </c>
      <c r="B5123">
        <v>2011</v>
      </c>
      <c r="C5123" t="str">
        <f>A5123&amp;", "&amp;B5123</f>
        <v>Missouri, 2011</v>
      </c>
      <c r="D5123">
        <v>16</v>
      </c>
      <c r="E5123">
        <v>195</v>
      </c>
      <c r="F5123" s="4">
        <v>1.0256410256410256E-2</v>
      </c>
      <c r="G5123">
        <v>5750826</v>
      </c>
    </row>
    <row r="5124" spans="1:7" x14ac:dyDescent="0.2">
      <c r="A5124" t="s">
        <v>287</v>
      </c>
      <c r="B5124">
        <v>2011</v>
      </c>
      <c r="C5124" t="str">
        <f>A5124&amp;", "&amp;B5124</f>
        <v>Missouri, 2011</v>
      </c>
      <c r="D5124">
        <v>17</v>
      </c>
      <c r="E5124">
        <v>210</v>
      </c>
      <c r="F5124" s="4">
        <v>9.5238095238095247E-3</v>
      </c>
      <c r="G5124">
        <v>5750826</v>
      </c>
    </row>
    <row r="5125" spans="1:7" x14ac:dyDescent="0.2">
      <c r="A5125" t="s">
        <v>287</v>
      </c>
      <c r="B5125">
        <v>2011</v>
      </c>
      <c r="C5125" t="str">
        <f>A5125&amp;", "&amp;B5125</f>
        <v>Missouri, 2011</v>
      </c>
      <c r="D5125">
        <v>18</v>
      </c>
      <c r="E5125">
        <v>216</v>
      </c>
      <c r="F5125" s="4">
        <v>9.2592592592592587E-3</v>
      </c>
      <c r="G5125">
        <v>5750826</v>
      </c>
    </row>
    <row r="5126" spans="1:7" x14ac:dyDescent="0.2">
      <c r="A5126" t="s">
        <v>287</v>
      </c>
      <c r="B5126">
        <v>2011</v>
      </c>
      <c r="C5126" t="str">
        <f>A5126&amp;", "&amp;B5126</f>
        <v>Missouri, 2011</v>
      </c>
      <c r="D5126">
        <v>19</v>
      </c>
      <c r="E5126">
        <v>192</v>
      </c>
      <c r="F5126" s="4">
        <v>0</v>
      </c>
      <c r="G5126">
        <v>5750826</v>
      </c>
    </row>
    <row r="5127" spans="1:7" x14ac:dyDescent="0.2">
      <c r="A5127" t="s">
        <v>287</v>
      </c>
      <c r="B5127">
        <v>2011</v>
      </c>
      <c r="C5127" t="str">
        <f>A5127&amp;", "&amp;B5127</f>
        <v>Missouri, 2011</v>
      </c>
      <c r="D5127">
        <v>20</v>
      </c>
      <c r="E5127">
        <v>168</v>
      </c>
      <c r="F5127" s="4">
        <v>0</v>
      </c>
      <c r="G5127">
        <v>5750826</v>
      </c>
    </row>
    <row r="5128" spans="1:7" x14ac:dyDescent="0.2">
      <c r="A5128" t="s">
        <v>287</v>
      </c>
      <c r="B5128">
        <v>2011</v>
      </c>
      <c r="C5128" t="str">
        <f>A5128&amp;", "&amp;B5128</f>
        <v>Missouri, 2011</v>
      </c>
      <c r="D5128">
        <v>21</v>
      </c>
      <c r="E5128">
        <v>206</v>
      </c>
      <c r="F5128" s="4">
        <v>0</v>
      </c>
      <c r="G5128">
        <v>5750826</v>
      </c>
    </row>
    <row r="5129" spans="1:7" x14ac:dyDescent="0.2">
      <c r="A5129" t="s">
        <v>287</v>
      </c>
      <c r="B5129">
        <v>2011</v>
      </c>
      <c r="C5129" t="str">
        <f>A5129&amp;", "&amp;B5129</f>
        <v>Missouri, 2011</v>
      </c>
      <c r="D5129">
        <v>22</v>
      </c>
      <c r="E5129">
        <v>155</v>
      </c>
      <c r="F5129" s="4">
        <v>0</v>
      </c>
      <c r="G5129">
        <v>5750826</v>
      </c>
    </row>
    <row r="5130" spans="1:7" x14ac:dyDescent="0.2">
      <c r="A5130" t="s">
        <v>287</v>
      </c>
      <c r="B5130">
        <v>2011</v>
      </c>
      <c r="C5130" t="str">
        <f>A5130&amp;", "&amp;B5130</f>
        <v>Missouri, 2011</v>
      </c>
      <c r="D5130">
        <v>23</v>
      </c>
      <c r="E5130">
        <v>146</v>
      </c>
      <c r="F5130" s="4">
        <v>0</v>
      </c>
      <c r="G5130">
        <v>5750826</v>
      </c>
    </row>
    <row r="5131" spans="1:7" x14ac:dyDescent="0.2">
      <c r="A5131" t="s">
        <v>287</v>
      </c>
      <c r="B5131">
        <v>2011</v>
      </c>
      <c r="C5131" t="str">
        <f>A5131&amp;", "&amp;B5131</f>
        <v>Missouri, 2011</v>
      </c>
      <c r="D5131">
        <v>24</v>
      </c>
      <c r="E5131">
        <v>134</v>
      </c>
      <c r="F5131" s="4">
        <v>7.462686567164179E-3</v>
      </c>
      <c r="G5131">
        <v>5750826</v>
      </c>
    </row>
    <row r="5132" spans="1:7" x14ac:dyDescent="0.2">
      <c r="A5132" t="s">
        <v>287</v>
      </c>
      <c r="B5132">
        <v>2011</v>
      </c>
      <c r="C5132" t="str">
        <f>A5132&amp;", "&amp;B5132</f>
        <v>Missouri, 2011</v>
      </c>
      <c r="D5132">
        <v>25</v>
      </c>
      <c r="E5132">
        <v>116</v>
      </c>
      <c r="F5132" s="4">
        <v>0</v>
      </c>
      <c r="G5132">
        <v>5750826</v>
      </c>
    </row>
    <row r="5133" spans="1:7" x14ac:dyDescent="0.2">
      <c r="A5133" t="s">
        <v>287</v>
      </c>
      <c r="B5133">
        <v>2011</v>
      </c>
      <c r="C5133" t="str">
        <f>A5133&amp;", "&amp;B5133</f>
        <v>Missouri, 2011</v>
      </c>
      <c r="D5133">
        <v>26</v>
      </c>
      <c r="E5133">
        <v>124</v>
      </c>
      <c r="F5133" s="4">
        <v>0</v>
      </c>
      <c r="G5133">
        <v>5750826</v>
      </c>
    </row>
    <row r="5134" spans="1:7" x14ac:dyDescent="0.2">
      <c r="A5134" t="s">
        <v>287</v>
      </c>
      <c r="B5134">
        <v>2011</v>
      </c>
      <c r="C5134" t="str">
        <f>A5134&amp;", "&amp;B5134</f>
        <v>Missouri, 2011</v>
      </c>
      <c r="D5134">
        <v>27</v>
      </c>
      <c r="E5134">
        <v>107</v>
      </c>
      <c r="F5134" s="4">
        <v>0</v>
      </c>
      <c r="G5134">
        <v>5750826</v>
      </c>
    </row>
    <row r="5135" spans="1:7" x14ac:dyDescent="0.2">
      <c r="A5135" t="s">
        <v>287</v>
      </c>
      <c r="B5135">
        <v>2011</v>
      </c>
      <c r="C5135" t="str">
        <f>A5135&amp;", "&amp;B5135</f>
        <v>Missouri, 2011</v>
      </c>
      <c r="D5135">
        <v>28</v>
      </c>
      <c r="E5135">
        <v>152</v>
      </c>
      <c r="F5135" s="4">
        <v>0</v>
      </c>
      <c r="G5135">
        <v>5750826</v>
      </c>
    </row>
    <row r="5136" spans="1:7" x14ac:dyDescent="0.2">
      <c r="A5136" t="s">
        <v>287</v>
      </c>
      <c r="B5136">
        <v>2011</v>
      </c>
      <c r="C5136" t="str">
        <f>A5136&amp;", "&amp;B5136</f>
        <v>Missouri, 2011</v>
      </c>
      <c r="D5136">
        <v>29</v>
      </c>
      <c r="E5136">
        <v>137</v>
      </c>
      <c r="F5136" s="4">
        <v>0</v>
      </c>
      <c r="G5136">
        <v>5750826</v>
      </c>
    </row>
    <row r="5137" spans="1:7" x14ac:dyDescent="0.2">
      <c r="A5137" t="s">
        <v>287</v>
      </c>
      <c r="B5137">
        <v>2011</v>
      </c>
      <c r="C5137" t="str">
        <f>A5137&amp;", "&amp;B5137</f>
        <v>Missouri, 2011</v>
      </c>
      <c r="D5137">
        <v>30</v>
      </c>
      <c r="E5137">
        <v>110</v>
      </c>
      <c r="F5137" s="4">
        <v>0</v>
      </c>
      <c r="G5137">
        <v>5750826</v>
      </c>
    </row>
    <row r="5138" spans="1:7" x14ac:dyDescent="0.2">
      <c r="A5138" t="s">
        <v>287</v>
      </c>
      <c r="B5138">
        <v>2011</v>
      </c>
      <c r="C5138" t="str">
        <f>A5138&amp;", "&amp;B5138</f>
        <v>Missouri, 2011</v>
      </c>
      <c r="D5138">
        <v>31</v>
      </c>
      <c r="E5138">
        <v>122</v>
      </c>
      <c r="F5138" s="4">
        <v>0</v>
      </c>
      <c r="G5138">
        <v>5750826</v>
      </c>
    </row>
    <row r="5139" spans="1:7" x14ac:dyDescent="0.2">
      <c r="A5139" t="s">
        <v>287</v>
      </c>
      <c r="B5139">
        <v>2011</v>
      </c>
      <c r="C5139" t="str">
        <f>A5139&amp;", "&amp;B5139</f>
        <v>Missouri, 2011</v>
      </c>
      <c r="D5139">
        <v>32</v>
      </c>
      <c r="E5139">
        <v>125</v>
      </c>
      <c r="F5139" s="4">
        <v>0</v>
      </c>
      <c r="G5139">
        <v>5750826</v>
      </c>
    </row>
    <row r="5140" spans="1:7" x14ac:dyDescent="0.2">
      <c r="A5140" t="s">
        <v>287</v>
      </c>
      <c r="B5140">
        <v>2011</v>
      </c>
      <c r="C5140" t="str">
        <f>A5140&amp;", "&amp;B5140</f>
        <v>Missouri, 2011</v>
      </c>
      <c r="D5140">
        <v>33</v>
      </c>
      <c r="E5140">
        <v>124</v>
      </c>
      <c r="F5140" s="4">
        <v>0</v>
      </c>
      <c r="G5140">
        <v>5750826</v>
      </c>
    </row>
    <row r="5141" spans="1:7" x14ac:dyDescent="0.2">
      <c r="A5141" t="s">
        <v>287</v>
      </c>
      <c r="B5141">
        <v>2011</v>
      </c>
      <c r="C5141" t="str">
        <f>A5141&amp;", "&amp;B5141</f>
        <v>Missouri, 2011</v>
      </c>
      <c r="D5141">
        <v>34</v>
      </c>
      <c r="E5141">
        <v>153</v>
      </c>
      <c r="F5141" s="4">
        <v>0</v>
      </c>
      <c r="G5141">
        <v>5750826</v>
      </c>
    </row>
    <row r="5142" spans="1:7" x14ac:dyDescent="0.2">
      <c r="A5142" t="s">
        <v>287</v>
      </c>
      <c r="B5142">
        <v>2011</v>
      </c>
      <c r="C5142" t="str">
        <f>A5142&amp;", "&amp;B5142</f>
        <v>Missouri, 2011</v>
      </c>
      <c r="D5142">
        <v>35</v>
      </c>
      <c r="E5142">
        <v>180</v>
      </c>
      <c r="F5142" s="4">
        <v>0</v>
      </c>
      <c r="G5142">
        <v>5750826</v>
      </c>
    </row>
    <row r="5143" spans="1:7" x14ac:dyDescent="0.2">
      <c r="A5143" t="s">
        <v>287</v>
      </c>
      <c r="B5143">
        <v>2011</v>
      </c>
      <c r="C5143" t="str">
        <f>A5143&amp;", "&amp;B5143</f>
        <v>Missouri, 2011</v>
      </c>
      <c r="D5143">
        <v>36</v>
      </c>
      <c r="E5143">
        <v>155</v>
      </c>
      <c r="F5143" s="4">
        <v>0</v>
      </c>
      <c r="G5143">
        <v>5750826</v>
      </c>
    </row>
    <row r="5144" spans="1:7" x14ac:dyDescent="0.2">
      <c r="A5144" t="s">
        <v>287</v>
      </c>
      <c r="B5144">
        <v>2011</v>
      </c>
      <c r="C5144" t="str">
        <f>A5144&amp;", "&amp;B5144</f>
        <v>Missouri, 2011</v>
      </c>
      <c r="D5144">
        <v>37</v>
      </c>
      <c r="E5144">
        <v>178</v>
      </c>
      <c r="F5144" s="4">
        <v>0</v>
      </c>
      <c r="G5144">
        <v>5750826</v>
      </c>
    </row>
    <row r="5145" spans="1:7" x14ac:dyDescent="0.2">
      <c r="A5145" t="s">
        <v>287</v>
      </c>
      <c r="B5145">
        <v>2011</v>
      </c>
      <c r="C5145" t="str">
        <f>A5145&amp;", "&amp;B5145</f>
        <v>Missouri, 2011</v>
      </c>
      <c r="D5145">
        <v>38</v>
      </c>
      <c r="E5145">
        <v>177</v>
      </c>
      <c r="F5145" s="4">
        <v>0</v>
      </c>
      <c r="G5145">
        <v>5750826</v>
      </c>
    </row>
    <row r="5146" spans="1:7" x14ac:dyDescent="0.2">
      <c r="A5146" t="s">
        <v>287</v>
      </c>
      <c r="B5146">
        <v>2011</v>
      </c>
      <c r="C5146" t="str">
        <f>A5146&amp;", "&amp;B5146</f>
        <v>Missouri, 2011</v>
      </c>
      <c r="D5146">
        <v>39</v>
      </c>
      <c r="E5146">
        <v>193</v>
      </c>
      <c r="F5146" s="4">
        <v>0</v>
      </c>
      <c r="G5146">
        <v>5750826</v>
      </c>
    </row>
    <row r="5147" spans="1:7" x14ac:dyDescent="0.2">
      <c r="A5147" t="s">
        <v>287</v>
      </c>
      <c r="B5147">
        <v>2011</v>
      </c>
      <c r="C5147" t="str">
        <f>A5147&amp;", "&amp;B5147</f>
        <v>Missouri, 2011</v>
      </c>
      <c r="D5147">
        <v>40</v>
      </c>
      <c r="E5147">
        <v>206</v>
      </c>
      <c r="F5147" s="4">
        <v>0</v>
      </c>
      <c r="G5147">
        <v>5750826</v>
      </c>
    </row>
    <row r="5148" spans="1:7" x14ac:dyDescent="0.2">
      <c r="A5148" t="s">
        <v>287</v>
      </c>
      <c r="B5148">
        <v>2011</v>
      </c>
      <c r="C5148" t="str">
        <f>A5148&amp;", "&amp;B5148</f>
        <v>Missouri, 2011</v>
      </c>
      <c r="D5148">
        <v>41</v>
      </c>
      <c r="E5148">
        <v>205</v>
      </c>
      <c r="F5148" s="4">
        <v>0</v>
      </c>
      <c r="G5148">
        <v>5750826</v>
      </c>
    </row>
    <row r="5149" spans="1:7" x14ac:dyDescent="0.2">
      <c r="A5149" t="s">
        <v>287</v>
      </c>
      <c r="B5149">
        <v>2011</v>
      </c>
      <c r="C5149" t="str">
        <f>A5149&amp;", "&amp;B5149</f>
        <v>Missouri, 2011</v>
      </c>
      <c r="D5149">
        <v>42</v>
      </c>
      <c r="E5149">
        <v>193</v>
      </c>
      <c r="F5149" s="4">
        <v>0</v>
      </c>
      <c r="G5149">
        <v>5750826</v>
      </c>
    </row>
    <row r="5150" spans="1:7" x14ac:dyDescent="0.2">
      <c r="A5150" t="s">
        <v>287</v>
      </c>
      <c r="B5150">
        <v>2011</v>
      </c>
      <c r="C5150" t="str">
        <f>A5150&amp;", "&amp;B5150</f>
        <v>Missouri, 2011</v>
      </c>
      <c r="D5150">
        <v>43</v>
      </c>
      <c r="E5150">
        <v>211</v>
      </c>
      <c r="F5150" s="4">
        <v>0</v>
      </c>
      <c r="G5150">
        <v>5750826</v>
      </c>
    </row>
    <row r="5151" spans="1:7" x14ac:dyDescent="0.2">
      <c r="A5151" t="s">
        <v>287</v>
      </c>
      <c r="B5151">
        <v>2011</v>
      </c>
      <c r="C5151" t="str">
        <f>A5151&amp;", "&amp;B5151</f>
        <v>Missouri, 2011</v>
      </c>
      <c r="D5151">
        <v>44</v>
      </c>
      <c r="E5151">
        <v>226</v>
      </c>
      <c r="F5151" s="4">
        <v>0</v>
      </c>
      <c r="G5151">
        <v>5750826</v>
      </c>
    </row>
    <row r="5152" spans="1:7" x14ac:dyDescent="0.2">
      <c r="A5152" t="s">
        <v>287</v>
      </c>
      <c r="B5152">
        <v>2011</v>
      </c>
      <c r="C5152" t="str">
        <f>A5152&amp;", "&amp;B5152</f>
        <v>Missouri, 2011</v>
      </c>
      <c r="D5152">
        <v>45</v>
      </c>
      <c r="E5152">
        <v>223</v>
      </c>
      <c r="F5152" s="4">
        <v>0</v>
      </c>
      <c r="G5152">
        <v>5750826</v>
      </c>
    </row>
    <row r="5153" spans="1:7" x14ac:dyDescent="0.2">
      <c r="A5153" t="s">
        <v>287</v>
      </c>
      <c r="B5153">
        <v>2011</v>
      </c>
      <c r="C5153" t="str">
        <f>A5153&amp;", "&amp;B5153</f>
        <v>Missouri, 2011</v>
      </c>
      <c r="D5153">
        <v>46</v>
      </c>
      <c r="E5153">
        <v>226</v>
      </c>
      <c r="F5153" s="4">
        <v>0</v>
      </c>
      <c r="G5153">
        <v>5750826</v>
      </c>
    </row>
    <row r="5154" spans="1:7" x14ac:dyDescent="0.2">
      <c r="A5154" t="s">
        <v>287</v>
      </c>
      <c r="B5154">
        <v>2011</v>
      </c>
      <c r="C5154" t="str">
        <f>A5154&amp;", "&amp;B5154</f>
        <v>Missouri, 2011</v>
      </c>
      <c r="D5154">
        <v>47</v>
      </c>
      <c r="E5154">
        <v>180</v>
      </c>
      <c r="F5154" s="4">
        <v>0</v>
      </c>
      <c r="G5154">
        <v>5750826</v>
      </c>
    </row>
    <row r="5155" spans="1:7" x14ac:dyDescent="0.2">
      <c r="A5155" t="s">
        <v>287</v>
      </c>
      <c r="B5155">
        <v>2011</v>
      </c>
      <c r="C5155" t="str">
        <f>A5155&amp;", "&amp;B5155</f>
        <v>Missouri, 2011</v>
      </c>
      <c r="D5155">
        <v>48</v>
      </c>
      <c r="E5155">
        <v>215</v>
      </c>
      <c r="F5155" s="4">
        <v>0</v>
      </c>
      <c r="G5155">
        <v>5750826</v>
      </c>
    </row>
    <row r="5156" spans="1:7" x14ac:dyDescent="0.2">
      <c r="A5156" t="s">
        <v>287</v>
      </c>
      <c r="B5156">
        <v>2011</v>
      </c>
      <c r="C5156" t="str">
        <f>A5156&amp;", "&amp;B5156</f>
        <v>Missouri, 2011</v>
      </c>
      <c r="D5156">
        <v>49</v>
      </c>
      <c r="E5156">
        <v>207</v>
      </c>
      <c r="F5156" s="4">
        <v>9.6618357487922701E-3</v>
      </c>
      <c r="G5156">
        <v>5750826</v>
      </c>
    </row>
    <row r="5157" spans="1:7" x14ac:dyDescent="0.2">
      <c r="A5157" t="s">
        <v>287</v>
      </c>
      <c r="B5157">
        <v>2011</v>
      </c>
      <c r="C5157" t="str">
        <f>A5157&amp;", "&amp;B5157</f>
        <v>Missouri, 2011</v>
      </c>
      <c r="D5157">
        <v>50</v>
      </c>
      <c r="E5157">
        <v>269</v>
      </c>
      <c r="F5157" s="4">
        <v>3.7174721189591076E-3</v>
      </c>
      <c r="G5157">
        <v>5750826</v>
      </c>
    </row>
    <row r="5158" spans="1:7" x14ac:dyDescent="0.2">
      <c r="A5158" t="s">
        <v>287</v>
      </c>
      <c r="B5158">
        <v>2011</v>
      </c>
      <c r="C5158" t="str">
        <f>A5158&amp;", "&amp;B5158</f>
        <v>Missouri, 2011</v>
      </c>
      <c r="D5158">
        <v>51</v>
      </c>
      <c r="E5158">
        <v>239</v>
      </c>
      <c r="F5158" s="4">
        <v>3.3472803347280332E-2</v>
      </c>
      <c r="G5158">
        <v>5750826</v>
      </c>
    </row>
    <row r="5159" spans="1:7" x14ac:dyDescent="0.2">
      <c r="A5159" t="s">
        <v>287</v>
      </c>
      <c r="B5159">
        <v>2011</v>
      </c>
      <c r="C5159" t="str">
        <f>A5159&amp;", "&amp;B5159</f>
        <v>Missouri, 2011</v>
      </c>
      <c r="D5159">
        <v>52</v>
      </c>
      <c r="E5159">
        <v>245</v>
      </c>
      <c r="F5159" s="4">
        <v>1.6326530612244899E-2</v>
      </c>
      <c r="G5159">
        <v>5750826</v>
      </c>
    </row>
    <row r="5160" spans="1:7" x14ac:dyDescent="0.2">
      <c r="A5160" t="s">
        <v>287</v>
      </c>
      <c r="B5160">
        <v>2012</v>
      </c>
      <c r="C5160" t="str">
        <f>A5160&amp;", "&amp;B5160</f>
        <v>Missouri, 2012</v>
      </c>
      <c r="D5160">
        <v>1</v>
      </c>
      <c r="E5160">
        <v>257</v>
      </c>
      <c r="F5160" s="4">
        <v>7.7821011673151752E-3</v>
      </c>
      <c r="G5160">
        <v>5772855</v>
      </c>
    </row>
    <row r="5161" spans="1:7" x14ac:dyDescent="0.2">
      <c r="A5161" t="s">
        <v>287</v>
      </c>
      <c r="B5161">
        <v>2012</v>
      </c>
      <c r="C5161" t="str">
        <f>A5161&amp;", "&amp;B5161</f>
        <v>Missouri, 2012</v>
      </c>
      <c r="D5161">
        <v>2</v>
      </c>
      <c r="E5161">
        <v>269</v>
      </c>
      <c r="F5161" s="4">
        <v>2.9739776951672861E-2</v>
      </c>
      <c r="G5161">
        <v>5772855</v>
      </c>
    </row>
    <row r="5162" spans="1:7" x14ac:dyDescent="0.2">
      <c r="A5162" t="s">
        <v>287</v>
      </c>
      <c r="B5162">
        <v>2012</v>
      </c>
      <c r="C5162" t="str">
        <f>A5162&amp;", "&amp;B5162</f>
        <v>Missouri, 2012</v>
      </c>
      <c r="D5162">
        <v>3</v>
      </c>
      <c r="E5162">
        <v>247</v>
      </c>
      <c r="F5162" s="4">
        <v>2.4291497975708502E-2</v>
      </c>
      <c r="G5162">
        <v>5772855</v>
      </c>
    </row>
    <row r="5163" spans="1:7" x14ac:dyDescent="0.2">
      <c r="A5163" t="s">
        <v>287</v>
      </c>
      <c r="B5163">
        <v>2012</v>
      </c>
      <c r="C5163" t="str">
        <f>A5163&amp;", "&amp;B5163</f>
        <v>Missouri, 2012</v>
      </c>
      <c r="D5163">
        <v>4</v>
      </c>
      <c r="E5163">
        <v>281</v>
      </c>
      <c r="F5163" s="4">
        <v>5.3380782918149468E-2</v>
      </c>
      <c r="G5163">
        <v>5772855</v>
      </c>
    </row>
    <row r="5164" spans="1:7" x14ac:dyDescent="0.2">
      <c r="A5164" t="s">
        <v>287</v>
      </c>
      <c r="B5164">
        <v>2012</v>
      </c>
      <c r="C5164" t="str">
        <f>A5164&amp;", "&amp;B5164</f>
        <v>Missouri, 2012</v>
      </c>
      <c r="D5164">
        <v>5</v>
      </c>
      <c r="E5164">
        <v>304</v>
      </c>
      <c r="F5164" s="4">
        <v>0.1118421052631579</v>
      </c>
      <c r="G5164">
        <v>5772855</v>
      </c>
    </row>
    <row r="5165" spans="1:7" x14ac:dyDescent="0.2">
      <c r="A5165" t="s">
        <v>287</v>
      </c>
      <c r="B5165">
        <v>2012</v>
      </c>
      <c r="C5165" t="str">
        <f>A5165&amp;", "&amp;B5165</f>
        <v>Missouri, 2012</v>
      </c>
      <c r="D5165">
        <v>6</v>
      </c>
      <c r="E5165">
        <v>324</v>
      </c>
      <c r="F5165" s="4">
        <v>0.12037037037037036</v>
      </c>
      <c r="G5165">
        <v>5772855</v>
      </c>
    </row>
    <row r="5166" spans="1:7" x14ac:dyDescent="0.2">
      <c r="A5166" t="s">
        <v>287</v>
      </c>
      <c r="B5166">
        <v>2012</v>
      </c>
      <c r="C5166" t="str">
        <f>A5166&amp;", "&amp;B5166</f>
        <v>Missouri, 2012</v>
      </c>
      <c r="D5166">
        <v>7</v>
      </c>
      <c r="E5166">
        <v>320</v>
      </c>
      <c r="F5166" s="4">
        <v>0.1125</v>
      </c>
      <c r="G5166">
        <v>5772855</v>
      </c>
    </row>
    <row r="5167" spans="1:7" x14ac:dyDescent="0.2">
      <c r="A5167" t="s">
        <v>287</v>
      </c>
      <c r="B5167">
        <v>2012</v>
      </c>
      <c r="C5167" t="str">
        <f>A5167&amp;", "&amp;B5167</f>
        <v>Missouri, 2012</v>
      </c>
      <c r="D5167">
        <v>8</v>
      </c>
      <c r="E5167">
        <v>324</v>
      </c>
      <c r="F5167" s="4">
        <v>0.1419753086419753</v>
      </c>
      <c r="G5167">
        <v>5772855</v>
      </c>
    </row>
    <row r="5168" spans="1:7" x14ac:dyDescent="0.2">
      <c r="A5168" t="s">
        <v>287</v>
      </c>
      <c r="B5168">
        <v>2012</v>
      </c>
      <c r="C5168" t="str">
        <f>A5168&amp;", "&amp;B5168</f>
        <v>Missouri, 2012</v>
      </c>
      <c r="D5168">
        <v>9</v>
      </c>
      <c r="E5168">
        <v>337</v>
      </c>
      <c r="F5168" s="4">
        <v>0.13353115727002968</v>
      </c>
      <c r="G5168">
        <v>5772855</v>
      </c>
    </row>
    <row r="5169" spans="1:7" x14ac:dyDescent="0.2">
      <c r="A5169" t="s">
        <v>287</v>
      </c>
      <c r="B5169">
        <v>2012</v>
      </c>
      <c r="C5169" t="str">
        <f>A5169&amp;", "&amp;B5169</f>
        <v>Missouri, 2012</v>
      </c>
      <c r="D5169">
        <v>10</v>
      </c>
      <c r="E5169">
        <v>319</v>
      </c>
      <c r="F5169" s="4">
        <v>0.14733542319749215</v>
      </c>
      <c r="G5169">
        <v>5772855</v>
      </c>
    </row>
    <row r="5170" spans="1:7" x14ac:dyDescent="0.2">
      <c r="A5170" t="s">
        <v>287</v>
      </c>
      <c r="B5170">
        <v>2012</v>
      </c>
      <c r="C5170" t="str">
        <f>A5170&amp;", "&amp;B5170</f>
        <v>Missouri, 2012</v>
      </c>
      <c r="D5170">
        <v>11</v>
      </c>
      <c r="E5170">
        <v>332</v>
      </c>
      <c r="F5170" s="4">
        <v>9.6385542168674704E-2</v>
      </c>
      <c r="G5170">
        <v>5772855</v>
      </c>
    </row>
    <row r="5171" spans="1:7" x14ac:dyDescent="0.2">
      <c r="A5171" t="s">
        <v>287</v>
      </c>
      <c r="B5171">
        <v>2012</v>
      </c>
      <c r="C5171" t="str">
        <f>A5171&amp;", "&amp;B5171</f>
        <v>Missouri, 2012</v>
      </c>
      <c r="D5171">
        <v>12</v>
      </c>
      <c r="E5171">
        <v>270</v>
      </c>
      <c r="F5171" s="4">
        <v>5.185185185185185E-2</v>
      </c>
      <c r="G5171">
        <v>5772855</v>
      </c>
    </row>
    <row r="5172" spans="1:7" x14ac:dyDescent="0.2">
      <c r="A5172" t="s">
        <v>287</v>
      </c>
      <c r="B5172">
        <v>2012</v>
      </c>
      <c r="C5172" t="str">
        <f>A5172&amp;", "&amp;B5172</f>
        <v>Missouri, 2012</v>
      </c>
      <c r="D5172">
        <v>13</v>
      </c>
      <c r="E5172">
        <v>219</v>
      </c>
      <c r="F5172" s="4">
        <v>3.1963470319634701E-2</v>
      </c>
      <c r="G5172">
        <v>5772855</v>
      </c>
    </row>
    <row r="5173" spans="1:7" x14ac:dyDescent="0.2">
      <c r="A5173" t="s">
        <v>287</v>
      </c>
      <c r="B5173">
        <v>2012</v>
      </c>
      <c r="C5173" t="str">
        <f>A5173&amp;", "&amp;B5173</f>
        <v>Missouri, 2012</v>
      </c>
      <c r="D5173">
        <v>14</v>
      </c>
      <c r="E5173">
        <v>237</v>
      </c>
      <c r="F5173" s="4">
        <v>4.2194092827004216E-3</v>
      </c>
      <c r="G5173">
        <v>5772855</v>
      </c>
    </row>
    <row r="5174" spans="1:7" x14ac:dyDescent="0.2">
      <c r="A5174" t="s">
        <v>287</v>
      </c>
      <c r="B5174">
        <v>2012</v>
      </c>
      <c r="C5174" t="str">
        <f>A5174&amp;", "&amp;B5174</f>
        <v>Missouri, 2012</v>
      </c>
      <c r="D5174">
        <v>15</v>
      </c>
      <c r="E5174">
        <v>236</v>
      </c>
      <c r="F5174" s="4">
        <v>4.2372881355932203E-3</v>
      </c>
      <c r="G5174">
        <v>5772855</v>
      </c>
    </row>
    <row r="5175" spans="1:7" x14ac:dyDescent="0.2">
      <c r="A5175" t="s">
        <v>287</v>
      </c>
      <c r="B5175">
        <v>2012</v>
      </c>
      <c r="C5175" t="str">
        <f>A5175&amp;", "&amp;B5175</f>
        <v>Missouri, 2012</v>
      </c>
      <c r="D5175">
        <v>16</v>
      </c>
      <c r="E5175">
        <v>190</v>
      </c>
      <c r="F5175" s="4">
        <v>5.263157894736842E-3</v>
      </c>
      <c r="G5175">
        <v>5772855</v>
      </c>
    </row>
    <row r="5176" spans="1:7" x14ac:dyDescent="0.2">
      <c r="A5176" t="s">
        <v>287</v>
      </c>
      <c r="B5176">
        <v>2012</v>
      </c>
      <c r="C5176" t="str">
        <f>A5176&amp;", "&amp;B5176</f>
        <v>Missouri, 2012</v>
      </c>
      <c r="D5176">
        <v>17</v>
      </c>
      <c r="E5176">
        <v>202</v>
      </c>
      <c r="F5176" s="4">
        <v>1.4851485148514851E-2</v>
      </c>
      <c r="G5176">
        <v>5772855</v>
      </c>
    </row>
    <row r="5177" spans="1:7" x14ac:dyDescent="0.2">
      <c r="A5177" t="s">
        <v>287</v>
      </c>
      <c r="B5177">
        <v>2012</v>
      </c>
      <c r="C5177" t="str">
        <f>A5177&amp;", "&amp;B5177</f>
        <v>Missouri, 2012</v>
      </c>
      <c r="D5177">
        <v>18</v>
      </c>
      <c r="E5177">
        <v>177</v>
      </c>
      <c r="F5177" s="4">
        <v>0</v>
      </c>
      <c r="G5177">
        <v>5772855</v>
      </c>
    </row>
    <row r="5178" spans="1:7" x14ac:dyDescent="0.2">
      <c r="A5178" t="s">
        <v>287</v>
      </c>
      <c r="B5178">
        <v>2012</v>
      </c>
      <c r="C5178" t="str">
        <f>A5178&amp;", "&amp;B5178</f>
        <v>Missouri, 2012</v>
      </c>
      <c r="D5178">
        <v>19</v>
      </c>
      <c r="E5178">
        <v>165</v>
      </c>
      <c r="F5178" s="4">
        <v>6.0606060606060606E-3</v>
      </c>
      <c r="G5178">
        <v>5772855</v>
      </c>
    </row>
    <row r="5179" spans="1:7" x14ac:dyDescent="0.2">
      <c r="A5179" t="s">
        <v>287</v>
      </c>
      <c r="B5179">
        <v>2012</v>
      </c>
      <c r="C5179" t="str">
        <f>A5179&amp;", "&amp;B5179</f>
        <v>Missouri, 2012</v>
      </c>
      <c r="D5179">
        <v>20</v>
      </c>
      <c r="E5179">
        <v>147</v>
      </c>
      <c r="F5179" s="4">
        <v>6.8027210884353739E-3</v>
      </c>
      <c r="G5179">
        <v>5772855</v>
      </c>
    </row>
    <row r="5180" spans="1:7" x14ac:dyDescent="0.2">
      <c r="A5180" t="s">
        <v>287</v>
      </c>
      <c r="B5180">
        <v>2012</v>
      </c>
      <c r="C5180" t="str">
        <f>A5180&amp;", "&amp;B5180</f>
        <v>Missouri, 2012</v>
      </c>
      <c r="D5180">
        <v>21</v>
      </c>
      <c r="E5180">
        <v>142</v>
      </c>
      <c r="F5180" s="4">
        <v>0</v>
      </c>
      <c r="G5180">
        <v>5772855</v>
      </c>
    </row>
    <row r="5181" spans="1:7" x14ac:dyDescent="0.2">
      <c r="A5181" t="s">
        <v>287</v>
      </c>
      <c r="B5181">
        <v>2012</v>
      </c>
      <c r="C5181" t="str">
        <f>A5181&amp;", "&amp;B5181</f>
        <v>Missouri, 2012</v>
      </c>
      <c r="D5181">
        <v>22</v>
      </c>
      <c r="E5181">
        <v>119</v>
      </c>
      <c r="F5181" s="4">
        <v>0</v>
      </c>
      <c r="G5181">
        <v>5772855</v>
      </c>
    </row>
    <row r="5182" spans="1:7" x14ac:dyDescent="0.2">
      <c r="A5182" t="s">
        <v>287</v>
      </c>
      <c r="B5182">
        <v>2012</v>
      </c>
      <c r="C5182" t="str">
        <f>A5182&amp;", "&amp;B5182</f>
        <v>Missouri, 2012</v>
      </c>
      <c r="D5182">
        <v>23</v>
      </c>
      <c r="E5182">
        <v>156</v>
      </c>
      <c r="F5182" s="4">
        <v>0</v>
      </c>
      <c r="G5182">
        <v>5772855</v>
      </c>
    </row>
    <row r="5183" spans="1:7" x14ac:dyDescent="0.2">
      <c r="A5183" t="s">
        <v>287</v>
      </c>
      <c r="B5183">
        <v>2012</v>
      </c>
      <c r="C5183" t="str">
        <f>A5183&amp;", "&amp;B5183</f>
        <v>Missouri, 2012</v>
      </c>
      <c r="D5183">
        <v>24</v>
      </c>
      <c r="E5183">
        <v>146</v>
      </c>
      <c r="F5183" s="4">
        <v>6.8493150684931503E-3</v>
      </c>
      <c r="G5183">
        <v>5772855</v>
      </c>
    </row>
    <row r="5184" spans="1:7" x14ac:dyDescent="0.2">
      <c r="A5184" t="s">
        <v>287</v>
      </c>
      <c r="B5184">
        <v>2012</v>
      </c>
      <c r="C5184" t="str">
        <f>A5184&amp;", "&amp;B5184</f>
        <v>Missouri, 2012</v>
      </c>
      <c r="D5184">
        <v>25</v>
      </c>
      <c r="E5184">
        <v>120</v>
      </c>
      <c r="F5184" s="4">
        <v>0</v>
      </c>
      <c r="G5184">
        <v>5772855</v>
      </c>
    </row>
    <row r="5185" spans="1:7" x14ac:dyDescent="0.2">
      <c r="A5185" t="s">
        <v>287</v>
      </c>
      <c r="B5185">
        <v>2012</v>
      </c>
      <c r="C5185" t="str">
        <f>A5185&amp;", "&amp;B5185</f>
        <v>Missouri, 2012</v>
      </c>
      <c r="D5185">
        <v>26</v>
      </c>
      <c r="E5185">
        <v>119</v>
      </c>
      <c r="F5185" s="4">
        <v>0</v>
      </c>
      <c r="G5185">
        <v>5772855</v>
      </c>
    </row>
    <row r="5186" spans="1:7" x14ac:dyDescent="0.2">
      <c r="A5186" t="s">
        <v>287</v>
      </c>
      <c r="B5186">
        <v>2012</v>
      </c>
      <c r="C5186" t="str">
        <f>A5186&amp;", "&amp;B5186</f>
        <v>Missouri, 2012</v>
      </c>
      <c r="D5186">
        <v>27</v>
      </c>
      <c r="E5186">
        <v>102</v>
      </c>
      <c r="F5186" s="4">
        <v>0</v>
      </c>
      <c r="G5186">
        <v>5772855</v>
      </c>
    </row>
    <row r="5187" spans="1:7" x14ac:dyDescent="0.2">
      <c r="A5187" t="s">
        <v>287</v>
      </c>
      <c r="B5187">
        <v>2012</v>
      </c>
      <c r="C5187" t="str">
        <f>A5187&amp;", "&amp;B5187</f>
        <v>Missouri, 2012</v>
      </c>
      <c r="D5187">
        <v>28</v>
      </c>
      <c r="E5187">
        <v>128</v>
      </c>
      <c r="F5187" s="4">
        <v>0</v>
      </c>
      <c r="G5187">
        <v>5772855</v>
      </c>
    </row>
    <row r="5188" spans="1:7" x14ac:dyDescent="0.2">
      <c r="A5188" t="s">
        <v>287</v>
      </c>
      <c r="B5188">
        <v>2012</v>
      </c>
      <c r="C5188" t="str">
        <f>A5188&amp;", "&amp;B5188</f>
        <v>Missouri, 2012</v>
      </c>
      <c r="D5188">
        <v>29</v>
      </c>
      <c r="E5188">
        <v>129</v>
      </c>
      <c r="F5188" s="4">
        <v>0</v>
      </c>
      <c r="G5188">
        <v>5772855</v>
      </c>
    </row>
    <row r="5189" spans="1:7" x14ac:dyDescent="0.2">
      <c r="A5189" t="s">
        <v>287</v>
      </c>
      <c r="B5189">
        <v>2012</v>
      </c>
      <c r="C5189" t="str">
        <f>A5189&amp;", "&amp;B5189</f>
        <v>Missouri, 2012</v>
      </c>
      <c r="D5189">
        <v>30</v>
      </c>
      <c r="E5189">
        <v>92</v>
      </c>
      <c r="F5189" s="4">
        <v>0</v>
      </c>
      <c r="G5189">
        <v>5772855</v>
      </c>
    </row>
    <row r="5190" spans="1:7" x14ac:dyDescent="0.2">
      <c r="A5190" t="s">
        <v>287</v>
      </c>
      <c r="B5190">
        <v>2012</v>
      </c>
      <c r="C5190" t="str">
        <f>A5190&amp;", "&amp;B5190</f>
        <v>Missouri, 2012</v>
      </c>
      <c r="D5190">
        <v>31</v>
      </c>
      <c r="E5190">
        <v>98</v>
      </c>
      <c r="F5190" s="4">
        <v>0</v>
      </c>
      <c r="G5190">
        <v>5772855</v>
      </c>
    </row>
    <row r="5191" spans="1:7" x14ac:dyDescent="0.2">
      <c r="A5191" t="s">
        <v>287</v>
      </c>
      <c r="B5191">
        <v>2012</v>
      </c>
      <c r="C5191" t="str">
        <f>A5191&amp;", "&amp;B5191</f>
        <v>Missouri, 2012</v>
      </c>
      <c r="D5191">
        <v>32</v>
      </c>
      <c r="E5191">
        <v>111</v>
      </c>
      <c r="F5191" s="4">
        <v>9.0090090090090089E-3</v>
      </c>
      <c r="G5191">
        <v>5772855</v>
      </c>
    </row>
    <row r="5192" spans="1:7" x14ac:dyDescent="0.2">
      <c r="A5192" t="s">
        <v>287</v>
      </c>
      <c r="B5192">
        <v>2012</v>
      </c>
      <c r="C5192" t="str">
        <f>A5192&amp;", "&amp;B5192</f>
        <v>Missouri, 2012</v>
      </c>
      <c r="D5192">
        <v>33</v>
      </c>
      <c r="E5192">
        <v>111</v>
      </c>
      <c r="F5192" s="4">
        <v>1.8018018018018018E-2</v>
      </c>
      <c r="G5192">
        <v>5772855</v>
      </c>
    </row>
    <row r="5193" spans="1:7" x14ac:dyDescent="0.2">
      <c r="A5193" t="s">
        <v>287</v>
      </c>
      <c r="B5193">
        <v>2012</v>
      </c>
      <c r="C5193" t="str">
        <f>A5193&amp;", "&amp;B5193</f>
        <v>Missouri, 2012</v>
      </c>
      <c r="D5193">
        <v>34</v>
      </c>
      <c r="E5193">
        <v>142</v>
      </c>
      <c r="F5193" s="4">
        <v>7.0422535211267607E-3</v>
      </c>
      <c r="G5193">
        <v>5772855</v>
      </c>
    </row>
    <row r="5194" spans="1:7" x14ac:dyDescent="0.2">
      <c r="A5194" t="s">
        <v>287</v>
      </c>
      <c r="B5194">
        <v>2012</v>
      </c>
      <c r="C5194" t="str">
        <f>A5194&amp;", "&amp;B5194</f>
        <v>Missouri, 2012</v>
      </c>
      <c r="D5194">
        <v>35</v>
      </c>
      <c r="E5194">
        <v>175</v>
      </c>
      <c r="F5194" s="4">
        <v>0</v>
      </c>
      <c r="G5194">
        <v>5772855</v>
      </c>
    </row>
    <row r="5195" spans="1:7" x14ac:dyDescent="0.2">
      <c r="A5195" t="s">
        <v>287</v>
      </c>
      <c r="B5195">
        <v>2012</v>
      </c>
      <c r="C5195" t="str">
        <f>A5195&amp;", "&amp;B5195</f>
        <v>Missouri, 2012</v>
      </c>
      <c r="D5195">
        <v>36</v>
      </c>
      <c r="E5195">
        <v>175</v>
      </c>
      <c r="F5195" s="4">
        <v>0</v>
      </c>
      <c r="G5195">
        <v>5772855</v>
      </c>
    </row>
    <row r="5196" spans="1:7" x14ac:dyDescent="0.2">
      <c r="A5196" t="s">
        <v>287</v>
      </c>
      <c r="B5196">
        <v>2012</v>
      </c>
      <c r="C5196" t="str">
        <f>A5196&amp;", "&amp;B5196</f>
        <v>Missouri, 2012</v>
      </c>
      <c r="D5196">
        <v>37</v>
      </c>
      <c r="E5196">
        <v>184</v>
      </c>
      <c r="F5196" s="4">
        <v>0</v>
      </c>
      <c r="G5196">
        <v>5772855</v>
      </c>
    </row>
    <row r="5197" spans="1:7" x14ac:dyDescent="0.2">
      <c r="A5197" t="s">
        <v>287</v>
      </c>
      <c r="B5197">
        <v>2012</v>
      </c>
      <c r="C5197" t="str">
        <f>A5197&amp;", "&amp;B5197</f>
        <v>Missouri, 2012</v>
      </c>
      <c r="D5197">
        <v>38</v>
      </c>
      <c r="E5197">
        <v>188</v>
      </c>
      <c r="F5197" s="4">
        <v>1.0638297872340425E-2</v>
      </c>
      <c r="G5197">
        <v>5772855</v>
      </c>
    </row>
    <row r="5198" spans="1:7" x14ac:dyDescent="0.2">
      <c r="A5198" t="s">
        <v>287</v>
      </c>
      <c r="B5198">
        <v>2012</v>
      </c>
      <c r="C5198" t="str">
        <f>A5198&amp;", "&amp;B5198</f>
        <v>Missouri, 2012</v>
      </c>
      <c r="D5198">
        <v>39</v>
      </c>
      <c r="E5198">
        <v>200</v>
      </c>
      <c r="F5198" s="4">
        <v>1.4999999999999999E-2</v>
      </c>
      <c r="G5198">
        <v>5772855</v>
      </c>
    </row>
    <row r="5199" spans="1:7" x14ac:dyDescent="0.2">
      <c r="A5199" t="s">
        <v>287</v>
      </c>
      <c r="B5199">
        <v>2012</v>
      </c>
      <c r="C5199" t="str">
        <f>A5199&amp;", "&amp;B5199</f>
        <v>Missouri, 2012</v>
      </c>
      <c r="D5199">
        <v>40</v>
      </c>
      <c r="E5199">
        <v>205</v>
      </c>
      <c r="F5199" s="4">
        <v>1.4634146341463415E-2</v>
      </c>
      <c r="G5199">
        <v>5772855</v>
      </c>
    </row>
    <row r="5200" spans="1:7" x14ac:dyDescent="0.2">
      <c r="A5200" t="s">
        <v>287</v>
      </c>
      <c r="B5200">
        <v>2012</v>
      </c>
      <c r="C5200" t="str">
        <f>A5200&amp;", "&amp;B5200</f>
        <v>Missouri, 2012</v>
      </c>
      <c r="D5200">
        <v>41</v>
      </c>
      <c r="E5200">
        <v>263</v>
      </c>
      <c r="F5200" s="4">
        <v>3.4220532319391636E-2</v>
      </c>
      <c r="G5200">
        <v>5772855</v>
      </c>
    </row>
    <row r="5201" spans="1:7" x14ac:dyDescent="0.2">
      <c r="A5201" t="s">
        <v>287</v>
      </c>
      <c r="B5201">
        <v>2012</v>
      </c>
      <c r="C5201" t="str">
        <f>A5201&amp;", "&amp;B5201</f>
        <v>Missouri, 2012</v>
      </c>
      <c r="D5201">
        <v>42</v>
      </c>
      <c r="E5201">
        <v>300</v>
      </c>
      <c r="F5201" s="4">
        <v>5.3333333333333337E-2</v>
      </c>
      <c r="G5201">
        <v>5772855</v>
      </c>
    </row>
    <row r="5202" spans="1:7" x14ac:dyDescent="0.2">
      <c r="A5202" t="s">
        <v>287</v>
      </c>
      <c r="B5202">
        <v>2012</v>
      </c>
      <c r="C5202" t="str">
        <f>A5202&amp;", "&amp;B5202</f>
        <v>Missouri, 2012</v>
      </c>
      <c r="D5202">
        <v>43</v>
      </c>
      <c r="E5202">
        <v>248</v>
      </c>
      <c r="F5202" s="4">
        <v>6.0483870967741937E-2</v>
      </c>
      <c r="G5202">
        <v>5772855</v>
      </c>
    </row>
    <row r="5203" spans="1:7" x14ac:dyDescent="0.2">
      <c r="A5203" t="s">
        <v>287</v>
      </c>
      <c r="B5203">
        <v>2012</v>
      </c>
      <c r="C5203" t="str">
        <f>A5203&amp;", "&amp;B5203</f>
        <v>Missouri, 2012</v>
      </c>
      <c r="D5203">
        <v>44</v>
      </c>
      <c r="E5203">
        <v>257</v>
      </c>
      <c r="F5203" s="4">
        <v>1.556420233463035E-2</v>
      </c>
      <c r="G5203">
        <v>5772855</v>
      </c>
    </row>
    <row r="5204" spans="1:7" x14ac:dyDescent="0.2">
      <c r="A5204" t="s">
        <v>287</v>
      </c>
      <c r="B5204">
        <v>2012</v>
      </c>
      <c r="C5204" t="str">
        <f>A5204&amp;", "&amp;B5204</f>
        <v>Missouri, 2012</v>
      </c>
      <c r="D5204">
        <v>45</v>
      </c>
      <c r="E5204">
        <v>302</v>
      </c>
      <c r="F5204" s="4">
        <v>6.2913907284768214E-2</v>
      </c>
      <c r="G5204">
        <v>5772855</v>
      </c>
    </row>
    <row r="5205" spans="1:7" x14ac:dyDescent="0.2">
      <c r="A5205" t="s">
        <v>287</v>
      </c>
      <c r="B5205">
        <v>2012</v>
      </c>
      <c r="C5205" t="str">
        <f>A5205&amp;", "&amp;B5205</f>
        <v>Missouri, 2012</v>
      </c>
      <c r="D5205">
        <v>46</v>
      </c>
      <c r="E5205">
        <v>283</v>
      </c>
      <c r="F5205" s="4">
        <v>7.0671378091872794E-2</v>
      </c>
      <c r="G5205">
        <v>5772855</v>
      </c>
    </row>
    <row r="5206" spans="1:7" x14ac:dyDescent="0.2">
      <c r="A5206" t="s">
        <v>287</v>
      </c>
      <c r="B5206">
        <v>2012</v>
      </c>
      <c r="C5206" t="str">
        <f>A5206&amp;", "&amp;B5206</f>
        <v>Missouri, 2012</v>
      </c>
      <c r="D5206">
        <v>47</v>
      </c>
      <c r="E5206">
        <v>277</v>
      </c>
      <c r="F5206" s="4">
        <v>9.3862815884476536E-2</v>
      </c>
      <c r="G5206">
        <v>5772855</v>
      </c>
    </row>
    <row r="5207" spans="1:7" x14ac:dyDescent="0.2">
      <c r="A5207" t="s">
        <v>287</v>
      </c>
      <c r="B5207">
        <v>2012</v>
      </c>
      <c r="C5207" t="str">
        <f>A5207&amp;", "&amp;B5207</f>
        <v>Missouri, 2012</v>
      </c>
      <c r="D5207">
        <v>48</v>
      </c>
      <c r="E5207">
        <v>329</v>
      </c>
      <c r="F5207" s="4">
        <v>0.10638297872340426</v>
      </c>
      <c r="G5207">
        <v>5772855</v>
      </c>
    </row>
    <row r="5208" spans="1:7" x14ac:dyDescent="0.2">
      <c r="A5208" t="s">
        <v>287</v>
      </c>
      <c r="B5208">
        <v>2012</v>
      </c>
      <c r="C5208" t="str">
        <f>A5208&amp;", "&amp;B5208</f>
        <v>Missouri, 2012</v>
      </c>
      <c r="D5208">
        <v>49</v>
      </c>
      <c r="E5208">
        <v>338</v>
      </c>
      <c r="F5208" s="4">
        <v>8.2840236686390539E-2</v>
      </c>
      <c r="G5208">
        <v>5772855</v>
      </c>
    </row>
    <row r="5209" spans="1:7" x14ac:dyDescent="0.2">
      <c r="A5209" t="s">
        <v>287</v>
      </c>
      <c r="B5209">
        <v>2012</v>
      </c>
      <c r="C5209" t="str">
        <f>A5209&amp;", "&amp;B5209</f>
        <v>Missouri, 2012</v>
      </c>
      <c r="D5209">
        <v>50</v>
      </c>
      <c r="E5209">
        <v>300</v>
      </c>
      <c r="F5209" s="4">
        <v>7.6666666666666661E-2</v>
      </c>
      <c r="G5209">
        <v>5772855</v>
      </c>
    </row>
    <row r="5210" spans="1:7" x14ac:dyDescent="0.2">
      <c r="A5210" t="s">
        <v>287</v>
      </c>
      <c r="B5210">
        <v>2012</v>
      </c>
      <c r="C5210" t="str">
        <f>A5210&amp;", "&amp;B5210</f>
        <v>Missouri, 2012</v>
      </c>
      <c r="D5210">
        <v>51</v>
      </c>
      <c r="E5210">
        <v>310</v>
      </c>
      <c r="F5210" s="4">
        <v>9.0322580645161285E-2</v>
      </c>
      <c r="G5210">
        <v>5772855</v>
      </c>
    </row>
    <row r="5211" spans="1:7" x14ac:dyDescent="0.2">
      <c r="A5211" t="s">
        <v>287</v>
      </c>
      <c r="B5211">
        <v>2012</v>
      </c>
      <c r="C5211" t="str">
        <f>A5211&amp;", "&amp;B5211</f>
        <v>Missouri, 2012</v>
      </c>
      <c r="D5211">
        <v>52</v>
      </c>
      <c r="E5211">
        <v>277</v>
      </c>
      <c r="F5211" s="4">
        <v>7.2202166064981949E-2</v>
      </c>
      <c r="G5211">
        <v>5772855</v>
      </c>
    </row>
    <row r="5212" spans="1:7" x14ac:dyDescent="0.2">
      <c r="A5212" t="s">
        <v>287</v>
      </c>
      <c r="B5212">
        <v>2013</v>
      </c>
      <c r="C5212" t="str">
        <f>A5212&amp;", "&amp;B5212</f>
        <v>Missouri, 2013</v>
      </c>
      <c r="D5212">
        <v>1</v>
      </c>
      <c r="E5212">
        <v>335</v>
      </c>
      <c r="F5212" s="4">
        <v>9.2537313432835819E-2</v>
      </c>
      <c r="G5212">
        <v>5560104</v>
      </c>
    </row>
    <row r="5213" spans="1:7" x14ac:dyDescent="0.2">
      <c r="A5213" t="s">
        <v>287</v>
      </c>
      <c r="B5213">
        <v>2013</v>
      </c>
      <c r="C5213" t="str">
        <f>A5213&amp;", "&amp;B5213</f>
        <v>Missouri, 2013</v>
      </c>
      <c r="D5213">
        <v>2</v>
      </c>
      <c r="E5213">
        <v>357</v>
      </c>
      <c r="F5213" s="4">
        <v>0.10084033613445378</v>
      </c>
      <c r="G5213">
        <v>5560104</v>
      </c>
    </row>
    <row r="5214" spans="1:7" x14ac:dyDescent="0.2">
      <c r="A5214" t="s">
        <v>287</v>
      </c>
      <c r="B5214">
        <v>2013</v>
      </c>
      <c r="C5214" t="str">
        <f>A5214&amp;", "&amp;B5214</f>
        <v>Missouri, 2013</v>
      </c>
      <c r="D5214">
        <v>3</v>
      </c>
      <c r="E5214">
        <v>374</v>
      </c>
      <c r="F5214" s="4">
        <v>0.10160427807486631</v>
      </c>
      <c r="G5214">
        <v>5560104</v>
      </c>
    </row>
    <row r="5215" spans="1:7" x14ac:dyDescent="0.2">
      <c r="A5215" t="s">
        <v>287</v>
      </c>
      <c r="B5215">
        <v>2013</v>
      </c>
      <c r="C5215" t="str">
        <f>A5215&amp;", "&amp;B5215</f>
        <v>Missouri, 2013</v>
      </c>
      <c r="D5215">
        <v>4</v>
      </c>
      <c r="E5215">
        <v>318</v>
      </c>
      <c r="F5215" s="4">
        <v>7.5471698113207544E-2</v>
      </c>
      <c r="G5215">
        <v>5560104</v>
      </c>
    </row>
    <row r="5216" spans="1:7" x14ac:dyDescent="0.2">
      <c r="A5216" t="s">
        <v>287</v>
      </c>
      <c r="B5216">
        <v>2013</v>
      </c>
      <c r="C5216" t="str">
        <f>A5216&amp;", "&amp;B5216</f>
        <v>Missouri, 2013</v>
      </c>
      <c r="D5216">
        <v>5</v>
      </c>
      <c r="E5216">
        <v>184</v>
      </c>
      <c r="F5216" s="4">
        <v>0.16304347826086957</v>
      </c>
      <c r="G5216">
        <v>5560104</v>
      </c>
    </row>
    <row r="5217" spans="1:7" x14ac:dyDescent="0.2">
      <c r="A5217" t="s">
        <v>287</v>
      </c>
      <c r="B5217">
        <v>2013</v>
      </c>
      <c r="C5217" t="str">
        <f>A5217&amp;", "&amp;B5217</f>
        <v>Missouri, 2013</v>
      </c>
      <c r="D5217">
        <v>6</v>
      </c>
      <c r="E5217">
        <v>359</v>
      </c>
      <c r="F5217" s="4">
        <v>5.0139275766016712E-2</v>
      </c>
      <c r="G5217">
        <v>5560104</v>
      </c>
    </row>
    <row r="5218" spans="1:7" x14ac:dyDescent="0.2">
      <c r="A5218" t="s">
        <v>287</v>
      </c>
      <c r="B5218">
        <v>2013</v>
      </c>
      <c r="C5218" t="str">
        <f>A5218&amp;", "&amp;B5218</f>
        <v>Missouri, 2013</v>
      </c>
      <c r="D5218">
        <v>7</v>
      </c>
      <c r="E5218">
        <v>341</v>
      </c>
      <c r="F5218" s="4">
        <v>7.331378299120235E-2</v>
      </c>
      <c r="G5218">
        <v>5560104</v>
      </c>
    </row>
    <row r="5219" spans="1:7" x14ac:dyDescent="0.2">
      <c r="A5219" t="s">
        <v>287</v>
      </c>
      <c r="B5219">
        <v>2013</v>
      </c>
      <c r="C5219" t="str">
        <f>A5219&amp;", "&amp;B5219</f>
        <v>Missouri, 2013</v>
      </c>
      <c r="D5219">
        <v>8</v>
      </c>
      <c r="E5219">
        <v>360</v>
      </c>
      <c r="F5219" s="4">
        <v>4.7222222222222221E-2</v>
      </c>
      <c r="G5219">
        <v>5560104</v>
      </c>
    </row>
    <row r="5220" spans="1:7" x14ac:dyDescent="0.2">
      <c r="A5220" t="s">
        <v>287</v>
      </c>
      <c r="B5220">
        <v>2013</v>
      </c>
      <c r="C5220" t="str">
        <f>A5220&amp;", "&amp;B5220</f>
        <v>Missouri, 2013</v>
      </c>
      <c r="D5220">
        <v>9</v>
      </c>
      <c r="E5220">
        <v>326</v>
      </c>
      <c r="F5220" s="4">
        <v>4.2944785276073622E-2</v>
      </c>
      <c r="G5220">
        <v>5560104</v>
      </c>
    </row>
    <row r="5221" spans="1:7" x14ac:dyDescent="0.2">
      <c r="A5221" t="s">
        <v>287</v>
      </c>
      <c r="B5221">
        <v>2013</v>
      </c>
      <c r="C5221" t="str">
        <f>A5221&amp;", "&amp;B5221</f>
        <v>Missouri, 2013</v>
      </c>
      <c r="D5221">
        <v>10</v>
      </c>
      <c r="E5221">
        <v>314</v>
      </c>
      <c r="F5221" s="4">
        <v>2.8662420382165606E-2</v>
      </c>
      <c r="G5221">
        <v>5560104</v>
      </c>
    </row>
    <row r="5222" spans="1:7" x14ac:dyDescent="0.2">
      <c r="A5222" t="s">
        <v>287</v>
      </c>
      <c r="B5222">
        <v>2013</v>
      </c>
      <c r="C5222" t="str">
        <f>A5222&amp;", "&amp;B5222</f>
        <v>Missouri, 2013</v>
      </c>
      <c r="D5222">
        <v>11</v>
      </c>
      <c r="E5222">
        <v>282</v>
      </c>
      <c r="F5222" s="4">
        <v>8.1560283687943269E-2</v>
      </c>
      <c r="G5222">
        <v>5560104</v>
      </c>
    </row>
    <row r="5223" spans="1:7" x14ac:dyDescent="0.2">
      <c r="A5223" t="s">
        <v>287</v>
      </c>
      <c r="B5223">
        <v>2013</v>
      </c>
      <c r="C5223" t="str">
        <f>A5223&amp;", "&amp;B5223</f>
        <v>Missouri, 2013</v>
      </c>
      <c r="D5223">
        <v>12</v>
      </c>
      <c r="E5223">
        <v>251</v>
      </c>
      <c r="F5223" s="4">
        <v>7.9681274900398405E-2</v>
      </c>
      <c r="G5223">
        <v>5560104</v>
      </c>
    </row>
    <row r="5224" spans="1:7" x14ac:dyDescent="0.2">
      <c r="A5224" t="s">
        <v>287</v>
      </c>
      <c r="B5224">
        <v>2013</v>
      </c>
      <c r="C5224" t="str">
        <f>A5224&amp;", "&amp;B5224</f>
        <v>Missouri, 2013</v>
      </c>
      <c r="D5224">
        <v>13</v>
      </c>
      <c r="E5224">
        <v>260</v>
      </c>
      <c r="F5224" s="4">
        <v>6.5384615384615388E-2</v>
      </c>
      <c r="G5224">
        <v>5560104</v>
      </c>
    </row>
    <row r="5225" spans="1:7" x14ac:dyDescent="0.2">
      <c r="A5225" t="s">
        <v>287</v>
      </c>
      <c r="B5225">
        <v>2013</v>
      </c>
      <c r="C5225" t="str">
        <f>A5225&amp;", "&amp;B5225</f>
        <v>Missouri, 2013</v>
      </c>
      <c r="D5225">
        <v>14</v>
      </c>
      <c r="E5225">
        <v>264</v>
      </c>
      <c r="F5225" s="4">
        <v>4.5454545454545456E-2</v>
      </c>
      <c r="G5225">
        <v>5560104</v>
      </c>
    </row>
    <row r="5226" spans="1:7" x14ac:dyDescent="0.2">
      <c r="A5226" t="s">
        <v>287</v>
      </c>
      <c r="B5226">
        <v>2013</v>
      </c>
      <c r="C5226" t="str">
        <f>A5226&amp;", "&amp;B5226</f>
        <v>Missouri, 2013</v>
      </c>
      <c r="D5226">
        <v>15</v>
      </c>
      <c r="E5226">
        <v>270</v>
      </c>
      <c r="F5226" s="4">
        <v>3.7037037037037035E-2</v>
      </c>
      <c r="G5226">
        <v>5560104</v>
      </c>
    </row>
    <row r="5227" spans="1:7" x14ac:dyDescent="0.2">
      <c r="A5227" t="s">
        <v>287</v>
      </c>
      <c r="B5227">
        <v>2013</v>
      </c>
      <c r="C5227" t="str">
        <f>A5227&amp;", "&amp;B5227</f>
        <v>Missouri, 2013</v>
      </c>
      <c r="D5227">
        <v>16</v>
      </c>
      <c r="E5227">
        <v>258</v>
      </c>
      <c r="F5227" s="4">
        <v>4.6511627906976744E-2</v>
      </c>
      <c r="G5227">
        <v>5560104</v>
      </c>
    </row>
    <row r="5228" spans="1:7" x14ac:dyDescent="0.2">
      <c r="A5228" t="s">
        <v>287</v>
      </c>
      <c r="B5228">
        <v>2013</v>
      </c>
      <c r="C5228" t="str">
        <f>A5228&amp;", "&amp;B5228</f>
        <v>Missouri, 2013</v>
      </c>
      <c r="D5228">
        <v>17</v>
      </c>
      <c r="E5228">
        <v>277</v>
      </c>
      <c r="F5228" s="4">
        <v>1.444043321299639E-2</v>
      </c>
      <c r="G5228">
        <v>5560104</v>
      </c>
    </row>
    <row r="5229" spans="1:7" x14ac:dyDescent="0.2">
      <c r="A5229" t="s">
        <v>287</v>
      </c>
      <c r="B5229">
        <v>2013</v>
      </c>
      <c r="C5229" t="str">
        <f>A5229&amp;", "&amp;B5229</f>
        <v>Missouri, 2013</v>
      </c>
      <c r="D5229">
        <v>18</v>
      </c>
      <c r="E5229">
        <v>309</v>
      </c>
      <c r="F5229" s="4">
        <v>9.7087378640776691E-3</v>
      </c>
      <c r="G5229">
        <v>5560104</v>
      </c>
    </row>
    <row r="5230" spans="1:7" x14ac:dyDescent="0.2">
      <c r="A5230" t="s">
        <v>287</v>
      </c>
      <c r="B5230">
        <v>2013</v>
      </c>
      <c r="C5230" t="str">
        <f>A5230&amp;", "&amp;B5230</f>
        <v>Missouri, 2013</v>
      </c>
      <c r="D5230">
        <v>19</v>
      </c>
      <c r="E5230">
        <v>293</v>
      </c>
      <c r="F5230" s="4">
        <v>3.4129692832764505E-3</v>
      </c>
      <c r="G5230">
        <v>5560104</v>
      </c>
    </row>
    <row r="5231" spans="1:7" x14ac:dyDescent="0.2">
      <c r="A5231" t="s">
        <v>287</v>
      </c>
      <c r="B5231">
        <v>2013</v>
      </c>
      <c r="C5231" t="str">
        <f>A5231&amp;", "&amp;B5231</f>
        <v>Missouri, 2013</v>
      </c>
      <c r="D5231">
        <v>20</v>
      </c>
      <c r="E5231">
        <v>255</v>
      </c>
      <c r="F5231" s="4">
        <v>1.1764705882352941E-2</v>
      </c>
      <c r="G5231">
        <v>5560104</v>
      </c>
    </row>
    <row r="5232" spans="1:7" x14ac:dyDescent="0.2">
      <c r="A5232" t="s">
        <v>287</v>
      </c>
      <c r="B5232">
        <v>2013</v>
      </c>
      <c r="C5232" t="str">
        <f>A5232&amp;", "&amp;B5232</f>
        <v>Missouri, 2013</v>
      </c>
      <c r="D5232">
        <v>21</v>
      </c>
      <c r="E5232">
        <v>254</v>
      </c>
      <c r="F5232" s="4">
        <v>0</v>
      </c>
      <c r="G5232">
        <v>5560104</v>
      </c>
    </row>
    <row r="5233" spans="1:7" x14ac:dyDescent="0.2">
      <c r="A5233" t="s">
        <v>287</v>
      </c>
      <c r="B5233">
        <v>2013</v>
      </c>
      <c r="C5233" t="str">
        <f>A5233&amp;", "&amp;B5233</f>
        <v>Missouri, 2013</v>
      </c>
      <c r="D5233">
        <v>22</v>
      </c>
      <c r="E5233">
        <v>198</v>
      </c>
      <c r="F5233" s="4">
        <v>5.0505050505050509E-3</v>
      </c>
      <c r="G5233">
        <v>5560104</v>
      </c>
    </row>
    <row r="5234" spans="1:7" x14ac:dyDescent="0.2">
      <c r="A5234" t="s">
        <v>287</v>
      </c>
      <c r="B5234">
        <v>2013</v>
      </c>
      <c r="C5234" t="str">
        <f>A5234&amp;", "&amp;B5234</f>
        <v>Missouri, 2013</v>
      </c>
      <c r="D5234">
        <v>23</v>
      </c>
      <c r="E5234">
        <v>232</v>
      </c>
      <c r="F5234" s="4">
        <v>0</v>
      </c>
      <c r="G5234">
        <v>5560104</v>
      </c>
    </row>
    <row r="5235" spans="1:7" x14ac:dyDescent="0.2">
      <c r="A5235" t="s">
        <v>287</v>
      </c>
      <c r="B5235">
        <v>2013</v>
      </c>
      <c r="C5235" t="str">
        <f>A5235&amp;", "&amp;B5235</f>
        <v>Missouri, 2013</v>
      </c>
      <c r="D5235">
        <v>24</v>
      </c>
      <c r="E5235">
        <v>214</v>
      </c>
      <c r="F5235" s="4">
        <v>0</v>
      </c>
      <c r="G5235">
        <v>5560104</v>
      </c>
    </row>
    <row r="5236" spans="1:7" x14ac:dyDescent="0.2">
      <c r="A5236" t="s">
        <v>287</v>
      </c>
      <c r="B5236">
        <v>2013</v>
      </c>
      <c r="C5236" t="str">
        <f>A5236&amp;", "&amp;B5236</f>
        <v>Missouri, 2013</v>
      </c>
      <c r="D5236">
        <v>25</v>
      </c>
      <c r="E5236">
        <v>209</v>
      </c>
      <c r="F5236" s="4">
        <v>0</v>
      </c>
      <c r="G5236">
        <v>5560104</v>
      </c>
    </row>
    <row r="5237" spans="1:7" x14ac:dyDescent="0.2">
      <c r="A5237" t="s">
        <v>287</v>
      </c>
      <c r="B5237">
        <v>2013</v>
      </c>
      <c r="C5237" t="str">
        <f>A5237&amp;", "&amp;B5237</f>
        <v>Missouri, 2013</v>
      </c>
      <c r="D5237">
        <v>26</v>
      </c>
      <c r="E5237">
        <v>171</v>
      </c>
      <c r="F5237" s="4">
        <v>0</v>
      </c>
      <c r="G5237">
        <v>5560104</v>
      </c>
    </row>
    <row r="5238" spans="1:7" x14ac:dyDescent="0.2">
      <c r="A5238" t="s">
        <v>287</v>
      </c>
      <c r="B5238">
        <v>2013</v>
      </c>
      <c r="C5238" t="str">
        <f>A5238&amp;", "&amp;B5238</f>
        <v>Missouri, 2013</v>
      </c>
      <c r="D5238">
        <v>27</v>
      </c>
      <c r="E5238">
        <v>153</v>
      </c>
      <c r="F5238" s="4">
        <v>0</v>
      </c>
      <c r="G5238">
        <v>5560104</v>
      </c>
    </row>
    <row r="5239" spans="1:7" x14ac:dyDescent="0.2">
      <c r="A5239" t="s">
        <v>287</v>
      </c>
      <c r="B5239">
        <v>2013</v>
      </c>
      <c r="C5239" t="str">
        <f>A5239&amp;", "&amp;B5239</f>
        <v>Missouri, 2013</v>
      </c>
      <c r="D5239">
        <v>28</v>
      </c>
      <c r="E5239">
        <v>174</v>
      </c>
      <c r="F5239" s="4">
        <v>5.7471264367816091E-3</v>
      </c>
      <c r="G5239">
        <v>5560104</v>
      </c>
    </row>
    <row r="5240" spans="1:7" x14ac:dyDescent="0.2">
      <c r="A5240" t="s">
        <v>287</v>
      </c>
      <c r="B5240">
        <v>2013</v>
      </c>
      <c r="C5240" t="str">
        <f>A5240&amp;", "&amp;B5240</f>
        <v>Missouri, 2013</v>
      </c>
      <c r="D5240">
        <v>29</v>
      </c>
      <c r="E5240">
        <v>175</v>
      </c>
      <c r="F5240" s="4">
        <v>0</v>
      </c>
      <c r="G5240">
        <v>5560104</v>
      </c>
    </row>
    <row r="5241" spans="1:7" x14ac:dyDescent="0.2">
      <c r="A5241" t="s">
        <v>287</v>
      </c>
      <c r="B5241">
        <v>2013</v>
      </c>
      <c r="C5241" t="str">
        <f>A5241&amp;", "&amp;B5241</f>
        <v>Missouri, 2013</v>
      </c>
      <c r="D5241">
        <v>30</v>
      </c>
      <c r="E5241">
        <v>161</v>
      </c>
      <c r="F5241" s="4">
        <v>0</v>
      </c>
      <c r="G5241">
        <v>5560104</v>
      </c>
    </row>
    <row r="5242" spans="1:7" x14ac:dyDescent="0.2">
      <c r="A5242" t="s">
        <v>287</v>
      </c>
      <c r="B5242">
        <v>2013</v>
      </c>
      <c r="C5242" t="str">
        <f>A5242&amp;", "&amp;B5242</f>
        <v>Missouri, 2013</v>
      </c>
      <c r="D5242">
        <v>31</v>
      </c>
      <c r="E5242">
        <v>182</v>
      </c>
      <c r="F5242" s="4">
        <v>0</v>
      </c>
      <c r="G5242">
        <v>5560104</v>
      </c>
    </row>
    <row r="5243" spans="1:7" x14ac:dyDescent="0.2">
      <c r="A5243" t="s">
        <v>287</v>
      </c>
      <c r="B5243">
        <v>2013</v>
      </c>
      <c r="C5243" t="str">
        <f>A5243&amp;", "&amp;B5243</f>
        <v>Missouri, 2013</v>
      </c>
      <c r="D5243">
        <v>32</v>
      </c>
      <c r="E5243">
        <v>178</v>
      </c>
      <c r="F5243" s="4">
        <v>0</v>
      </c>
      <c r="G5243">
        <v>5560104</v>
      </c>
    </row>
    <row r="5244" spans="1:7" x14ac:dyDescent="0.2">
      <c r="A5244" t="s">
        <v>287</v>
      </c>
      <c r="B5244">
        <v>2013</v>
      </c>
      <c r="C5244" t="str">
        <f>A5244&amp;", "&amp;B5244</f>
        <v>Missouri, 2013</v>
      </c>
      <c r="D5244">
        <v>33</v>
      </c>
      <c r="E5244">
        <v>173</v>
      </c>
      <c r="F5244" s="4">
        <v>5.7803468208092483E-3</v>
      </c>
      <c r="G5244">
        <v>5560104</v>
      </c>
    </row>
    <row r="5245" spans="1:7" x14ac:dyDescent="0.2">
      <c r="A5245" t="s">
        <v>287</v>
      </c>
      <c r="B5245">
        <v>2013</v>
      </c>
      <c r="C5245" t="str">
        <f>A5245&amp;", "&amp;B5245</f>
        <v>Missouri, 2013</v>
      </c>
      <c r="D5245">
        <v>34</v>
      </c>
      <c r="E5245">
        <v>179</v>
      </c>
      <c r="F5245" s="4">
        <v>5.5865921787709499E-3</v>
      </c>
      <c r="G5245">
        <v>5560104</v>
      </c>
    </row>
    <row r="5246" spans="1:7" x14ac:dyDescent="0.2">
      <c r="A5246" t="s">
        <v>287</v>
      </c>
      <c r="B5246">
        <v>2013</v>
      </c>
      <c r="C5246" t="str">
        <f>A5246&amp;", "&amp;B5246</f>
        <v>Missouri, 2013</v>
      </c>
      <c r="D5246">
        <v>35</v>
      </c>
      <c r="E5246">
        <v>248</v>
      </c>
      <c r="F5246" s="4">
        <v>8.0645161290322578E-3</v>
      </c>
      <c r="G5246">
        <v>5560104</v>
      </c>
    </row>
    <row r="5247" spans="1:7" x14ac:dyDescent="0.2">
      <c r="A5247" t="s">
        <v>287</v>
      </c>
      <c r="B5247">
        <v>2013</v>
      </c>
      <c r="C5247" t="str">
        <f>A5247&amp;", "&amp;B5247</f>
        <v>Missouri, 2013</v>
      </c>
      <c r="D5247">
        <v>36</v>
      </c>
      <c r="E5247">
        <v>213</v>
      </c>
      <c r="F5247" s="4">
        <v>0</v>
      </c>
      <c r="G5247">
        <v>5560104</v>
      </c>
    </row>
    <row r="5248" spans="1:7" x14ac:dyDescent="0.2">
      <c r="A5248" t="s">
        <v>287</v>
      </c>
      <c r="B5248">
        <v>2013</v>
      </c>
      <c r="C5248" t="str">
        <f>A5248&amp;", "&amp;B5248</f>
        <v>Missouri, 2013</v>
      </c>
      <c r="D5248">
        <v>37</v>
      </c>
      <c r="E5248">
        <v>236</v>
      </c>
      <c r="F5248" s="4">
        <v>0</v>
      </c>
      <c r="G5248">
        <v>5560104</v>
      </c>
    </row>
    <row r="5249" spans="1:7" x14ac:dyDescent="0.2">
      <c r="A5249" t="s">
        <v>287</v>
      </c>
      <c r="B5249">
        <v>2013</v>
      </c>
      <c r="C5249" t="str">
        <f>A5249&amp;", "&amp;B5249</f>
        <v>Missouri, 2013</v>
      </c>
      <c r="D5249">
        <v>38</v>
      </c>
      <c r="E5249">
        <v>218</v>
      </c>
      <c r="F5249" s="4">
        <v>0</v>
      </c>
      <c r="G5249">
        <v>5560104</v>
      </c>
    </row>
    <row r="5250" spans="1:7" x14ac:dyDescent="0.2">
      <c r="A5250" t="s">
        <v>287</v>
      </c>
      <c r="B5250">
        <v>2013</v>
      </c>
      <c r="C5250" t="str">
        <f>A5250&amp;", "&amp;B5250</f>
        <v>Missouri, 2013</v>
      </c>
      <c r="D5250">
        <v>39</v>
      </c>
      <c r="E5250">
        <v>254</v>
      </c>
      <c r="F5250" s="4">
        <v>3.937007874015748E-3</v>
      </c>
      <c r="G5250">
        <v>5560104</v>
      </c>
    </row>
    <row r="5251" spans="1:7" x14ac:dyDescent="0.2">
      <c r="A5251" t="s">
        <v>287</v>
      </c>
      <c r="B5251">
        <v>2013</v>
      </c>
      <c r="C5251" t="str">
        <f>A5251&amp;", "&amp;B5251</f>
        <v>Missouri, 2013</v>
      </c>
      <c r="D5251">
        <v>40</v>
      </c>
      <c r="E5251">
        <v>287</v>
      </c>
      <c r="F5251" s="4">
        <v>0</v>
      </c>
      <c r="G5251">
        <v>5560104</v>
      </c>
    </row>
    <row r="5252" spans="1:7" x14ac:dyDescent="0.2">
      <c r="A5252" t="s">
        <v>287</v>
      </c>
      <c r="B5252">
        <v>2013</v>
      </c>
      <c r="C5252" t="str">
        <f>A5252&amp;", "&amp;B5252</f>
        <v>Missouri, 2013</v>
      </c>
      <c r="D5252">
        <v>41</v>
      </c>
      <c r="E5252">
        <v>342</v>
      </c>
      <c r="F5252" s="4">
        <v>2.9239766081871343E-3</v>
      </c>
      <c r="G5252">
        <v>5560104</v>
      </c>
    </row>
    <row r="5253" spans="1:7" x14ac:dyDescent="0.2">
      <c r="A5253" t="s">
        <v>287</v>
      </c>
      <c r="B5253">
        <v>2013</v>
      </c>
      <c r="C5253" t="str">
        <f>A5253&amp;", "&amp;B5253</f>
        <v>Missouri, 2013</v>
      </c>
      <c r="D5253">
        <v>42</v>
      </c>
      <c r="E5253">
        <v>312</v>
      </c>
      <c r="F5253" s="4">
        <v>3.205128205128205E-3</v>
      </c>
      <c r="G5253">
        <v>5560104</v>
      </c>
    </row>
    <row r="5254" spans="1:7" x14ac:dyDescent="0.2">
      <c r="A5254" t="s">
        <v>287</v>
      </c>
      <c r="B5254">
        <v>2013</v>
      </c>
      <c r="C5254" t="str">
        <f>A5254&amp;", "&amp;B5254</f>
        <v>Missouri, 2013</v>
      </c>
      <c r="D5254">
        <v>43</v>
      </c>
      <c r="E5254">
        <v>296</v>
      </c>
      <c r="F5254" s="4">
        <v>3.3783783783783786E-3</v>
      </c>
      <c r="G5254">
        <v>5560104</v>
      </c>
    </row>
    <row r="5255" spans="1:7" x14ac:dyDescent="0.2">
      <c r="A5255" t="s">
        <v>287</v>
      </c>
      <c r="B5255">
        <v>2013</v>
      </c>
      <c r="C5255" t="str">
        <f>A5255&amp;", "&amp;B5255</f>
        <v>Missouri, 2013</v>
      </c>
      <c r="D5255">
        <v>44</v>
      </c>
      <c r="E5255">
        <v>342</v>
      </c>
      <c r="F5255" s="4">
        <v>2.9239766081871343E-3</v>
      </c>
      <c r="G5255">
        <v>5560104</v>
      </c>
    </row>
    <row r="5256" spans="1:7" x14ac:dyDescent="0.2">
      <c r="A5256" t="s">
        <v>287</v>
      </c>
      <c r="B5256">
        <v>2013</v>
      </c>
      <c r="C5256" t="str">
        <f>A5256&amp;", "&amp;B5256</f>
        <v>Missouri, 2013</v>
      </c>
      <c r="D5256">
        <v>45</v>
      </c>
      <c r="E5256">
        <v>327</v>
      </c>
      <c r="F5256" s="4">
        <v>0</v>
      </c>
      <c r="G5256">
        <v>5560104</v>
      </c>
    </row>
    <row r="5257" spans="1:7" x14ac:dyDescent="0.2">
      <c r="A5257" t="s">
        <v>287</v>
      </c>
      <c r="B5257">
        <v>2013</v>
      </c>
      <c r="C5257" t="str">
        <f>A5257&amp;", "&amp;B5257</f>
        <v>Missouri, 2013</v>
      </c>
      <c r="D5257">
        <v>46</v>
      </c>
      <c r="E5257">
        <v>323</v>
      </c>
      <c r="F5257" s="4">
        <v>3.0959752321981426E-3</v>
      </c>
      <c r="G5257">
        <v>5560104</v>
      </c>
    </row>
    <row r="5258" spans="1:7" x14ac:dyDescent="0.2">
      <c r="A5258" t="s">
        <v>287</v>
      </c>
      <c r="B5258">
        <v>2013</v>
      </c>
      <c r="C5258" t="str">
        <f>A5258&amp;", "&amp;B5258</f>
        <v>Missouri, 2013</v>
      </c>
      <c r="D5258">
        <v>47</v>
      </c>
      <c r="E5258">
        <v>364</v>
      </c>
      <c r="F5258" s="4">
        <v>1.9230769230769232E-2</v>
      </c>
      <c r="G5258">
        <v>5560104</v>
      </c>
    </row>
    <row r="5259" spans="1:7" x14ac:dyDescent="0.2">
      <c r="A5259" t="s">
        <v>287</v>
      </c>
      <c r="B5259">
        <v>2013</v>
      </c>
      <c r="C5259" t="str">
        <f>A5259&amp;", "&amp;B5259</f>
        <v>Missouri, 2013</v>
      </c>
      <c r="D5259">
        <v>48</v>
      </c>
      <c r="E5259">
        <v>286</v>
      </c>
      <c r="F5259" s="4">
        <v>3.1468531468531472E-2</v>
      </c>
      <c r="G5259">
        <v>5560104</v>
      </c>
    </row>
    <row r="5260" spans="1:7" x14ac:dyDescent="0.2">
      <c r="A5260" t="s">
        <v>287</v>
      </c>
      <c r="B5260">
        <v>2013</v>
      </c>
      <c r="C5260" t="str">
        <f>A5260&amp;", "&amp;B5260</f>
        <v>Missouri, 2013</v>
      </c>
      <c r="D5260">
        <v>49</v>
      </c>
      <c r="E5260">
        <v>365</v>
      </c>
      <c r="F5260" s="4">
        <v>3.5616438356164383E-2</v>
      </c>
      <c r="G5260">
        <v>5560104</v>
      </c>
    </row>
    <row r="5261" spans="1:7" x14ac:dyDescent="0.2">
      <c r="A5261" t="s">
        <v>287</v>
      </c>
      <c r="B5261">
        <v>2013</v>
      </c>
      <c r="C5261" t="str">
        <f>A5261&amp;", "&amp;B5261</f>
        <v>Missouri, 2013</v>
      </c>
      <c r="D5261">
        <v>50</v>
      </c>
      <c r="E5261">
        <v>337</v>
      </c>
      <c r="F5261" s="4">
        <v>0.10979228486646884</v>
      </c>
      <c r="G5261">
        <v>5560104</v>
      </c>
    </row>
    <row r="5262" spans="1:7" x14ac:dyDescent="0.2">
      <c r="A5262" t="s">
        <v>287</v>
      </c>
      <c r="B5262">
        <v>2013</v>
      </c>
      <c r="C5262" t="str">
        <f>A5262&amp;", "&amp;B5262</f>
        <v>Missouri, 2013</v>
      </c>
      <c r="D5262">
        <v>51</v>
      </c>
      <c r="E5262">
        <v>350</v>
      </c>
      <c r="F5262" s="4">
        <v>0.10857142857142857</v>
      </c>
      <c r="G5262">
        <v>5560104</v>
      </c>
    </row>
    <row r="5263" spans="1:7" x14ac:dyDescent="0.2">
      <c r="A5263" t="s">
        <v>287</v>
      </c>
      <c r="B5263">
        <v>2013</v>
      </c>
      <c r="C5263" t="str">
        <f>A5263&amp;", "&amp;B5263</f>
        <v>Missouri, 2013</v>
      </c>
      <c r="D5263">
        <v>52</v>
      </c>
      <c r="E5263">
        <v>339</v>
      </c>
      <c r="F5263" s="4">
        <v>0.15634218289085547</v>
      </c>
      <c r="G5263">
        <v>5560104</v>
      </c>
    </row>
    <row r="5264" spans="1:7" x14ac:dyDescent="0.2">
      <c r="A5264" t="s">
        <v>287</v>
      </c>
      <c r="B5264">
        <v>2014</v>
      </c>
      <c r="C5264" t="str">
        <f>A5264&amp;", "&amp;B5264</f>
        <v>Missouri, 2014</v>
      </c>
      <c r="D5264">
        <v>1</v>
      </c>
      <c r="E5264">
        <v>430</v>
      </c>
      <c r="F5264" s="4">
        <v>0.14651162790697675</v>
      </c>
      <c r="G5264">
        <v>5773588</v>
      </c>
    </row>
    <row r="5265" spans="1:7" x14ac:dyDescent="0.2">
      <c r="A5265" t="s">
        <v>287</v>
      </c>
      <c r="B5265">
        <v>2014</v>
      </c>
      <c r="C5265" t="str">
        <f>A5265&amp;", "&amp;B5265</f>
        <v>Missouri, 2014</v>
      </c>
      <c r="D5265">
        <v>2</v>
      </c>
      <c r="E5265">
        <v>388</v>
      </c>
      <c r="F5265" s="4">
        <v>0.12886597938144329</v>
      </c>
      <c r="G5265">
        <v>5773588</v>
      </c>
    </row>
    <row r="5266" spans="1:7" x14ac:dyDescent="0.2">
      <c r="A5266" t="s">
        <v>287</v>
      </c>
      <c r="B5266">
        <v>2014</v>
      </c>
      <c r="C5266" t="str">
        <f>A5266&amp;", "&amp;B5266</f>
        <v>Missouri, 2014</v>
      </c>
      <c r="D5266">
        <v>3</v>
      </c>
      <c r="E5266">
        <v>400</v>
      </c>
      <c r="F5266" s="4">
        <v>8.7499999999999994E-2</v>
      </c>
      <c r="G5266">
        <v>5773588</v>
      </c>
    </row>
    <row r="5267" spans="1:7" x14ac:dyDescent="0.2">
      <c r="A5267" t="s">
        <v>287</v>
      </c>
      <c r="B5267">
        <v>2014</v>
      </c>
      <c r="C5267" t="str">
        <f>A5267&amp;", "&amp;B5267</f>
        <v>Missouri, 2014</v>
      </c>
      <c r="D5267">
        <v>4</v>
      </c>
      <c r="E5267">
        <v>368</v>
      </c>
      <c r="F5267" s="4">
        <v>6.25E-2</v>
      </c>
      <c r="G5267">
        <v>5773588</v>
      </c>
    </row>
    <row r="5268" spans="1:7" x14ac:dyDescent="0.2">
      <c r="A5268" t="s">
        <v>287</v>
      </c>
      <c r="B5268">
        <v>2014</v>
      </c>
      <c r="C5268" t="str">
        <f>A5268&amp;", "&amp;B5268</f>
        <v>Missouri, 2014</v>
      </c>
      <c r="D5268">
        <v>5</v>
      </c>
      <c r="E5268">
        <v>372</v>
      </c>
      <c r="F5268" s="4">
        <v>6.7204301075268813E-2</v>
      </c>
      <c r="G5268">
        <v>5773588</v>
      </c>
    </row>
    <row r="5269" spans="1:7" x14ac:dyDescent="0.2">
      <c r="A5269" t="s">
        <v>287</v>
      </c>
      <c r="B5269">
        <v>2014</v>
      </c>
      <c r="C5269" t="str">
        <f>A5269&amp;", "&amp;B5269</f>
        <v>Missouri, 2014</v>
      </c>
      <c r="D5269">
        <v>6</v>
      </c>
      <c r="E5269">
        <v>394</v>
      </c>
      <c r="F5269" s="4">
        <v>5.8375634517766499E-2</v>
      </c>
      <c r="G5269">
        <v>5773588</v>
      </c>
    </row>
    <row r="5270" spans="1:7" x14ac:dyDescent="0.2">
      <c r="A5270" t="s">
        <v>287</v>
      </c>
      <c r="B5270">
        <v>2014</v>
      </c>
      <c r="C5270" t="str">
        <f>A5270&amp;", "&amp;B5270</f>
        <v>Missouri, 2014</v>
      </c>
      <c r="D5270">
        <v>7</v>
      </c>
      <c r="E5270">
        <v>348</v>
      </c>
      <c r="F5270" s="4">
        <v>5.1724137931034482E-2</v>
      </c>
      <c r="G5270">
        <v>5773588</v>
      </c>
    </row>
    <row r="5271" spans="1:7" x14ac:dyDescent="0.2">
      <c r="A5271" t="s">
        <v>287</v>
      </c>
      <c r="B5271">
        <v>2014</v>
      </c>
      <c r="C5271" t="str">
        <f>A5271&amp;", "&amp;B5271</f>
        <v>Missouri, 2014</v>
      </c>
      <c r="D5271">
        <v>8</v>
      </c>
      <c r="E5271">
        <v>359</v>
      </c>
      <c r="F5271" s="4">
        <v>2.5069637883008356E-2</v>
      </c>
      <c r="G5271">
        <v>5773588</v>
      </c>
    </row>
    <row r="5272" spans="1:7" x14ac:dyDescent="0.2">
      <c r="A5272" t="s">
        <v>287</v>
      </c>
      <c r="B5272">
        <v>2014</v>
      </c>
      <c r="C5272" t="str">
        <f>A5272&amp;", "&amp;B5272</f>
        <v>Missouri, 2014</v>
      </c>
      <c r="D5272">
        <v>9</v>
      </c>
      <c r="E5272">
        <v>395</v>
      </c>
      <c r="F5272" s="4">
        <v>2.2784810126582278E-2</v>
      </c>
      <c r="G5272">
        <v>5773588</v>
      </c>
    </row>
    <row r="5273" spans="1:7" x14ac:dyDescent="0.2">
      <c r="A5273" t="s">
        <v>287</v>
      </c>
      <c r="B5273">
        <v>2014</v>
      </c>
      <c r="C5273" t="str">
        <f>A5273&amp;", "&amp;B5273</f>
        <v>Missouri, 2014</v>
      </c>
      <c r="D5273">
        <v>10</v>
      </c>
      <c r="E5273">
        <v>335</v>
      </c>
      <c r="F5273" s="4">
        <v>2.3880597014925373E-2</v>
      </c>
      <c r="G5273">
        <v>5773588</v>
      </c>
    </row>
    <row r="5274" spans="1:7" x14ac:dyDescent="0.2">
      <c r="A5274" t="s">
        <v>287</v>
      </c>
      <c r="B5274">
        <v>2014</v>
      </c>
      <c r="C5274" t="str">
        <f>A5274&amp;", "&amp;B5274</f>
        <v>Missouri, 2014</v>
      </c>
      <c r="D5274">
        <v>11</v>
      </c>
      <c r="E5274">
        <v>383</v>
      </c>
      <c r="F5274" s="4">
        <v>1.3054830287206266E-2</v>
      </c>
      <c r="G5274">
        <v>5773588</v>
      </c>
    </row>
    <row r="5275" spans="1:7" x14ac:dyDescent="0.2">
      <c r="A5275" t="s">
        <v>287</v>
      </c>
      <c r="B5275">
        <v>2014</v>
      </c>
      <c r="C5275" t="str">
        <f>A5275&amp;", "&amp;B5275</f>
        <v>Missouri, 2014</v>
      </c>
      <c r="D5275">
        <v>12</v>
      </c>
      <c r="E5275">
        <v>294</v>
      </c>
      <c r="F5275" s="4">
        <v>1.3605442176870748E-2</v>
      </c>
      <c r="G5275">
        <v>5773588</v>
      </c>
    </row>
    <row r="5276" spans="1:7" x14ac:dyDescent="0.2">
      <c r="A5276" t="s">
        <v>287</v>
      </c>
      <c r="B5276">
        <v>2014</v>
      </c>
      <c r="C5276" t="str">
        <f>A5276&amp;", "&amp;B5276</f>
        <v>Missouri, 2014</v>
      </c>
      <c r="D5276">
        <v>13</v>
      </c>
      <c r="E5276">
        <v>322</v>
      </c>
      <c r="F5276" s="4">
        <v>1.2422360248447204E-2</v>
      </c>
      <c r="G5276">
        <v>5773588</v>
      </c>
    </row>
    <row r="5277" spans="1:7" x14ac:dyDescent="0.2">
      <c r="A5277" t="s">
        <v>287</v>
      </c>
      <c r="B5277">
        <v>2014</v>
      </c>
      <c r="C5277" t="str">
        <f>A5277&amp;", "&amp;B5277</f>
        <v>Missouri, 2014</v>
      </c>
      <c r="D5277">
        <v>14</v>
      </c>
      <c r="E5277">
        <v>322</v>
      </c>
      <c r="F5277" s="4">
        <v>9.316770186335404E-3</v>
      </c>
      <c r="G5277">
        <v>5773588</v>
      </c>
    </row>
    <row r="5278" spans="1:7" x14ac:dyDescent="0.2">
      <c r="A5278" t="s">
        <v>287</v>
      </c>
      <c r="B5278">
        <v>2014</v>
      </c>
      <c r="C5278" t="str">
        <f>A5278&amp;", "&amp;B5278</f>
        <v>Missouri, 2014</v>
      </c>
      <c r="D5278">
        <v>15</v>
      </c>
      <c r="E5278">
        <v>301</v>
      </c>
      <c r="F5278" s="4">
        <v>3.6544850498338874E-2</v>
      </c>
      <c r="G5278">
        <v>5773588</v>
      </c>
    </row>
    <row r="5279" spans="1:7" x14ac:dyDescent="0.2">
      <c r="A5279" t="s">
        <v>287</v>
      </c>
      <c r="B5279">
        <v>2014</v>
      </c>
      <c r="C5279" t="str">
        <f>A5279&amp;", "&amp;B5279</f>
        <v>Missouri, 2014</v>
      </c>
      <c r="D5279">
        <v>16</v>
      </c>
      <c r="E5279">
        <v>307</v>
      </c>
      <c r="F5279" s="4">
        <v>2.6058631921824105E-2</v>
      </c>
      <c r="G5279">
        <v>5773588</v>
      </c>
    </row>
    <row r="5280" spans="1:7" x14ac:dyDescent="0.2">
      <c r="A5280" t="s">
        <v>287</v>
      </c>
      <c r="B5280">
        <v>2014</v>
      </c>
      <c r="C5280" t="str">
        <f>A5280&amp;", "&amp;B5280</f>
        <v>Missouri, 2014</v>
      </c>
      <c r="D5280">
        <v>17</v>
      </c>
      <c r="E5280">
        <v>312</v>
      </c>
      <c r="F5280" s="4">
        <v>4.1666666666666664E-2</v>
      </c>
      <c r="G5280">
        <v>5773588</v>
      </c>
    </row>
    <row r="5281" spans="1:7" x14ac:dyDescent="0.2">
      <c r="A5281" t="s">
        <v>287</v>
      </c>
      <c r="B5281">
        <v>2014</v>
      </c>
      <c r="C5281" t="str">
        <f>A5281&amp;", "&amp;B5281</f>
        <v>Missouri, 2014</v>
      </c>
      <c r="D5281">
        <v>18</v>
      </c>
      <c r="E5281">
        <v>315</v>
      </c>
      <c r="F5281" s="4">
        <v>4.1269841269841269E-2</v>
      </c>
      <c r="G5281">
        <v>5773588</v>
      </c>
    </row>
    <row r="5282" spans="1:7" x14ac:dyDescent="0.2">
      <c r="A5282" t="s">
        <v>287</v>
      </c>
      <c r="B5282">
        <v>2014</v>
      </c>
      <c r="C5282" t="str">
        <f>A5282&amp;", "&amp;B5282</f>
        <v>Missouri, 2014</v>
      </c>
      <c r="D5282">
        <v>19</v>
      </c>
      <c r="E5282">
        <v>339</v>
      </c>
      <c r="F5282" s="4">
        <v>2.359882005899705E-2</v>
      </c>
      <c r="G5282">
        <v>5773588</v>
      </c>
    </row>
    <row r="5283" spans="1:7" x14ac:dyDescent="0.2">
      <c r="A5283" t="s">
        <v>287</v>
      </c>
      <c r="B5283">
        <v>2014</v>
      </c>
      <c r="C5283" t="str">
        <f>A5283&amp;", "&amp;B5283</f>
        <v>Missouri, 2014</v>
      </c>
      <c r="D5283">
        <v>20</v>
      </c>
      <c r="E5283">
        <v>315</v>
      </c>
      <c r="F5283" s="4">
        <v>1.9047619047619049E-2</v>
      </c>
      <c r="G5283">
        <v>5773588</v>
      </c>
    </row>
    <row r="5284" spans="1:7" x14ac:dyDescent="0.2">
      <c r="A5284" t="s">
        <v>287</v>
      </c>
      <c r="B5284">
        <v>2014</v>
      </c>
      <c r="C5284" t="str">
        <f>A5284&amp;", "&amp;B5284</f>
        <v>Missouri, 2014</v>
      </c>
      <c r="D5284">
        <v>21</v>
      </c>
      <c r="E5284">
        <v>314</v>
      </c>
      <c r="F5284" s="4">
        <v>1.5923566878980892E-2</v>
      </c>
      <c r="G5284">
        <v>5773588</v>
      </c>
    </row>
    <row r="5285" spans="1:7" x14ac:dyDescent="0.2">
      <c r="A5285" t="s">
        <v>287</v>
      </c>
      <c r="B5285">
        <v>2014</v>
      </c>
      <c r="C5285" t="str">
        <f>A5285&amp;", "&amp;B5285</f>
        <v>Missouri, 2014</v>
      </c>
      <c r="D5285">
        <v>22</v>
      </c>
      <c r="E5285">
        <v>282</v>
      </c>
      <c r="F5285" s="4">
        <v>1.7730496453900711E-2</v>
      </c>
      <c r="G5285">
        <v>5773588</v>
      </c>
    </row>
    <row r="5286" spans="1:7" x14ac:dyDescent="0.2">
      <c r="A5286" t="s">
        <v>287</v>
      </c>
      <c r="B5286">
        <v>2014</v>
      </c>
      <c r="C5286" t="str">
        <f>A5286&amp;", "&amp;B5286</f>
        <v>Missouri, 2014</v>
      </c>
      <c r="D5286">
        <v>23</v>
      </c>
      <c r="E5286">
        <v>285</v>
      </c>
      <c r="F5286" s="4">
        <v>0</v>
      </c>
      <c r="G5286">
        <v>5773588</v>
      </c>
    </row>
    <row r="5287" spans="1:7" x14ac:dyDescent="0.2">
      <c r="A5287" t="s">
        <v>287</v>
      </c>
      <c r="B5287">
        <v>2014</v>
      </c>
      <c r="C5287" t="str">
        <f>A5287&amp;", "&amp;B5287</f>
        <v>Missouri, 2014</v>
      </c>
      <c r="D5287">
        <v>24</v>
      </c>
      <c r="E5287">
        <v>267</v>
      </c>
      <c r="F5287" s="4">
        <v>3.7453183520599251E-3</v>
      </c>
      <c r="G5287">
        <v>5773588</v>
      </c>
    </row>
    <row r="5288" spans="1:7" x14ac:dyDescent="0.2">
      <c r="A5288" t="s">
        <v>287</v>
      </c>
      <c r="B5288">
        <v>2014</v>
      </c>
      <c r="C5288" t="str">
        <f>A5288&amp;", "&amp;B5288</f>
        <v>Missouri, 2014</v>
      </c>
      <c r="D5288">
        <v>25</v>
      </c>
      <c r="E5288">
        <v>231</v>
      </c>
      <c r="F5288" s="4">
        <v>0</v>
      </c>
      <c r="G5288">
        <v>5773588</v>
      </c>
    </row>
    <row r="5289" spans="1:7" x14ac:dyDescent="0.2">
      <c r="A5289" t="s">
        <v>287</v>
      </c>
      <c r="B5289">
        <v>2014</v>
      </c>
      <c r="C5289" t="str">
        <f>A5289&amp;", "&amp;B5289</f>
        <v>Missouri, 2014</v>
      </c>
      <c r="D5289">
        <v>26</v>
      </c>
      <c r="E5289">
        <v>235</v>
      </c>
      <c r="F5289" s="4">
        <v>0</v>
      </c>
      <c r="G5289">
        <v>5773588</v>
      </c>
    </row>
    <row r="5290" spans="1:7" x14ac:dyDescent="0.2">
      <c r="A5290" t="s">
        <v>287</v>
      </c>
      <c r="B5290">
        <v>2014</v>
      </c>
      <c r="C5290" t="str">
        <f>A5290&amp;", "&amp;B5290</f>
        <v>Missouri, 2014</v>
      </c>
      <c r="D5290">
        <v>27</v>
      </c>
      <c r="E5290">
        <v>193</v>
      </c>
      <c r="F5290" s="4">
        <v>0</v>
      </c>
      <c r="G5290">
        <v>5773588</v>
      </c>
    </row>
    <row r="5291" spans="1:7" x14ac:dyDescent="0.2">
      <c r="A5291" t="s">
        <v>287</v>
      </c>
      <c r="B5291">
        <v>2014</v>
      </c>
      <c r="C5291" t="str">
        <f>A5291&amp;", "&amp;B5291</f>
        <v>Missouri, 2014</v>
      </c>
      <c r="D5291">
        <v>28</v>
      </c>
      <c r="E5291">
        <v>233</v>
      </c>
      <c r="F5291" s="4">
        <v>8.5836909871244635E-3</v>
      </c>
      <c r="G5291">
        <v>5773588</v>
      </c>
    </row>
    <row r="5292" spans="1:7" x14ac:dyDescent="0.2">
      <c r="A5292" t="s">
        <v>287</v>
      </c>
      <c r="B5292">
        <v>2014</v>
      </c>
      <c r="C5292" t="str">
        <f>A5292&amp;", "&amp;B5292</f>
        <v>Missouri, 2014</v>
      </c>
      <c r="D5292">
        <v>29</v>
      </c>
      <c r="E5292">
        <v>213</v>
      </c>
      <c r="F5292" s="4">
        <v>4.6948356807511738E-3</v>
      </c>
      <c r="G5292">
        <v>5773588</v>
      </c>
    </row>
    <row r="5293" spans="1:7" x14ac:dyDescent="0.2">
      <c r="A5293" t="s">
        <v>287</v>
      </c>
      <c r="B5293">
        <v>2014</v>
      </c>
      <c r="C5293" t="str">
        <f>A5293&amp;", "&amp;B5293</f>
        <v>Missouri, 2014</v>
      </c>
      <c r="D5293">
        <v>30</v>
      </c>
      <c r="E5293">
        <v>236</v>
      </c>
      <c r="F5293" s="4">
        <v>4.2372881355932203E-3</v>
      </c>
      <c r="G5293">
        <v>5773588</v>
      </c>
    </row>
    <row r="5294" spans="1:7" x14ac:dyDescent="0.2">
      <c r="A5294" t="s">
        <v>287</v>
      </c>
      <c r="B5294">
        <v>2014</v>
      </c>
      <c r="C5294" t="str">
        <f>A5294&amp;", "&amp;B5294</f>
        <v>Missouri, 2014</v>
      </c>
      <c r="D5294">
        <v>31</v>
      </c>
      <c r="E5294">
        <v>243</v>
      </c>
      <c r="F5294" s="4">
        <v>0</v>
      </c>
      <c r="G5294">
        <v>5773588</v>
      </c>
    </row>
    <row r="5295" spans="1:7" x14ac:dyDescent="0.2">
      <c r="A5295" t="s">
        <v>287</v>
      </c>
      <c r="B5295">
        <v>2014</v>
      </c>
      <c r="C5295" t="str">
        <f>A5295&amp;", "&amp;B5295</f>
        <v>Missouri, 2014</v>
      </c>
      <c r="D5295">
        <v>32</v>
      </c>
      <c r="E5295">
        <v>263</v>
      </c>
      <c r="F5295" s="4">
        <v>0</v>
      </c>
      <c r="G5295">
        <v>5773588</v>
      </c>
    </row>
    <row r="5296" spans="1:7" x14ac:dyDescent="0.2">
      <c r="A5296" t="s">
        <v>287</v>
      </c>
      <c r="B5296">
        <v>2014</v>
      </c>
      <c r="C5296" t="str">
        <f>A5296&amp;", "&amp;B5296</f>
        <v>Missouri, 2014</v>
      </c>
      <c r="D5296">
        <v>33</v>
      </c>
      <c r="E5296">
        <v>303</v>
      </c>
      <c r="F5296" s="4">
        <v>0</v>
      </c>
      <c r="G5296">
        <v>5773588</v>
      </c>
    </row>
    <row r="5297" spans="1:7" x14ac:dyDescent="0.2">
      <c r="A5297" t="s">
        <v>287</v>
      </c>
      <c r="B5297">
        <v>2014</v>
      </c>
      <c r="C5297" t="str">
        <f>A5297&amp;", "&amp;B5297</f>
        <v>Missouri, 2014</v>
      </c>
      <c r="D5297">
        <v>34</v>
      </c>
      <c r="E5297">
        <v>421</v>
      </c>
      <c r="F5297" s="4">
        <v>0</v>
      </c>
      <c r="G5297">
        <v>5773588</v>
      </c>
    </row>
    <row r="5298" spans="1:7" x14ac:dyDescent="0.2">
      <c r="A5298" t="s">
        <v>287</v>
      </c>
      <c r="B5298">
        <v>2014</v>
      </c>
      <c r="C5298" t="str">
        <f>A5298&amp;", "&amp;B5298</f>
        <v>Missouri, 2014</v>
      </c>
      <c r="D5298">
        <v>35</v>
      </c>
      <c r="E5298">
        <v>659</v>
      </c>
      <c r="F5298" s="4">
        <v>0</v>
      </c>
      <c r="G5298">
        <v>5773588</v>
      </c>
    </row>
    <row r="5299" spans="1:7" x14ac:dyDescent="0.2">
      <c r="A5299" t="s">
        <v>287</v>
      </c>
      <c r="B5299">
        <v>2014</v>
      </c>
      <c r="C5299" t="str">
        <f>A5299&amp;", "&amp;B5299</f>
        <v>Missouri, 2014</v>
      </c>
      <c r="D5299">
        <v>36</v>
      </c>
      <c r="E5299">
        <v>501</v>
      </c>
      <c r="F5299" s="4">
        <v>5.9880239520958087E-3</v>
      </c>
      <c r="G5299">
        <v>5773588</v>
      </c>
    </row>
    <row r="5300" spans="1:7" x14ac:dyDescent="0.2">
      <c r="A5300" t="s">
        <v>287</v>
      </c>
      <c r="B5300">
        <v>2014</v>
      </c>
      <c r="C5300" t="str">
        <f>A5300&amp;", "&amp;B5300</f>
        <v>Missouri, 2014</v>
      </c>
      <c r="D5300">
        <v>37</v>
      </c>
      <c r="E5300">
        <v>491</v>
      </c>
      <c r="F5300" s="4">
        <v>2.0366598778004071E-3</v>
      </c>
      <c r="G5300">
        <v>5773588</v>
      </c>
    </row>
    <row r="5301" spans="1:7" x14ac:dyDescent="0.2">
      <c r="A5301" t="s">
        <v>287</v>
      </c>
      <c r="B5301">
        <v>2014</v>
      </c>
      <c r="C5301" t="str">
        <f>A5301&amp;", "&amp;B5301</f>
        <v>Missouri, 2014</v>
      </c>
      <c r="D5301">
        <v>38</v>
      </c>
      <c r="E5301">
        <v>449</v>
      </c>
      <c r="F5301" s="4">
        <v>4.4543429844097994E-3</v>
      </c>
      <c r="G5301">
        <v>5773588</v>
      </c>
    </row>
    <row r="5302" spans="1:7" x14ac:dyDescent="0.2">
      <c r="A5302" t="s">
        <v>287</v>
      </c>
      <c r="B5302">
        <v>2014</v>
      </c>
      <c r="C5302" t="str">
        <f>A5302&amp;", "&amp;B5302</f>
        <v>Missouri, 2014</v>
      </c>
      <c r="D5302">
        <v>39</v>
      </c>
      <c r="E5302">
        <v>423</v>
      </c>
      <c r="F5302" s="4">
        <v>2.3640661938534278E-3</v>
      </c>
      <c r="G5302">
        <v>5773588</v>
      </c>
    </row>
    <row r="5303" spans="1:7" x14ac:dyDescent="0.2">
      <c r="A5303" t="s">
        <v>287</v>
      </c>
      <c r="B5303">
        <v>2014</v>
      </c>
      <c r="C5303" t="str">
        <f>A5303&amp;", "&amp;B5303</f>
        <v>Missouri, 2014</v>
      </c>
      <c r="D5303">
        <v>40</v>
      </c>
      <c r="E5303">
        <v>474</v>
      </c>
      <c r="F5303" s="4">
        <v>0</v>
      </c>
      <c r="G5303">
        <v>5773588</v>
      </c>
    </row>
    <row r="5304" spans="1:7" x14ac:dyDescent="0.2">
      <c r="A5304" t="s">
        <v>287</v>
      </c>
      <c r="B5304">
        <v>2014</v>
      </c>
      <c r="C5304" t="str">
        <f>A5304&amp;", "&amp;B5304</f>
        <v>Missouri, 2014</v>
      </c>
      <c r="D5304">
        <v>41</v>
      </c>
      <c r="E5304">
        <v>468</v>
      </c>
      <c r="F5304" s="4">
        <v>4.2735042735042739E-3</v>
      </c>
      <c r="G5304">
        <v>5773588</v>
      </c>
    </row>
    <row r="5305" spans="1:7" x14ac:dyDescent="0.2">
      <c r="A5305" t="s">
        <v>287</v>
      </c>
      <c r="B5305">
        <v>2014</v>
      </c>
      <c r="C5305" t="str">
        <f>A5305&amp;", "&amp;B5305</f>
        <v>Missouri, 2014</v>
      </c>
      <c r="D5305">
        <v>42</v>
      </c>
      <c r="E5305">
        <v>448</v>
      </c>
      <c r="F5305" s="4">
        <v>6.6964285714285711E-3</v>
      </c>
      <c r="G5305">
        <v>5773588</v>
      </c>
    </row>
    <row r="5306" spans="1:7" x14ac:dyDescent="0.2">
      <c r="A5306" t="s">
        <v>287</v>
      </c>
      <c r="B5306">
        <v>2014</v>
      </c>
      <c r="C5306" t="str">
        <f>A5306&amp;", "&amp;B5306</f>
        <v>Missouri, 2014</v>
      </c>
      <c r="D5306">
        <v>43</v>
      </c>
      <c r="E5306">
        <v>451</v>
      </c>
      <c r="F5306" s="4">
        <v>6.6518847006651885E-3</v>
      </c>
      <c r="G5306">
        <v>5773588</v>
      </c>
    </row>
    <row r="5307" spans="1:7" x14ac:dyDescent="0.2">
      <c r="A5307" t="s">
        <v>287</v>
      </c>
      <c r="B5307">
        <v>2014</v>
      </c>
      <c r="C5307" t="str">
        <f>A5307&amp;", "&amp;B5307</f>
        <v>Missouri, 2014</v>
      </c>
      <c r="D5307">
        <v>44</v>
      </c>
      <c r="E5307">
        <v>429</v>
      </c>
      <c r="F5307" s="4">
        <v>9.324009324009324E-3</v>
      </c>
      <c r="G5307">
        <v>5773588</v>
      </c>
    </row>
    <row r="5308" spans="1:7" x14ac:dyDescent="0.2">
      <c r="A5308" t="s">
        <v>287</v>
      </c>
      <c r="B5308">
        <v>2014</v>
      </c>
      <c r="C5308" t="str">
        <f>A5308&amp;", "&amp;B5308</f>
        <v>Missouri, 2014</v>
      </c>
      <c r="D5308">
        <v>45</v>
      </c>
      <c r="E5308">
        <v>486</v>
      </c>
      <c r="F5308" s="4">
        <v>4.9382716049382713E-2</v>
      </c>
      <c r="G5308">
        <v>5773588</v>
      </c>
    </row>
    <row r="5309" spans="1:7" x14ac:dyDescent="0.2">
      <c r="A5309" t="s">
        <v>287</v>
      </c>
      <c r="B5309">
        <v>2014</v>
      </c>
      <c r="C5309" t="str">
        <f>A5309&amp;", "&amp;B5309</f>
        <v>Missouri, 2014</v>
      </c>
      <c r="D5309">
        <v>46</v>
      </c>
      <c r="E5309">
        <v>489</v>
      </c>
      <c r="F5309" s="4">
        <v>6.5439672801635998E-2</v>
      </c>
      <c r="G5309">
        <v>5773588</v>
      </c>
    </row>
    <row r="5310" spans="1:7" x14ac:dyDescent="0.2">
      <c r="A5310" t="s">
        <v>287</v>
      </c>
      <c r="B5310">
        <v>2014</v>
      </c>
      <c r="C5310" t="str">
        <f>A5310&amp;", "&amp;B5310</f>
        <v>Missouri, 2014</v>
      </c>
      <c r="D5310">
        <v>47</v>
      </c>
      <c r="E5310">
        <v>710</v>
      </c>
      <c r="F5310" s="4">
        <v>0.11408450704225352</v>
      </c>
      <c r="G5310">
        <v>5773588</v>
      </c>
    </row>
    <row r="5311" spans="1:7" x14ac:dyDescent="0.2">
      <c r="A5311" t="s">
        <v>287</v>
      </c>
      <c r="B5311">
        <v>2014</v>
      </c>
      <c r="C5311" t="str">
        <f>A5311&amp;", "&amp;B5311</f>
        <v>Missouri, 2014</v>
      </c>
      <c r="D5311">
        <v>48</v>
      </c>
      <c r="E5311">
        <v>768</v>
      </c>
      <c r="F5311" s="4">
        <v>0.16536458333333334</v>
      </c>
      <c r="G5311">
        <v>5773588</v>
      </c>
    </row>
    <row r="5312" spans="1:7" x14ac:dyDescent="0.2">
      <c r="A5312" t="s">
        <v>287</v>
      </c>
      <c r="B5312">
        <v>2014</v>
      </c>
      <c r="C5312" t="str">
        <f>A5312&amp;", "&amp;B5312</f>
        <v>Missouri, 2014</v>
      </c>
      <c r="D5312">
        <v>49</v>
      </c>
      <c r="E5312">
        <v>921</v>
      </c>
      <c r="F5312" s="4">
        <v>0.13789359391965256</v>
      </c>
      <c r="G5312">
        <v>5773588</v>
      </c>
    </row>
    <row r="5313" spans="1:7" x14ac:dyDescent="0.2">
      <c r="A5313" t="s">
        <v>287</v>
      </c>
      <c r="B5313">
        <v>2014</v>
      </c>
      <c r="C5313" t="str">
        <f>A5313&amp;", "&amp;B5313</f>
        <v>Missouri, 2014</v>
      </c>
      <c r="D5313">
        <v>50</v>
      </c>
      <c r="E5313">
        <v>1027</v>
      </c>
      <c r="F5313" s="4">
        <v>0.20447906523855891</v>
      </c>
      <c r="G5313">
        <v>5773588</v>
      </c>
    </row>
    <row r="5314" spans="1:7" x14ac:dyDescent="0.2">
      <c r="A5314" t="s">
        <v>287</v>
      </c>
      <c r="B5314">
        <v>2014</v>
      </c>
      <c r="C5314" t="str">
        <f>A5314&amp;", "&amp;B5314</f>
        <v>Missouri, 2014</v>
      </c>
      <c r="D5314">
        <v>51</v>
      </c>
      <c r="E5314">
        <v>1144</v>
      </c>
      <c r="F5314" s="4">
        <v>0.17220279720279721</v>
      </c>
      <c r="G5314">
        <v>5773588</v>
      </c>
    </row>
    <row r="5315" spans="1:7" x14ac:dyDescent="0.2">
      <c r="A5315" t="s">
        <v>287</v>
      </c>
      <c r="B5315">
        <v>2014</v>
      </c>
      <c r="C5315" t="str">
        <f>A5315&amp;", "&amp;B5315</f>
        <v>Missouri, 2014</v>
      </c>
      <c r="D5315">
        <v>52</v>
      </c>
      <c r="E5315">
        <v>1089</v>
      </c>
      <c r="F5315" s="4">
        <v>0.14416896235078053</v>
      </c>
      <c r="G5315">
        <v>5773588</v>
      </c>
    </row>
    <row r="5316" spans="1:7" x14ac:dyDescent="0.2">
      <c r="A5316" t="s">
        <v>287</v>
      </c>
      <c r="B5316">
        <v>2014</v>
      </c>
      <c r="C5316" t="str">
        <f>A5316&amp;", "&amp;B5316</f>
        <v>Missouri, 2014</v>
      </c>
      <c r="D5316">
        <v>53</v>
      </c>
      <c r="E5316">
        <v>1030</v>
      </c>
      <c r="F5316" s="4">
        <v>0.11553398058252427</v>
      </c>
      <c r="G5316">
        <v>5773588</v>
      </c>
    </row>
    <row r="5317" spans="1:7" x14ac:dyDescent="0.2">
      <c r="A5317" t="s">
        <v>287</v>
      </c>
      <c r="B5317">
        <v>2015</v>
      </c>
      <c r="C5317" t="str">
        <f>A5317&amp;", "&amp;B5317</f>
        <v>Missouri, 2015</v>
      </c>
      <c r="D5317">
        <v>1</v>
      </c>
      <c r="E5317">
        <v>919</v>
      </c>
      <c r="F5317" s="4">
        <v>7.8346028291621322E-2</v>
      </c>
      <c r="G5317">
        <v>5583743</v>
      </c>
    </row>
    <row r="5318" spans="1:7" x14ac:dyDescent="0.2">
      <c r="A5318" t="s">
        <v>287</v>
      </c>
      <c r="B5318">
        <v>2015</v>
      </c>
      <c r="C5318" t="str">
        <f>A5318&amp;", "&amp;B5318</f>
        <v>Missouri, 2015</v>
      </c>
      <c r="D5318">
        <v>2</v>
      </c>
      <c r="E5318">
        <v>809</v>
      </c>
      <c r="F5318" s="4">
        <v>7.2929542645241041E-2</v>
      </c>
      <c r="G5318">
        <v>5583743</v>
      </c>
    </row>
    <row r="5319" spans="1:7" x14ac:dyDescent="0.2">
      <c r="A5319" t="s">
        <v>287</v>
      </c>
      <c r="B5319">
        <v>2015</v>
      </c>
      <c r="C5319" t="str">
        <f>A5319&amp;", "&amp;B5319</f>
        <v>Missouri, 2015</v>
      </c>
      <c r="D5319">
        <v>3</v>
      </c>
      <c r="E5319">
        <v>763</v>
      </c>
      <c r="F5319" s="4">
        <v>3.9318479685452164E-2</v>
      </c>
      <c r="G5319">
        <v>5583743</v>
      </c>
    </row>
    <row r="5320" spans="1:7" x14ac:dyDescent="0.2">
      <c r="A5320" t="s">
        <v>287</v>
      </c>
      <c r="B5320">
        <v>2015</v>
      </c>
      <c r="C5320" t="str">
        <f>A5320&amp;", "&amp;B5320</f>
        <v>Missouri, 2015</v>
      </c>
      <c r="D5320">
        <v>4</v>
      </c>
      <c r="E5320">
        <v>644</v>
      </c>
      <c r="F5320" s="4">
        <v>5.9006211180124224E-2</v>
      </c>
      <c r="G5320">
        <v>5583743</v>
      </c>
    </row>
    <row r="5321" spans="1:7" x14ac:dyDescent="0.2">
      <c r="A5321" t="s">
        <v>287</v>
      </c>
      <c r="B5321">
        <v>2015</v>
      </c>
      <c r="C5321" t="str">
        <f>A5321&amp;", "&amp;B5321</f>
        <v>Missouri, 2015</v>
      </c>
      <c r="D5321">
        <v>5</v>
      </c>
      <c r="E5321">
        <v>690</v>
      </c>
      <c r="F5321" s="4">
        <v>2.0289855072463767E-2</v>
      </c>
      <c r="G5321">
        <v>5583743</v>
      </c>
    </row>
    <row r="5322" spans="1:7" x14ac:dyDescent="0.2">
      <c r="A5322" t="s">
        <v>287</v>
      </c>
      <c r="B5322">
        <v>2015</v>
      </c>
      <c r="C5322" t="str">
        <f>A5322&amp;", "&amp;B5322</f>
        <v>Missouri, 2015</v>
      </c>
      <c r="D5322">
        <v>6</v>
      </c>
      <c r="E5322">
        <v>609</v>
      </c>
      <c r="F5322" s="4">
        <v>4.1050903119868636E-2</v>
      </c>
      <c r="G5322">
        <v>5583743</v>
      </c>
    </row>
    <row r="5323" spans="1:7" x14ac:dyDescent="0.2">
      <c r="A5323" t="s">
        <v>287</v>
      </c>
      <c r="B5323">
        <v>2015</v>
      </c>
      <c r="C5323" t="str">
        <f>A5323&amp;", "&amp;B5323</f>
        <v>Missouri, 2015</v>
      </c>
      <c r="D5323">
        <v>7</v>
      </c>
      <c r="E5323">
        <v>557</v>
      </c>
      <c r="F5323" s="4">
        <v>3.949730700179533E-2</v>
      </c>
      <c r="G5323">
        <v>5583743</v>
      </c>
    </row>
    <row r="5324" spans="1:7" x14ac:dyDescent="0.2">
      <c r="A5324" t="s">
        <v>287</v>
      </c>
      <c r="B5324">
        <v>2015</v>
      </c>
      <c r="C5324" t="str">
        <f>A5324&amp;", "&amp;B5324</f>
        <v>Missouri, 2015</v>
      </c>
      <c r="D5324">
        <v>8</v>
      </c>
      <c r="E5324">
        <v>558</v>
      </c>
      <c r="F5324" s="4">
        <v>3.4050179211469536E-2</v>
      </c>
      <c r="G5324">
        <v>5583743</v>
      </c>
    </row>
    <row r="5325" spans="1:7" x14ac:dyDescent="0.2">
      <c r="A5325" t="s">
        <v>287</v>
      </c>
      <c r="B5325">
        <v>2015</v>
      </c>
      <c r="C5325" t="str">
        <f>A5325&amp;", "&amp;B5325</f>
        <v>Missouri, 2015</v>
      </c>
      <c r="D5325">
        <v>9</v>
      </c>
      <c r="E5325">
        <v>551</v>
      </c>
      <c r="F5325" s="4">
        <v>4.9001814882032667E-2</v>
      </c>
      <c r="G5325">
        <v>5583743</v>
      </c>
    </row>
    <row r="5326" spans="1:7" x14ac:dyDescent="0.2">
      <c r="A5326" t="s">
        <v>287</v>
      </c>
      <c r="B5326">
        <v>2015</v>
      </c>
      <c r="C5326" t="str">
        <f>A5326&amp;", "&amp;B5326</f>
        <v>Missouri, 2015</v>
      </c>
      <c r="D5326">
        <v>10</v>
      </c>
      <c r="E5326">
        <v>553</v>
      </c>
      <c r="F5326" s="4">
        <v>7.0524412296564198E-2</v>
      </c>
      <c r="G5326">
        <v>5583743</v>
      </c>
    </row>
    <row r="5327" spans="1:7" x14ac:dyDescent="0.2">
      <c r="A5327" t="s">
        <v>287</v>
      </c>
      <c r="B5327">
        <v>2015</v>
      </c>
      <c r="C5327" t="str">
        <f>A5327&amp;", "&amp;B5327</f>
        <v>Missouri, 2015</v>
      </c>
      <c r="D5327">
        <v>11</v>
      </c>
      <c r="E5327">
        <v>504</v>
      </c>
      <c r="F5327" s="4">
        <v>9.5238095238095233E-2</v>
      </c>
      <c r="G5327">
        <v>5583743</v>
      </c>
    </row>
    <row r="5328" spans="1:7" x14ac:dyDescent="0.2">
      <c r="A5328" t="s">
        <v>287</v>
      </c>
      <c r="B5328">
        <v>2015</v>
      </c>
      <c r="C5328" t="str">
        <f>A5328&amp;", "&amp;B5328</f>
        <v>Missouri, 2015</v>
      </c>
      <c r="D5328">
        <v>12</v>
      </c>
      <c r="E5328">
        <v>511</v>
      </c>
      <c r="F5328" s="4">
        <v>8.6105675146771032E-2</v>
      </c>
      <c r="G5328">
        <v>5583743</v>
      </c>
    </row>
    <row r="5329" spans="1:7" x14ac:dyDescent="0.2">
      <c r="A5329" t="s">
        <v>287</v>
      </c>
      <c r="B5329">
        <v>2015</v>
      </c>
      <c r="C5329" t="str">
        <f>A5329&amp;", "&amp;B5329</f>
        <v>Missouri, 2015</v>
      </c>
      <c r="D5329">
        <v>13</v>
      </c>
      <c r="E5329">
        <v>465</v>
      </c>
      <c r="F5329" s="4">
        <v>6.0215053763440864E-2</v>
      </c>
      <c r="G5329">
        <v>5583743</v>
      </c>
    </row>
    <row r="5330" spans="1:7" x14ac:dyDescent="0.2">
      <c r="A5330" t="s">
        <v>287</v>
      </c>
      <c r="B5330">
        <v>2015</v>
      </c>
      <c r="C5330" t="str">
        <f>A5330&amp;", "&amp;B5330</f>
        <v>Missouri, 2015</v>
      </c>
      <c r="D5330">
        <v>14</v>
      </c>
      <c r="E5330">
        <v>458</v>
      </c>
      <c r="F5330" s="4">
        <v>6.768558951965066E-2</v>
      </c>
      <c r="G5330">
        <v>5583743</v>
      </c>
    </row>
    <row r="5331" spans="1:7" x14ac:dyDescent="0.2">
      <c r="A5331" t="s">
        <v>287</v>
      </c>
      <c r="B5331">
        <v>2015</v>
      </c>
      <c r="C5331" t="str">
        <f>A5331&amp;", "&amp;B5331</f>
        <v>Missouri, 2015</v>
      </c>
      <c r="D5331">
        <v>15</v>
      </c>
      <c r="E5331">
        <v>454</v>
      </c>
      <c r="F5331" s="4">
        <v>5.0660792951541848E-2</v>
      </c>
      <c r="G5331">
        <v>5583743</v>
      </c>
    </row>
    <row r="5332" spans="1:7" x14ac:dyDescent="0.2">
      <c r="A5332" t="s">
        <v>287</v>
      </c>
      <c r="B5332">
        <v>2015</v>
      </c>
      <c r="C5332" t="str">
        <f>A5332&amp;", "&amp;B5332</f>
        <v>Missouri, 2015</v>
      </c>
      <c r="D5332">
        <v>16</v>
      </c>
      <c r="E5332">
        <v>492</v>
      </c>
      <c r="F5332" s="4">
        <v>2.8455284552845527E-2</v>
      </c>
      <c r="G5332">
        <v>5583743</v>
      </c>
    </row>
    <row r="5333" spans="1:7" x14ac:dyDescent="0.2">
      <c r="A5333" t="s">
        <v>287</v>
      </c>
      <c r="B5333">
        <v>2015</v>
      </c>
      <c r="C5333" t="str">
        <f>A5333&amp;", "&amp;B5333</f>
        <v>Missouri, 2015</v>
      </c>
      <c r="D5333">
        <v>17</v>
      </c>
      <c r="E5333">
        <v>440</v>
      </c>
      <c r="F5333" s="4">
        <v>2.7272727272727271E-2</v>
      </c>
      <c r="G5333">
        <v>5583743</v>
      </c>
    </row>
    <row r="5334" spans="1:7" x14ac:dyDescent="0.2">
      <c r="A5334" t="s">
        <v>287</v>
      </c>
      <c r="B5334">
        <v>2015</v>
      </c>
      <c r="C5334" t="str">
        <f>A5334&amp;", "&amp;B5334</f>
        <v>Missouri, 2015</v>
      </c>
      <c r="D5334">
        <v>18</v>
      </c>
      <c r="E5334">
        <v>450</v>
      </c>
      <c r="F5334" s="4">
        <v>2.4444444444444446E-2</v>
      </c>
      <c r="G5334">
        <v>5583743</v>
      </c>
    </row>
    <row r="5335" spans="1:7" x14ac:dyDescent="0.2">
      <c r="A5335" t="s">
        <v>287</v>
      </c>
      <c r="B5335">
        <v>2015</v>
      </c>
      <c r="C5335" t="str">
        <f>A5335&amp;", "&amp;B5335</f>
        <v>Missouri, 2015</v>
      </c>
      <c r="D5335">
        <v>19</v>
      </c>
      <c r="E5335">
        <v>448</v>
      </c>
      <c r="F5335" s="4">
        <v>1.1160714285714286E-2</v>
      </c>
      <c r="G5335">
        <v>5583743</v>
      </c>
    </row>
    <row r="5336" spans="1:7" x14ac:dyDescent="0.2">
      <c r="A5336" t="s">
        <v>287</v>
      </c>
      <c r="B5336">
        <v>2015</v>
      </c>
      <c r="C5336" t="str">
        <f>A5336&amp;", "&amp;B5336</f>
        <v>Missouri, 2015</v>
      </c>
      <c r="D5336">
        <v>20</v>
      </c>
      <c r="E5336">
        <v>369</v>
      </c>
      <c r="F5336" s="4">
        <v>8.130081300813009E-3</v>
      </c>
      <c r="G5336">
        <v>5583743</v>
      </c>
    </row>
    <row r="5337" spans="1:7" x14ac:dyDescent="0.2">
      <c r="A5337" t="s">
        <v>287</v>
      </c>
      <c r="B5337">
        <v>2015</v>
      </c>
      <c r="C5337" t="str">
        <f>A5337&amp;", "&amp;B5337</f>
        <v>Missouri, 2015</v>
      </c>
      <c r="D5337">
        <v>21</v>
      </c>
      <c r="E5337">
        <v>341</v>
      </c>
      <c r="F5337" s="4">
        <v>8.7976539589442824E-3</v>
      </c>
      <c r="G5337">
        <v>5583743</v>
      </c>
    </row>
    <row r="5338" spans="1:7" x14ac:dyDescent="0.2">
      <c r="A5338" t="s">
        <v>287</v>
      </c>
      <c r="B5338">
        <v>2015</v>
      </c>
      <c r="C5338" t="str">
        <f>A5338&amp;", "&amp;B5338</f>
        <v>Missouri, 2015</v>
      </c>
      <c r="D5338">
        <v>22</v>
      </c>
      <c r="E5338">
        <v>334</v>
      </c>
      <c r="F5338" s="4">
        <v>0</v>
      </c>
      <c r="G5338">
        <v>5583743</v>
      </c>
    </row>
    <row r="5339" spans="1:7" x14ac:dyDescent="0.2">
      <c r="A5339" t="s">
        <v>287</v>
      </c>
      <c r="B5339">
        <v>2015</v>
      </c>
      <c r="C5339" t="str">
        <f>A5339&amp;", "&amp;B5339</f>
        <v>Missouri, 2015</v>
      </c>
      <c r="D5339">
        <v>23</v>
      </c>
      <c r="E5339">
        <v>312</v>
      </c>
      <c r="F5339" s="4">
        <v>0</v>
      </c>
      <c r="G5339">
        <v>5583743</v>
      </c>
    </row>
    <row r="5340" spans="1:7" x14ac:dyDescent="0.2">
      <c r="A5340" t="s">
        <v>287</v>
      </c>
      <c r="B5340">
        <v>2015</v>
      </c>
      <c r="C5340" t="str">
        <f>A5340&amp;", "&amp;B5340</f>
        <v>Missouri, 2015</v>
      </c>
      <c r="D5340">
        <v>24</v>
      </c>
      <c r="E5340">
        <v>286</v>
      </c>
      <c r="F5340" s="4">
        <v>0</v>
      </c>
      <c r="G5340">
        <v>5583743</v>
      </c>
    </row>
    <row r="5341" spans="1:7" x14ac:dyDescent="0.2">
      <c r="A5341" t="s">
        <v>287</v>
      </c>
      <c r="B5341">
        <v>2015</v>
      </c>
      <c r="C5341" t="str">
        <f>A5341&amp;", "&amp;B5341</f>
        <v>Missouri, 2015</v>
      </c>
      <c r="D5341">
        <v>25</v>
      </c>
      <c r="E5341">
        <v>281</v>
      </c>
      <c r="F5341" s="4">
        <v>3.5587188612099642E-3</v>
      </c>
      <c r="G5341">
        <v>5583743</v>
      </c>
    </row>
    <row r="5342" spans="1:7" x14ac:dyDescent="0.2">
      <c r="A5342" t="s">
        <v>287</v>
      </c>
      <c r="B5342">
        <v>2015</v>
      </c>
      <c r="C5342" t="str">
        <f>A5342&amp;", "&amp;B5342</f>
        <v>Missouri, 2015</v>
      </c>
      <c r="D5342">
        <v>26</v>
      </c>
      <c r="E5342">
        <v>303</v>
      </c>
      <c r="F5342" s="4">
        <v>0</v>
      </c>
      <c r="G5342">
        <v>5583743</v>
      </c>
    </row>
    <row r="5343" spans="1:7" x14ac:dyDescent="0.2">
      <c r="A5343" t="s">
        <v>287</v>
      </c>
      <c r="B5343">
        <v>2015</v>
      </c>
      <c r="C5343" t="str">
        <f>A5343&amp;", "&amp;B5343</f>
        <v>Missouri, 2015</v>
      </c>
      <c r="D5343">
        <v>27</v>
      </c>
      <c r="E5343">
        <v>269</v>
      </c>
      <c r="F5343" s="4">
        <v>3.7174721189591076E-3</v>
      </c>
      <c r="G5343">
        <v>5583743</v>
      </c>
    </row>
    <row r="5344" spans="1:7" x14ac:dyDescent="0.2">
      <c r="A5344" t="s">
        <v>287</v>
      </c>
      <c r="B5344">
        <v>2015</v>
      </c>
      <c r="C5344" t="str">
        <f>A5344&amp;", "&amp;B5344</f>
        <v>Missouri, 2015</v>
      </c>
      <c r="D5344">
        <v>28</v>
      </c>
      <c r="E5344">
        <v>299</v>
      </c>
      <c r="F5344" s="4">
        <v>0</v>
      </c>
      <c r="G5344">
        <v>5583743</v>
      </c>
    </row>
    <row r="5345" spans="1:7" x14ac:dyDescent="0.2">
      <c r="A5345" t="s">
        <v>287</v>
      </c>
      <c r="B5345">
        <v>2015</v>
      </c>
      <c r="C5345" t="str">
        <f>A5345&amp;", "&amp;B5345</f>
        <v>Missouri, 2015</v>
      </c>
      <c r="D5345">
        <v>29</v>
      </c>
      <c r="E5345">
        <v>279</v>
      </c>
      <c r="F5345" s="4">
        <v>3.5842293906810036E-3</v>
      </c>
      <c r="G5345">
        <v>5583743</v>
      </c>
    </row>
    <row r="5346" spans="1:7" x14ac:dyDescent="0.2">
      <c r="A5346" t="s">
        <v>287</v>
      </c>
      <c r="B5346">
        <v>2015</v>
      </c>
      <c r="C5346" t="str">
        <f>A5346&amp;", "&amp;B5346</f>
        <v>Missouri, 2015</v>
      </c>
      <c r="D5346">
        <v>30</v>
      </c>
      <c r="E5346">
        <v>300</v>
      </c>
      <c r="F5346" s="4">
        <v>0</v>
      </c>
      <c r="G5346">
        <v>5583743</v>
      </c>
    </row>
    <row r="5347" spans="1:7" x14ac:dyDescent="0.2">
      <c r="A5347" t="s">
        <v>287</v>
      </c>
      <c r="B5347">
        <v>2015</v>
      </c>
      <c r="C5347" t="str">
        <f>A5347&amp;", "&amp;B5347</f>
        <v>Missouri, 2015</v>
      </c>
      <c r="D5347">
        <v>31</v>
      </c>
      <c r="E5347">
        <v>274</v>
      </c>
      <c r="F5347" s="4">
        <v>3.6496350364963502E-3</v>
      </c>
      <c r="G5347">
        <v>5583743</v>
      </c>
    </row>
    <row r="5348" spans="1:7" x14ac:dyDescent="0.2">
      <c r="A5348" t="s">
        <v>287</v>
      </c>
      <c r="B5348">
        <v>2015</v>
      </c>
      <c r="C5348" t="str">
        <f>A5348&amp;", "&amp;B5348</f>
        <v>Missouri, 2015</v>
      </c>
      <c r="D5348">
        <v>32</v>
      </c>
      <c r="E5348">
        <v>302</v>
      </c>
      <c r="F5348" s="4">
        <v>0</v>
      </c>
      <c r="G5348">
        <v>5583743</v>
      </c>
    </row>
    <row r="5349" spans="1:7" x14ac:dyDescent="0.2">
      <c r="A5349" t="s">
        <v>287</v>
      </c>
      <c r="B5349">
        <v>2015</v>
      </c>
      <c r="C5349" t="str">
        <f>A5349&amp;", "&amp;B5349</f>
        <v>Missouri, 2015</v>
      </c>
      <c r="D5349">
        <v>33</v>
      </c>
      <c r="E5349">
        <v>275</v>
      </c>
      <c r="F5349" s="4">
        <v>0</v>
      </c>
      <c r="G5349">
        <v>5583743</v>
      </c>
    </row>
    <row r="5350" spans="1:7" x14ac:dyDescent="0.2">
      <c r="A5350" t="s">
        <v>287</v>
      </c>
      <c r="B5350">
        <v>2015</v>
      </c>
      <c r="C5350" t="str">
        <f>A5350&amp;", "&amp;B5350</f>
        <v>Missouri, 2015</v>
      </c>
      <c r="D5350">
        <v>34</v>
      </c>
      <c r="E5350">
        <v>330</v>
      </c>
      <c r="F5350" s="4">
        <v>6.0606060606060606E-3</v>
      </c>
      <c r="G5350">
        <v>5583743</v>
      </c>
    </row>
    <row r="5351" spans="1:7" x14ac:dyDescent="0.2">
      <c r="A5351" t="s">
        <v>287</v>
      </c>
      <c r="B5351">
        <v>2015</v>
      </c>
      <c r="C5351" t="str">
        <f>A5351&amp;", "&amp;B5351</f>
        <v>Missouri, 2015</v>
      </c>
      <c r="D5351">
        <v>35</v>
      </c>
      <c r="E5351">
        <v>389</v>
      </c>
      <c r="F5351" s="4">
        <v>0</v>
      </c>
      <c r="G5351">
        <v>5583743</v>
      </c>
    </row>
    <row r="5352" spans="1:7" x14ac:dyDescent="0.2">
      <c r="A5352" t="s">
        <v>287</v>
      </c>
      <c r="B5352">
        <v>2015</v>
      </c>
      <c r="C5352" t="str">
        <f>A5352&amp;", "&amp;B5352</f>
        <v>Missouri, 2015</v>
      </c>
      <c r="D5352">
        <v>36</v>
      </c>
      <c r="E5352">
        <v>347</v>
      </c>
      <c r="F5352" s="4">
        <v>5.763688760806916E-3</v>
      </c>
      <c r="G5352">
        <v>5583743</v>
      </c>
    </row>
    <row r="5353" spans="1:7" x14ac:dyDescent="0.2">
      <c r="A5353" t="s">
        <v>287</v>
      </c>
      <c r="B5353">
        <v>2015</v>
      </c>
      <c r="C5353" t="str">
        <f>A5353&amp;", "&amp;B5353</f>
        <v>Missouri, 2015</v>
      </c>
      <c r="D5353">
        <v>37</v>
      </c>
      <c r="E5353">
        <v>336</v>
      </c>
      <c r="F5353" s="4">
        <v>2.976190476190476E-3</v>
      </c>
      <c r="G5353">
        <v>5583743</v>
      </c>
    </row>
    <row r="5354" spans="1:7" x14ac:dyDescent="0.2">
      <c r="A5354" t="s">
        <v>287</v>
      </c>
      <c r="B5354">
        <v>2015</v>
      </c>
      <c r="C5354" t="str">
        <f>A5354&amp;", "&amp;B5354</f>
        <v>Missouri, 2015</v>
      </c>
      <c r="D5354">
        <v>38</v>
      </c>
      <c r="E5354">
        <v>421</v>
      </c>
      <c r="F5354" s="4">
        <v>0</v>
      </c>
      <c r="G5354">
        <v>5583743</v>
      </c>
    </row>
    <row r="5355" spans="1:7" x14ac:dyDescent="0.2">
      <c r="A5355" t="s">
        <v>287</v>
      </c>
      <c r="B5355">
        <v>2015</v>
      </c>
      <c r="C5355" t="str">
        <f>A5355&amp;", "&amp;B5355</f>
        <v>Missouri, 2015</v>
      </c>
      <c r="D5355">
        <v>39</v>
      </c>
      <c r="E5355">
        <v>412</v>
      </c>
      <c r="F5355" s="4">
        <v>0</v>
      </c>
      <c r="G5355">
        <v>5583743</v>
      </c>
    </row>
    <row r="5356" spans="1:7" x14ac:dyDescent="0.2">
      <c r="A5356" t="s">
        <v>297</v>
      </c>
      <c r="B5356">
        <v>2010</v>
      </c>
      <c r="C5356" t="str">
        <f>A5356&amp;", "&amp;B5356</f>
        <v>Montana, 2010</v>
      </c>
      <c r="D5356">
        <v>40</v>
      </c>
      <c r="E5356">
        <v>21</v>
      </c>
      <c r="F5356" s="4">
        <v>0</v>
      </c>
      <c r="G5356">
        <v>937821</v>
      </c>
    </row>
    <row r="5357" spans="1:7" x14ac:dyDescent="0.2">
      <c r="A5357" t="s">
        <v>297</v>
      </c>
      <c r="B5357">
        <v>2010</v>
      </c>
      <c r="C5357" t="str">
        <f>A5357&amp;", "&amp;B5357</f>
        <v>Montana, 2010</v>
      </c>
      <c r="D5357">
        <v>44</v>
      </c>
      <c r="E5357">
        <v>10</v>
      </c>
      <c r="F5357" s="4">
        <v>0</v>
      </c>
      <c r="G5357">
        <v>937821</v>
      </c>
    </row>
    <row r="5358" spans="1:7" x14ac:dyDescent="0.2">
      <c r="A5358" t="s">
        <v>297</v>
      </c>
      <c r="B5358">
        <v>2010</v>
      </c>
      <c r="C5358" t="str">
        <f>A5358&amp;", "&amp;B5358</f>
        <v>Montana, 2010</v>
      </c>
      <c r="D5358">
        <v>45</v>
      </c>
      <c r="E5358">
        <v>13</v>
      </c>
      <c r="F5358" s="4">
        <v>0</v>
      </c>
      <c r="G5358">
        <v>937821</v>
      </c>
    </row>
    <row r="5359" spans="1:7" x14ac:dyDescent="0.2">
      <c r="A5359" t="s">
        <v>297</v>
      </c>
      <c r="B5359">
        <v>2010</v>
      </c>
      <c r="C5359" t="str">
        <f>A5359&amp;", "&amp;B5359</f>
        <v>Montana, 2010</v>
      </c>
      <c r="D5359">
        <v>47</v>
      </c>
      <c r="E5359">
        <v>33</v>
      </c>
      <c r="F5359" s="4">
        <v>6.0606060606060608E-2</v>
      </c>
      <c r="G5359">
        <v>937821</v>
      </c>
    </row>
    <row r="5360" spans="1:7" x14ac:dyDescent="0.2">
      <c r="A5360" t="s">
        <v>297</v>
      </c>
      <c r="B5360">
        <v>2010</v>
      </c>
      <c r="C5360" t="str">
        <f>A5360&amp;", "&amp;B5360</f>
        <v>Montana, 2010</v>
      </c>
      <c r="D5360">
        <v>48</v>
      </c>
      <c r="E5360">
        <v>20</v>
      </c>
      <c r="F5360" s="4">
        <v>0.05</v>
      </c>
      <c r="G5360">
        <v>937821</v>
      </c>
    </row>
    <row r="5361" spans="1:7" x14ac:dyDescent="0.2">
      <c r="A5361" t="s">
        <v>297</v>
      </c>
      <c r="B5361">
        <v>2010</v>
      </c>
      <c r="C5361" t="str">
        <f>A5361&amp;", "&amp;B5361</f>
        <v>Montana, 2010</v>
      </c>
      <c r="D5361">
        <v>49</v>
      </c>
      <c r="E5361">
        <v>45</v>
      </c>
      <c r="F5361" s="4">
        <v>6.6666666666666666E-2</v>
      </c>
      <c r="G5361">
        <v>937821</v>
      </c>
    </row>
    <row r="5362" spans="1:7" x14ac:dyDescent="0.2">
      <c r="A5362" t="s">
        <v>297</v>
      </c>
      <c r="B5362">
        <v>2010</v>
      </c>
      <c r="C5362" t="str">
        <f>A5362&amp;", "&amp;B5362</f>
        <v>Montana, 2010</v>
      </c>
      <c r="D5362">
        <v>50</v>
      </c>
      <c r="E5362">
        <v>37</v>
      </c>
      <c r="F5362" s="4">
        <v>0.27027027027027029</v>
      </c>
      <c r="G5362">
        <v>937821</v>
      </c>
    </row>
    <row r="5363" spans="1:7" x14ac:dyDescent="0.2">
      <c r="A5363" t="s">
        <v>297</v>
      </c>
      <c r="B5363">
        <v>2010</v>
      </c>
      <c r="C5363" t="str">
        <f>A5363&amp;", "&amp;B5363</f>
        <v>Montana, 2010</v>
      </c>
      <c r="D5363">
        <v>51</v>
      </c>
      <c r="E5363">
        <v>35</v>
      </c>
      <c r="F5363" s="4">
        <v>0.31428571428571428</v>
      </c>
      <c r="G5363">
        <v>937821</v>
      </c>
    </row>
    <row r="5364" spans="1:7" x14ac:dyDescent="0.2">
      <c r="A5364" t="s">
        <v>297</v>
      </c>
      <c r="B5364">
        <v>2010</v>
      </c>
      <c r="C5364" t="str">
        <f>A5364&amp;", "&amp;B5364</f>
        <v>Montana, 2010</v>
      </c>
      <c r="D5364">
        <v>52</v>
      </c>
      <c r="E5364">
        <v>50</v>
      </c>
      <c r="F5364" s="4">
        <v>0.24</v>
      </c>
      <c r="G5364">
        <v>937821</v>
      </c>
    </row>
    <row r="5365" spans="1:7" x14ac:dyDescent="0.2">
      <c r="A5365" t="s">
        <v>297</v>
      </c>
      <c r="B5365">
        <v>2011</v>
      </c>
      <c r="C5365" t="str">
        <f>A5365&amp;", "&amp;B5365</f>
        <v>Montana, 2011</v>
      </c>
      <c r="D5365">
        <v>1</v>
      </c>
      <c r="E5365">
        <v>51</v>
      </c>
      <c r="F5365" s="4">
        <v>0.27450980392156865</v>
      </c>
      <c r="G5365">
        <v>921330</v>
      </c>
    </row>
    <row r="5366" spans="1:7" x14ac:dyDescent="0.2">
      <c r="A5366" t="s">
        <v>297</v>
      </c>
      <c r="B5366">
        <v>2011</v>
      </c>
      <c r="C5366" t="str">
        <f>A5366&amp;", "&amp;B5366</f>
        <v>Montana, 2011</v>
      </c>
      <c r="D5366">
        <v>2</v>
      </c>
      <c r="E5366">
        <v>73</v>
      </c>
      <c r="F5366" s="4">
        <v>0.34246575342465752</v>
      </c>
      <c r="G5366">
        <v>921330</v>
      </c>
    </row>
    <row r="5367" spans="1:7" x14ac:dyDescent="0.2">
      <c r="A5367" t="s">
        <v>297</v>
      </c>
      <c r="B5367">
        <v>2011</v>
      </c>
      <c r="C5367" t="str">
        <f>A5367&amp;", "&amp;B5367</f>
        <v>Montana, 2011</v>
      </c>
      <c r="D5367">
        <v>3</v>
      </c>
      <c r="E5367">
        <v>61</v>
      </c>
      <c r="F5367" s="4">
        <v>0.36065573770491804</v>
      </c>
      <c r="G5367">
        <v>921330</v>
      </c>
    </row>
    <row r="5368" spans="1:7" x14ac:dyDescent="0.2">
      <c r="A5368" t="s">
        <v>297</v>
      </c>
      <c r="B5368">
        <v>2011</v>
      </c>
      <c r="C5368" t="str">
        <f>A5368&amp;", "&amp;B5368</f>
        <v>Montana, 2011</v>
      </c>
      <c r="D5368">
        <v>4</v>
      </c>
      <c r="E5368">
        <v>70</v>
      </c>
      <c r="F5368" s="4">
        <v>0.34285714285714286</v>
      </c>
      <c r="G5368">
        <v>921330</v>
      </c>
    </row>
    <row r="5369" spans="1:7" x14ac:dyDescent="0.2">
      <c r="A5369" t="s">
        <v>297</v>
      </c>
      <c r="B5369">
        <v>2011</v>
      </c>
      <c r="C5369" t="str">
        <f>A5369&amp;", "&amp;B5369</f>
        <v>Montana, 2011</v>
      </c>
      <c r="D5369">
        <v>5</v>
      </c>
      <c r="E5369">
        <v>86</v>
      </c>
      <c r="F5369" s="4">
        <v>0.39534883720930231</v>
      </c>
      <c r="G5369">
        <v>921330</v>
      </c>
    </row>
    <row r="5370" spans="1:7" x14ac:dyDescent="0.2">
      <c r="A5370" t="s">
        <v>297</v>
      </c>
      <c r="B5370">
        <v>2011</v>
      </c>
      <c r="C5370" t="str">
        <f>A5370&amp;", "&amp;B5370</f>
        <v>Montana, 2011</v>
      </c>
      <c r="D5370">
        <v>6</v>
      </c>
      <c r="E5370">
        <v>108</v>
      </c>
      <c r="F5370" s="4">
        <v>0.21296296296296297</v>
      </c>
      <c r="G5370">
        <v>921330</v>
      </c>
    </row>
    <row r="5371" spans="1:7" x14ac:dyDescent="0.2">
      <c r="A5371" t="s">
        <v>297</v>
      </c>
      <c r="B5371">
        <v>2011</v>
      </c>
      <c r="C5371" t="str">
        <f>A5371&amp;", "&amp;B5371</f>
        <v>Montana, 2011</v>
      </c>
      <c r="D5371">
        <v>7</v>
      </c>
      <c r="E5371">
        <v>77</v>
      </c>
      <c r="F5371" s="4">
        <v>0.27272727272727271</v>
      </c>
      <c r="G5371">
        <v>921330</v>
      </c>
    </row>
    <row r="5372" spans="1:7" x14ac:dyDescent="0.2">
      <c r="A5372" t="s">
        <v>297</v>
      </c>
      <c r="B5372">
        <v>2011</v>
      </c>
      <c r="C5372" t="str">
        <f>A5372&amp;", "&amp;B5372</f>
        <v>Montana, 2011</v>
      </c>
      <c r="D5372">
        <v>8</v>
      </c>
      <c r="E5372">
        <v>126</v>
      </c>
      <c r="F5372" s="4">
        <v>0.18253968253968253</v>
      </c>
      <c r="G5372">
        <v>921330</v>
      </c>
    </row>
    <row r="5373" spans="1:7" x14ac:dyDescent="0.2">
      <c r="A5373" t="s">
        <v>297</v>
      </c>
      <c r="B5373">
        <v>2011</v>
      </c>
      <c r="C5373" t="str">
        <f>A5373&amp;", "&amp;B5373</f>
        <v>Montana, 2011</v>
      </c>
      <c r="D5373">
        <v>9</v>
      </c>
      <c r="E5373">
        <v>80</v>
      </c>
      <c r="F5373" s="4">
        <v>0.23749999999999999</v>
      </c>
      <c r="G5373">
        <v>921330</v>
      </c>
    </row>
    <row r="5374" spans="1:7" x14ac:dyDescent="0.2">
      <c r="A5374" t="s">
        <v>297</v>
      </c>
      <c r="B5374">
        <v>2011</v>
      </c>
      <c r="C5374" t="str">
        <f>A5374&amp;", "&amp;B5374</f>
        <v>Montana, 2011</v>
      </c>
      <c r="D5374">
        <v>10</v>
      </c>
      <c r="E5374">
        <v>92</v>
      </c>
      <c r="F5374" s="4">
        <v>0.22826086956521738</v>
      </c>
      <c r="G5374">
        <v>921330</v>
      </c>
    </row>
    <row r="5375" spans="1:7" x14ac:dyDescent="0.2">
      <c r="A5375" t="s">
        <v>297</v>
      </c>
      <c r="B5375">
        <v>2011</v>
      </c>
      <c r="C5375" t="str">
        <f>A5375&amp;", "&amp;B5375</f>
        <v>Montana, 2011</v>
      </c>
      <c r="D5375">
        <v>11</v>
      </c>
      <c r="E5375">
        <v>79</v>
      </c>
      <c r="F5375" s="4">
        <v>0.20253164556962025</v>
      </c>
      <c r="G5375">
        <v>921330</v>
      </c>
    </row>
    <row r="5376" spans="1:7" x14ac:dyDescent="0.2">
      <c r="A5376" t="s">
        <v>297</v>
      </c>
      <c r="B5376">
        <v>2011</v>
      </c>
      <c r="C5376" t="str">
        <f>A5376&amp;", "&amp;B5376</f>
        <v>Montana, 2011</v>
      </c>
      <c r="D5376">
        <v>12</v>
      </c>
      <c r="E5376">
        <v>72</v>
      </c>
      <c r="F5376" s="4">
        <v>0.22222222222222221</v>
      </c>
      <c r="G5376">
        <v>921330</v>
      </c>
    </row>
    <row r="5377" spans="1:7" x14ac:dyDescent="0.2">
      <c r="A5377" t="s">
        <v>297</v>
      </c>
      <c r="B5377">
        <v>2011</v>
      </c>
      <c r="C5377" t="str">
        <f>A5377&amp;", "&amp;B5377</f>
        <v>Montana, 2011</v>
      </c>
      <c r="D5377">
        <v>13</v>
      </c>
      <c r="E5377">
        <v>62</v>
      </c>
      <c r="F5377" s="4">
        <v>0.19354838709677419</v>
      </c>
      <c r="G5377">
        <v>921330</v>
      </c>
    </row>
    <row r="5378" spans="1:7" x14ac:dyDescent="0.2">
      <c r="A5378" t="s">
        <v>297</v>
      </c>
      <c r="B5378">
        <v>2011</v>
      </c>
      <c r="C5378" t="str">
        <f>A5378&amp;", "&amp;B5378</f>
        <v>Montana, 2011</v>
      </c>
      <c r="D5378">
        <v>14</v>
      </c>
      <c r="E5378">
        <v>69</v>
      </c>
      <c r="F5378" s="4">
        <v>0.18840579710144928</v>
      </c>
      <c r="G5378">
        <v>921330</v>
      </c>
    </row>
    <row r="5379" spans="1:7" x14ac:dyDescent="0.2">
      <c r="A5379" t="s">
        <v>297</v>
      </c>
      <c r="B5379">
        <v>2011</v>
      </c>
      <c r="C5379" t="str">
        <f>A5379&amp;", "&amp;B5379</f>
        <v>Montana, 2011</v>
      </c>
      <c r="D5379">
        <v>15</v>
      </c>
      <c r="E5379">
        <v>45</v>
      </c>
      <c r="F5379" s="4">
        <v>0.1111111111111111</v>
      </c>
      <c r="G5379">
        <v>921330</v>
      </c>
    </row>
    <row r="5380" spans="1:7" x14ac:dyDescent="0.2">
      <c r="A5380" t="s">
        <v>297</v>
      </c>
      <c r="B5380">
        <v>2011</v>
      </c>
      <c r="C5380" t="str">
        <f>A5380&amp;", "&amp;B5380</f>
        <v>Montana, 2011</v>
      </c>
      <c r="D5380">
        <v>16</v>
      </c>
      <c r="E5380">
        <v>33</v>
      </c>
      <c r="F5380" s="4">
        <v>9.0909090909090912E-2</v>
      </c>
      <c r="G5380">
        <v>921330</v>
      </c>
    </row>
    <row r="5381" spans="1:7" x14ac:dyDescent="0.2">
      <c r="A5381" t="s">
        <v>297</v>
      </c>
      <c r="B5381">
        <v>2011</v>
      </c>
      <c r="C5381" t="str">
        <f>A5381&amp;", "&amp;B5381</f>
        <v>Montana, 2011</v>
      </c>
      <c r="D5381">
        <v>17</v>
      </c>
      <c r="E5381">
        <v>21</v>
      </c>
      <c r="F5381" s="4">
        <v>4.7619047619047616E-2</v>
      </c>
      <c r="G5381">
        <v>921330</v>
      </c>
    </row>
    <row r="5382" spans="1:7" x14ac:dyDescent="0.2">
      <c r="A5382" t="s">
        <v>297</v>
      </c>
      <c r="B5382">
        <v>2011</v>
      </c>
      <c r="C5382" t="str">
        <f>A5382&amp;", "&amp;B5382</f>
        <v>Montana, 2011</v>
      </c>
      <c r="D5382">
        <v>18</v>
      </c>
      <c r="E5382">
        <v>17</v>
      </c>
      <c r="F5382" s="4">
        <v>0</v>
      </c>
      <c r="G5382">
        <v>921330</v>
      </c>
    </row>
    <row r="5383" spans="1:7" x14ac:dyDescent="0.2">
      <c r="A5383" t="s">
        <v>297</v>
      </c>
      <c r="B5383">
        <v>2011</v>
      </c>
      <c r="C5383" t="str">
        <f>A5383&amp;", "&amp;B5383</f>
        <v>Montana, 2011</v>
      </c>
      <c r="D5383">
        <v>20</v>
      </c>
      <c r="E5383">
        <v>20</v>
      </c>
      <c r="F5383" s="4">
        <v>0</v>
      </c>
      <c r="G5383">
        <v>921330</v>
      </c>
    </row>
    <row r="5384" spans="1:7" x14ac:dyDescent="0.2">
      <c r="A5384" t="s">
        <v>297</v>
      </c>
      <c r="B5384">
        <v>2011</v>
      </c>
      <c r="C5384" t="str">
        <f>A5384&amp;", "&amp;B5384</f>
        <v>Montana, 2011</v>
      </c>
      <c r="D5384">
        <v>21</v>
      </c>
      <c r="E5384">
        <v>11</v>
      </c>
      <c r="F5384" s="4">
        <v>0</v>
      </c>
      <c r="G5384">
        <v>921330</v>
      </c>
    </row>
    <row r="5385" spans="1:7" x14ac:dyDescent="0.2">
      <c r="A5385" t="s">
        <v>297</v>
      </c>
      <c r="B5385">
        <v>2011</v>
      </c>
      <c r="C5385" t="str">
        <f>A5385&amp;", "&amp;B5385</f>
        <v>Montana, 2011</v>
      </c>
      <c r="D5385">
        <v>26</v>
      </c>
      <c r="E5385">
        <v>10</v>
      </c>
      <c r="F5385" s="4">
        <v>0</v>
      </c>
      <c r="G5385">
        <v>921330</v>
      </c>
    </row>
    <row r="5386" spans="1:7" x14ac:dyDescent="0.2">
      <c r="A5386" t="s">
        <v>297</v>
      </c>
      <c r="B5386">
        <v>2011</v>
      </c>
      <c r="C5386" t="str">
        <f>A5386&amp;", "&amp;B5386</f>
        <v>Montana, 2011</v>
      </c>
      <c r="D5386">
        <v>38</v>
      </c>
      <c r="E5386">
        <v>10</v>
      </c>
      <c r="F5386" s="4">
        <v>0</v>
      </c>
      <c r="G5386">
        <v>921330</v>
      </c>
    </row>
    <row r="5387" spans="1:7" x14ac:dyDescent="0.2">
      <c r="A5387" t="s">
        <v>297</v>
      </c>
      <c r="B5387">
        <v>2011</v>
      </c>
      <c r="C5387" t="str">
        <f>A5387&amp;", "&amp;B5387</f>
        <v>Montana, 2011</v>
      </c>
      <c r="D5387">
        <v>39</v>
      </c>
      <c r="E5387">
        <v>10</v>
      </c>
      <c r="F5387" s="4">
        <v>0</v>
      </c>
      <c r="G5387">
        <v>921330</v>
      </c>
    </row>
    <row r="5388" spans="1:7" x14ac:dyDescent="0.2">
      <c r="A5388" t="s">
        <v>297</v>
      </c>
      <c r="B5388">
        <v>2011</v>
      </c>
      <c r="C5388" t="str">
        <f>A5388&amp;", "&amp;B5388</f>
        <v>Montana, 2011</v>
      </c>
      <c r="D5388">
        <v>41</v>
      </c>
      <c r="E5388">
        <v>15</v>
      </c>
      <c r="F5388" s="4">
        <v>0</v>
      </c>
      <c r="G5388">
        <v>921330</v>
      </c>
    </row>
    <row r="5389" spans="1:7" x14ac:dyDescent="0.2">
      <c r="A5389" t="s">
        <v>297</v>
      </c>
      <c r="B5389">
        <v>2011</v>
      </c>
      <c r="C5389" t="str">
        <f>A5389&amp;", "&amp;B5389</f>
        <v>Montana, 2011</v>
      </c>
      <c r="D5389">
        <v>44</v>
      </c>
      <c r="E5389">
        <v>18</v>
      </c>
      <c r="F5389" s="4">
        <v>0</v>
      </c>
      <c r="G5389">
        <v>921330</v>
      </c>
    </row>
    <row r="5390" spans="1:7" x14ac:dyDescent="0.2">
      <c r="A5390" t="s">
        <v>297</v>
      </c>
      <c r="B5390">
        <v>2011</v>
      </c>
      <c r="C5390" t="str">
        <f>A5390&amp;", "&amp;B5390</f>
        <v>Montana, 2011</v>
      </c>
      <c r="D5390">
        <v>45</v>
      </c>
      <c r="E5390">
        <v>24</v>
      </c>
      <c r="F5390" s="4">
        <v>0</v>
      </c>
      <c r="G5390">
        <v>921330</v>
      </c>
    </row>
    <row r="5391" spans="1:7" x14ac:dyDescent="0.2">
      <c r="A5391" t="s">
        <v>297</v>
      </c>
      <c r="B5391">
        <v>2011</v>
      </c>
      <c r="C5391" t="str">
        <f>A5391&amp;", "&amp;B5391</f>
        <v>Montana, 2011</v>
      </c>
      <c r="D5391">
        <v>46</v>
      </c>
      <c r="E5391">
        <v>14</v>
      </c>
      <c r="F5391" s="4">
        <v>0</v>
      </c>
      <c r="G5391">
        <v>921330</v>
      </c>
    </row>
    <row r="5392" spans="1:7" x14ac:dyDescent="0.2">
      <c r="A5392" t="s">
        <v>297</v>
      </c>
      <c r="B5392">
        <v>2011</v>
      </c>
      <c r="C5392" t="str">
        <f>A5392&amp;", "&amp;B5392</f>
        <v>Montana, 2011</v>
      </c>
      <c r="D5392">
        <v>47</v>
      </c>
      <c r="E5392">
        <v>19</v>
      </c>
      <c r="F5392" s="4">
        <v>0</v>
      </c>
      <c r="G5392">
        <v>921330</v>
      </c>
    </row>
    <row r="5393" spans="1:7" x14ac:dyDescent="0.2">
      <c r="A5393" t="s">
        <v>297</v>
      </c>
      <c r="B5393">
        <v>2011</v>
      </c>
      <c r="C5393" t="str">
        <f>A5393&amp;", "&amp;B5393</f>
        <v>Montana, 2011</v>
      </c>
      <c r="D5393">
        <v>48</v>
      </c>
      <c r="E5393">
        <v>25</v>
      </c>
      <c r="F5393" s="4">
        <v>0.12</v>
      </c>
      <c r="G5393">
        <v>921330</v>
      </c>
    </row>
    <row r="5394" spans="1:7" x14ac:dyDescent="0.2">
      <c r="A5394" t="s">
        <v>297</v>
      </c>
      <c r="B5394">
        <v>2011</v>
      </c>
      <c r="C5394" t="str">
        <f>A5394&amp;", "&amp;B5394</f>
        <v>Montana, 2011</v>
      </c>
      <c r="D5394">
        <v>49</v>
      </c>
      <c r="E5394">
        <v>15</v>
      </c>
      <c r="F5394" s="4">
        <v>0</v>
      </c>
      <c r="G5394">
        <v>921330</v>
      </c>
    </row>
    <row r="5395" spans="1:7" x14ac:dyDescent="0.2">
      <c r="A5395" t="s">
        <v>297</v>
      </c>
      <c r="B5395">
        <v>2011</v>
      </c>
      <c r="C5395" t="str">
        <f>A5395&amp;", "&amp;B5395</f>
        <v>Montana, 2011</v>
      </c>
      <c r="D5395">
        <v>50</v>
      </c>
      <c r="E5395">
        <v>27</v>
      </c>
      <c r="F5395" s="4">
        <v>0</v>
      </c>
      <c r="G5395">
        <v>921330</v>
      </c>
    </row>
    <row r="5396" spans="1:7" x14ac:dyDescent="0.2">
      <c r="A5396" t="s">
        <v>297</v>
      </c>
      <c r="B5396">
        <v>2011</v>
      </c>
      <c r="C5396" t="str">
        <f>A5396&amp;", "&amp;B5396</f>
        <v>Montana, 2011</v>
      </c>
      <c r="D5396">
        <v>51</v>
      </c>
      <c r="E5396">
        <v>22</v>
      </c>
      <c r="F5396" s="4">
        <v>0</v>
      </c>
      <c r="G5396">
        <v>921330</v>
      </c>
    </row>
    <row r="5397" spans="1:7" x14ac:dyDescent="0.2">
      <c r="A5397" t="s">
        <v>297</v>
      </c>
      <c r="B5397">
        <v>2011</v>
      </c>
      <c r="C5397" t="str">
        <f>A5397&amp;", "&amp;B5397</f>
        <v>Montana, 2011</v>
      </c>
      <c r="D5397">
        <v>52</v>
      </c>
      <c r="E5397">
        <v>22</v>
      </c>
      <c r="F5397" s="4">
        <v>0</v>
      </c>
      <c r="G5397">
        <v>921330</v>
      </c>
    </row>
    <row r="5398" spans="1:7" x14ac:dyDescent="0.2">
      <c r="A5398" t="s">
        <v>297</v>
      </c>
      <c r="B5398">
        <v>2012</v>
      </c>
      <c r="C5398" t="str">
        <f>A5398&amp;", "&amp;B5398</f>
        <v>Montana, 2012</v>
      </c>
      <c r="D5398">
        <v>1</v>
      </c>
      <c r="E5398">
        <v>20</v>
      </c>
      <c r="F5398" s="4">
        <v>0</v>
      </c>
      <c r="G5398">
        <v>916291</v>
      </c>
    </row>
    <row r="5399" spans="1:7" x14ac:dyDescent="0.2">
      <c r="A5399" t="s">
        <v>297</v>
      </c>
      <c r="B5399">
        <v>2012</v>
      </c>
      <c r="C5399" t="str">
        <f>A5399&amp;", "&amp;B5399</f>
        <v>Montana, 2012</v>
      </c>
      <c r="D5399">
        <v>2</v>
      </c>
      <c r="E5399">
        <v>22</v>
      </c>
      <c r="F5399" s="4">
        <v>4.5454545454545456E-2</v>
      </c>
      <c r="G5399">
        <v>916291</v>
      </c>
    </row>
    <row r="5400" spans="1:7" x14ac:dyDescent="0.2">
      <c r="A5400" t="s">
        <v>297</v>
      </c>
      <c r="B5400">
        <v>2012</v>
      </c>
      <c r="C5400" t="str">
        <f>A5400&amp;", "&amp;B5400</f>
        <v>Montana, 2012</v>
      </c>
      <c r="D5400">
        <v>3</v>
      </c>
      <c r="E5400">
        <v>16</v>
      </c>
      <c r="F5400" s="4">
        <v>0.3125</v>
      </c>
      <c r="G5400">
        <v>916291</v>
      </c>
    </row>
    <row r="5401" spans="1:7" x14ac:dyDescent="0.2">
      <c r="A5401" t="s">
        <v>297</v>
      </c>
      <c r="B5401">
        <v>2012</v>
      </c>
      <c r="C5401" t="str">
        <f>A5401&amp;", "&amp;B5401</f>
        <v>Montana, 2012</v>
      </c>
      <c r="D5401">
        <v>4</v>
      </c>
      <c r="E5401">
        <v>30</v>
      </c>
      <c r="F5401" s="4">
        <v>0.13333333333333333</v>
      </c>
      <c r="G5401">
        <v>916291</v>
      </c>
    </row>
    <row r="5402" spans="1:7" x14ac:dyDescent="0.2">
      <c r="A5402" t="s">
        <v>297</v>
      </c>
      <c r="B5402">
        <v>2012</v>
      </c>
      <c r="C5402" t="str">
        <f>A5402&amp;", "&amp;B5402</f>
        <v>Montana, 2012</v>
      </c>
      <c r="D5402">
        <v>5</v>
      </c>
      <c r="E5402">
        <v>30</v>
      </c>
      <c r="F5402" s="4">
        <v>0.23333333333333334</v>
      </c>
      <c r="G5402">
        <v>916291</v>
      </c>
    </row>
    <row r="5403" spans="1:7" x14ac:dyDescent="0.2">
      <c r="A5403" t="s">
        <v>297</v>
      </c>
      <c r="B5403">
        <v>2012</v>
      </c>
      <c r="C5403" t="str">
        <f>A5403&amp;", "&amp;B5403</f>
        <v>Montana, 2012</v>
      </c>
      <c r="D5403">
        <v>6</v>
      </c>
      <c r="E5403">
        <v>26</v>
      </c>
      <c r="F5403" s="4">
        <v>0.11538461538461539</v>
      </c>
      <c r="G5403">
        <v>916291</v>
      </c>
    </row>
    <row r="5404" spans="1:7" x14ac:dyDescent="0.2">
      <c r="A5404" t="s">
        <v>297</v>
      </c>
      <c r="B5404">
        <v>2012</v>
      </c>
      <c r="C5404" t="str">
        <f>A5404&amp;", "&amp;B5404</f>
        <v>Montana, 2012</v>
      </c>
      <c r="D5404">
        <v>7</v>
      </c>
      <c r="E5404">
        <v>27</v>
      </c>
      <c r="F5404" s="4">
        <v>0.37037037037037035</v>
      </c>
      <c r="G5404">
        <v>916291</v>
      </c>
    </row>
    <row r="5405" spans="1:7" x14ac:dyDescent="0.2">
      <c r="A5405" t="s">
        <v>297</v>
      </c>
      <c r="B5405">
        <v>2012</v>
      </c>
      <c r="C5405" t="str">
        <f>A5405&amp;", "&amp;B5405</f>
        <v>Montana, 2012</v>
      </c>
      <c r="D5405">
        <v>8</v>
      </c>
      <c r="E5405">
        <v>30</v>
      </c>
      <c r="F5405" s="4">
        <v>0.33333333333333331</v>
      </c>
      <c r="G5405">
        <v>916291</v>
      </c>
    </row>
    <row r="5406" spans="1:7" x14ac:dyDescent="0.2">
      <c r="A5406" t="s">
        <v>297</v>
      </c>
      <c r="B5406">
        <v>2012</v>
      </c>
      <c r="C5406" t="str">
        <f>A5406&amp;", "&amp;B5406</f>
        <v>Montana, 2012</v>
      </c>
      <c r="D5406">
        <v>9</v>
      </c>
      <c r="E5406">
        <v>31</v>
      </c>
      <c r="F5406" s="4">
        <v>0.35483870967741937</v>
      </c>
      <c r="G5406">
        <v>916291</v>
      </c>
    </row>
    <row r="5407" spans="1:7" x14ac:dyDescent="0.2">
      <c r="A5407" t="s">
        <v>297</v>
      </c>
      <c r="B5407">
        <v>2012</v>
      </c>
      <c r="C5407" t="str">
        <f>A5407&amp;", "&amp;B5407</f>
        <v>Montana, 2012</v>
      </c>
      <c r="D5407">
        <v>10</v>
      </c>
      <c r="E5407">
        <v>26</v>
      </c>
      <c r="F5407" s="4">
        <v>0.34615384615384615</v>
      </c>
      <c r="G5407">
        <v>916291</v>
      </c>
    </row>
    <row r="5408" spans="1:7" x14ac:dyDescent="0.2">
      <c r="A5408" t="s">
        <v>297</v>
      </c>
      <c r="B5408">
        <v>2012</v>
      </c>
      <c r="C5408" t="str">
        <f>A5408&amp;", "&amp;B5408</f>
        <v>Montana, 2012</v>
      </c>
      <c r="D5408">
        <v>11</v>
      </c>
      <c r="E5408">
        <v>25</v>
      </c>
      <c r="F5408" s="4">
        <v>0.32</v>
      </c>
      <c r="G5408">
        <v>916291</v>
      </c>
    </row>
    <row r="5409" spans="1:7" x14ac:dyDescent="0.2">
      <c r="A5409" t="s">
        <v>297</v>
      </c>
      <c r="B5409">
        <v>2012</v>
      </c>
      <c r="C5409" t="str">
        <f>A5409&amp;", "&amp;B5409</f>
        <v>Montana, 2012</v>
      </c>
      <c r="D5409">
        <v>12</v>
      </c>
      <c r="E5409">
        <v>31</v>
      </c>
      <c r="F5409" s="4">
        <v>0.5161290322580645</v>
      </c>
      <c r="G5409">
        <v>916291</v>
      </c>
    </row>
    <row r="5410" spans="1:7" x14ac:dyDescent="0.2">
      <c r="A5410" t="s">
        <v>297</v>
      </c>
      <c r="B5410">
        <v>2012</v>
      </c>
      <c r="C5410" t="str">
        <f>A5410&amp;", "&amp;B5410</f>
        <v>Montana, 2012</v>
      </c>
      <c r="D5410">
        <v>13</v>
      </c>
      <c r="E5410">
        <v>44</v>
      </c>
      <c r="F5410" s="4">
        <v>0.20454545454545456</v>
      </c>
      <c r="G5410">
        <v>916291</v>
      </c>
    </row>
    <row r="5411" spans="1:7" x14ac:dyDescent="0.2">
      <c r="A5411" t="s">
        <v>297</v>
      </c>
      <c r="B5411">
        <v>2012</v>
      </c>
      <c r="C5411" t="str">
        <f>A5411&amp;", "&amp;B5411</f>
        <v>Montana, 2012</v>
      </c>
      <c r="D5411">
        <v>14</v>
      </c>
      <c r="E5411">
        <v>30</v>
      </c>
      <c r="F5411" s="4">
        <v>0.33333333333333331</v>
      </c>
      <c r="G5411">
        <v>916291</v>
      </c>
    </row>
    <row r="5412" spans="1:7" x14ac:dyDescent="0.2">
      <c r="A5412" t="s">
        <v>297</v>
      </c>
      <c r="B5412">
        <v>2012</v>
      </c>
      <c r="C5412" t="str">
        <f>A5412&amp;", "&amp;B5412</f>
        <v>Montana, 2012</v>
      </c>
      <c r="D5412">
        <v>15</v>
      </c>
      <c r="E5412">
        <v>22</v>
      </c>
      <c r="F5412" s="4">
        <v>0.27272727272727271</v>
      </c>
      <c r="G5412">
        <v>916291</v>
      </c>
    </row>
    <row r="5413" spans="1:7" x14ac:dyDescent="0.2">
      <c r="A5413" t="s">
        <v>297</v>
      </c>
      <c r="B5413">
        <v>2012</v>
      </c>
      <c r="C5413" t="str">
        <f>A5413&amp;", "&amp;B5413</f>
        <v>Montana, 2012</v>
      </c>
      <c r="D5413">
        <v>16</v>
      </c>
      <c r="E5413">
        <v>22</v>
      </c>
      <c r="F5413" s="4">
        <v>0.13636363636363635</v>
      </c>
      <c r="G5413">
        <v>916291</v>
      </c>
    </row>
    <row r="5414" spans="1:7" x14ac:dyDescent="0.2">
      <c r="A5414" t="s">
        <v>297</v>
      </c>
      <c r="B5414">
        <v>2012</v>
      </c>
      <c r="C5414" t="str">
        <f>A5414&amp;", "&amp;B5414</f>
        <v>Montana, 2012</v>
      </c>
      <c r="D5414">
        <v>17</v>
      </c>
      <c r="E5414">
        <v>22</v>
      </c>
      <c r="F5414" s="4">
        <v>0.27272727272727271</v>
      </c>
      <c r="G5414">
        <v>916291</v>
      </c>
    </row>
    <row r="5415" spans="1:7" x14ac:dyDescent="0.2">
      <c r="A5415" t="s">
        <v>297</v>
      </c>
      <c r="B5415">
        <v>2012</v>
      </c>
      <c r="C5415" t="str">
        <f>A5415&amp;", "&amp;B5415</f>
        <v>Montana, 2012</v>
      </c>
      <c r="D5415">
        <v>18</v>
      </c>
      <c r="E5415">
        <v>20</v>
      </c>
      <c r="F5415" s="4">
        <v>0.45</v>
      </c>
      <c r="G5415">
        <v>916291</v>
      </c>
    </row>
    <row r="5416" spans="1:7" x14ac:dyDescent="0.2">
      <c r="A5416" t="s">
        <v>297</v>
      </c>
      <c r="B5416">
        <v>2012</v>
      </c>
      <c r="C5416" t="str">
        <f>A5416&amp;", "&amp;B5416</f>
        <v>Montana, 2012</v>
      </c>
      <c r="D5416">
        <v>19</v>
      </c>
      <c r="E5416">
        <v>11</v>
      </c>
      <c r="F5416" s="4">
        <v>0.18181818181818182</v>
      </c>
      <c r="G5416">
        <v>916291</v>
      </c>
    </row>
    <row r="5417" spans="1:7" x14ac:dyDescent="0.2">
      <c r="A5417" t="s">
        <v>297</v>
      </c>
      <c r="B5417">
        <v>2012</v>
      </c>
      <c r="C5417" t="str">
        <f>A5417&amp;", "&amp;B5417</f>
        <v>Montana, 2012</v>
      </c>
      <c r="D5417">
        <v>40</v>
      </c>
      <c r="E5417">
        <v>39</v>
      </c>
      <c r="F5417" s="4">
        <v>0.10256410256410256</v>
      </c>
      <c r="G5417">
        <v>916291</v>
      </c>
    </row>
    <row r="5418" spans="1:7" x14ac:dyDescent="0.2">
      <c r="A5418" t="s">
        <v>297</v>
      </c>
      <c r="B5418">
        <v>2012</v>
      </c>
      <c r="C5418" t="str">
        <f>A5418&amp;", "&amp;B5418</f>
        <v>Montana, 2012</v>
      </c>
      <c r="D5418">
        <v>41</v>
      </c>
      <c r="E5418">
        <v>30</v>
      </c>
      <c r="F5418" s="4">
        <v>0</v>
      </c>
      <c r="G5418">
        <v>916291</v>
      </c>
    </row>
    <row r="5419" spans="1:7" x14ac:dyDescent="0.2">
      <c r="A5419" t="s">
        <v>297</v>
      </c>
      <c r="B5419">
        <v>2012</v>
      </c>
      <c r="C5419" t="str">
        <f>A5419&amp;", "&amp;B5419</f>
        <v>Montana, 2012</v>
      </c>
      <c r="D5419">
        <v>42</v>
      </c>
      <c r="E5419">
        <v>47</v>
      </c>
      <c r="F5419" s="4">
        <v>4.2553191489361701E-2</v>
      </c>
      <c r="G5419">
        <v>916291</v>
      </c>
    </row>
    <row r="5420" spans="1:7" x14ac:dyDescent="0.2">
      <c r="A5420" t="s">
        <v>297</v>
      </c>
      <c r="B5420">
        <v>2012</v>
      </c>
      <c r="C5420" t="str">
        <f>A5420&amp;", "&amp;B5420</f>
        <v>Montana, 2012</v>
      </c>
      <c r="D5420">
        <v>43</v>
      </c>
      <c r="E5420">
        <v>38</v>
      </c>
      <c r="F5420" s="4">
        <v>2.6315789473684209E-2</v>
      </c>
      <c r="G5420">
        <v>916291</v>
      </c>
    </row>
    <row r="5421" spans="1:7" x14ac:dyDescent="0.2">
      <c r="A5421" t="s">
        <v>297</v>
      </c>
      <c r="B5421">
        <v>2012</v>
      </c>
      <c r="C5421" t="str">
        <f>A5421&amp;", "&amp;B5421</f>
        <v>Montana, 2012</v>
      </c>
      <c r="D5421">
        <v>44</v>
      </c>
      <c r="E5421">
        <v>45</v>
      </c>
      <c r="F5421" s="4">
        <v>8.8888888888888892E-2</v>
      </c>
      <c r="G5421">
        <v>916291</v>
      </c>
    </row>
    <row r="5422" spans="1:7" x14ac:dyDescent="0.2">
      <c r="A5422" t="s">
        <v>297</v>
      </c>
      <c r="B5422">
        <v>2012</v>
      </c>
      <c r="C5422" t="str">
        <f>A5422&amp;", "&amp;B5422</f>
        <v>Montana, 2012</v>
      </c>
      <c r="D5422">
        <v>45</v>
      </c>
      <c r="E5422">
        <v>31</v>
      </c>
      <c r="F5422" s="4">
        <v>3.2258064516129031E-2</v>
      </c>
      <c r="G5422">
        <v>916291</v>
      </c>
    </row>
    <row r="5423" spans="1:7" x14ac:dyDescent="0.2">
      <c r="A5423" t="s">
        <v>297</v>
      </c>
      <c r="B5423">
        <v>2012</v>
      </c>
      <c r="C5423" t="str">
        <f>A5423&amp;", "&amp;B5423</f>
        <v>Montana, 2012</v>
      </c>
      <c r="D5423">
        <v>46</v>
      </c>
      <c r="E5423">
        <v>58</v>
      </c>
      <c r="F5423" s="4">
        <v>8.6206896551724144E-2</v>
      </c>
      <c r="G5423">
        <v>916291</v>
      </c>
    </row>
    <row r="5424" spans="1:7" x14ac:dyDescent="0.2">
      <c r="A5424" t="s">
        <v>297</v>
      </c>
      <c r="B5424">
        <v>2012</v>
      </c>
      <c r="C5424" t="str">
        <f>A5424&amp;", "&amp;B5424</f>
        <v>Montana, 2012</v>
      </c>
      <c r="D5424">
        <v>47</v>
      </c>
      <c r="E5424">
        <v>45</v>
      </c>
      <c r="F5424" s="4">
        <v>4.4444444444444446E-2</v>
      </c>
      <c r="G5424">
        <v>916291</v>
      </c>
    </row>
    <row r="5425" spans="1:7" x14ac:dyDescent="0.2">
      <c r="A5425" t="s">
        <v>297</v>
      </c>
      <c r="B5425">
        <v>2012</v>
      </c>
      <c r="C5425" t="str">
        <f>A5425&amp;", "&amp;B5425</f>
        <v>Montana, 2012</v>
      </c>
      <c r="D5425">
        <v>48</v>
      </c>
      <c r="E5425">
        <v>51</v>
      </c>
      <c r="F5425" s="4">
        <v>0.19607843137254902</v>
      </c>
      <c r="G5425">
        <v>916291</v>
      </c>
    </row>
    <row r="5426" spans="1:7" x14ac:dyDescent="0.2">
      <c r="A5426" t="s">
        <v>297</v>
      </c>
      <c r="B5426">
        <v>2012</v>
      </c>
      <c r="C5426" t="str">
        <f>A5426&amp;", "&amp;B5426</f>
        <v>Montana, 2012</v>
      </c>
      <c r="D5426">
        <v>49</v>
      </c>
      <c r="E5426">
        <v>78</v>
      </c>
      <c r="F5426" s="4">
        <v>0.17948717948717949</v>
      </c>
      <c r="G5426">
        <v>916291</v>
      </c>
    </row>
    <row r="5427" spans="1:7" x14ac:dyDescent="0.2">
      <c r="A5427" t="s">
        <v>297</v>
      </c>
      <c r="B5427">
        <v>2012</v>
      </c>
      <c r="C5427" t="str">
        <f>A5427&amp;", "&amp;B5427</f>
        <v>Montana, 2012</v>
      </c>
      <c r="D5427">
        <v>50</v>
      </c>
      <c r="E5427">
        <v>83</v>
      </c>
      <c r="F5427" s="4">
        <v>0.2289156626506024</v>
      </c>
      <c r="G5427">
        <v>916291</v>
      </c>
    </row>
    <row r="5428" spans="1:7" x14ac:dyDescent="0.2">
      <c r="A5428" t="s">
        <v>297</v>
      </c>
      <c r="B5428">
        <v>2012</v>
      </c>
      <c r="C5428" t="str">
        <f>A5428&amp;", "&amp;B5428</f>
        <v>Montana, 2012</v>
      </c>
      <c r="D5428">
        <v>51</v>
      </c>
      <c r="E5428">
        <v>82</v>
      </c>
      <c r="F5428" s="4">
        <v>0.5</v>
      </c>
      <c r="G5428">
        <v>916291</v>
      </c>
    </row>
    <row r="5429" spans="1:7" x14ac:dyDescent="0.2">
      <c r="A5429" t="s">
        <v>297</v>
      </c>
      <c r="B5429">
        <v>2012</v>
      </c>
      <c r="C5429" t="str">
        <f>A5429&amp;", "&amp;B5429</f>
        <v>Montana, 2012</v>
      </c>
      <c r="D5429">
        <v>52</v>
      </c>
      <c r="E5429">
        <v>164</v>
      </c>
      <c r="F5429" s="4">
        <v>0.43292682926829268</v>
      </c>
      <c r="G5429">
        <v>916291</v>
      </c>
    </row>
    <row r="5430" spans="1:7" x14ac:dyDescent="0.2">
      <c r="A5430" t="s">
        <v>297</v>
      </c>
      <c r="B5430">
        <v>2013</v>
      </c>
      <c r="C5430" t="str">
        <f>A5430&amp;", "&amp;B5430</f>
        <v>Montana, 2013</v>
      </c>
      <c r="D5430">
        <v>1</v>
      </c>
      <c r="E5430">
        <v>197</v>
      </c>
      <c r="F5430" s="4">
        <v>0.45685279187817257</v>
      </c>
      <c r="G5430">
        <v>892590</v>
      </c>
    </row>
    <row r="5431" spans="1:7" x14ac:dyDescent="0.2">
      <c r="A5431" t="s">
        <v>297</v>
      </c>
      <c r="B5431">
        <v>2013</v>
      </c>
      <c r="C5431" t="str">
        <f>A5431&amp;", "&amp;B5431</f>
        <v>Montana, 2013</v>
      </c>
      <c r="D5431">
        <v>2</v>
      </c>
      <c r="E5431">
        <v>269</v>
      </c>
      <c r="F5431" s="4">
        <v>0.43122676579925651</v>
      </c>
      <c r="G5431">
        <v>892590</v>
      </c>
    </row>
    <row r="5432" spans="1:7" x14ac:dyDescent="0.2">
      <c r="A5432" t="s">
        <v>297</v>
      </c>
      <c r="B5432">
        <v>2013</v>
      </c>
      <c r="C5432" t="str">
        <f>A5432&amp;", "&amp;B5432</f>
        <v>Montana, 2013</v>
      </c>
      <c r="D5432">
        <v>3</v>
      </c>
      <c r="E5432">
        <v>262</v>
      </c>
      <c r="F5432" s="4">
        <v>0.30534351145038169</v>
      </c>
      <c r="G5432">
        <v>892590</v>
      </c>
    </row>
    <row r="5433" spans="1:7" x14ac:dyDescent="0.2">
      <c r="A5433" t="s">
        <v>297</v>
      </c>
      <c r="B5433">
        <v>2013</v>
      </c>
      <c r="C5433" t="str">
        <f>A5433&amp;", "&amp;B5433</f>
        <v>Montana, 2013</v>
      </c>
      <c r="D5433">
        <v>4</v>
      </c>
      <c r="E5433">
        <v>224</v>
      </c>
      <c r="F5433" s="4">
        <v>0.20535714285714285</v>
      </c>
      <c r="G5433">
        <v>892590</v>
      </c>
    </row>
    <row r="5434" spans="1:7" x14ac:dyDescent="0.2">
      <c r="A5434" t="s">
        <v>297</v>
      </c>
      <c r="B5434">
        <v>2013</v>
      </c>
      <c r="C5434" t="str">
        <f>A5434&amp;", "&amp;B5434</f>
        <v>Montana, 2013</v>
      </c>
      <c r="D5434">
        <v>5</v>
      </c>
      <c r="E5434">
        <v>231</v>
      </c>
      <c r="F5434" s="4">
        <v>0.21645021645021645</v>
      </c>
      <c r="G5434">
        <v>892590</v>
      </c>
    </row>
    <row r="5435" spans="1:7" x14ac:dyDescent="0.2">
      <c r="A5435" t="s">
        <v>297</v>
      </c>
      <c r="B5435">
        <v>2013</v>
      </c>
      <c r="C5435" t="str">
        <f>A5435&amp;", "&amp;B5435</f>
        <v>Montana, 2013</v>
      </c>
      <c r="D5435">
        <v>6</v>
      </c>
      <c r="E5435">
        <v>222</v>
      </c>
      <c r="F5435" s="4">
        <v>0.16666666666666666</v>
      </c>
      <c r="G5435">
        <v>892590</v>
      </c>
    </row>
    <row r="5436" spans="1:7" x14ac:dyDescent="0.2">
      <c r="A5436" t="s">
        <v>297</v>
      </c>
      <c r="B5436">
        <v>2013</v>
      </c>
      <c r="C5436" t="str">
        <f>A5436&amp;", "&amp;B5436</f>
        <v>Montana, 2013</v>
      </c>
      <c r="D5436">
        <v>7</v>
      </c>
      <c r="E5436">
        <v>164</v>
      </c>
      <c r="F5436" s="4">
        <v>0.17682926829268292</v>
      </c>
      <c r="G5436">
        <v>892590</v>
      </c>
    </row>
    <row r="5437" spans="1:7" x14ac:dyDescent="0.2">
      <c r="A5437" t="s">
        <v>297</v>
      </c>
      <c r="B5437">
        <v>2013</v>
      </c>
      <c r="C5437" t="str">
        <f>A5437&amp;", "&amp;B5437</f>
        <v>Montana, 2013</v>
      </c>
      <c r="D5437">
        <v>8</v>
      </c>
      <c r="E5437">
        <v>131</v>
      </c>
      <c r="F5437" s="4">
        <v>0.22900763358778625</v>
      </c>
      <c r="G5437">
        <v>892590</v>
      </c>
    </row>
    <row r="5438" spans="1:7" x14ac:dyDescent="0.2">
      <c r="A5438" t="s">
        <v>297</v>
      </c>
      <c r="B5438">
        <v>2013</v>
      </c>
      <c r="C5438" t="str">
        <f>A5438&amp;", "&amp;B5438</f>
        <v>Montana, 2013</v>
      </c>
      <c r="D5438">
        <v>9</v>
      </c>
      <c r="E5438">
        <v>128</v>
      </c>
      <c r="F5438" s="4">
        <v>0.203125</v>
      </c>
      <c r="G5438">
        <v>892590</v>
      </c>
    </row>
    <row r="5439" spans="1:7" x14ac:dyDescent="0.2">
      <c r="A5439" t="s">
        <v>297</v>
      </c>
      <c r="B5439">
        <v>2013</v>
      </c>
      <c r="C5439" t="str">
        <f>A5439&amp;", "&amp;B5439</f>
        <v>Montana, 2013</v>
      </c>
      <c r="D5439">
        <v>10</v>
      </c>
      <c r="E5439">
        <v>97</v>
      </c>
      <c r="F5439" s="4">
        <v>0.17525773195876287</v>
      </c>
      <c r="G5439">
        <v>892590</v>
      </c>
    </row>
    <row r="5440" spans="1:7" x14ac:dyDescent="0.2">
      <c r="A5440" t="s">
        <v>297</v>
      </c>
      <c r="B5440">
        <v>2013</v>
      </c>
      <c r="C5440" t="str">
        <f>A5440&amp;", "&amp;B5440</f>
        <v>Montana, 2013</v>
      </c>
      <c r="D5440">
        <v>11</v>
      </c>
      <c r="E5440">
        <v>80</v>
      </c>
      <c r="F5440" s="4">
        <v>0.22500000000000001</v>
      </c>
      <c r="G5440">
        <v>892590</v>
      </c>
    </row>
    <row r="5441" spans="1:7" x14ac:dyDescent="0.2">
      <c r="A5441" t="s">
        <v>297</v>
      </c>
      <c r="B5441">
        <v>2013</v>
      </c>
      <c r="C5441" t="str">
        <f>A5441&amp;", "&amp;B5441</f>
        <v>Montana, 2013</v>
      </c>
      <c r="D5441">
        <v>12</v>
      </c>
      <c r="E5441">
        <v>86</v>
      </c>
      <c r="F5441" s="4">
        <v>0.22093023255813954</v>
      </c>
      <c r="G5441">
        <v>892590</v>
      </c>
    </row>
    <row r="5442" spans="1:7" x14ac:dyDescent="0.2">
      <c r="A5442" t="s">
        <v>297</v>
      </c>
      <c r="B5442">
        <v>2013</v>
      </c>
      <c r="C5442" t="str">
        <f>A5442&amp;", "&amp;B5442</f>
        <v>Montana, 2013</v>
      </c>
      <c r="D5442">
        <v>13</v>
      </c>
      <c r="E5442">
        <v>64</v>
      </c>
      <c r="F5442" s="4">
        <v>0.234375</v>
      </c>
      <c r="G5442">
        <v>892590</v>
      </c>
    </row>
    <row r="5443" spans="1:7" x14ac:dyDescent="0.2">
      <c r="A5443" t="s">
        <v>297</v>
      </c>
      <c r="B5443">
        <v>2013</v>
      </c>
      <c r="C5443" t="str">
        <f>A5443&amp;", "&amp;B5443</f>
        <v>Montana, 2013</v>
      </c>
      <c r="D5443">
        <v>14</v>
      </c>
      <c r="E5443">
        <v>66</v>
      </c>
      <c r="F5443" s="4">
        <v>0.15151515151515152</v>
      </c>
      <c r="G5443">
        <v>892590</v>
      </c>
    </row>
    <row r="5444" spans="1:7" x14ac:dyDescent="0.2">
      <c r="A5444" t="s">
        <v>297</v>
      </c>
      <c r="B5444">
        <v>2013</v>
      </c>
      <c r="C5444" t="str">
        <f>A5444&amp;", "&amp;B5444</f>
        <v>Montana, 2013</v>
      </c>
      <c r="D5444">
        <v>15</v>
      </c>
      <c r="E5444">
        <v>51</v>
      </c>
      <c r="F5444" s="4">
        <v>0.11764705882352941</v>
      </c>
      <c r="G5444">
        <v>892590</v>
      </c>
    </row>
    <row r="5445" spans="1:7" x14ac:dyDescent="0.2">
      <c r="A5445" t="s">
        <v>297</v>
      </c>
      <c r="B5445">
        <v>2013</v>
      </c>
      <c r="C5445" t="str">
        <f>A5445&amp;", "&amp;B5445</f>
        <v>Montana, 2013</v>
      </c>
      <c r="D5445">
        <v>16</v>
      </c>
      <c r="E5445">
        <v>45</v>
      </c>
      <c r="F5445" s="4">
        <v>6.6666666666666666E-2</v>
      </c>
      <c r="G5445">
        <v>892590</v>
      </c>
    </row>
    <row r="5446" spans="1:7" x14ac:dyDescent="0.2">
      <c r="A5446" t="s">
        <v>297</v>
      </c>
      <c r="B5446">
        <v>2013</v>
      </c>
      <c r="C5446" t="str">
        <f>A5446&amp;", "&amp;B5446</f>
        <v>Montana, 2013</v>
      </c>
      <c r="D5446">
        <v>17</v>
      </c>
      <c r="E5446">
        <v>40</v>
      </c>
      <c r="F5446" s="4">
        <v>0</v>
      </c>
      <c r="G5446">
        <v>892590</v>
      </c>
    </row>
    <row r="5447" spans="1:7" x14ac:dyDescent="0.2">
      <c r="A5447" t="s">
        <v>297</v>
      </c>
      <c r="B5447">
        <v>2013</v>
      </c>
      <c r="C5447" t="str">
        <f>A5447&amp;", "&amp;B5447</f>
        <v>Montana, 2013</v>
      </c>
      <c r="D5447">
        <v>18</v>
      </c>
      <c r="E5447">
        <v>37</v>
      </c>
      <c r="F5447" s="4">
        <v>2.7027027027027029E-2</v>
      </c>
      <c r="G5447">
        <v>892590</v>
      </c>
    </row>
    <row r="5448" spans="1:7" x14ac:dyDescent="0.2">
      <c r="A5448" t="s">
        <v>297</v>
      </c>
      <c r="B5448">
        <v>2013</v>
      </c>
      <c r="C5448" t="str">
        <f>A5448&amp;", "&amp;B5448</f>
        <v>Montana, 2013</v>
      </c>
      <c r="D5448">
        <v>19</v>
      </c>
      <c r="E5448">
        <v>38</v>
      </c>
      <c r="F5448" s="4">
        <v>0</v>
      </c>
      <c r="G5448">
        <v>892590</v>
      </c>
    </row>
    <row r="5449" spans="1:7" x14ac:dyDescent="0.2">
      <c r="A5449" t="s">
        <v>297</v>
      </c>
      <c r="B5449">
        <v>2013</v>
      </c>
      <c r="C5449" t="str">
        <f>A5449&amp;", "&amp;B5449</f>
        <v>Montana, 2013</v>
      </c>
      <c r="D5449">
        <v>20</v>
      </c>
      <c r="E5449">
        <v>24</v>
      </c>
      <c r="F5449" s="4">
        <v>0</v>
      </c>
      <c r="G5449">
        <v>892590</v>
      </c>
    </row>
    <row r="5450" spans="1:7" x14ac:dyDescent="0.2">
      <c r="A5450" t="s">
        <v>297</v>
      </c>
      <c r="B5450">
        <v>2013</v>
      </c>
      <c r="C5450" t="str">
        <f>A5450&amp;", "&amp;B5450</f>
        <v>Montana, 2013</v>
      </c>
      <c r="D5450">
        <v>21</v>
      </c>
      <c r="E5450">
        <v>24</v>
      </c>
      <c r="F5450" s="4">
        <v>0</v>
      </c>
      <c r="G5450">
        <v>892590</v>
      </c>
    </row>
    <row r="5451" spans="1:7" x14ac:dyDescent="0.2">
      <c r="A5451" t="s">
        <v>297</v>
      </c>
      <c r="B5451">
        <v>2013</v>
      </c>
      <c r="C5451" t="str">
        <f>A5451&amp;", "&amp;B5451</f>
        <v>Montana, 2013</v>
      </c>
      <c r="D5451">
        <v>22</v>
      </c>
      <c r="E5451">
        <v>16</v>
      </c>
      <c r="F5451" s="4">
        <v>0</v>
      </c>
      <c r="G5451">
        <v>892590</v>
      </c>
    </row>
    <row r="5452" spans="1:7" x14ac:dyDescent="0.2">
      <c r="A5452" t="s">
        <v>297</v>
      </c>
      <c r="B5452">
        <v>2013</v>
      </c>
      <c r="C5452" t="str">
        <f>A5452&amp;", "&amp;B5452</f>
        <v>Montana, 2013</v>
      </c>
      <c r="D5452">
        <v>23</v>
      </c>
      <c r="E5452">
        <v>18</v>
      </c>
      <c r="F5452" s="4">
        <v>0</v>
      </c>
      <c r="G5452">
        <v>892590</v>
      </c>
    </row>
    <row r="5453" spans="1:7" x14ac:dyDescent="0.2">
      <c r="A5453" t="s">
        <v>297</v>
      </c>
      <c r="B5453">
        <v>2013</v>
      </c>
      <c r="C5453" t="str">
        <f>A5453&amp;", "&amp;B5453</f>
        <v>Montana, 2013</v>
      </c>
      <c r="D5453">
        <v>24</v>
      </c>
      <c r="E5453">
        <v>15</v>
      </c>
      <c r="F5453" s="4">
        <v>0</v>
      </c>
      <c r="G5453">
        <v>892590</v>
      </c>
    </row>
    <row r="5454" spans="1:7" x14ac:dyDescent="0.2">
      <c r="A5454" t="s">
        <v>297</v>
      </c>
      <c r="B5454">
        <v>2013</v>
      </c>
      <c r="C5454" t="str">
        <f>A5454&amp;", "&amp;B5454</f>
        <v>Montana, 2013</v>
      </c>
      <c r="D5454">
        <v>25</v>
      </c>
      <c r="E5454">
        <v>18</v>
      </c>
      <c r="F5454" s="4">
        <v>0</v>
      </c>
      <c r="G5454">
        <v>892590</v>
      </c>
    </row>
    <row r="5455" spans="1:7" x14ac:dyDescent="0.2">
      <c r="A5455" t="s">
        <v>297</v>
      </c>
      <c r="B5455">
        <v>2013</v>
      </c>
      <c r="C5455" t="str">
        <f>A5455&amp;", "&amp;B5455</f>
        <v>Montana, 2013</v>
      </c>
      <c r="D5455">
        <v>26</v>
      </c>
      <c r="E5455">
        <v>28</v>
      </c>
      <c r="F5455" s="4">
        <v>0</v>
      </c>
      <c r="G5455">
        <v>892590</v>
      </c>
    </row>
    <row r="5456" spans="1:7" x14ac:dyDescent="0.2">
      <c r="A5456" t="s">
        <v>297</v>
      </c>
      <c r="B5456">
        <v>2013</v>
      </c>
      <c r="C5456" t="str">
        <f>A5456&amp;", "&amp;B5456</f>
        <v>Montana, 2013</v>
      </c>
      <c r="D5456">
        <v>27</v>
      </c>
      <c r="E5456">
        <v>22</v>
      </c>
      <c r="F5456" s="4">
        <v>0</v>
      </c>
      <c r="G5456">
        <v>892590</v>
      </c>
    </row>
    <row r="5457" spans="1:7" x14ac:dyDescent="0.2">
      <c r="A5457" t="s">
        <v>297</v>
      </c>
      <c r="B5457">
        <v>2013</v>
      </c>
      <c r="C5457" t="str">
        <f>A5457&amp;", "&amp;B5457</f>
        <v>Montana, 2013</v>
      </c>
      <c r="D5457">
        <v>28</v>
      </c>
      <c r="E5457">
        <v>22</v>
      </c>
      <c r="F5457" s="4">
        <v>9.0909090909090912E-2</v>
      </c>
      <c r="G5457">
        <v>892590</v>
      </c>
    </row>
    <row r="5458" spans="1:7" x14ac:dyDescent="0.2">
      <c r="A5458" t="s">
        <v>297</v>
      </c>
      <c r="B5458">
        <v>2013</v>
      </c>
      <c r="C5458" t="str">
        <f>A5458&amp;", "&amp;B5458</f>
        <v>Montana, 2013</v>
      </c>
      <c r="D5458">
        <v>29</v>
      </c>
      <c r="E5458">
        <v>14</v>
      </c>
      <c r="F5458" s="4">
        <v>0</v>
      </c>
      <c r="G5458">
        <v>892590</v>
      </c>
    </row>
    <row r="5459" spans="1:7" x14ac:dyDescent="0.2">
      <c r="A5459" t="s">
        <v>297</v>
      </c>
      <c r="B5459">
        <v>2013</v>
      </c>
      <c r="C5459" t="str">
        <f>A5459&amp;", "&amp;B5459</f>
        <v>Montana, 2013</v>
      </c>
      <c r="D5459">
        <v>30</v>
      </c>
      <c r="E5459">
        <v>18</v>
      </c>
      <c r="F5459" s="4">
        <v>0</v>
      </c>
      <c r="G5459">
        <v>892590</v>
      </c>
    </row>
    <row r="5460" spans="1:7" x14ac:dyDescent="0.2">
      <c r="A5460" t="s">
        <v>297</v>
      </c>
      <c r="B5460">
        <v>2013</v>
      </c>
      <c r="C5460" t="str">
        <f>A5460&amp;", "&amp;B5460</f>
        <v>Montana, 2013</v>
      </c>
      <c r="D5460">
        <v>31</v>
      </c>
      <c r="E5460">
        <v>23</v>
      </c>
      <c r="F5460" s="4">
        <v>0</v>
      </c>
      <c r="G5460">
        <v>892590</v>
      </c>
    </row>
    <row r="5461" spans="1:7" x14ac:dyDescent="0.2">
      <c r="A5461" t="s">
        <v>297</v>
      </c>
      <c r="B5461">
        <v>2013</v>
      </c>
      <c r="C5461" t="str">
        <f>A5461&amp;", "&amp;B5461</f>
        <v>Montana, 2013</v>
      </c>
      <c r="D5461">
        <v>32</v>
      </c>
      <c r="E5461">
        <v>24</v>
      </c>
      <c r="F5461" s="4">
        <v>0</v>
      </c>
      <c r="G5461">
        <v>892590</v>
      </c>
    </row>
    <row r="5462" spans="1:7" x14ac:dyDescent="0.2">
      <c r="A5462" t="s">
        <v>297</v>
      </c>
      <c r="B5462">
        <v>2013</v>
      </c>
      <c r="C5462" t="str">
        <f>A5462&amp;", "&amp;B5462</f>
        <v>Montana, 2013</v>
      </c>
      <c r="D5462">
        <v>33</v>
      </c>
      <c r="E5462">
        <v>21</v>
      </c>
      <c r="F5462" s="4">
        <v>0</v>
      </c>
      <c r="G5462">
        <v>892590</v>
      </c>
    </row>
    <row r="5463" spans="1:7" x14ac:dyDescent="0.2">
      <c r="A5463" t="s">
        <v>297</v>
      </c>
      <c r="B5463">
        <v>2013</v>
      </c>
      <c r="C5463" t="str">
        <f>A5463&amp;", "&amp;B5463</f>
        <v>Montana, 2013</v>
      </c>
      <c r="D5463">
        <v>34</v>
      </c>
      <c r="E5463">
        <v>19</v>
      </c>
      <c r="F5463" s="4">
        <v>0</v>
      </c>
      <c r="G5463">
        <v>892590</v>
      </c>
    </row>
    <row r="5464" spans="1:7" x14ac:dyDescent="0.2">
      <c r="A5464" t="s">
        <v>297</v>
      </c>
      <c r="B5464">
        <v>2013</v>
      </c>
      <c r="C5464" t="str">
        <f>A5464&amp;", "&amp;B5464</f>
        <v>Montana, 2013</v>
      </c>
      <c r="D5464">
        <v>35</v>
      </c>
      <c r="E5464">
        <v>24</v>
      </c>
      <c r="F5464" s="4">
        <v>0</v>
      </c>
      <c r="G5464">
        <v>892590</v>
      </c>
    </row>
    <row r="5465" spans="1:7" x14ac:dyDescent="0.2">
      <c r="A5465" t="s">
        <v>297</v>
      </c>
      <c r="B5465">
        <v>2013</v>
      </c>
      <c r="C5465" t="str">
        <f>A5465&amp;", "&amp;B5465</f>
        <v>Montana, 2013</v>
      </c>
      <c r="D5465">
        <v>36</v>
      </c>
      <c r="E5465">
        <v>14</v>
      </c>
      <c r="F5465" s="4">
        <v>0</v>
      </c>
      <c r="G5465">
        <v>892590</v>
      </c>
    </row>
    <row r="5466" spans="1:7" x14ac:dyDescent="0.2">
      <c r="A5466" t="s">
        <v>297</v>
      </c>
      <c r="B5466">
        <v>2013</v>
      </c>
      <c r="C5466" t="str">
        <f>A5466&amp;", "&amp;B5466</f>
        <v>Montana, 2013</v>
      </c>
      <c r="D5466">
        <v>37</v>
      </c>
      <c r="E5466">
        <v>21</v>
      </c>
      <c r="F5466" s="4">
        <v>0</v>
      </c>
      <c r="G5466">
        <v>892590</v>
      </c>
    </row>
    <row r="5467" spans="1:7" x14ac:dyDescent="0.2">
      <c r="A5467" t="s">
        <v>297</v>
      </c>
      <c r="B5467">
        <v>2013</v>
      </c>
      <c r="C5467" t="str">
        <f>A5467&amp;", "&amp;B5467</f>
        <v>Montana, 2013</v>
      </c>
      <c r="D5467">
        <v>38</v>
      </c>
      <c r="E5467">
        <v>39</v>
      </c>
      <c r="F5467" s="4">
        <v>0</v>
      </c>
      <c r="G5467">
        <v>892590</v>
      </c>
    </row>
    <row r="5468" spans="1:7" x14ac:dyDescent="0.2">
      <c r="A5468" t="s">
        <v>297</v>
      </c>
      <c r="B5468">
        <v>2013</v>
      </c>
      <c r="C5468" t="str">
        <f>A5468&amp;", "&amp;B5468</f>
        <v>Montana, 2013</v>
      </c>
      <c r="D5468">
        <v>39</v>
      </c>
      <c r="E5468">
        <v>45</v>
      </c>
      <c r="F5468" s="4">
        <v>0</v>
      </c>
      <c r="G5468">
        <v>892590</v>
      </c>
    </row>
    <row r="5469" spans="1:7" x14ac:dyDescent="0.2">
      <c r="A5469" t="s">
        <v>297</v>
      </c>
      <c r="B5469">
        <v>2013</v>
      </c>
      <c r="C5469" t="str">
        <f>A5469&amp;", "&amp;B5469</f>
        <v>Montana, 2013</v>
      </c>
      <c r="D5469">
        <v>40</v>
      </c>
      <c r="E5469">
        <v>51</v>
      </c>
      <c r="F5469" s="4">
        <v>0</v>
      </c>
      <c r="G5469">
        <v>892590</v>
      </c>
    </row>
    <row r="5470" spans="1:7" x14ac:dyDescent="0.2">
      <c r="A5470" t="s">
        <v>297</v>
      </c>
      <c r="B5470">
        <v>2013</v>
      </c>
      <c r="C5470" t="str">
        <f>A5470&amp;", "&amp;B5470</f>
        <v>Montana, 2013</v>
      </c>
      <c r="D5470">
        <v>41</v>
      </c>
      <c r="E5470">
        <v>58</v>
      </c>
      <c r="F5470" s="4">
        <v>0</v>
      </c>
      <c r="G5470">
        <v>892590</v>
      </c>
    </row>
    <row r="5471" spans="1:7" x14ac:dyDescent="0.2">
      <c r="A5471" t="s">
        <v>297</v>
      </c>
      <c r="B5471">
        <v>2013</v>
      </c>
      <c r="C5471" t="str">
        <f>A5471&amp;", "&amp;B5471</f>
        <v>Montana, 2013</v>
      </c>
      <c r="D5471">
        <v>42</v>
      </c>
      <c r="E5471">
        <v>67</v>
      </c>
      <c r="F5471" s="4">
        <v>2.9850746268656716E-2</v>
      </c>
      <c r="G5471">
        <v>892590</v>
      </c>
    </row>
    <row r="5472" spans="1:7" x14ac:dyDescent="0.2">
      <c r="A5472" t="s">
        <v>297</v>
      </c>
      <c r="B5472">
        <v>2013</v>
      </c>
      <c r="C5472" t="str">
        <f>A5472&amp;", "&amp;B5472</f>
        <v>Montana, 2013</v>
      </c>
      <c r="D5472">
        <v>43</v>
      </c>
      <c r="E5472">
        <v>54</v>
      </c>
      <c r="F5472" s="4">
        <v>0</v>
      </c>
      <c r="G5472">
        <v>892590</v>
      </c>
    </row>
    <row r="5473" spans="1:7" x14ac:dyDescent="0.2">
      <c r="A5473" t="s">
        <v>297</v>
      </c>
      <c r="B5473">
        <v>2013</v>
      </c>
      <c r="C5473" t="str">
        <f>A5473&amp;", "&amp;B5473</f>
        <v>Montana, 2013</v>
      </c>
      <c r="D5473">
        <v>44</v>
      </c>
      <c r="E5473">
        <v>57</v>
      </c>
      <c r="F5473" s="4">
        <v>5.2631578947368418E-2</v>
      </c>
      <c r="G5473">
        <v>892590</v>
      </c>
    </row>
    <row r="5474" spans="1:7" x14ac:dyDescent="0.2">
      <c r="A5474" t="s">
        <v>297</v>
      </c>
      <c r="B5474">
        <v>2013</v>
      </c>
      <c r="C5474" t="str">
        <f>A5474&amp;", "&amp;B5474</f>
        <v>Montana, 2013</v>
      </c>
      <c r="D5474">
        <v>45</v>
      </c>
      <c r="E5474">
        <v>69</v>
      </c>
      <c r="F5474" s="4">
        <v>0.11594202898550725</v>
      </c>
      <c r="G5474">
        <v>892590</v>
      </c>
    </row>
    <row r="5475" spans="1:7" x14ac:dyDescent="0.2">
      <c r="A5475" t="s">
        <v>297</v>
      </c>
      <c r="B5475">
        <v>2013</v>
      </c>
      <c r="C5475" t="str">
        <f>A5475&amp;", "&amp;B5475</f>
        <v>Montana, 2013</v>
      </c>
      <c r="D5475">
        <v>46</v>
      </c>
      <c r="E5475">
        <v>86</v>
      </c>
      <c r="F5475" s="4">
        <v>4.6511627906976744E-2</v>
      </c>
      <c r="G5475">
        <v>892590</v>
      </c>
    </row>
    <row r="5476" spans="1:7" x14ac:dyDescent="0.2">
      <c r="A5476" t="s">
        <v>297</v>
      </c>
      <c r="B5476">
        <v>2013</v>
      </c>
      <c r="C5476" t="str">
        <f>A5476&amp;", "&amp;B5476</f>
        <v>Montana, 2013</v>
      </c>
      <c r="D5476">
        <v>47</v>
      </c>
      <c r="E5476">
        <v>52</v>
      </c>
      <c r="F5476" s="4">
        <v>1.9230769230769232E-2</v>
      </c>
      <c r="G5476">
        <v>892590</v>
      </c>
    </row>
    <row r="5477" spans="1:7" x14ac:dyDescent="0.2">
      <c r="A5477" t="s">
        <v>297</v>
      </c>
      <c r="B5477">
        <v>2013</v>
      </c>
      <c r="C5477" t="str">
        <f>A5477&amp;", "&amp;B5477</f>
        <v>Montana, 2013</v>
      </c>
      <c r="D5477">
        <v>48</v>
      </c>
      <c r="E5477">
        <v>68</v>
      </c>
      <c r="F5477" s="4">
        <v>8.8235294117647065E-2</v>
      </c>
      <c r="G5477">
        <v>892590</v>
      </c>
    </row>
    <row r="5478" spans="1:7" x14ac:dyDescent="0.2">
      <c r="A5478" t="s">
        <v>297</v>
      </c>
      <c r="B5478">
        <v>2013</v>
      </c>
      <c r="C5478" t="str">
        <f>A5478&amp;", "&amp;B5478</f>
        <v>Montana, 2013</v>
      </c>
      <c r="D5478">
        <v>49</v>
      </c>
      <c r="E5478">
        <v>96</v>
      </c>
      <c r="F5478" s="4">
        <v>0.14583333333333334</v>
      </c>
      <c r="G5478">
        <v>892590</v>
      </c>
    </row>
    <row r="5479" spans="1:7" x14ac:dyDescent="0.2">
      <c r="A5479" t="s">
        <v>297</v>
      </c>
      <c r="B5479">
        <v>2013</v>
      </c>
      <c r="C5479" t="str">
        <f>A5479&amp;", "&amp;B5479</f>
        <v>Montana, 2013</v>
      </c>
      <c r="D5479">
        <v>50</v>
      </c>
      <c r="E5479">
        <v>92</v>
      </c>
      <c r="F5479" s="4">
        <v>0.2608695652173913</v>
      </c>
      <c r="G5479">
        <v>892590</v>
      </c>
    </row>
    <row r="5480" spans="1:7" x14ac:dyDescent="0.2">
      <c r="A5480" t="s">
        <v>297</v>
      </c>
      <c r="B5480">
        <v>2013</v>
      </c>
      <c r="C5480" t="str">
        <f>A5480&amp;", "&amp;B5480</f>
        <v>Montana, 2013</v>
      </c>
      <c r="D5480">
        <v>51</v>
      </c>
      <c r="E5480">
        <v>124</v>
      </c>
      <c r="F5480" s="4">
        <v>0.31451612903225806</v>
      </c>
      <c r="G5480">
        <v>892590</v>
      </c>
    </row>
    <row r="5481" spans="1:7" x14ac:dyDescent="0.2">
      <c r="A5481" t="s">
        <v>297</v>
      </c>
      <c r="B5481">
        <v>2013</v>
      </c>
      <c r="C5481" t="str">
        <f>A5481&amp;", "&amp;B5481</f>
        <v>Montana, 2013</v>
      </c>
      <c r="D5481">
        <v>52</v>
      </c>
      <c r="E5481">
        <v>225</v>
      </c>
      <c r="F5481" s="4">
        <v>0.29777777777777775</v>
      </c>
      <c r="G5481">
        <v>892590</v>
      </c>
    </row>
    <row r="5482" spans="1:7" x14ac:dyDescent="0.2">
      <c r="A5482" t="s">
        <v>297</v>
      </c>
      <c r="B5482">
        <v>2014</v>
      </c>
      <c r="C5482" t="str">
        <f>A5482&amp;", "&amp;B5482</f>
        <v>Montana, 2014</v>
      </c>
      <c r="D5482">
        <v>1</v>
      </c>
      <c r="E5482">
        <v>288</v>
      </c>
      <c r="F5482" s="4">
        <v>0.2673611111111111</v>
      </c>
      <c r="G5482">
        <v>886141</v>
      </c>
    </row>
    <row r="5483" spans="1:7" x14ac:dyDescent="0.2">
      <c r="A5483" t="s">
        <v>297</v>
      </c>
      <c r="B5483">
        <v>2014</v>
      </c>
      <c r="C5483" t="str">
        <f>A5483&amp;", "&amp;B5483</f>
        <v>Montana, 2014</v>
      </c>
      <c r="D5483">
        <v>2</v>
      </c>
      <c r="E5483">
        <v>241</v>
      </c>
      <c r="F5483" s="4">
        <v>0.27385892116182575</v>
      </c>
      <c r="G5483">
        <v>886141</v>
      </c>
    </row>
    <row r="5484" spans="1:7" x14ac:dyDescent="0.2">
      <c r="A5484" t="s">
        <v>297</v>
      </c>
      <c r="B5484">
        <v>2014</v>
      </c>
      <c r="C5484" t="str">
        <f>A5484&amp;", "&amp;B5484</f>
        <v>Montana, 2014</v>
      </c>
      <c r="D5484">
        <v>3</v>
      </c>
      <c r="E5484">
        <v>183</v>
      </c>
      <c r="F5484" s="4">
        <v>0.25683060109289618</v>
      </c>
      <c r="G5484">
        <v>886141</v>
      </c>
    </row>
    <row r="5485" spans="1:7" x14ac:dyDescent="0.2">
      <c r="A5485" t="s">
        <v>297</v>
      </c>
      <c r="B5485">
        <v>2014</v>
      </c>
      <c r="C5485" t="str">
        <f>A5485&amp;", "&amp;B5485</f>
        <v>Montana, 2014</v>
      </c>
      <c r="D5485">
        <v>4</v>
      </c>
      <c r="E5485">
        <v>165</v>
      </c>
      <c r="F5485" s="4">
        <v>0.23636363636363636</v>
      </c>
      <c r="G5485">
        <v>886141</v>
      </c>
    </row>
    <row r="5486" spans="1:7" x14ac:dyDescent="0.2">
      <c r="A5486" t="s">
        <v>297</v>
      </c>
      <c r="B5486">
        <v>2014</v>
      </c>
      <c r="C5486" t="str">
        <f>A5486&amp;", "&amp;B5486</f>
        <v>Montana, 2014</v>
      </c>
      <c r="D5486">
        <v>5</v>
      </c>
      <c r="E5486">
        <v>154</v>
      </c>
      <c r="F5486" s="4">
        <v>0.14285714285714285</v>
      </c>
      <c r="G5486">
        <v>886141</v>
      </c>
    </row>
    <row r="5487" spans="1:7" x14ac:dyDescent="0.2">
      <c r="A5487" t="s">
        <v>297</v>
      </c>
      <c r="B5487">
        <v>2014</v>
      </c>
      <c r="C5487" t="str">
        <f>A5487&amp;", "&amp;B5487</f>
        <v>Montana, 2014</v>
      </c>
      <c r="D5487">
        <v>6</v>
      </c>
      <c r="E5487">
        <v>138</v>
      </c>
      <c r="F5487" s="4">
        <v>0.14492753623188406</v>
      </c>
      <c r="G5487">
        <v>886141</v>
      </c>
    </row>
    <row r="5488" spans="1:7" x14ac:dyDescent="0.2">
      <c r="A5488" t="s">
        <v>297</v>
      </c>
      <c r="B5488">
        <v>2014</v>
      </c>
      <c r="C5488" t="str">
        <f>A5488&amp;", "&amp;B5488</f>
        <v>Montana, 2014</v>
      </c>
      <c r="D5488">
        <v>7</v>
      </c>
      <c r="E5488">
        <v>126</v>
      </c>
      <c r="F5488" s="4">
        <v>8.7301587301587297E-2</v>
      </c>
      <c r="G5488">
        <v>886141</v>
      </c>
    </row>
    <row r="5489" spans="1:7" x14ac:dyDescent="0.2">
      <c r="A5489" t="s">
        <v>297</v>
      </c>
      <c r="B5489">
        <v>2014</v>
      </c>
      <c r="C5489" t="str">
        <f>A5489&amp;", "&amp;B5489</f>
        <v>Montana, 2014</v>
      </c>
      <c r="D5489">
        <v>8</v>
      </c>
      <c r="E5489">
        <v>103</v>
      </c>
      <c r="F5489" s="4">
        <v>0.11650485436893204</v>
      </c>
      <c r="G5489">
        <v>886141</v>
      </c>
    </row>
    <row r="5490" spans="1:7" x14ac:dyDescent="0.2">
      <c r="A5490" t="s">
        <v>297</v>
      </c>
      <c r="B5490">
        <v>2014</v>
      </c>
      <c r="C5490" t="str">
        <f>A5490&amp;", "&amp;B5490</f>
        <v>Montana, 2014</v>
      </c>
      <c r="D5490">
        <v>9</v>
      </c>
      <c r="E5490">
        <v>102</v>
      </c>
      <c r="F5490" s="4">
        <v>8.8235294117647065E-2</v>
      </c>
      <c r="G5490">
        <v>886141</v>
      </c>
    </row>
    <row r="5491" spans="1:7" x14ac:dyDescent="0.2">
      <c r="A5491" t="s">
        <v>297</v>
      </c>
      <c r="B5491">
        <v>2014</v>
      </c>
      <c r="C5491" t="str">
        <f>A5491&amp;", "&amp;B5491</f>
        <v>Montana, 2014</v>
      </c>
      <c r="D5491">
        <v>10</v>
      </c>
      <c r="E5491">
        <v>79</v>
      </c>
      <c r="F5491" s="4">
        <v>2.5316455696202531E-2</v>
      </c>
      <c r="G5491">
        <v>886141</v>
      </c>
    </row>
    <row r="5492" spans="1:7" x14ac:dyDescent="0.2">
      <c r="A5492" t="s">
        <v>297</v>
      </c>
      <c r="B5492">
        <v>2014</v>
      </c>
      <c r="C5492" t="str">
        <f>A5492&amp;", "&amp;B5492</f>
        <v>Montana, 2014</v>
      </c>
      <c r="D5492">
        <v>11</v>
      </c>
      <c r="E5492">
        <v>76</v>
      </c>
      <c r="F5492" s="4">
        <v>0.10526315789473684</v>
      </c>
      <c r="G5492">
        <v>886141</v>
      </c>
    </row>
    <row r="5493" spans="1:7" x14ac:dyDescent="0.2">
      <c r="A5493" t="s">
        <v>297</v>
      </c>
      <c r="B5493">
        <v>2014</v>
      </c>
      <c r="C5493" t="str">
        <f>A5493&amp;", "&amp;B5493</f>
        <v>Montana, 2014</v>
      </c>
      <c r="D5493">
        <v>12</v>
      </c>
      <c r="E5493">
        <v>74</v>
      </c>
      <c r="F5493" s="4">
        <v>6.7567567567567571E-2</v>
      </c>
      <c r="G5493">
        <v>886141</v>
      </c>
    </row>
    <row r="5494" spans="1:7" x14ac:dyDescent="0.2">
      <c r="A5494" t="s">
        <v>297</v>
      </c>
      <c r="B5494">
        <v>2014</v>
      </c>
      <c r="C5494" t="str">
        <f>A5494&amp;", "&amp;B5494</f>
        <v>Montana, 2014</v>
      </c>
      <c r="D5494">
        <v>13</v>
      </c>
      <c r="E5494">
        <v>68</v>
      </c>
      <c r="F5494" s="4">
        <v>5.8823529411764705E-2</v>
      </c>
      <c r="G5494">
        <v>886141</v>
      </c>
    </row>
    <row r="5495" spans="1:7" x14ac:dyDescent="0.2">
      <c r="A5495" t="s">
        <v>297</v>
      </c>
      <c r="B5495">
        <v>2014</v>
      </c>
      <c r="C5495" t="str">
        <f>A5495&amp;", "&amp;B5495</f>
        <v>Montana, 2014</v>
      </c>
      <c r="D5495">
        <v>14</v>
      </c>
      <c r="E5495">
        <v>79</v>
      </c>
      <c r="F5495" s="4">
        <v>3.7974683544303799E-2</v>
      </c>
      <c r="G5495">
        <v>886141</v>
      </c>
    </row>
    <row r="5496" spans="1:7" x14ac:dyDescent="0.2">
      <c r="A5496" t="s">
        <v>297</v>
      </c>
      <c r="B5496">
        <v>2014</v>
      </c>
      <c r="C5496" t="str">
        <f>A5496&amp;", "&amp;B5496</f>
        <v>Montana, 2014</v>
      </c>
      <c r="D5496">
        <v>15</v>
      </c>
      <c r="E5496">
        <v>57</v>
      </c>
      <c r="F5496" s="4">
        <v>0</v>
      </c>
      <c r="G5496">
        <v>886141</v>
      </c>
    </row>
    <row r="5497" spans="1:7" x14ac:dyDescent="0.2">
      <c r="A5497" t="s">
        <v>297</v>
      </c>
      <c r="B5497">
        <v>2014</v>
      </c>
      <c r="C5497" t="str">
        <f>A5497&amp;", "&amp;B5497</f>
        <v>Montana, 2014</v>
      </c>
      <c r="D5497">
        <v>16</v>
      </c>
      <c r="E5497">
        <v>82</v>
      </c>
      <c r="F5497" s="4">
        <v>2.4390243902439025E-2</v>
      </c>
      <c r="G5497">
        <v>886141</v>
      </c>
    </row>
    <row r="5498" spans="1:7" x14ac:dyDescent="0.2">
      <c r="A5498" t="s">
        <v>297</v>
      </c>
      <c r="B5498">
        <v>2014</v>
      </c>
      <c r="C5498" t="str">
        <f>A5498&amp;", "&amp;B5498</f>
        <v>Montana, 2014</v>
      </c>
      <c r="D5498">
        <v>17</v>
      </c>
      <c r="E5498">
        <v>71</v>
      </c>
      <c r="F5498" s="4">
        <v>1.4084507042253521E-2</v>
      </c>
      <c r="G5498">
        <v>886141</v>
      </c>
    </row>
    <row r="5499" spans="1:7" x14ac:dyDescent="0.2">
      <c r="A5499" t="s">
        <v>297</v>
      </c>
      <c r="B5499">
        <v>2014</v>
      </c>
      <c r="C5499" t="str">
        <f>A5499&amp;", "&amp;B5499</f>
        <v>Montana, 2014</v>
      </c>
      <c r="D5499">
        <v>18</v>
      </c>
      <c r="E5499">
        <v>62</v>
      </c>
      <c r="F5499" s="4">
        <v>1.6129032258064516E-2</v>
      </c>
      <c r="G5499">
        <v>886141</v>
      </c>
    </row>
    <row r="5500" spans="1:7" x14ac:dyDescent="0.2">
      <c r="A5500" t="s">
        <v>297</v>
      </c>
      <c r="B5500">
        <v>2014</v>
      </c>
      <c r="C5500" t="str">
        <f>A5500&amp;", "&amp;B5500</f>
        <v>Montana, 2014</v>
      </c>
      <c r="D5500">
        <v>19</v>
      </c>
      <c r="E5500">
        <v>57</v>
      </c>
      <c r="F5500" s="4">
        <v>3.5087719298245612E-2</v>
      </c>
      <c r="G5500">
        <v>886141</v>
      </c>
    </row>
    <row r="5501" spans="1:7" x14ac:dyDescent="0.2">
      <c r="A5501" t="s">
        <v>297</v>
      </c>
      <c r="B5501">
        <v>2014</v>
      </c>
      <c r="C5501" t="str">
        <f>A5501&amp;", "&amp;B5501</f>
        <v>Montana, 2014</v>
      </c>
      <c r="D5501">
        <v>20</v>
      </c>
      <c r="E5501">
        <v>60</v>
      </c>
      <c r="F5501" s="4">
        <v>0.05</v>
      </c>
      <c r="G5501">
        <v>886141</v>
      </c>
    </row>
    <row r="5502" spans="1:7" x14ac:dyDescent="0.2">
      <c r="A5502" t="s">
        <v>297</v>
      </c>
      <c r="B5502">
        <v>2014</v>
      </c>
      <c r="C5502" t="str">
        <f>A5502&amp;", "&amp;B5502</f>
        <v>Montana, 2014</v>
      </c>
      <c r="D5502">
        <v>21</v>
      </c>
      <c r="E5502">
        <v>48</v>
      </c>
      <c r="F5502" s="4">
        <v>6.25E-2</v>
      </c>
      <c r="G5502">
        <v>886141</v>
      </c>
    </row>
    <row r="5503" spans="1:7" x14ac:dyDescent="0.2">
      <c r="A5503" t="s">
        <v>297</v>
      </c>
      <c r="B5503">
        <v>2014</v>
      </c>
      <c r="C5503" t="str">
        <f>A5503&amp;", "&amp;B5503</f>
        <v>Montana, 2014</v>
      </c>
      <c r="D5503">
        <v>22</v>
      </c>
      <c r="E5503">
        <v>70</v>
      </c>
      <c r="F5503" s="4">
        <v>0.22857142857142856</v>
      </c>
      <c r="G5503">
        <v>886141</v>
      </c>
    </row>
    <row r="5504" spans="1:7" x14ac:dyDescent="0.2">
      <c r="A5504" t="s">
        <v>297</v>
      </c>
      <c r="B5504">
        <v>2014</v>
      </c>
      <c r="C5504" t="str">
        <f>A5504&amp;", "&amp;B5504</f>
        <v>Montana, 2014</v>
      </c>
      <c r="D5504">
        <v>23</v>
      </c>
      <c r="E5504">
        <v>73</v>
      </c>
      <c r="F5504" s="4">
        <v>6.8493150684931503E-2</v>
      </c>
      <c r="G5504">
        <v>886141</v>
      </c>
    </row>
    <row r="5505" spans="1:7" x14ac:dyDescent="0.2">
      <c r="A5505" t="s">
        <v>297</v>
      </c>
      <c r="B5505">
        <v>2014</v>
      </c>
      <c r="C5505" t="str">
        <f>A5505&amp;", "&amp;B5505</f>
        <v>Montana, 2014</v>
      </c>
      <c r="D5505">
        <v>24</v>
      </c>
      <c r="E5505">
        <v>48</v>
      </c>
      <c r="F5505" s="4">
        <v>6.25E-2</v>
      </c>
      <c r="G5505">
        <v>886141</v>
      </c>
    </row>
    <row r="5506" spans="1:7" x14ac:dyDescent="0.2">
      <c r="A5506" t="s">
        <v>297</v>
      </c>
      <c r="B5506">
        <v>2014</v>
      </c>
      <c r="C5506" t="str">
        <f>A5506&amp;", "&amp;B5506</f>
        <v>Montana, 2014</v>
      </c>
      <c r="D5506">
        <v>25</v>
      </c>
      <c r="E5506">
        <v>46</v>
      </c>
      <c r="F5506" s="4">
        <v>2.1739130434782608E-2</v>
      </c>
      <c r="G5506">
        <v>886141</v>
      </c>
    </row>
    <row r="5507" spans="1:7" x14ac:dyDescent="0.2">
      <c r="A5507" t="s">
        <v>297</v>
      </c>
      <c r="B5507">
        <v>2014</v>
      </c>
      <c r="C5507" t="str">
        <f>A5507&amp;", "&amp;B5507</f>
        <v>Montana, 2014</v>
      </c>
      <c r="D5507">
        <v>26</v>
      </c>
      <c r="E5507">
        <v>12</v>
      </c>
      <c r="F5507" s="4">
        <v>0</v>
      </c>
      <c r="G5507">
        <v>886141</v>
      </c>
    </row>
    <row r="5508" spans="1:7" x14ac:dyDescent="0.2">
      <c r="A5508" t="s">
        <v>297</v>
      </c>
      <c r="B5508">
        <v>2014</v>
      </c>
      <c r="C5508" t="str">
        <f>A5508&amp;", "&amp;B5508</f>
        <v>Montana, 2014</v>
      </c>
      <c r="D5508">
        <v>27</v>
      </c>
      <c r="E5508">
        <v>32</v>
      </c>
      <c r="F5508" s="4">
        <v>3.125E-2</v>
      </c>
      <c r="G5508">
        <v>886141</v>
      </c>
    </row>
    <row r="5509" spans="1:7" x14ac:dyDescent="0.2">
      <c r="A5509" t="s">
        <v>297</v>
      </c>
      <c r="B5509">
        <v>2014</v>
      </c>
      <c r="C5509" t="str">
        <f>A5509&amp;", "&amp;B5509</f>
        <v>Montana, 2014</v>
      </c>
      <c r="D5509">
        <v>28</v>
      </c>
      <c r="E5509">
        <v>23</v>
      </c>
      <c r="F5509" s="4">
        <v>4.3478260869565216E-2</v>
      </c>
      <c r="G5509">
        <v>886141</v>
      </c>
    </row>
    <row r="5510" spans="1:7" x14ac:dyDescent="0.2">
      <c r="A5510" t="s">
        <v>297</v>
      </c>
      <c r="B5510">
        <v>2014</v>
      </c>
      <c r="C5510" t="str">
        <f>A5510&amp;", "&amp;B5510</f>
        <v>Montana, 2014</v>
      </c>
      <c r="D5510">
        <v>29</v>
      </c>
      <c r="E5510">
        <v>39</v>
      </c>
      <c r="F5510" s="4">
        <v>2.564102564102564E-2</v>
      </c>
      <c r="G5510">
        <v>886141</v>
      </c>
    </row>
    <row r="5511" spans="1:7" x14ac:dyDescent="0.2">
      <c r="A5511" t="s">
        <v>297</v>
      </c>
      <c r="B5511">
        <v>2014</v>
      </c>
      <c r="C5511" t="str">
        <f>A5511&amp;", "&amp;B5511</f>
        <v>Montana, 2014</v>
      </c>
      <c r="D5511">
        <v>30</v>
      </c>
      <c r="E5511">
        <v>37</v>
      </c>
      <c r="F5511" s="4">
        <v>2.7027027027027029E-2</v>
      </c>
      <c r="G5511">
        <v>886141</v>
      </c>
    </row>
    <row r="5512" spans="1:7" x14ac:dyDescent="0.2">
      <c r="A5512" t="s">
        <v>297</v>
      </c>
      <c r="B5512">
        <v>2014</v>
      </c>
      <c r="C5512" t="str">
        <f>A5512&amp;", "&amp;B5512</f>
        <v>Montana, 2014</v>
      </c>
      <c r="D5512">
        <v>31</v>
      </c>
      <c r="E5512">
        <v>28</v>
      </c>
      <c r="F5512" s="4">
        <v>3.5714285714285712E-2</v>
      </c>
      <c r="G5512">
        <v>886141</v>
      </c>
    </row>
    <row r="5513" spans="1:7" x14ac:dyDescent="0.2">
      <c r="A5513" t="s">
        <v>297</v>
      </c>
      <c r="B5513">
        <v>2014</v>
      </c>
      <c r="C5513" t="str">
        <f>A5513&amp;", "&amp;B5513</f>
        <v>Montana, 2014</v>
      </c>
      <c r="D5513">
        <v>32</v>
      </c>
      <c r="E5513">
        <v>31</v>
      </c>
      <c r="F5513" s="4">
        <v>0</v>
      </c>
      <c r="G5513">
        <v>886141</v>
      </c>
    </row>
    <row r="5514" spans="1:7" x14ac:dyDescent="0.2">
      <c r="A5514" t="s">
        <v>297</v>
      </c>
      <c r="B5514">
        <v>2014</v>
      </c>
      <c r="C5514" t="str">
        <f>A5514&amp;", "&amp;B5514</f>
        <v>Montana, 2014</v>
      </c>
      <c r="D5514">
        <v>33</v>
      </c>
      <c r="E5514">
        <v>41</v>
      </c>
      <c r="F5514" s="4">
        <v>0</v>
      </c>
      <c r="G5514">
        <v>886141</v>
      </c>
    </row>
    <row r="5515" spans="1:7" x14ac:dyDescent="0.2">
      <c r="A5515" t="s">
        <v>297</v>
      </c>
      <c r="B5515">
        <v>2014</v>
      </c>
      <c r="C5515" t="str">
        <f>A5515&amp;", "&amp;B5515</f>
        <v>Montana, 2014</v>
      </c>
      <c r="D5515">
        <v>34</v>
      </c>
      <c r="E5515">
        <v>30</v>
      </c>
      <c r="F5515" s="4">
        <v>0</v>
      </c>
      <c r="G5515">
        <v>886141</v>
      </c>
    </row>
    <row r="5516" spans="1:7" x14ac:dyDescent="0.2">
      <c r="A5516" t="s">
        <v>297</v>
      </c>
      <c r="B5516">
        <v>2014</v>
      </c>
      <c r="C5516" t="str">
        <f>A5516&amp;", "&amp;B5516</f>
        <v>Montana, 2014</v>
      </c>
      <c r="D5516">
        <v>35</v>
      </c>
      <c r="E5516">
        <v>24</v>
      </c>
      <c r="F5516" s="4">
        <v>0</v>
      </c>
      <c r="G5516">
        <v>886141</v>
      </c>
    </row>
    <row r="5517" spans="1:7" x14ac:dyDescent="0.2">
      <c r="A5517" t="s">
        <v>297</v>
      </c>
      <c r="B5517">
        <v>2014</v>
      </c>
      <c r="C5517" t="str">
        <f>A5517&amp;", "&amp;B5517</f>
        <v>Montana, 2014</v>
      </c>
      <c r="D5517">
        <v>36</v>
      </c>
      <c r="E5517">
        <v>27</v>
      </c>
      <c r="F5517" s="4">
        <v>0</v>
      </c>
      <c r="G5517">
        <v>886141</v>
      </c>
    </row>
    <row r="5518" spans="1:7" x14ac:dyDescent="0.2">
      <c r="A5518" t="s">
        <v>297</v>
      </c>
      <c r="B5518">
        <v>2014</v>
      </c>
      <c r="C5518" t="str">
        <f>A5518&amp;", "&amp;B5518</f>
        <v>Montana, 2014</v>
      </c>
      <c r="D5518">
        <v>37</v>
      </c>
      <c r="E5518">
        <v>75</v>
      </c>
      <c r="F5518" s="4">
        <v>0</v>
      </c>
      <c r="G5518">
        <v>886141</v>
      </c>
    </row>
    <row r="5519" spans="1:7" x14ac:dyDescent="0.2">
      <c r="A5519" t="s">
        <v>297</v>
      </c>
      <c r="B5519">
        <v>2014</v>
      </c>
      <c r="C5519" t="str">
        <f>A5519&amp;", "&amp;B5519</f>
        <v>Montana, 2014</v>
      </c>
      <c r="D5519">
        <v>38</v>
      </c>
      <c r="E5519">
        <v>91</v>
      </c>
      <c r="F5519" s="4">
        <v>0</v>
      </c>
      <c r="G5519">
        <v>886141</v>
      </c>
    </row>
    <row r="5520" spans="1:7" x14ac:dyDescent="0.2">
      <c r="A5520" t="s">
        <v>297</v>
      </c>
      <c r="B5520">
        <v>2014</v>
      </c>
      <c r="C5520" t="str">
        <f>A5520&amp;", "&amp;B5520</f>
        <v>Montana, 2014</v>
      </c>
      <c r="D5520">
        <v>39</v>
      </c>
      <c r="E5520">
        <v>98</v>
      </c>
      <c r="F5520" s="4">
        <v>0</v>
      </c>
      <c r="G5520">
        <v>886141</v>
      </c>
    </row>
    <row r="5521" spans="1:7" x14ac:dyDescent="0.2">
      <c r="A5521" t="s">
        <v>297</v>
      </c>
      <c r="B5521">
        <v>2014</v>
      </c>
      <c r="C5521" t="str">
        <f>A5521&amp;", "&amp;B5521</f>
        <v>Montana, 2014</v>
      </c>
      <c r="D5521">
        <v>40</v>
      </c>
      <c r="E5521">
        <v>80</v>
      </c>
      <c r="F5521" s="4">
        <v>0</v>
      </c>
      <c r="G5521">
        <v>886141</v>
      </c>
    </row>
    <row r="5522" spans="1:7" x14ac:dyDescent="0.2">
      <c r="A5522" t="s">
        <v>297</v>
      </c>
      <c r="B5522">
        <v>2014</v>
      </c>
      <c r="C5522" t="str">
        <f>A5522&amp;", "&amp;B5522</f>
        <v>Montana, 2014</v>
      </c>
      <c r="D5522">
        <v>41</v>
      </c>
      <c r="E5522">
        <v>68</v>
      </c>
      <c r="F5522" s="4">
        <v>4.4117647058823532E-2</v>
      </c>
      <c r="G5522">
        <v>886141</v>
      </c>
    </row>
    <row r="5523" spans="1:7" x14ac:dyDescent="0.2">
      <c r="A5523" t="s">
        <v>297</v>
      </c>
      <c r="B5523">
        <v>2014</v>
      </c>
      <c r="C5523" t="str">
        <f>A5523&amp;", "&amp;B5523</f>
        <v>Montana, 2014</v>
      </c>
      <c r="D5523">
        <v>42</v>
      </c>
      <c r="E5523">
        <v>72</v>
      </c>
      <c r="F5523" s="4">
        <v>4.1666666666666664E-2</v>
      </c>
      <c r="G5523">
        <v>886141</v>
      </c>
    </row>
    <row r="5524" spans="1:7" x14ac:dyDescent="0.2">
      <c r="A5524" t="s">
        <v>297</v>
      </c>
      <c r="B5524">
        <v>2014</v>
      </c>
      <c r="C5524" t="str">
        <f>A5524&amp;", "&amp;B5524</f>
        <v>Montana, 2014</v>
      </c>
      <c r="D5524">
        <v>43</v>
      </c>
      <c r="E5524">
        <v>71</v>
      </c>
      <c r="F5524" s="4">
        <v>2.8169014084507043E-2</v>
      </c>
      <c r="G5524">
        <v>886141</v>
      </c>
    </row>
    <row r="5525" spans="1:7" x14ac:dyDescent="0.2">
      <c r="A5525" t="s">
        <v>297</v>
      </c>
      <c r="B5525">
        <v>2014</v>
      </c>
      <c r="C5525" t="str">
        <f>A5525&amp;", "&amp;B5525</f>
        <v>Montana, 2014</v>
      </c>
      <c r="D5525">
        <v>44</v>
      </c>
      <c r="E5525">
        <v>88</v>
      </c>
      <c r="F5525" s="4">
        <v>0.13636363636363635</v>
      </c>
      <c r="G5525">
        <v>886141</v>
      </c>
    </row>
    <row r="5526" spans="1:7" x14ac:dyDescent="0.2">
      <c r="A5526" t="s">
        <v>297</v>
      </c>
      <c r="B5526">
        <v>2014</v>
      </c>
      <c r="C5526" t="str">
        <f>A5526&amp;", "&amp;B5526</f>
        <v>Montana, 2014</v>
      </c>
      <c r="D5526">
        <v>45</v>
      </c>
      <c r="E5526">
        <v>93</v>
      </c>
      <c r="F5526" s="4">
        <v>0.10752688172043011</v>
      </c>
      <c r="G5526">
        <v>886141</v>
      </c>
    </row>
    <row r="5527" spans="1:7" x14ac:dyDescent="0.2">
      <c r="A5527" t="s">
        <v>297</v>
      </c>
      <c r="B5527">
        <v>2014</v>
      </c>
      <c r="C5527" t="str">
        <f>A5527&amp;", "&amp;B5527</f>
        <v>Montana, 2014</v>
      </c>
      <c r="D5527">
        <v>46</v>
      </c>
      <c r="E5527">
        <v>72</v>
      </c>
      <c r="F5527" s="4">
        <v>6.9444444444444448E-2</v>
      </c>
      <c r="G5527">
        <v>886141</v>
      </c>
    </row>
    <row r="5528" spans="1:7" x14ac:dyDescent="0.2">
      <c r="A5528" t="s">
        <v>297</v>
      </c>
      <c r="B5528">
        <v>2014</v>
      </c>
      <c r="C5528" t="str">
        <f>A5528&amp;", "&amp;B5528</f>
        <v>Montana, 2014</v>
      </c>
      <c r="D5528">
        <v>47</v>
      </c>
      <c r="E5528">
        <v>94</v>
      </c>
      <c r="F5528" s="4">
        <v>0.11702127659574468</v>
      </c>
      <c r="G5528">
        <v>886141</v>
      </c>
    </row>
    <row r="5529" spans="1:7" x14ac:dyDescent="0.2">
      <c r="A5529" t="s">
        <v>297</v>
      </c>
      <c r="B5529">
        <v>2014</v>
      </c>
      <c r="C5529" t="str">
        <f>A5529&amp;", "&amp;B5529</f>
        <v>Montana, 2014</v>
      </c>
      <c r="D5529">
        <v>48</v>
      </c>
      <c r="E5529">
        <v>105</v>
      </c>
      <c r="F5529" s="4">
        <v>9.5238095238095233E-2</v>
      </c>
      <c r="G5529">
        <v>886141</v>
      </c>
    </row>
    <row r="5530" spans="1:7" x14ac:dyDescent="0.2">
      <c r="A5530" t="s">
        <v>297</v>
      </c>
      <c r="B5530">
        <v>2014</v>
      </c>
      <c r="C5530" t="str">
        <f>A5530&amp;", "&amp;B5530</f>
        <v>Montana, 2014</v>
      </c>
      <c r="D5530">
        <v>49</v>
      </c>
      <c r="E5530">
        <v>139</v>
      </c>
      <c r="F5530" s="4">
        <v>0.14388489208633093</v>
      </c>
      <c r="G5530">
        <v>886141</v>
      </c>
    </row>
    <row r="5531" spans="1:7" x14ac:dyDescent="0.2">
      <c r="A5531" t="s">
        <v>297</v>
      </c>
      <c r="B5531">
        <v>2014</v>
      </c>
      <c r="C5531" t="str">
        <f>A5531&amp;", "&amp;B5531</f>
        <v>Montana, 2014</v>
      </c>
      <c r="D5531">
        <v>50</v>
      </c>
      <c r="E5531">
        <v>154</v>
      </c>
      <c r="F5531" s="4">
        <v>0.27272727272727271</v>
      </c>
      <c r="G5531">
        <v>886141</v>
      </c>
    </row>
    <row r="5532" spans="1:7" x14ac:dyDescent="0.2">
      <c r="A5532" t="s">
        <v>297</v>
      </c>
      <c r="B5532">
        <v>2014</v>
      </c>
      <c r="C5532" t="str">
        <f>A5532&amp;", "&amp;B5532</f>
        <v>Montana, 2014</v>
      </c>
      <c r="D5532">
        <v>51</v>
      </c>
      <c r="E5532">
        <v>214</v>
      </c>
      <c r="F5532" s="4">
        <v>0.27102803738317754</v>
      </c>
      <c r="G5532">
        <v>886141</v>
      </c>
    </row>
    <row r="5533" spans="1:7" x14ac:dyDescent="0.2">
      <c r="A5533" t="s">
        <v>297</v>
      </c>
      <c r="B5533">
        <v>2014</v>
      </c>
      <c r="C5533" t="str">
        <f>A5533&amp;", "&amp;B5533</f>
        <v>Montana, 2014</v>
      </c>
      <c r="D5533">
        <v>52</v>
      </c>
      <c r="E5533">
        <v>274</v>
      </c>
      <c r="F5533" s="4">
        <v>0.36496350364963503</v>
      </c>
      <c r="G5533">
        <v>886141</v>
      </c>
    </row>
    <row r="5534" spans="1:7" x14ac:dyDescent="0.2">
      <c r="A5534" t="s">
        <v>297</v>
      </c>
      <c r="B5534">
        <v>2014</v>
      </c>
      <c r="C5534" t="str">
        <f>A5534&amp;", "&amp;B5534</f>
        <v>Montana, 2014</v>
      </c>
      <c r="D5534">
        <v>53</v>
      </c>
      <c r="E5534">
        <v>299</v>
      </c>
      <c r="F5534" s="4">
        <v>0.25083612040133779</v>
      </c>
      <c r="G5534">
        <v>886141</v>
      </c>
    </row>
    <row r="5535" spans="1:7" x14ac:dyDescent="0.2">
      <c r="A5535" t="s">
        <v>297</v>
      </c>
      <c r="B5535">
        <v>2015</v>
      </c>
      <c r="C5535" t="str">
        <f>A5535&amp;", "&amp;B5535</f>
        <v>Montana, 2015</v>
      </c>
      <c r="D5535">
        <v>1</v>
      </c>
      <c r="E5535">
        <v>283</v>
      </c>
      <c r="F5535" s="4">
        <v>0.26855123674911663</v>
      </c>
      <c r="G5535">
        <v>950613</v>
      </c>
    </row>
    <row r="5536" spans="1:7" x14ac:dyDescent="0.2">
      <c r="A5536" t="s">
        <v>297</v>
      </c>
      <c r="B5536">
        <v>2015</v>
      </c>
      <c r="C5536" t="str">
        <f>A5536&amp;", "&amp;B5536</f>
        <v>Montana, 2015</v>
      </c>
      <c r="D5536">
        <v>2</v>
      </c>
      <c r="E5536">
        <v>304</v>
      </c>
      <c r="F5536" s="4">
        <v>0.23355263157894737</v>
      </c>
      <c r="G5536">
        <v>950613</v>
      </c>
    </row>
    <row r="5537" spans="1:7" x14ac:dyDescent="0.2">
      <c r="A5537" t="s">
        <v>297</v>
      </c>
      <c r="B5537">
        <v>2015</v>
      </c>
      <c r="C5537" t="str">
        <f>A5537&amp;", "&amp;B5537</f>
        <v>Montana, 2015</v>
      </c>
      <c r="D5537">
        <v>3</v>
      </c>
      <c r="E5537">
        <v>243</v>
      </c>
      <c r="F5537" s="4">
        <v>0.24279835390946503</v>
      </c>
      <c r="G5537">
        <v>950613</v>
      </c>
    </row>
    <row r="5538" spans="1:7" x14ac:dyDescent="0.2">
      <c r="A5538" t="s">
        <v>297</v>
      </c>
      <c r="B5538">
        <v>2015</v>
      </c>
      <c r="C5538" t="str">
        <f>A5538&amp;", "&amp;B5538</f>
        <v>Montana, 2015</v>
      </c>
      <c r="D5538">
        <v>4</v>
      </c>
      <c r="E5538">
        <v>247</v>
      </c>
      <c r="F5538" s="4">
        <v>0.19838056680161945</v>
      </c>
      <c r="G5538">
        <v>950613</v>
      </c>
    </row>
    <row r="5539" spans="1:7" x14ac:dyDescent="0.2">
      <c r="A5539" t="s">
        <v>297</v>
      </c>
      <c r="B5539">
        <v>2015</v>
      </c>
      <c r="C5539" t="str">
        <f>A5539&amp;", "&amp;B5539</f>
        <v>Montana, 2015</v>
      </c>
      <c r="D5539">
        <v>5</v>
      </c>
      <c r="E5539">
        <v>300</v>
      </c>
      <c r="F5539" s="4">
        <v>0.18666666666666668</v>
      </c>
      <c r="G5539">
        <v>950613</v>
      </c>
    </row>
    <row r="5540" spans="1:7" x14ac:dyDescent="0.2">
      <c r="A5540" t="s">
        <v>297</v>
      </c>
      <c r="B5540">
        <v>2015</v>
      </c>
      <c r="C5540" t="str">
        <f>A5540&amp;", "&amp;B5540</f>
        <v>Montana, 2015</v>
      </c>
      <c r="D5540">
        <v>6</v>
      </c>
      <c r="E5540">
        <v>257</v>
      </c>
      <c r="F5540" s="4">
        <v>0.14396887159533073</v>
      </c>
      <c r="G5540">
        <v>950613</v>
      </c>
    </row>
    <row r="5541" spans="1:7" x14ac:dyDescent="0.2">
      <c r="A5541" t="s">
        <v>297</v>
      </c>
      <c r="B5541">
        <v>2015</v>
      </c>
      <c r="C5541" t="str">
        <f>A5541&amp;", "&amp;B5541</f>
        <v>Montana, 2015</v>
      </c>
      <c r="D5541">
        <v>7</v>
      </c>
      <c r="E5541">
        <v>191</v>
      </c>
      <c r="F5541" s="4">
        <v>0.10471204188481675</v>
      </c>
      <c r="G5541">
        <v>950613</v>
      </c>
    </row>
    <row r="5542" spans="1:7" x14ac:dyDescent="0.2">
      <c r="A5542" t="s">
        <v>297</v>
      </c>
      <c r="B5542">
        <v>2015</v>
      </c>
      <c r="C5542" t="str">
        <f>A5542&amp;", "&amp;B5542</f>
        <v>Montana, 2015</v>
      </c>
      <c r="D5542">
        <v>8</v>
      </c>
      <c r="E5542">
        <v>179</v>
      </c>
      <c r="F5542" s="4">
        <v>0.10614525139664804</v>
      </c>
      <c r="G5542">
        <v>950613</v>
      </c>
    </row>
    <row r="5543" spans="1:7" x14ac:dyDescent="0.2">
      <c r="A5543" t="s">
        <v>297</v>
      </c>
      <c r="B5543">
        <v>2015</v>
      </c>
      <c r="C5543" t="str">
        <f>A5543&amp;", "&amp;B5543</f>
        <v>Montana, 2015</v>
      </c>
      <c r="D5543">
        <v>9</v>
      </c>
      <c r="E5543">
        <v>147</v>
      </c>
      <c r="F5543" s="4">
        <v>6.1224489795918366E-2</v>
      </c>
      <c r="G5543">
        <v>950613</v>
      </c>
    </row>
    <row r="5544" spans="1:7" x14ac:dyDescent="0.2">
      <c r="A5544" t="s">
        <v>297</v>
      </c>
      <c r="B5544">
        <v>2015</v>
      </c>
      <c r="C5544" t="str">
        <f>A5544&amp;", "&amp;B5544</f>
        <v>Montana, 2015</v>
      </c>
      <c r="D5544">
        <v>10</v>
      </c>
      <c r="E5544">
        <v>135</v>
      </c>
      <c r="F5544" s="4">
        <v>0.12592592592592591</v>
      </c>
      <c r="G5544">
        <v>950613</v>
      </c>
    </row>
    <row r="5545" spans="1:7" x14ac:dyDescent="0.2">
      <c r="A5545" t="s">
        <v>297</v>
      </c>
      <c r="B5545">
        <v>2015</v>
      </c>
      <c r="C5545" t="str">
        <f>A5545&amp;", "&amp;B5545</f>
        <v>Montana, 2015</v>
      </c>
      <c r="D5545">
        <v>11</v>
      </c>
      <c r="E5545">
        <v>158</v>
      </c>
      <c r="F5545" s="4">
        <v>4.4303797468354431E-2</v>
      </c>
      <c r="G5545">
        <v>950613</v>
      </c>
    </row>
    <row r="5546" spans="1:7" x14ac:dyDescent="0.2">
      <c r="A5546" t="s">
        <v>297</v>
      </c>
      <c r="B5546">
        <v>2015</v>
      </c>
      <c r="C5546" t="str">
        <f>A5546&amp;", "&amp;B5546</f>
        <v>Montana, 2015</v>
      </c>
      <c r="D5546">
        <v>12</v>
      </c>
      <c r="E5546">
        <v>141</v>
      </c>
      <c r="F5546" s="4">
        <v>4.2553191489361701E-2</v>
      </c>
      <c r="G5546">
        <v>950613</v>
      </c>
    </row>
    <row r="5547" spans="1:7" x14ac:dyDescent="0.2">
      <c r="A5547" t="s">
        <v>297</v>
      </c>
      <c r="B5547">
        <v>2015</v>
      </c>
      <c r="C5547" t="str">
        <f>A5547&amp;", "&amp;B5547</f>
        <v>Montana, 2015</v>
      </c>
      <c r="D5547">
        <v>13</v>
      </c>
      <c r="E5547">
        <v>103</v>
      </c>
      <c r="F5547" s="4">
        <v>4.8543689320388349E-2</v>
      </c>
      <c r="G5547">
        <v>950613</v>
      </c>
    </row>
    <row r="5548" spans="1:7" x14ac:dyDescent="0.2">
      <c r="A5548" t="s">
        <v>297</v>
      </c>
      <c r="B5548">
        <v>2015</v>
      </c>
      <c r="C5548" t="str">
        <f>A5548&amp;", "&amp;B5548</f>
        <v>Montana, 2015</v>
      </c>
      <c r="D5548">
        <v>14</v>
      </c>
      <c r="E5548">
        <v>109</v>
      </c>
      <c r="F5548" s="4">
        <v>8.2568807339449546E-2</v>
      </c>
      <c r="G5548">
        <v>950613</v>
      </c>
    </row>
    <row r="5549" spans="1:7" x14ac:dyDescent="0.2">
      <c r="A5549" t="s">
        <v>297</v>
      </c>
      <c r="B5549">
        <v>2015</v>
      </c>
      <c r="C5549" t="str">
        <f>A5549&amp;", "&amp;B5549</f>
        <v>Montana, 2015</v>
      </c>
      <c r="D5549">
        <v>15</v>
      </c>
      <c r="E5549">
        <v>101</v>
      </c>
      <c r="F5549" s="4">
        <v>6.9306930693069313E-2</v>
      </c>
      <c r="G5549">
        <v>950613</v>
      </c>
    </row>
    <row r="5550" spans="1:7" x14ac:dyDescent="0.2">
      <c r="A5550" t="s">
        <v>297</v>
      </c>
      <c r="B5550">
        <v>2015</v>
      </c>
      <c r="C5550" t="str">
        <f>A5550&amp;", "&amp;B5550</f>
        <v>Montana, 2015</v>
      </c>
      <c r="D5550">
        <v>16</v>
      </c>
      <c r="E5550">
        <v>104</v>
      </c>
      <c r="F5550" s="4">
        <v>3.8461538461538464E-2</v>
      </c>
      <c r="G5550">
        <v>950613</v>
      </c>
    </row>
    <row r="5551" spans="1:7" x14ac:dyDescent="0.2">
      <c r="A5551" t="s">
        <v>297</v>
      </c>
      <c r="B5551">
        <v>2015</v>
      </c>
      <c r="C5551" t="str">
        <f>A5551&amp;", "&amp;B5551</f>
        <v>Montana, 2015</v>
      </c>
      <c r="D5551">
        <v>17</v>
      </c>
      <c r="E5551">
        <v>83</v>
      </c>
      <c r="F5551" s="4">
        <v>3.614457831325301E-2</v>
      </c>
      <c r="G5551">
        <v>950613</v>
      </c>
    </row>
    <row r="5552" spans="1:7" x14ac:dyDescent="0.2">
      <c r="A5552" t="s">
        <v>297</v>
      </c>
      <c r="B5552">
        <v>2015</v>
      </c>
      <c r="C5552" t="str">
        <f>A5552&amp;", "&amp;B5552</f>
        <v>Montana, 2015</v>
      </c>
      <c r="D5552">
        <v>18</v>
      </c>
      <c r="E5552">
        <v>102</v>
      </c>
      <c r="F5552" s="4">
        <v>4.9019607843137254E-2</v>
      </c>
      <c r="G5552">
        <v>950613</v>
      </c>
    </row>
    <row r="5553" spans="1:7" x14ac:dyDescent="0.2">
      <c r="A5553" t="s">
        <v>297</v>
      </c>
      <c r="B5553">
        <v>2015</v>
      </c>
      <c r="C5553" t="str">
        <f>A5553&amp;", "&amp;B5553</f>
        <v>Montana, 2015</v>
      </c>
      <c r="D5553">
        <v>19</v>
      </c>
      <c r="E5553">
        <v>86</v>
      </c>
      <c r="F5553" s="4">
        <v>3.4883720930232558E-2</v>
      </c>
      <c r="G5553">
        <v>950613</v>
      </c>
    </row>
    <row r="5554" spans="1:7" x14ac:dyDescent="0.2">
      <c r="A5554" t="s">
        <v>297</v>
      </c>
      <c r="B5554">
        <v>2015</v>
      </c>
      <c r="C5554" t="str">
        <f>A5554&amp;", "&amp;B5554</f>
        <v>Montana, 2015</v>
      </c>
      <c r="D5554">
        <v>20</v>
      </c>
      <c r="E5554">
        <v>96</v>
      </c>
      <c r="F5554" s="4">
        <v>1.0416666666666666E-2</v>
      </c>
      <c r="G5554">
        <v>950613</v>
      </c>
    </row>
    <row r="5555" spans="1:7" x14ac:dyDescent="0.2">
      <c r="A5555" t="s">
        <v>297</v>
      </c>
      <c r="B5555">
        <v>2015</v>
      </c>
      <c r="C5555" t="str">
        <f>A5555&amp;", "&amp;B5555</f>
        <v>Montana, 2015</v>
      </c>
      <c r="D5555">
        <v>21</v>
      </c>
      <c r="E5555">
        <v>86</v>
      </c>
      <c r="F5555" s="4">
        <v>3.4883720930232558E-2</v>
      </c>
      <c r="G5555">
        <v>950613</v>
      </c>
    </row>
    <row r="5556" spans="1:7" x14ac:dyDescent="0.2">
      <c r="A5556" t="s">
        <v>297</v>
      </c>
      <c r="B5556">
        <v>2015</v>
      </c>
      <c r="C5556" t="str">
        <f>A5556&amp;", "&amp;B5556</f>
        <v>Montana, 2015</v>
      </c>
      <c r="D5556">
        <v>22</v>
      </c>
      <c r="E5556">
        <v>78</v>
      </c>
      <c r="F5556" s="4">
        <v>1.282051282051282E-2</v>
      </c>
      <c r="G5556">
        <v>950613</v>
      </c>
    </row>
    <row r="5557" spans="1:7" x14ac:dyDescent="0.2">
      <c r="A5557" t="s">
        <v>297</v>
      </c>
      <c r="B5557">
        <v>2015</v>
      </c>
      <c r="C5557" t="str">
        <f>A5557&amp;", "&amp;B5557</f>
        <v>Montana, 2015</v>
      </c>
      <c r="D5557">
        <v>23</v>
      </c>
      <c r="E5557">
        <v>72</v>
      </c>
      <c r="F5557" s="4">
        <v>1.3888888888888888E-2</v>
      </c>
      <c r="G5557">
        <v>950613</v>
      </c>
    </row>
    <row r="5558" spans="1:7" x14ac:dyDescent="0.2">
      <c r="A5558" t="s">
        <v>297</v>
      </c>
      <c r="B5558">
        <v>2015</v>
      </c>
      <c r="C5558" t="str">
        <f>A5558&amp;", "&amp;B5558</f>
        <v>Montana, 2015</v>
      </c>
      <c r="D5558">
        <v>24</v>
      </c>
      <c r="E5558">
        <v>59</v>
      </c>
      <c r="F5558" s="4">
        <v>1.6949152542372881E-2</v>
      </c>
      <c r="G5558">
        <v>950613</v>
      </c>
    </row>
    <row r="5559" spans="1:7" x14ac:dyDescent="0.2">
      <c r="A5559" t="s">
        <v>297</v>
      </c>
      <c r="B5559">
        <v>2015</v>
      </c>
      <c r="C5559" t="str">
        <f>A5559&amp;", "&amp;B5559</f>
        <v>Montana, 2015</v>
      </c>
      <c r="D5559">
        <v>25</v>
      </c>
      <c r="E5559">
        <v>63</v>
      </c>
      <c r="F5559" s="4">
        <v>1.5873015873015872E-2</v>
      </c>
      <c r="G5559">
        <v>950613</v>
      </c>
    </row>
    <row r="5560" spans="1:7" x14ac:dyDescent="0.2">
      <c r="A5560" t="s">
        <v>297</v>
      </c>
      <c r="B5560">
        <v>2015</v>
      </c>
      <c r="C5560" t="str">
        <f>A5560&amp;", "&amp;B5560</f>
        <v>Montana, 2015</v>
      </c>
      <c r="D5560">
        <v>26</v>
      </c>
      <c r="E5560">
        <v>57</v>
      </c>
      <c r="F5560" s="4">
        <v>0</v>
      </c>
      <c r="G5560">
        <v>950613</v>
      </c>
    </row>
    <row r="5561" spans="1:7" x14ac:dyDescent="0.2">
      <c r="A5561" t="s">
        <v>297</v>
      </c>
      <c r="B5561">
        <v>2015</v>
      </c>
      <c r="C5561" t="str">
        <f>A5561&amp;", "&amp;B5561</f>
        <v>Montana, 2015</v>
      </c>
      <c r="D5561">
        <v>27</v>
      </c>
      <c r="E5561">
        <v>58</v>
      </c>
      <c r="F5561" s="4">
        <v>0</v>
      </c>
      <c r="G5561">
        <v>950613</v>
      </c>
    </row>
    <row r="5562" spans="1:7" x14ac:dyDescent="0.2">
      <c r="A5562" t="s">
        <v>297</v>
      </c>
      <c r="B5562">
        <v>2015</v>
      </c>
      <c r="C5562" t="str">
        <f>A5562&amp;", "&amp;B5562</f>
        <v>Montana, 2015</v>
      </c>
      <c r="D5562">
        <v>28</v>
      </c>
      <c r="E5562">
        <v>43</v>
      </c>
      <c r="F5562" s="4">
        <v>0</v>
      </c>
      <c r="G5562">
        <v>950613</v>
      </c>
    </row>
    <row r="5563" spans="1:7" x14ac:dyDescent="0.2">
      <c r="A5563" t="s">
        <v>297</v>
      </c>
      <c r="B5563">
        <v>2015</v>
      </c>
      <c r="C5563" t="str">
        <f>A5563&amp;", "&amp;B5563</f>
        <v>Montana, 2015</v>
      </c>
      <c r="D5563">
        <v>29</v>
      </c>
      <c r="E5563">
        <v>45</v>
      </c>
      <c r="F5563" s="4">
        <v>0</v>
      </c>
      <c r="G5563">
        <v>950613</v>
      </c>
    </row>
    <row r="5564" spans="1:7" x14ac:dyDescent="0.2">
      <c r="A5564" t="s">
        <v>297</v>
      </c>
      <c r="B5564">
        <v>2015</v>
      </c>
      <c r="C5564" t="str">
        <f>A5564&amp;", "&amp;B5564</f>
        <v>Montana, 2015</v>
      </c>
      <c r="D5564">
        <v>30</v>
      </c>
      <c r="E5564">
        <v>29</v>
      </c>
      <c r="F5564" s="4">
        <v>0</v>
      </c>
      <c r="G5564">
        <v>950613</v>
      </c>
    </row>
    <row r="5565" spans="1:7" x14ac:dyDescent="0.2">
      <c r="A5565" t="s">
        <v>297</v>
      </c>
      <c r="B5565">
        <v>2015</v>
      </c>
      <c r="C5565" t="str">
        <f>A5565&amp;", "&amp;B5565</f>
        <v>Montana, 2015</v>
      </c>
      <c r="D5565">
        <v>31</v>
      </c>
      <c r="E5565">
        <v>40</v>
      </c>
      <c r="F5565" s="4">
        <v>2.5000000000000001E-2</v>
      </c>
      <c r="G5565">
        <v>950613</v>
      </c>
    </row>
    <row r="5566" spans="1:7" x14ac:dyDescent="0.2">
      <c r="A5566" t="s">
        <v>297</v>
      </c>
      <c r="B5566">
        <v>2015</v>
      </c>
      <c r="C5566" t="str">
        <f>A5566&amp;", "&amp;B5566</f>
        <v>Montana, 2015</v>
      </c>
      <c r="D5566">
        <v>32</v>
      </c>
      <c r="E5566">
        <v>43</v>
      </c>
      <c r="F5566" s="4">
        <v>4.6511627906976744E-2</v>
      </c>
      <c r="G5566">
        <v>950613</v>
      </c>
    </row>
    <row r="5567" spans="1:7" x14ac:dyDescent="0.2">
      <c r="A5567" t="s">
        <v>297</v>
      </c>
      <c r="B5567">
        <v>2015</v>
      </c>
      <c r="C5567" t="str">
        <f>A5567&amp;", "&amp;B5567</f>
        <v>Montana, 2015</v>
      </c>
      <c r="D5567">
        <v>33</v>
      </c>
      <c r="E5567">
        <v>60</v>
      </c>
      <c r="F5567" s="4">
        <v>0</v>
      </c>
      <c r="G5567">
        <v>950613</v>
      </c>
    </row>
    <row r="5568" spans="1:7" x14ac:dyDescent="0.2">
      <c r="A5568" t="s">
        <v>297</v>
      </c>
      <c r="B5568">
        <v>2015</v>
      </c>
      <c r="C5568" t="str">
        <f>A5568&amp;", "&amp;B5568</f>
        <v>Montana, 2015</v>
      </c>
      <c r="D5568">
        <v>34</v>
      </c>
      <c r="E5568">
        <v>33</v>
      </c>
      <c r="F5568" s="4">
        <v>0</v>
      </c>
      <c r="G5568">
        <v>950613</v>
      </c>
    </row>
    <row r="5569" spans="1:7" x14ac:dyDescent="0.2">
      <c r="A5569" t="s">
        <v>297</v>
      </c>
      <c r="B5569">
        <v>2015</v>
      </c>
      <c r="C5569" t="str">
        <f>A5569&amp;", "&amp;B5569</f>
        <v>Montana, 2015</v>
      </c>
      <c r="D5569">
        <v>35</v>
      </c>
      <c r="E5569">
        <v>53</v>
      </c>
      <c r="F5569" s="4">
        <v>0</v>
      </c>
      <c r="G5569">
        <v>950613</v>
      </c>
    </row>
    <row r="5570" spans="1:7" x14ac:dyDescent="0.2">
      <c r="A5570" t="s">
        <v>297</v>
      </c>
      <c r="B5570">
        <v>2015</v>
      </c>
      <c r="C5570" t="str">
        <f>A5570&amp;", "&amp;B5570</f>
        <v>Montana, 2015</v>
      </c>
      <c r="D5570">
        <v>36</v>
      </c>
      <c r="E5570">
        <v>61</v>
      </c>
      <c r="F5570" s="4">
        <v>8.1967213114754092E-2</v>
      </c>
      <c r="G5570">
        <v>950613</v>
      </c>
    </row>
    <row r="5571" spans="1:7" x14ac:dyDescent="0.2">
      <c r="A5571" t="s">
        <v>297</v>
      </c>
      <c r="B5571">
        <v>2015</v>
      </c>
      <c r="C5571" t="str">
        <f>A5571&amp;", "&amp;B5571</f>
        <v>Montana, 2015</v>
      </c>
      <c r="D5571">
        <v>37</v>
      </c>
      <c r="E5571">
        <v>105</v>
      </c>
      <c r="F5571" s="4">
        <v>0.15238095238095239</v>
      </c>
      <c r="G5571">
        <v>950613</v>
      </c>
    </row>
    <row r="5572" spans="1:7" x14ac:dyDescent="0.2">
      <c r="A5572" t="s">
        <v>297</v>
      </c>
      <c r="B5572">
        <v>2015</v>
      </c>
      <c r="C5572" t="str">
        <f>A5572&amp;", "&amp;B5572</f>
        <v>Montana, 2015</v>
      </c>
      <c r="D5572">
        <v>38</v>
      </c>
      <c r="E5572">
        <v>106</v>
      </c>
      <c r="F5572" s="4">
        <v>3.7735849056603772E-2</v>
      </c>
      <c r="G5572">
        <v>950613</v>
      </c>
    </row>
    <row r="5573" spans="1:7" x14ac:dyDescent="0.2">
      <c r="A5573" t="s">
        <v>297</v>
      </c>
      <c r="B5573">
        <v>2015</v>
      </c>
      <c r="C5573" t="str">
        <f>A5573&amp;", "&amp;B5573</f>
        <v>Montana, 2015</v>
      </c>
      <c r="D5573">
        <v>39</v>
      </c>
      <c r="E5573">
        <v>161</v>
      </c>
      <c r="F5573" s="4">
        <v>3.7267080745341616E-2</v>
      </c>
      <c r="G5573">
        <v>950613</v>
      </c>
    </row>
    <row r="5574" spans="1:7" x14ac:dyDescent="0.2">
      <c r="A5574" t="s">
        <v>307</v>
      </c>
      <c r="B5574">
        <v>2010</v>
      </c>
      <c r="C5574" t="str">
        <f>A5574&amp;", "&amp;B5574</f>
        <v>Nebraska, 2010</v>
      </c>
      <c r="D5574">
        <v>40</v>
      </c>
      <c r="E5574">
        <v>20</v>
      </c>
      <c r="F5574" s="4">
        <v>0</v>
      </c>
      <c r="G5574">
        <v>1736701</v>
      </c>
    </row>
    <row r="5575" spans="1:7" x14ac:dyDescent="0.2">
      <c r="A5575" t="s">
        <v>307</v>
      </c>
      <c r="B5575">
        <v>2010</v>
      </c>
      <c r="C5575" t="str">
        <f>A5575&amp;", "&amp;B5575</f>
        <v>Nebraska, 2010</v>
      </c>
      <c r="D5575">
        <v>41</v>
      </c>
      <c r="E5575">
        <v>17</v>
      </c>
      <c r="F5575" s="4">
        <v>0</v>
      </c>
      <c r="G5575">
        <v>1736701</v>
      </c>
    </row>
    <row r="5576" spans="1:7" x14ac:dyDescent="0.2">
      <c r="A5576" t="s">
        <v>307</v>
      </c>
      <c r="B5576">
        <v>2010</v>
      </c>
      <c r="C5576" t="str">
        <f>A5576&amp;", "&amp;B5576</f>
        <v>Nebraska, 2010</v>
      </c>
      <c r="D5576">
        <v>42</v>
      </c>
      <c r="E5576">
        <v>12</v>
      </c>
      <c r="F5576" s="4">
        <v>0</v>
      </c>
      <c r="G5576">
        <v>1736701</v>
      </c>
    </row>
    <row r="5577" spans="1:7" x14ac:dyDescent="0.2">
      <c r="A5577" t="s">
        <v>307</v>
      </c>
      <c r="B5577">
        <v>2010</v>
      </c>
      <c r="C5577" t="str">
        <f>A5577&amp;", "&amp;B5577</f>
        <v>Nebraska, 2010</v>
      </c>
      <c r="D5577">
        <v>43</v>
      </c>
      <c r="E5577">
        <v>33</v>
      </c>
      <c r="F5577" s="4">
        <v>0</v>
      </c>
      <c r="G5577">
        <v>1736701</v>
      </c>
    </row>
    <row r="5578" spans="1:7" x14ac:dyDescent="0.2">
      <c r="A5578" t="s">
        <v>307</v>
      </c>
      <c r="B5578">
        <v>2010</v>
      </c>
      <c r="C5578" t="str">
        <f>A5578&amp;", "&amp;B5578</f>
        <v>Nebraska, 2010</v>
      </c>
      <c r="D5578">
        <v>44</v>
      </c>
      <c r="E5578">
        <v>17</v>
      </c>
      <c r="F5578" s="4">
        <v>0</v>
      </c>
      <c r="G5578">
        <v>1736701</v>
      </c>
    </row>
    <row r="5579" spans="1:7" x14ac:dyDescent="0.2">
      <c r="A5579" t="s">
        <v>307</v>
      </c>
      <c r="B5579">
        <v>2010</v>
      </c>
      <c r="C5579" t="str">
        <f>A5579&amp;", "&amp;B5579</f>
        <v>Nebraska, 2010</v>
      </c>
      <c r="D5579">
        <v>45</v>
      </c>
      <c r="E5579">
        <v>21</v>
      </c>
      <c r="F5579" s="4">
        <v>0</v>
      </c>
      <c r="G5579">
        <v>1736701</v>
      </c>
    </row>
    <row r="5580" spans="1:7" x14ac:dyDescent="0.2">
      <c r="A5580" t="s">
        <v>307</v>
      </c>
      <c r="B5580">
        <v>2010</v>
      </c>
      <c r="C5580" t="str">
        <f>A5580&amp;", "&amp;B5580</f>
        <v>Nebraska, 2010</v>
      </c>
      <c r="D5580">
        <v>46</v>
      </c>
      <c r="E5580">
        <v>33</v>
      </c>
      <c r="F5580" s="4">
        <v>6.0606060606060608E-2</v>
      </c>
      <c r="G5580">
        <v>1736701</v>
      </c>
    </row>
    <row r="5581" spans="1:7" x14ac:dyDescent="0.2">
      <c r="A5581" t="s">
        <v>307</v>
      </c>
      <c r="B5581">
        <v>2010</v>
      </c>
      <c r="C5581" t="str">
        <f>A5581&amp;", "&amp;B5581</f>
        <v>Nebraska, 2010</v>
      </c>
      <c r="D5581">
        <v>47</v>
      </c>
      <c r="E5581">
        <v>39</v>
      </c>
      <c r="F5581" s="4">
        <v>0</v>
      </c>
      <c r="G5581">
        <v>1736701</v>
      </c>
    </row>
    <row r="5582" spans="1:7" x14ac:dyDescent="0.2">
      <c r="A5582" t="s">
        <v>307</v>
      </c>
      <c r="B5582">
        <v>2010</v>
      </c>
      <c r="C5582" t="str">
        <f>A5582&amp;", "&amp;B5582</f>
        <v>Nebraska, 2010</v>
      </c>
      <c r="D5582">
        <v>48</v>
      </c>
      <c r="E5582">
        <v>20</v>
      </c>
      <c r="F5582" s="4">
        <v>0</v>
      </c>
      <c r="G5582">
        <v>1736701</v>
      </c>
    </row>
    <row r="5583" spans="1:7" x14ac:dyDescent="0.2">
      <c r="A5583" t="s">
        <v>307</v>
      </c>
      <c r="B5583">
        <v>2010</v>
      </c>
      <c r="C5583" t="str">
        <f>A5583&amp;", "&amp;B5583</f>
        <v>Nebraska, 2010</v>
      </c>
      <c r="D5583">
        <v>49</v>
      </c>
      <c r="E5583">
        <v>41</v>
      </c>
      <c r="F5583" s="4">
        <v>2.4390243902439025E-2</v>
      </c>
      <c r="G5583">
        <v>1736701</v>
      </c>
    </row>
    <row r="5584" spans="1:7" x14ac:dyDescent="0.2">
      <c r="A5584" t="s">
        <v>307</v>
      </c>
      <c r="B5584">
        <v>2010</v>
      </c>
      <c r="C5584" t="str">
        <f>A5584&amp;", "&amp;B5584</f>
        <v>Nebraska, 2010</v>
      </c>
      <c r="D5584">
        <v>50</v>
      </c>
      <c r="E5584">
        <v>46</v>
      </c>
      <c r="F5584" s="4">
        <v>4.3478260869565216E-2</v>
      </c>
      <c r="G5584">
        <v>1736701</v>
      </c>
    </row>
    <row r="5585" spans="1:7" x14ac:dyDescent="0.2">
      <c r="A5585" t="s">
        <v>307</v>
      </c>
      <c r="B5585">
        <v>2010</v>
      </c>
      <c r="C5585" t="str">
        <f>A5585&amp;", "&amp;B5585</f>
        <v>Nebraska, 2010</v>
      </c>
      <c r="D5585">
        <v>51</v>
      </c>
      <c r="E5585">
        <v>46</v>
      </c>
      <c r="F5585" s="4">
        <v>0.13043478260869565</v>
      </c>
      <c r="G5585">
        <v>1736701</v>
      </c>
    </row>
    <row r="5586" spans="1:7" x14ac:dyDescent="0.2">
      <c r="A5586" t="s">
        <v>307</v>
      </c>
      <c r="B5586">
        <v>2010</v>
      </c>
      <c r="C5586" t="str">
        <f>A5586&amp;", "&amp;B5586</f>
        <v>Nebraska, 2010</v>
      </c>
      <c r="D5586">
        <v>52</v>
      </c>
      <c r="E5586">
        <v>48</v>
      </c>
      <c r="F5586" s="4">
        <v>0.14583333333333334</v>
      </c>
      <c r="G5586">
        <v>1736701</v>
      </c>
    </row>
    <row r="5587" spans="1:7" x14ac:dyDescent="0.2">
      <c r="A5587" t="s">
        <v>307</v>
      </c>
      <c r="B5587">
        <v>2011</v>
      </c>
      <c r="C5587" t="str">
        <f>A5587&amp;", "&amp;B5587</f>
        <v>Nebraska, 2011</v>
      </c>
      <c r="D5587">
        <v>1</v>
      </c>
      <c r="E5587">
        <v>62</v>
      </c>
      <c r="F5587" s="4">
        <v>0.41935483870967744</v>
      </c>
      <c r="G5587">
        <v>1738683</v>
      </c>
    </row>
    <row r="5588" spans="1:7" x14ac:dyDescent="0.2">
      <c r="A5588" t="s">
        <v>307</v>
      </c>
      <c r="B5588">
        <v>2011</v>
      </c>
      <c r="C5588" t="str">
        <f>A5588&amp;", "&amp;B5588</f>
        <v>Nebraska, 2011</v>
      </c>
      <c r="D5588">
        <v>2</v>
      </c>
      <c r="E5588">
        <v>61</v>
      </c>
      <c r="F5588" s="4">
        <v>0.39344262295081966</v>
      </c>
      <c r="G5588">
        <v>1738683</v>
      </c>
    </row>
    <row r="5589" spans="1:7" x14ac:dyDescent="0.2">
      <c r="A5589" t="s">
        <v>307</v>
      </c>
      <c r="B5589">
        <v>2011</v>
      </c>
      <c r="C5589" t="str">
        <f>A5589&amp;", "&amp;B5589</f>
        <v>Nebraska, 2011</v>
      </c>
      <c r="D5589">
        <v>3</v>
      </c>
      <c r="E5589">
        <v>82</v>
      </c>
      <c r="F5589" s="4">
        <v>0.48780487804878048</v>
      </c>
      <c r="G5589">
        <v>1738683</v>
      </c>
    </row>
    <row r="5590" spans="1:7" x14ac:dyDescent="0.2">
      <c r="A5590" t="s">
        <v>307</v>
      </c>
      <c r="B5590">
        <v>2011</v>
      </c>
      <c r="C5590" t="str">
        <f>A5590&amp;", "&amp;B5590</f>
        <v>Nebraska, 2011</v>
      </c>
      <c r="D5590">
        <v>4</v>
      </c>
      <c r="E5590">
        <v>95</v>
      </c>
      <c r="F5590" s="4">
        <v>0.52631578947368418</v>
      </c>
      <c r="G5590">
        <v>1738683</v>
      </c>
    </row>
    <row r="5591" spans="1:7" x14ac:dyDescent="0.2">
      <c r="A5591" t="s">
        <v>307</v>
      </c>
      <c r="B5591">
        <v>2011</v>
      </c>
      <c r="C5591" t="str">
        <f>A5591&amp;", "&amp;B5591</f>
        <v>Nebraska, 2011</v>
      </c>
      <c r="D5591">
        <v>5</v>
      </c>
      <c r="E5591">
        <v>86</v>
      </c>
      <c r="F5591" s="4">
        <v>0.43023255813953487</v>
      </c>
      <c r="G5591">
        <v>1738683</v>
      </c>
    </row>
    <row r="5592" spans="1:7" x14ac:dyDescent="0.2">
      <c r="A5592" t="s">
        <v>307</v>
      </c>
      <c r="B5592">
        <v>2011</v>
      </c>
      <c r="C5592" t="str">
        <f>A5592&amp;", "&amp;B5592</f>
        <v>Nebraska, 2011</v>
      </c>
      <c r="D5592">
        <v>6</v>
      </c>
      <c r="E5592">
        <v>85</v>
      </c>
      <c r="F5592" s="4">
        <v>0.43529411764705883</v>
      </c>
      <c r="G5592">
        <v>1738683</v>
      </c>
    </row>
    <row r="5593" spans="1:7" x14ac:dyDescent="0.2">
      <c r="A5593" t="s">
        <v>307</v>
      </c>
      <c r="B5593">
        <v>2011</v>
      </c>
      <c r="C5593" t="str">
        <f>A5593&amp;", "&amp;B5593</f>
        <v>Nebraska, 2011</v>
      </c>
      <c r="D5593">
        <v>7</v>
      </c>
      <c r="E5593">
        <v>101</v>
      </c>
      <c r="F5593" s="4">
        <v>0.42574257425742573</v>
      </c>
      <c r="G5593">
        <v>1738683</v>
      </c>
    </row>
    <row r="5594" spans="1:7" x14ac:dyDescent="0.2">
      <c r="A5594" t="s">
        <v>307</v>
      </c>
      <c r="B5594">
        <v>2011</v>
      </c>
      <c r="C5594" t="str">
        <f>A5594&amp;", "&amp;B5594</f>
        <v>Nebraska, 2011</v>
      </c>
      <c r="D5594">
        <v>8</v>
      </c>
      <c r="E5594">
        <v>120</v>
      </c>
      <c r="F5594" s="4">
        <v>0.39166666666666666</v>
      </c>
      <c r="G5594">
        <v>1738683</v>
      </c>
    </row>
    <row r="5595" spans="1:7" x14ac:dyDescent="0.2">
      <c r="A5595" t="s">
        <v>307</v>
      </c>
      <c r="B5595">
        <v>2011</v>
      </c>
      <c r="C5595" t="str">
        <f>A5595&amp;", "&amp;B5595</f>
        <v>Nebraska, 2011</v>
      </c>
      <c r="D5595">
        <v>9</v>
      </c>
      <c r="E5595">
        <v>83</v>
      </c>
      <c r="F5595" s="4">
        <v>0.3253012048192771</v>
      </c>
      <c r="G5595">
        <v>1738683</v>
      </c>
    </row>
    <row r="5596" spans="1:7" x14ac:dyDescent="0.2">
      <c r="A5596" t="s">
        <v>307</v>
      </c>
      <c r="B5596">
        <v>2011</v>
      </c>
      <c r="C5596" t="str">
        <f>A5596&amp;", "&amp;B5596</f>
        <v>Nebraska, 2011</v>
      </c>
      <c r="D5596">
        <v>10</v>
      </c>
      <c r="E5596">
        <v>117</v>
      </c>
      <c r="F5596" s="4">
        <v>0.38461538461538464</v>
      </c>
      <c r="G5596">
        <v>1738683</v>
      </c>
    </row>
    <row r="5597" spans="1:7" x14ac:dyDescent="0.2">
      <c r="A5597" t="s">
        <v>307</v>
      </c>
      <c r="B5597">
        <v>2011</v>
      </c>
      <c r="C5597" t="str">
        <f>A5597&amp;", "&amp;B5597</f>
        <v>Nebraska, 2011</v>
      </c>
      <c r="D5597">
        <v>11</v>
      </c>
      <c r="E5597">
        <v>107</v>
      </c>
      <c r="F5597" s="4">
        <v>0.30841121495327101</v>
      </c>
      <c r="G5597">
        <v>1738683</v>
      </c>
    </row>
    <row r="5598" spans="1:7" x14ac:dyDescent="0.2">
      <c r="A5598" t="s">
        <v>307</v>
      </c>
      <c r="B5598">
        <v>2011</v>
      </c>
      <c r="C5598" t="str">
        <f>A5598&amp;", "&amp;B5598</f>
        <v>Nebraska, 2011</v>
      </c>
      <c r="D5598">
        <v>12</v>
      </c>
      <c r="E5598">
        <v>63</v>
      </c>
      <c r="F5598" s="4">
        <v>0.34920634920634919</v>
      </c>
      <c r="G5598">
        <v>1738683</v>
      </c>
    </row>
    <row r="5599" spans="1:7" x14ac:dyDescent="0.2">
      <c r="A5599" t="s">
        <v>307</v>
      </c>
      <c r="B5599">
        <v>2011</v>
      </c>
      <c r="C5599" t="str">
        <f>A5599&amp;", "&amp;B5599</f>
        <v>Nebraska, 2011</v>
      </c>
      <c r="D5599">
        <v>13</v>
      </c>
      <c r="E5599">
        <v>67</v>
      </c>
      <c r="F5599" s="4">
        <v>0.16417910447761194</v>
      </c>
      <c r="G5599">
        <v>1738683</v>
      </c>
    </row>
    <row r="5600" spans="1:7" x14ac:dyDescent="0.2">
      <c r="A5600" t="s">
        <v>307</v>
      </c>
      <c r="B5600">
        <v>2011</v>
      </c>
      <c r="C5600" t="str">
        <f>A5600&amp;", "&amp;B5600</f>
        <v>Nebraska, 2011</v>
      </c>
      <c r="D5600">
        <v>14</v>
      </c>
      <c r="E5600">
        <v>54</v>
      </c>
      <c r="F5600" s="4">
        <v>0.14814814814814814</v>
      </c>
      <c r="G5600">
        <v>1738683</v>
      </c>
    </row>
    <row r="5601" spans="1:7" x14ac:dyDescent="0.2">
      <c r="A5601" t="s">
        <v>307</v>
      </c>
      <c r="B5601">
        <v>2011</v>
      </c>
      <c r="C5601" t="str">
        <f>A5601&amp;", "&amp;B5601</f>
        <v>Nebraska, 2011</v>
      </c>
      <c r="D5601">
        <v>15</v>
      </c>
      <c r="E5601">
        <v>43</v>
      </c>
      <c r="F5601" s="4">
        <v>2.3255813953488372E-2</v>
      </c>
      <c r="G5601">
        <v>1738683</v>
      </c>
    </row>
    <row r="5602" spans="1:7" x14ac:dyDescent="0.2">
      <c r="A5602" t="s">
        <v>307</v>
      </c>
      <c r="B5602">
        <v>2011</v>
      </c>
      <c r="C5602" t="str">
        <f>A5602&amp;", "&amp;B5602</f>
        <v>Nebraska, 2011</v>
      </c>
      <c r="D5602">
        <v>16</v>
      </c>
      <c r="E5602">
        <v>41</v>
      </c>
      <c r="F5602" s="4">
        <v>2.4390243902439025E-2</v>
      </c>
      <c r="G5602">
        <v>1738683</v>
      </c>
    </row>
    <row r="5603" spans="1:7" x14ac:dyDescent="0.2">
      <c r="A5603" t="s">
        <v>307</v>
      </c>
      <c r="B5603">
        <v>2011</v>
      </c>
      <c r="C5603" t="str">
        <f>A5603&amp;", "&amp;B5603</f>
        <v>Nebraska, 2011</v>
      </c>
      <c r="D5603">
        <v>17</v>
      </c>
      <c r="E5603">
        <v>29</v>
      </c>
      <c r="F5603" s="4">
        <v>3.4482758620689655E-2</v>
      </c>
      <c r="G5603">
        <v>1738683</v>
      </c>
    </row>
    <row r="5604" spans="1:7" x14ac:dyDescent="0.2">
      <c r="A5604" t="s">
        <v>307</v>
      </c>
      <c r="B5604">
        <v>2011</v>
      </c>
      <c r="C5604" t="str">
        <f>A5604&amp;", "&amp;B5604</f>
        <v>Nebraska, 2011</v>
      </c>
      <c r="D5604">
        <v>18</v>
      </c>
      <c r="E5604">
        <v>37</v>
      </c>
      <c r="F5604" s="4">
        <v>0</v>
      </c>
      <c r="G5604">
        <v>1738683</v>
      </c>
    </row>
    <row r="5605" spans="1:7" x14ac:dyDescent="0.2">
      <c r="A5605" t="s">
        <v>307</v>
      </c>
      <c r="B5605">
        <v>2011</v>
      </c>
      <c r="C5605" t="str">
        <f>A5605&amp;", "&amp;B5605</f>
        <v>Nebraska, 2011</v>
      </c>
      <c r="D5605">
        <v>19</v>
      </c>
      <c r="E5605">
        <v>22</v>
      </c>
      <c r="F5605" s="4">
        <v>0</v>
      </c>
      <c r="G5605">
        <v>1738683</v>
      </c>
    </row>
    <row r="5606" spans="1:7" x14ac:dyDescent="0.2">
      <c r="A5606" t="s">
        <v>307</v>
      </c>
      <c r="B5606">
        <v>2011</v>
      </c>
      <c r="C5606" t="str">
        <f>A5606&amp;", "&amp;B5606</f>
        <v>Nebraska, 2011</v>
      </c>
      <c r="D5606">
        <v>20</v>
      </c>
      <c r="E5606">
        <v>16</v>
      </c>
      <c r="F5606" s="4">
        <v>0</v>
      </c>
      <c r="G5606">
        <v>1738683</v>
      </c>
    </row>
    <row r="5607" spans="1:7" x14ac:dyDescent="0.2">
      <c r="A5607" t="s">
        <v>307</v>
      </c>
      <c r="B5607">
        <v>2011</v>
      </c>
      <c r="C5607" t="str">
        <f>A5607&amp;", "&amp;B5607</f>
        <v>Nebraska, 2011</v>
      </c>
      <c r="D5607">
        <v>23</v>
      </c>
      <c r="E5607">
        <v>17</v>
      </c>
      <c r="F5607" s="4">
        <v>0</v>
      </c>
      <c r="G5607">
        <v>1738683</v>
      </c>
    </row>
    <row r="5608" spans="1:7" x14ac:dyDescent="0.2">
      <c r="A5608" t="s">
        <v>307</v>
      </c>
      <c r="B5608">
        <v>2011</v>
      </c>
      <c r="C5608" t="str">
        <f>A5608&amp;", "&amp;B5608</f>
        <v>Nebraska, 2011</v>
      </c>
      <c r="D5608">
        <v>24</v>
      </c>
      <c r="E5608">
        <v>13</v>
      </c>
      <c r="F5608" s="4">
        <v>0</v>
      </c>
      <c r="G5608">
        <v>1738683</v>
      </c>
    </row>
    <row r="5609" spans="1:7" x14ac:dyDescent="0.2">
      <c r="A5609" t="s">
        <v>307</v>
      </c>
      <c r="B5609">
        <v>2011</v>
      </c>
      <c r="C5609" t="str">
        <f>A5609&amp;", "&amp;B5609</f>
        <v>Nebraska, 2011</v>
      </c>
      <c r="D5609">
        <v>25</v>
      </c>
      <c r="E5609">
        <v>12</v>
      </c>
      <c r="F5609" s="4">
        <v>0</v>
      </c>
      <c r="G5609">
        <v>1738683</v>
      </c>
    </row>
    <row r="5610" spans="1:7" x14ac:dyDescent="0.2">
      <c r="A5610" t="s">
        <v>307</v>
      </c>
      <c r="B5610">
        <v>2011</v>
      </c>
      <c r="C5610" t="str">
        <f>A5610&amp;", "&amp;B5610</f>
        <v>Nebraska, 2011</v>
      </c>
      <c r="D5610">
        <v>29</v>
      </c>
      <c r="E5610">
        <v>10</v>
      </c>
      <c r="F5610" s="4">
        <v>0</v>
      </c>
      <c r="G5610">
        <v>1738683</v>
      </c>
    </row>
    <row r="5611" spans="1:7" x14ac:dyDescent="0.2">
      <c r="A5611" t="s">
        <v>307</v>
      </c>
      <c r="B5611">
        <v>2011</v>
      </c>
      <c r="C5611" t="str">
        <f>A5611&amp;", "&amp;B5611</f>
        <v>Nebraska, 2011</v>
      </c>
      <c r="D5611">
        <v>30</v>
      </c>
      <c r="E5611">
        <v>13</v>
      </c>
      <c r="F5611" s="4">
        <v>0</v>
      </c>
      <c r="G5611">
        <v>1738683</v>
      </c>
    </row>
    <row r="5612" spans="1:7" x14ac:dyDescent="0.2">
      <c r="A5612" t="s">
        <v>307</v>
      </c>
      <c r="B5612">
        <v>2011</v>
      </c>
      <c r="C5612" t="str">
        <f>A5612&amp;", "&amp;B5612</f>
        <v>Nebraska, 2011</v>
      </c>
      <c r="D5612">
        <v>31</v>
      </c>
      <c r="E5612">
        <v>14</v>
      </c>
      <c r="F5612" s="4">
        <v>0</v>
      </c>
      <c r="G5612">
        <v>1738683</v>
      </c>
    </row>
    <row r="5613" spans="1:7" x14ac:dyDescent="0.2">
      <c r="A5613" t="s">
        <v>307</v>
      </c>
      <c r="B5613">
        <v>2011</v>
      </c>
      <c r="C5613" t="str">
        <f>A5613&amp;", "&amp;B5613</f>
        <v>Nebraska, 2011</v>
      </c>
      <c r="D5613">
        <v>32</v>
      </c>
      <c r="E5613">
        <v>12</v>
      </c>
      <c r="F5613" s="4">
        <v>0</v>
      </c>
      <c r="G5613">
        <v>1738683</v>
      </c>
    </row>
    <row r="5614" spans="1:7" x14ac:dyDescent="0.2">
      <c r="A5614" t="s">
        <v>307</v>
      </c>
      <c r="B5614">
        <v>2011</v>
      </c>
      <c r="C5614" t="str">
        <f>A5614&amp;", "&amp;B5614</f>
        <v>Nebraska, 2011</v>
      </c>
      <c r="D5614">
        <v>33</v>
      </c>
      <c r="E5614">
        <v>14</v>
      </c>
      <c r="F5614" s="4">
        <v>0</v>
      </c>
      <c r="G5614">
        <v>1738683</v>
      </c>
    </row>
    <row r="5615" spans="1:7" x14ac:dyDescent="0.2">
      <c r="A5615" t="s">
        <v>307</v>
      </c>
      <c r="B5615">
        <v>2011</v>
      </c>
      <c r="C5615" t="str">
        <f>A5615&amp;", "&amp;B5615</f>
        <v>Nebraska, 2011</v>
      </c>
      <c r="D5615">
        <v>34</v>
      </c>
      <c r="E5615">
        <v>23</v>
      </c>
      <c r="F5615" s="4">
        <v>0</v>
      </c>
      <c r="G5615">
        <v>1738683</v>
      </c>
    </row>
    <row r="5616" spans="1:7" x14ac:dyDescent="0.2">
      <c r="A5616" t="s">
        <v>307</v>
      </c>
      <c r="B5616">
        <v>2011</v>
      </c>
      <c r="C5616" t="str">
        <f>A5616&amp;", "&amp;B5616</f>
        <v>Nebraska, 2011</v>
      </c>
      <c r="D5616">
        <v>35</v>
      </c>
      <c r="E5616">
        <v>16</v>
      </c>
      <c r="F5616" s="4">
        <v>0</v>
      </c>
      <c r="G5616">
        <v>1738683</v>
      </c>
    </row>
    <row r="5617" spans="1:7" x14ac:dyDescent="0.2">
      <c r="A5617" t="s">
        <v>307</v>
      </c>
      <c r="B5617">
        <v>2011</v>
      </c>
      <c r="C5617" t="str">
        <f>A5617&amp;", "&amp;B5617</f>
        <v>Nebraska, 2011</v>
      </c>
      <c r="D5617">
        <v>36</v>
      </c>
      <c r="E5617">
        <v>10</v>
      </c>
      <c r="F5617" s="4">
        <v>0</v>
      </c>
      <c r="G5617">
        <v>1738683</v>
      </c>
    </row>
    <row r="5618" spans="1:7" x14ac:dyDescent="0.2">
      <c r="A5618" t="s">
        <v>307</v>
      </c>
      <c r="B5618">
        <v>2011</v>
      </c>
      <c r="C5618" t="str">
        <f>A5618&amp;", "&amp;B5618</f>
        <v>Nebraska, 2011</v>
      </c>
      <c r="D5618">
        <v>38</v>
      </c>
      <c r="E5618">
        <v>16</v>
      </c>
      <c r="F5618" s="4">
        <v>0</v>
      </c>
      <c r="G5618">
        <v>1738683</v>
      </c>
    </row>
    <row r="5619" spans="1:7" x14ac:dyDescent="0.2">
      <c r="A5619" t="s">
        <v>307</v>
      </c>
      <c r="B5619">
        <v>2011</v>
      </c>
      <c r="C5619" t="str">
        <f>A5619&amp;", "&amp;B5619</f>
        <v>Nebraska, 2011</v>
      </c>
      <c r="D5619">
        <v>49</v>
      </c>
      <c r="E5619">
        <v>13</v>
      </c>
      <c r="F5619" s="4">
        <v>0.15384615384615385</v>
      </c>
      <c r="G5619">
        <v>1738683</v>
      </c>
    </row>
    <row r="5620" spans="1:7" x14ac:dyDescent="0.2">
      <c r="A5620" t="s">
        <v>307</v>
      </c>
      <c r="B5620">
        <v>2011</v>
      </c>
      <c r="C5620" t="str">
        <f>A5620&amp;", "&amp;B5620</f>
        <v>Nebraska, 2011</v>
      </c>
      <c r="D5620">
        <v>50</v>
      </c>
      <c r="E5620">
        <v>22</v>
      </c>
      <c r="F5620" s="4">
        <v>0.27272727272727271</v>
      </c>
      <c r="G5620">
        <v>1738683</v>
      </c>
    </row>
    <row r="5621" spans="1:7" x14ac:dyDescent="0.2">
      <c r="A5621" t="s">
        <v>307</v>
      </c>
      <c r="B5621">
        <v>2011</v>
      </c>
      <c r="C5621" t="str">
        <f>A5621&amp;", "&amp;B5621</f>
        <v>Nebraska, 2011</v>
      </c>
      <c r="D5621">
        <v>51</v>
      </c>
      <c r="E5621">
        <v>31</v>
      </c>
      <c r="F5621" s="4">
        <v>0.16129032258064516</v>
      </c>
      <c r="G5621">
        <v>1738683</v>
      </c>
    </row>
    <row r="5622" spans="1:7" x14ac:dyDescent="0.2">
      <c r="A5622" t="s">
        <v>307</v>
      </c>
      <c r="B5622">
        <v>2011</v>
      </c>
      <c r="C5622" t="str">
        <f>A5622&amp;", "&amp;B5622</f>
        <v>Nebraska, 2011</v>
      </c>
      <c r="D5622">
        <v>52</v>
      </c>
      <c r="E5622">
        <v>35</v>
      </c>
      <c r="F5622" s="4">
        <v>0.34285714285714286</v>
      </c>
      <c r="G5622">
        <v>1738683</v>
      </c>
    </row>
    <row r="5623" spans="1:7" x14ac:dyDescent="0.2">
      <c r="A5623" t="s">
        <v>307</v>
      </c>
      <c r="B5623">
        <v>2012</v>
      </c>
      <c r="C5623" t="str">
        <f>A5623&amp;", "&amp;B5623</f>
        <v>Nebraska, 2012</v>
      </c>
      <c r="D5623">
        <v>1</v>
      </c>
      <c r="E5623">
        <v>42</v>
      </c>
      <c r="F5623" s="4">
        <v>0.16666666666666666</v>
      </c>
      <c r="G5623">
        <v>1704870</v>
      </c>
    </row>
    <row r="5624" spans="1:7" x14ac:dyDescent="0.2">
      <c r="A5624" t="s">
        <v>307</v>
      </c>
      <c r="B5624">
        <v>2012</v>
      </c>
      <c r="C5624" t="str">
        <f>A5624&amp;", "&amp;B5624</f>
        <v>Nebraska, 2012</v>
      </c>
      <c r="D5624">
        <v>3</v>
      </c>
      <c r="E5624">
        <v>18</v>
      </c>
      <c r="F5624" s="4">
        <v>0.3888888888888889</v>
      </c>
      <c r="G5624">
        <v>1704870</v>
      </c>
    </row>
    <row r="5625" spans="1:7" x14ac:dyDescent="0.2">
      <c r="A5625" t="s">
        <v>307</v>
      </c>
      <c r="B5625">
        <v>2012</v>
      </c>
      <c r="C5625" t="str">
        <f>A5625&amp;", "&amp;B5625</f>
        <v>Nebraska, 2012</v>
      </c>
      <c r="D5625">
        <v>4</v>
      </c>
      <c r="E5625">
        <v>30</v>
      </c>
      <c r="F5625" s="4">
        <v>0.46666666666666667</v>
      </c>
      <c r="G5625">
        <v>1704870</v>
      </c>
    </row>
    <row r="5626" spans="1:7" x14ac:dyDescent="0.2">
      <c r="A5626" t="s">
        <v>307</v>
      </c>
      <c r="B5626">
        <v>2012</v>
      </c>
      <c r="C5626" t="str">
        <f>A5626&amp;", "&amp;B5626</f>
        <v>Nebraska, 2012</v>
      </c>
      <c r="D5626">
        <v>5</v>
      </c>
      <c r="E5626">
        <v>49</v>
      </c>
      <c r="F5626" s="4">
        <v>0.38775510204081631</v>
      </c>
      <c r="G5626">
        <v>1704870</v>
      </c>
    </row>
    <row r="5627" spans="1:7" x14ac:dyDescent="0.2">
      <c r="A5627" t="s">
        <v>307</v>
      </c>
      <c r="B5627">
        <v>2012</v>
      </c>
      <c r="C5627" t="str">
        <f>A5627&amp;", "&amp;B5627</f>
        <v>Nebraska, 2012</v>
      </c>
      <c r="D5627">
        <v>6</v>
      </c>
      <c r="E5627">
        <v>38</v>
      </c>
      <c r="F5627" s="4">
        <v>0.21052631578947367</v>
      </c>
      <c r="G5627">
        <v>1704870</v>
      </c>
    </row>
    <row r="5628" spans="1:7" x14ac:dyDescent="0.2">
      <c r="A5628" t="s">
        <v>307</v>
      </c>
      <c r="B5628">
        <v>2012</v>
      </c>
      <c r="C5628" t="str">
        <f>A5628&amp;", "&amp;B5628</f>
        <v>Nebraska, 2012</v>
      </c>
      <c r="D5628">
        <v>7</v>
      </c>
      <c r="E5628">
        <v>56</v>
      </c>
      <c r="F5628" s="4">
        <v>0.14285714285714285</v>
      </c>
      <c r="G5628">
        <v>1704870</v>
      </c>
    </row>
    <row r="5629" spans="1:7" x14ac:dyDescent="0.2">
      <c r="A5629" t="s">
        <v>307</v>
      </c>
      <c r="B5629">
        <v>2012</v>
      </c>
      <c r="C5629" t="str">
        <f>A5629&amp;", "&amp;B5629</f>
        <v>Nebraska, 2012</v>
      </c>
      <c r="D5629">
        <v>8</v>
      </c>
      <c r="E5629">
        <v>61</v>
      </c>
      <c r="F5629" s="4">
        <v>0.24590163934426229</v>
      </c>
      <c r="G5629">
        <v>1704870</v>
      </c>
    </row>
    <row r="5630" spans="1:7" x14ac:dyDescent="0.2">
      <c r="A5630" t="s">
        <v>307</v>
      </c>
      <c r="B5630">
        <v>2012</v>
      </c>
      <c r="C5630" t="str">
        <f>A5630&amp;", "&amp;B5630</f>
        <v>Nebraska, 2012</v>
      </c>
      <c r="D5630">
        <v>9</v>
      </c>
      <c r="E5630">
        <v>65</v>
      </c>
      <c r="F5630" s="4">
        <v>0.18461538461538463</v>
      </c>
      <c r="G5630">
        <v>1704870</v>
      </c>
    </row>
    <row r="5631" spans="1:7" x14ac:dyDescent="0.2">
      <c r="A5631" t="s">
        <v>307</v>
      </c>
      <c r="B5631">
        <v>2012</v>
      </c>
      <c r="C5631" t="str">
        <f>A5631&amp;", "&amp;B5631</f>
        <v>Nebraska, 2012</v>
      </c>
      <c r="D5631">
        <v>10</v>
      </c>
      <c r="E5631">
        <v>83</v>
      </c>
      <c r="F5631" s="4">
        <v>0.30120481927710846</v>
      </c>
      <c r="G5631">
        <v>1704870</v>
      </c>
    </row>
    <row r="5632" spans="1:7" x14ac:dyDescent="0.2">
      <c r="A5632" t="s">
        <v>307</v>
      </c>
      <c r="B5632">
        <v>2012</v>
      </c>
      <c r="C5632" t="str">
        <f>A5632&amp;", "&amp;B5632</f>
        <v>Nebraska, 2012</v>
      </c>
      <c r="D5632">
        <v>11</v>
      </c>
      <c r="E5632">
        <v>69</v>
      </c>
      <c r="F5632" s="4">
        <v>0.24637681159420291</v>
      </c>
      <c r="G5632">
        <v>1704870</v>
      </c>
    </row>
    <row r="5633" spans="1:7" x14ac:dyDescent="0.2">
      <c r="A5633" t="s">
        <v>307</v>
      </c>
      <c r="B5633">
        <v>2012</v>
      </c>
      <c r="C5633" t="str">
        <f>A5633&amp;", "&amp;B5633</f>
        <v>Nebraska, 2012</v>
      </c>
      <c r="D5633">
        <v>12</v>
      </c>
      <c r="E5633">
        <v>61</v>
      </c>
      <c r="F5633" s="4">
        <v>0.21311475409836064</v>
      </c>
      <c r="G5633">
        <v>1704870</v>
      </c>
    </row>
    <row r="5634" spans="1:7" x14ac:dyDescent="0.2">
      <c r="A5634" t="s">
        <v>307</v>
      </c>
      <c r="B5634">
        <v>2012</v>
      </c>
      <c r="C5634" t="str">
        <f>A5634&amp;", "&amp;B5634</f>
        <v>Nebraska, 2012</v>
      </c>
      <c r="D5634">
        <v>13</v>
      </c>
      <c r="E5634">
        <v>35</v>
      </c>
      <c r="F5634" s="4">
        <v>5.7142857142857141E-2</v>
      </c>
      <c r="G5634">
        <v>1704870</v>
      </c>
    </row>
    <row r="5635" spans="1:7" x14ac:dyDescent="0.2">
      <c r="A5635" t="s">
        <v>307</v>
      </c>
      <c r="B5635">
        <v>2012</v>
      </c>
      <c r="C5635" t="str">
        <f>A5635&amp;", "&amp;B5635</f>
        <v>Nebraska, 2012</v>
      </c>
      <c r="D5635">
        <v>14</v>
      </c>
      <c r="E5635">
        <v>28</v>
      </c>
      <c r="F5635" s="4">
        <v>7.1428571428571425E-2</v>
      </c>
      <c r="G5635">
        <v>1704870</v>
      </c>
    </row>
    <row r="5636" spans="1:7" x14ac:dyDescent="0.2">
      <c r="A5636" t="s">
        <v>307</v>
      </c>
      <c r="B5636">
        <v>2012</v>
      </c>
      <c r="C5636" t="str">
        <f>A5636&amp;", "&amp;B5636</f>
        <v>Nebraska, 2012</v>
      </c>
      <c r="D5636">
        <v>15</v>
      </c>
      <c r="E5636">
        <v>33</v>
      </c>
      <c r="F5636" s="4">
        <v>9.0909090909090912E-2</v>
      </c>
      <c r="G5636">
        <v>1704870</v>
      </c>
    </row>
    <row r="5637" spans="1:7" x14ac:dyDescent="0.2">
      <c r="A5637" t="s">
        <v>307</v>
      </c>
      <c r="B5637">
        <v>2012</v>
      </c>
      <c r="C5637" t="str">
        <f>A5637&amp;", "&amp;B5637</f>
        <v>Nebraska, 2012</v>
      </c>
      <c r="D5637">
        <v>16</v>
      </c>
      <c r="E5637">
        <v>30</v>
      </c>
      <c r="F5637" s="4">
        <v>3.3333333333333333E-2</v>
      </c>
      <c r="G5637">
        <v>1704870</v>
      </c>
    </row>
    <row r="5638" spans="1:7" x14ac:dyDescent="0.2">
      <c r="A5638" t="s">
        <v>307</v>
      </c>
      <c r="B5638">
        <v>2012</v>
      </c>
      <c r="C5638" t="str">
        <f>A5638&amp;", "&amp;B5638</f>
        <v>Nebraska, 2012</v>
      </c>
      <c r="D5638">
        <v>17</v>
      </c>
      <c r="E5638">
        <v>24</v>
      </c>
      <c r="F5638" s="4">
        <v>0</v>
      </c>
      <c r="G5638">
        <v>1704870</v>
      </c>
    </row>
    <row r="5639" spans="1:7" x14ac:dyDescent="0.2">
      <c r="A5639" t="s">
        <v>307</v>
      </c>
      <c r="B5639">
        <v>2012</v>
      </c>
      <c r="C5639" t="str">
        <f>A5639&amp;", "&amp;B5639</f>
        <v>Nebraska, 2012</v>
      </c>
      <c r="D5639">
        <v>18</v>
      </c>
      <c r="E5639">
        <v>27</v>
      </c>
      <c r="F5639" s="4">
        <v>0</v>
      </c>
      <c r="G5639">
        <v>1704870</v>
      </c>
    </row>
    <row r="5640" spans="1:7" x14ac:dyDescent="0.2">
      <c r="A5640" t="s">
        <v>307</v>
      </c>
      <c r="B5640">
        <v>2012</v>
      </c>
      <c r="C5640" t="str">
        <f>A5640&amp;", "&amp;B5640</f>
        <v>Nebraska, 2012</v>
      </c>
      <c r="D5640">
        <v>19</v>
      </c>
      <c r="E5640">
        <v>19</v>
      </c>
      <c r="F5640" s="4">
        <v>5.2631578947368418E-2</v>
      </c>
      <c r="G5640">
        <v>1704870</v>
      </c>
    </row>
    <row r="5641" spans="1:7" x14ac:dyDescent="0.2">
      <c r="A5641" t="s">
        <v>307</v>
      </c>
      <c r="B5641">
        <v>2012</v>
      </c>
      <c r="C5641" t="str">
        <f>A5641&amp;", "&amp;B5641</f>
        <v>Nebraska, 2012</v>
      </c>
      <c r="D5641">
        <v>20</v>
      </c>
      <c r="E5641">
        <v>14</v>
      </c>
      <c r="F5641" s="4">
        <v>0</v>
      </c>
      <c r="G5641">
        <v>1704870</v>
      </c>
    </row>
    <row r="5642" spans="1:7" x14ac:dyDescent="0.2">
      <c r="A5642" t="s">
        <v>307</v>
      </c>
      <c r="B5642">
        <v>2012</v>
      </c>
      <c r="C5642" t="str">
        <f>A5642&amp;", "&amp;B5642</f>
        <v>Nebraska, 2012</v>
      </c>
      <c r="D5642">
        <v>21</v>
      </c>
      <c r="E5642">
        <v>17</v>
      </c>
      <c r="F5642" s="4">
        <v>5.8823529411764705E-2</v>
      </c>
      <c r="G5642">
        <v>1704870</v>
      </c>
    </row>
    <row r="5643" spans="1:7" x14ac:dyDescent="0.2">
      <c r="A5643" t="s">
        <v>307</v>
      </c>
      <c r="B5643">
        <v>2012</v>
      </c>
      <c r="C5643" t="str">
        <f>A5643&amp;", "&amp;B5643</f>
        <v>Nebraska, 2012</v>
      </c>
      <c r="D5643">
        <v>22</v>
      </c>
      <c r="E5643">
        <v>11</v>
      </c>
      <c r="F5643" s="4">
        <v>0</v>
      </c>
      <c r="G5643">
        <v>1704870</v>
      </c>
    </row>
    <row r="5644" spans="1:7" x14ac:dyDescent="0.2">
      <c r="A5644" t="s">
        <v>307</v>
      </c>
      <c r="B5644">
        <v>2012</v>
      </c>
      <c r="C5644" t="str">
        <f>A5644&amp;", "&amp;B5644</f>
        <v>Nebraska, 2012</v>
      </c>
      <c r="D5644">
        <v>24</v>
      </c>
      <c r="E5644">
        <v>11</v>
      </c>
      <c r="F5644" s="4">
        <v>0</v>
      </c>
      <c r="G5644">
        <v>1704870</v>
      </c>
    </row>
    <row r="5645" spans="1:7" x14ac:dyDescent="0.2">
      <c r="A5645" t="s">
        <v>307</v>
      </c>
      <c r="B5645">
        <v>2012</v>
      </c>
      <c r="C5645" t="str">
        <f>A5645&amp;", "&amp;B5645</f>
        <v>Nebraska, 2012</v>
      </c>
      <c r="D5645">
        <v>25</v>
      </c>
      <c r="E5645">
        <v>13</v>
      </c>
      <c r="F5645" s="4">
        <v>0</v>
      </c>
      <c r="G5645">
        <v>1704870</v>
      </c>
    </row>
    <row r="5646" spans="1:7" x14ac:dyDescent="0.2">
      <c r="A5646" t="s">
        <v>307</v>
      </c>
      <c r="B5646">
        <v>2012</v>
      </c>
      <c r="C5646" t="str">
        <f>A5646&amp;", "&amp;B5646</f>
        <v>Nebraska, 2012</v>
      </c>
      <c r="D5646">
        <v>26</v>
      </c>
      <c r="E5646">
        <v>18</v>
      </c>
      <c r="F5646" s="4">
        <v>0</v>
      </c>
      <c r="G5646">
        <v>1704870</v>
      </c>
    </row>
    <row r="5647" spans="1:7" x14ac:dyDescent="0.2">
      <c r="A5647" t="s">
        <v>307</v>
      </c>
      <c r="B5647">
        <v>2012</v>
      </c>
      <c r="C5647" t="str">
        <f>A5647&amp;", "&amp;B5647</f>
        <v>Nebraska, 2012</v>
      </c>
      <c r="D5647">
        <v>29</v>
      </c>
      <c r="E5647">
        <v>17</v>
      </c>
      <c r="F5647" s="4">
        <v>0</v>
      </c>
      <c r="G5647">
        <v>1704870</v>
      </c>
    </row>
    <row r="5648" spans="1:7" x14ac:dyDescent="0.2">
      <c r="A5648" t="s">
        <v>307</v>
      </c>
      <c r="B5648">
        <v>2012</v>
      </c>
      <c r="C5648" t="str">
        <f>A5648&amp;", "&amp;B5648</f>
        <v>Nebraska, 2012</v>
      </c>
      <c r="D5648">
        <v>30</v>
      </c>
      <c r="E5648">
        <v>12</v>
      </c>
      <c r="F5648" s="4">
        <v>0</v>
      </c>
      <c r="G5648">
        <v>1704870</v>
      </c>
    </row>
    <row r="5649" spans="1:7" x14ac:dyDescent="0.2">
      <c r="A5649" t="s">
        <v>307</v>
      </c>
      <c r="B5649">
        <v>2012</v>
      </c>
      <c r="C5649" t="str">
        <f>A5649&amp;", "&amp;B5649</f>
        <v>Nebraska, 2012</v>
      </c>
      <c r="D5649">
        <v>31</v>
      </c>
      <c r="E5649">
        <v>20</v>
      </c>
      <c r="F5649" s="4">
        <v>0</v>
      </c>
      <c r="G5649">
        <v>1704870</v>
      </c>
    </row>
    <row r="5650" spans="1:7" x14ac:dyDescent="0.2">
      <c r="A5650" t="s">
        <v>307</v>
      </c>
      <c r="B5650">
        <v>2012</v>
      </c>
      <c r="C5650" t="str">
        <f>A5650&amp;", "&amp;B5650</f>
        <v>Nebraska, 2012</v>
      </c>
      <c r="D5650">
        <v>32</v>
      </c>
      <c r="E5650">
        <v>13</v>
      </c>
      <c r="F5650" s="4">
        <v>7.6923076923076927E-2</v>
      </c>
      <c r="G5650">
        <v>1704870</v>
      </c>
    </row>
    <row r="5651" spans="1:7" x14ac:dyDescent="0.2">
      <c r="A5651" t="s">
        <v>307</v>
      </c>
      <c r="B5651">
        <v>2012</v>
      </c>
      <c r="C5651" t="str">
        <f>A5651&amp;", "&amp;B5651</f>
        <v>Nebraska, 2012</v>
      </c>
      <c r="D5651">
        <v>33</v>
      </c>
      <c r="E5651">
        <v>14</v>
      </c>
      <c r="F5651" s="4">
        <v>0</v>
      </c>
      <c r="G5651">
        <v>1704870</v>
      </c>
    </row>
    <row r="5652" spans="1:7" x14ac:dyDescent="0.2">
      <c r="A5652" t="s">
        <v>307</v>
      </c>
      <c r="B5652">
        <v>2012</v>
      </c>
      <c r="C5652" t="str">
        <f>A5652&amp;", "&amp;B5652</f>
        <v>Nebraska, 2012</v>
      </c>
      <c r="D5652">
        <v>34</v>
      </c>
      <c r="E5652">
        <v>15</v>
      </c>
      <c r="F5652" s="4">
        <v>0</v>
      </c>
      <c r="G5652">
        <v>1704870</v>
      </c>
    </row>
    <row r="5653" spans="1:7" x14ac:dyDescent="0.2">
      <c r="A5653" t="s">
        <v>307</v>
      </c>
      <c r="B5653">
        <v>2012</v>
      </c>
      <c r="C5653" t="str">
        <f>A5653&amp;", "&amp;B5653</f>
        <v>Nebraska, 2012</v>
      </c>
      <c r="D5653">
        <v>35</v>
      </c>
      <c r="E5653">
        <v>21</v>
      </c>
      <c r="F5653" s="4">
        <v>0</v>
      </c>
      <c r="G5653">
        <v>1704870</v>
      </c>
    </row>
    <row r="5654" spans="1:7" x14ac:dyDescent="0.2">
      <c r="A5654" t="s">
        <v>307</v>
      </c>
      <c r="B5654">
        <v>2012</v>
      </c>
      <c r="C5654" t="str">
        <f>A5654&amp;", "&amp;B5654</f>
        <v>Nebraska, 2012</v>
      </c>
      <c r="D5654">
        <v>36</v>
      </c>
      <c r="E5654">
        <v>19</v>
      </c>
      <c r="F5654" s="4">
        <v>0</v>
      </c>
      <c r="G5654">
        <v>1704870</v>
      </c>
    </row>
    <row r="5655" spans="1:7" x14ac:dyDescent="0.2">
      <c r="A5655" t="s">
        <v>307</v>
      </c>
      <c r="B5655">
        <v>2012</v>
      </c>
      <c r="C5655" t="str">
        <f>A5655&amp;", "&amp;B5655</f>
        <v>Nebraska, 2012</v>
      </c>
      <c r="D5655">
        <v>37</v>
      </c>
      <c r="E5655">
        <v>29</v>
      </c>
      <c r="F5655" s="4">
        <v>3.4482758620689655E-2</v>
      </c>
      <c r="G5655">
        <v>1704870</v>
      </c>
    </row>
    <row r="5656" spans="1:7" x14ac:dyDescent="0.2">
      <c r="A5656" t="s">
        <v>307</v>
      </c>
      <c r="B5656">
        <v>2012</v>
      </c>
      <c r="C5656" t="str">
        <f>A5656&amp;", "&amp;B5656</f>
        <v>Nebraska, 2012</v>
      </c>
      <c r="D5656">
        <v>38</v>
      </c>
      <c r="E5656">
        <v>23</v>
      </c>
      <c r="F5656" s="4">
        <v>0</v>
      </c>
      <c r="G5656">
        <v>1704870</v>
      </c>
    </row>
    <row r="5657" spans="1:7" x14ac:dyDescent="0.2">
      <c r="A5657" t="s">
        <v>307</v>
      </c>
      <c r="B5657">
        <v>2012</v>
      </c>
      <c r="C5657" t="str">
        <f>A5657&amp;", "&amp;B5657</f>
        <v>Nebraska, 2012</v>
      </c>
      <c r="D5657">
        <v>39</v>
      </c>
      <c r="E5657">
        <v>36</v>
      </c>
      <c r="F5657" s="4">
        <v>0</v>
      </c>
      <c r="G5657">
        <v>1704870</v>
      </c>
    </row>
    <row r="5658" spans="1:7" x14ac:dyDescent="0.2">
      <c r="A5658" t="s">
        <v>307</v>
      </c>
      <c r="B5658">
        <v>2012</v>
      </c>
      <c r="C5658" t="str">
        <f>A5658&amp;", "&amp;B5658</f>
        <v>Nebraska, 2012</v>
      </c>
      <c r="D5658">
        <v>40</v>
      </c>
      <c r="E5658">
        <v>43</v>
      </c>
      <c r="F5658" s="4">
        <v>0</v>
      </c>
      <c r="G5658">
        <v>1704870</v>
      </c>
    </row>
    <row r="5659" spans="1:7" x14ac:dyDescent="0.2">
      <c r="A5659" t="s">
        <v>307</v>
      </c>
      <c r="B5659">
        <v>2012</v>
      </c>
      <c r="C5659" t="str">
        <f>A5659&amp;", "&amp;B5659</f>
        <v>Nebraska, 2012</v>
      </c>
      <c r="D5659">
        <v>41</v>
      </c>
      <c r="E5659">
        <v>43</v>
      </c>
      <c r="F5659" s="4">
        <v>2.3255813953488372E-2</v>
      </c>
      <c r="G5659">
        <v>1704870</v>
      </c>
    </row>
    <row r="5660" spans="1:7" x14ac:dyDescent="0.2">
      <c r="A5660" t="s">
        <v>307</v>
      </c>
      <c r="B5660">
        <v>2012</v>
      </c>
      <c r="C5660" t="str">
        <f>A5660&amp;", "&amp;B5660</f>
        <v>Nebraska, 2012</v>
      </c>
      <c r="D5660">
        <v>42</v>
      </c>
      <c r="E5660">
        <v>45</v>
      </c>
      <c r="F5660" s="4">
        <v>4.4444444444444446E-2</v>
      </c>
      <c r="G5660">
        <v>1704870</v>
      </c>
    </row>
    <row r="5661" spans="1:7" x14ac:dyDescent="0.2">
      <c r="A5661" t="s">
        <v>307</v>
      </c>
      <c r="B5661">
        <v>2012</v>
      </c>
      <c r="C5661" t="str">
        <f>A5661&amp;", "&amp;B5661</f>
        <v>Nebraska, 2012</v>
      </c>
      <c r="D5661">
        <v>43</v>
      </c>
      <c r="E5661">
        <v>56</v>
      </c>
      <c r="F5661" s="4">
        <v>5.3571428571428568E-2</v>
      </c>
      <c r="G5661">
        <v>1704870</v>
      </c>
    </row>
    <row r="5662" spans="1:7" x14ac:dyDescent="0.2">
      <c r="A5662" t="s">
        <v>307</v>
      </c>
      <c r="B5662">
        <v>2012</v>
      </c>
      <c r="C5662" t="str">
        <f>A5662&amp;", "&amp;B5662</f>
        <v>Nebraska, 2012</v>
      </c>
      <c r="D5662">
        <v>44</v>
      </c>
      <c r="E5662">
        <v>24</v>
      </c>
      <c r="F5662" s="4">
        <v>4.1666666666666664E-2</v>
      </c>
      <c r="G5662">
        <v>1704870</v>
      </c>
    </row>
    <row r="5663" spans="1:7" x14ac:dyDescent="0.2">
      <c r="A5663" t="s">
        <v>307</v>
      </c>
      <c r="B5663">
        <v>2012</v>
      </c>
      <c r="C5663" t="str">
        <f>A5663&amp;", "&amp;B5663</f>
        <v>Nebraska, 2012</v>
      </c>
      <c r="D5663">
        <v>45</v>
      </c>
      <c r="E5663">
        <v>47</v>
      </c>
      <c r="F5663" s="4">
        <v>0</v>
      </c>
      <c r="G5663">
        <v>1704870</v>
      </c>
    </row>
    <row r="5664" spans="1:7" x14ac:dyDescent="0.2">
      <c r="A5664" t="s">
        <v>307</v>
      </c>
      <c r="B5664">
        <v>2012</v>
      </c>
      <c r="C5664" t="str">
        <f>A5664&amp;", "&amp;B5664</f>
        <v>Nebraska, 2012</v>
      </c>
      <c r="D5664">
        <v>46</v>
      </c>
      <c r="E5664">
        <v>48</v>
      </c>
      <c r="F5664" s="4">
        <v>2.0833333333333332E-2</v>
      </c>
      <c r="G5664">
        <v>1704870</v>
      </c>
    </row>
    <row r="5665" spans="1:7" x14ac:dyDescent="0.2">
      <c r="A5665" t="s">
        <v>307</v>
      </c>
      <c r="B5665">
        <v>2012</v>
      </c>
      <c r="C5665" t="str">
        <f>A5665&amp;", "&amp;B5665</f>
        <v>Nebraska, 2012</v>
      </c>
      <c r="D5665">
        <v>47</v>
      </c>
      <c r="E5665">
        <v>49</v>
      </c>
      <c r="F5665" s="4">
        <v>0.10204081632653061</v>
      </c>
      <c r="G5665">
        <v>1704870</v>
      </c>
    </row>
    <row r="5666" spans="1:7" x14ac:dyDescent="0.2">
      <c r="A5666" t="s">
        <v>307</v>
      </c>
      <c r="B5666">
        <v>2012</v>
      </c>
      <c r="C5666" t="str">
        <f>A5666&amp;", "&amp;B5666</f>
        <v>Nebraska, 2012</v>
      </c>
      <c r="D5666">
        <v>48</v>
      </c>
      <c r="E5666">
        <v>49</v>
      </c>
      <c r="F5666" s="4">
        <v>0.26530612244897961</v>
      </c>
      <c r="G5666">
        <v>1704870</v>
      </c>
    </row>
    <row r="5667" spans="1:7" x14ac:dyDescent="0.2">
      <c r="A5667" t="s">
        <v>307</v>
      </c>
      <c r="B5667">
        <v>2012</v>
      </c>
      <c r="C5667" t="str">
        <f>A5667&amp;", "&amp;B5667</f>
        <v>Nebraska, 2012</v>
      </c>
      <c r="D5667">
        <v>49</v>
      </c>
      <c r="E5667">
        <v>71</v>
      </c>
      <c r="F5667" s="4">
        <v>0.36619718309859156</v>
      </c>
      <c r="G5667">
        <v>1704870</v>
      </c>
    </row>
    <row r="5668" spans="1:7" x14ac:dyDescent="0.2">
      <c r="A5668" t="s">
        <v>307</v>
      </c>
      <c r="B5668">
        <v>2012</v>
      </c>
      <c r="C5668" t="str">
        <f>A5668&amp;", "&amp;B5668</f>
        <v>Nebraska, 2012</v>
      </c>
      <c r="D5668">
        <v>50</v>
      </c>
      <c r="E5668">
        <v>118</v>
      </c>
      <c r="F5668" s="4">
        <v>0.4152542372881356</v>
      </c>
      <c r="G5668">
        <v>1704870</v>
      </c>
    </row>
    <row r="5669" spans="1:7" x14ac:dyDescent="0.2">
      <c r="A5669" t="s">
        <v>307</v>
      </c>
      <c r="B5669">
        <v>2012</v>
      </c>
      <c r="C5669" t="str">
        <f>A5669&amp;", "&amp;B5669</f>
        <v>Nebraska, 2012</v>
      </c>
      <c r="D5669">
        <v>51</v>
      </c>
      <c r="E5669">
        <v>115</v>
      </c>
      <c r="F5669" s="4">
        <v>0.45217391304347826</v>
      </c>
      <c r="G5669">
        <v>1704870</v>
      </c>
    </row>
    <row r="5670" spans="1:7" x14ac:dyDescent="0.2">
      <c r="A5670" t="s">
        <v>307</v>
      </c>
      <c r="B5670">
        <v>2012</v>
      </c>
      <c r="C5670" t="str">
        <f>A5670&amp;", "&amp;B5670</f>
        <v>Nebraska, 2012</v>
      </c>
      <c r="D5670">
        <v>52</v>
      </c>
      <c r="E5670">
        <v>138</v>
      </c>
      <c r="F5670" s="4">
        <v>0.39130434782608697</v>
      </c>
      <c r="G5670">
        <v>1704870</v>
      </c>
    </row>
    <row r="5671" spans="1:7" x14ac:dyDescent="0.2">
      <c r="A5671" t="s">
        <v>307</v>
      </c>
      <c r="B5671">
        <v>2013</v>
      </c>
      <c r="C5671" t="str">
        <f>A5671&amp;", "&amp;B5671</f>
        <v>Nebraska, 2013</v>
      </c>
      <c r="D5671">
        <v>1</v>
      </c>
      <c r="E5671">
        <v>124</v>
      </c>
      <c r="F5671" s="4">
        <v>0.41129032258064518</v>
      </c>
      <c r="G5671">
        <v>1725065</v>
      </c>
    </row>
    <row r="5672" spans="1:7" x14ac:dyDescent="0.2">
      <c r="A5672" t="s">
        <v>307</v>
      </c>
      <c r="B5672">
        <v>2013</v>
      </c>
      <c r="C5672" t="str">
        <f>A5672&amp;", "&amp;B5672</f>
        <v>Nebraska, 2013</v>
      </c>
      <c r="D5672">
        <v>2</v>
      </c>
      <c r="E5672">
        <v>169</v>
      </c>
      <c r="F5672" s="4">
        <v>0.41420118343195267</v>
      </c>
      <c r="G5672">
        <v>1725065</v>
      </c>
    </row>
    <row r="5673" spans="1:7" x14ac:dyDescent="0.2">
      <c r="A5673" t="s">
        <v>307</v>
      </c>
      <c r="B5673">
        <v>2013</v>
      </c>
      <c r="C5673" t="str">
        <f>A5673&amp;", "&amp;B5673</f>
        <v>Nebraska, 2013</v>
      </c>
      <c r="D5673">
        <v>3</v>
      </c>
      <c r="E5673">
        <v>176</v>
      </c>
      <c r="F5673" s="4">
        <v>0.46590909090909088</v>
      </c>
      <c r="G5673">
        <v>1725065</v>
      </c>
    </row>
    <row r="5674" spans="1:7" x14ac:dyDescent="0.2">
      <c r="A5674" t="s">
        <v>307</v>
      </c>
      <c r="B5674">
        <v>2013</v>
      </c>
      <c r="C5674" t="str">
        <f>A5674&amp;", "&amp;B5674</f>
        <v>Nebraska, 2013</v>
      </c>
      <c r="D5674">
        <v>4</v>
      </c>
      <c r="E5674">
        <v>155</v>
      </c>
      <c r="F5674" s="4">
        <v>0.34838709677419355</v>
      </c>
      <c r="G5674">
        <v>1725065</v>
      </c>
    </row>
    <row r="5675" spans="1:7" x14ac:dyDescent="0.2">
      <c r="A5675" t="s">
        <v>307</v>
      </c>
      <c r="B5675">
        <v>2013</v>
      </c>
      <c r="C5675" t="str">
        <f>A5675&amp;", "&amp;B5675</f>
        <v>Nebraska, 2013</v>
      </c>
      <c r="D5675">
        <v>5</v>
      </c>
      <c r="E5675">
        <v>156</v>
      </c>
      <c r="F5675" s="4">
        <v>0.37820512820512819</v>
      </c>
      <c r="G5675">
        <v>1725065</v>
      </c>
    </row>
    <row r="5676" spans="1:7" x14ac:dyDescent="0.2">
      <c r="A5676" t="s">
        <v>307</v>
      </c>
      <c r="B5676">
        <v>2013</v>
      </c>
      <c r="C5676" t="str">
        <f>A5676&amp;", "&amp;B5676</f>
        <v>Nebraska, 2013</v>
      </c>
      <c r="D5676">
        <v>6</v>
      </c>
      <c r="E5676">
        <v>122</v>
      </c>
      <c r="F5676" s="4">
        <v>0.37704918032786883</v>
      </c>
      <c r="G5676">
        <v>1725065</v>
      </c>
    </row>
    <row r="5677" spans="1:7" x14ac:dyDescent="0.2">
      <c r="A5677" t="s">
        <v>307</v>
      </c>
      <c r="B5677">
        <v>2013</v>
      </c>
      <c r="C5677" t="str">
        <f>A5677&amp;", "&amp;B5677</f>
        <v>Nebraska, 2013</v>
      </c>
      <c r="D5677">
        <v>7</v>
      </c>
      <c r="E5677">
        <v>114</v>
      </c>
      <c r="F5677" s="4">
        <v>0.24561403508771928</v>
      </c>
      <c r="G5677">
        <v>1725065</v>
      </c>
    </row>
    <row r="5678" spans="1:7" x14ac:dyDescent="0.2">
      <c r="A5678" t="s">
        <v>307</v>
      </c>
      <c r="B5678">
        <v>2013</v>
      </c>
      <c r="C5678" t="str">
        <f>A5678&amp;", "&amp;B5678</f>
        <v>Nebraska, 2013</v>
      </c>
      <c r="D5678">
        <v>8</v>
      </c>
      <c r="E5678">
        <v>72</v>
      </c>
      <c r="F5678" s="4">
        <v>8.3333333333333329E-2</v>
      </c>
      <c r="G5678">
        <v>1725065</v>
      </c>
    </row>
    <row r="5679" spans="1:7" x14ac:dyDescent="0.2">
      <c r="A5679" t="s">
        <v>307</v>
      </c>
      <c r="B5679">
        <v>2013</v>
      </c>
      <c r="C5679" t="str">
        <f>A5679&amp;", "&amp;B5679</f>
        <v>Nebraska, 2013</v>
      </c>
      <c r="D5679">
        <v>9</v>
      </c>
      <c r="E5679">
        <v>56</v>
      </c>
      <c r="F5679" s="4">
        <v>0.125</v>
      </c>
      <c r="G5679">
        <v>1725065</v>
      </c>
    </row>
    <row r="5680" spans="1:7" x14ac:dyDescent="0.2">
      <c r="A5680" t="s">
        <v>307</v>
      </c>
      <c r="B5680">
        <v>2013</v>
      </c>
      <c r="C5680" t="str">
        <f>A5680&amp;", "&amp;B5680</f>
        <v>Nebraska, 2013</v>
      </c>
      <c r="D5680">
        <v>10</v>
      </c>
      <c r="E5680">
        <v>36</v>
      </c>
      <c r="F5680" s="4">
        <v>0.1111111111111111</v>
      </c>
      <c r="G5680">
        <v>1725065</v>
      </c>
    </row>
    <row r="5681" spans="1:7" x14ac:dyDescent="0.2">
      <c r="A5681" t="s">
        <v>307</v>
      </c>
      <c r="B5681">
        <v>2013</v>
      </c>
      <c r="C5681" t="str">
        <f>A5681&amp;", "&amp;B5681</f>
        <v>Nebraska, 2013</v>
      </c>
      <c r="D5681">
        <v>11</v>
      </c>
      <c r="E5681">
        <v>49</v>
      </c>
      <c r="F5681" s="4">
        <v>6.1224489795918366E-2</v>
      </c>
      <c r="G5681">
        <v>1725065</v>
      </c>
    </row>
    <row r="5682" spans="1:7" x14ac:dyDescent="0.2">
      <c r="A5682" t="s">
        <v>307</v>
      </c>
      <c r="B5682">
        <v>2013</v>
      </c>
      <c r="C5682" t="str">
        <f>A5682&amp;", "&amp;B5682</f>
        <v>Nebraska, 2013</v>
      </c>
      <c r="D5682">
        <v>12</v>
      </c>
      <c r="E5682">
        <v>37</v>
      </c>
      <c r="F5682" s="4">
        <v>8.1081081081081086E-2</v>
      </c>
      <c r="G5682">
        <v>1725065</v>
      </c>
    </row>
    <row r="5683" spans="1:7" x14ac:dyDescent="0.2">
      <c r="A5683" t="s">
        <v>307</v>
      </c>
      <c r="B5683">
        <v>2013</v>
      </c>
      <c r="C5683" t="str">
        <f>A5683&amp;", "&amp;B5683</f>
        <v>Nebraska, 2013</v>
      </c>
      <c r="D5683">
        <v>13</v>
      </c>
      <c r="E5683">
        <v>24</v>
      </c>
      <c r="F5683" s="4">
        <v>0</v>
      </c>
      <c r="G5683">
        <v>1725065</v>
      </c>
    </row>
    <row r="5684" spans="1:7" x14ac:dyDescent="0.2">
      <c r="A5684" t="s">
        <v>307</v>
      </c>
      <c r="B5684">
        <v>2013</v>
      </c>
      <c r="C5684" t="str">
        <f>A5684&amp;", "&amp;B5684</f>
        <v>Nebraska, 2013</v>
      </c>
      <c r="D5684">
        <v>14</v>
      </c>
      <c r="E5684">
        <v>18</v>
      </c>
      <c r="F5684" s="4">
        <v>0</v>
      </c>
      <c r="G5684">
        <v>1725065</v>
      </c>
    </row>
    <row r="5685" spans="1:7" x14ac:dyDescent="0.2">
      <c r="A5685" t="s">
        <v>307</v>
      </c>
      <c r="B5685">
        <v>2013</v>
      </c>
      <c r="C5685" t="str">
        <f>A5685&amp;", "&amp;B5685</f>
        <v>Nebraska, 2013</v>
      </c>
      <c r="D5685">
        <v>15</v>
      </c>
      <c r="E5685">
        <v>32</v>
      </c>
      <c r="F5685" s="4">
        <v>3.125E-2</v>
      </c>
      <c r="G5685">
        <v>1725065</v>
      </c>
    </row>
    <row r="5686" spans="1:7" x14ac:dyDescent="0.2">
      <c r="A5686" t="s">
        <v>307</v>
      </c>
      <c r="B5686">
        <v>2013</v>
      </c>
      <c r="C5686" t="str">
        <f>A5686&amp;", "&amp;B5686</f>
        <v>Nebraska, 2013</v>
      </c>
      <c r="D5686">
        <v>16</v>
      </c>
      <c r="E5686">
        <v>26</v>
      </c>
      <c r="F5686" s="4">
        <v>3.8461538461538464E-2</v>
      </c>
      <c r="G5686">
        <v>1725065</v>
      </c>
    </row>
    <row r="5687" spans="1:7" x14ac:dyDescent="0.2">
      <c r="A5687" t="s">
        <v>307</v>
      </c>
      <c r="B5687">
        <v>2013</v>
      </c>
      <c r="C5687" t="str">
        <f>A5687&amp;", "&amp;B5687</f>
        <v>Nebraska, 2013</v>
      </c>
      <c r="D5687">
        <v>17</v>
      </c>
      <c r="E5687">
        <v>17</v>
      </c>
      <c r="F5687" s="4">
        <v>0</v>
      </c>
      <c r="G5687">
        <v>1725065</v>
      </c>
    </row>
    <row r="5688" spans="1:7" x14ac:dyDescent="0.2">
      <c r="A5688" t="s">
        <v>307</v>
      </c>
      <c r="B5688">
        <v>2013</v>
      </c>
      <c r="C5688" t="str">
        <f>A5688&amp;", "&amp;B5688</f>
        <v>Nebraska, 2013</v>
      </c>
      <c r="D5688">
        <v>18</v>
      </c>
      <c r="E5688">
        <v>16</v>
      </c>
      <c r="F5688" s="4">
        <v>0</v>
      </c>
      <c r="G5688">
        <v>1725065</v>
      </c>
    </row>
    <row r="5689" spans="1:7" x14ac:dyDescent="0.2">
      <c r="A5689" t="s">
        <v>307</v>
      </c>
      <c r="B5689">
        <v>2013</v>
      </c>
      <c r="C5689" t="str">
        <f>A5689&amp;", "&amp;B5689</f>
        <v>Nebraska, 2013</v>
      </c>
      <c r="D5689">
        <v>19</v>
      </c>
      <c r="E5689">
        <v>12</v>
      </c>
      <c r="F5689" s="4">
        <v>0</v>
      </c>
      <c r="G5689">
        <v>1725065</v>
      </c>
    </row>
    <row r="5690" spans="1:7" x14ac:dyDescent="0.2">
      <c r="A5690" t="s">
        <v>307</v>
      </c>
      <c r="B5690">
        <v>2013</v>
      </c>
      <c r="C5690" t="str">
        <f>A5690&amp;", "&amp;B5690</f>
        <v>Nebraska, 2013</v>
      </c>
      <c r="D5690">
        <v>20</v>
      </c>
      <c r="E5690">
        <v>11</v>
      </c>
      <c r="F5690" s="4">
        <v>0</v>
      </c>
      <c r="G5690">
        <v>1725065</v>
      </c>
    </row>
    <row r="5691" spans="1:7" x14ac:dyDescent="0.2">
      <c r="A5691" t="s">
        <v>307</v>
      </c>
      <c r="B5691">
        <v>2013</v>
      </c>
      <c r="C5691" t="str">
        <f>A5691&amp;", "&amp;B5691</f>
        <v>Nebraska, 2013</v>
      </c>
      <c r="D5691">
        <v>21</v>
      </c>
      <c r="E5691">
        <v>17</v>
      </c>
      <c r="F5691" s="4">
        <v>0</v>
      </c>
      <c r="G5691">
        <v>1725065</v>
      </c>
    </row>
    <row r="5692" spans="1:7" x14ac:dyDescent="0.2">
      <c r="A5692" t="s">
        <v>307</v>
      </c>
      <c r="B5692">
        <v>2013</v>
      </c>
      <c r="C5692" t="str">
        <f>A5692&amp;", "&amp;B5692</f>
        <v>Nebraska, 2013</v>
      </c>
      <c r="D5692">
        <v>22</v>
      </c>
      <c r="E5692">
        <v>14</v>
      </c>
      <c r="F5692" s="4">
        <v>0</v>
      </c>
      <c r="G5692">
        <v>1725065</v>
      </c>
    </row>
    <row r="5693" spans="1:7" x14ac:dyDescent="0.2">
      <c r="A5693" t="s">
        <v>307</v>
      </c>
      <c r="B5693">
        <v>2013</v>
      </c>
      <c r="C5693" t="str">
        <f>A5693&amp;", "&amp;B5693</f>
        <v>Nebraska, 2013</v>
      </c>
      <c r="D5693">
        <v>23</v>
      </c>
      <c r="E5693">
        <v>20</v>
      </c>
      <c r="F5693" s="4">
        <v>0</v>
      </c>
      <c r="G5693">
        <v>1725065</v>
      </c>
    </row>
    <row r="5694" spans="1:7" x14ac:dyDescent="0.2">
      <c r="A5694" t="s">
        <v>307</v>
      </c>
      <c r="B5694">
        <v>2013</v>
      </c>
      <c r="C5694" t="str">
        <f>A5694&amp;", "&amp;B5694</f>
        <v>Nebraska, 2013</v>
      </c>
      <c r="D5694">
        <v>25</v>
      </c>
      <c r="E5694">
        <v>15</v>
      </c>
      <c r="F5694" s="4">
        <v>0</v>
      </c>
      <c r="G5694">
        <v>1725065</v>
      </c>
    </row>
    <row r="5695" spans="1:7" x14ac:dyDescent="0.2">
      <c r="A5695" t="s">
        <v>307</v>
      </c>
      <c r="B5695">
        <v>2013</v>
      </c>
      <c r="C5695" t="str">
        <f>A5695&amp;", "&amp;B5695</f>
        <v>Nebraska, 2013</v>
      </c>
      <c r="D5695">
        <v>26</v>
      </c>
      <c r="E5695">
        <v>11</v>
      </c>
      <c r="F5695" s="4">
        <v>0</v>
      </c>
      <c r="G5695">
        <v>1725065</v>
      </c>
    </row>
    <row r="5696" spans="1:7" x14ac:dyDescent="0.2">
      <c r="A5696" t="s">
        <v>307</v>
      </c>
      <c r="B5696">
        <v>2013</v>
      </c>
      <c r="C5696" t="str">
        <f>A5696&amp;", "&amp;B5696</f>
        <v>Nebraska, 2013</v>
      </c>
      <c r="D5696">
        <v>27</v>
      </c>
      <c r="E5696">
        <v>13</v>
      </c>
      <c r="F5696" s="4">
        <v>0</v>
      </c>
      <c r="G5696">
        <v>1725065</v>
      </c>
    </row>
    <row r="5697" spans="1:7" x14ac:dyDescent="0.2">
      <c r="A5697" t="s">
        <v>307</v>
      </c>
      <c r="B5697">
        <v>2013</v>
      </c>
      <c r="C5697" t="str">
        <f>A5697&amp;", "&amp;B5697</f>
        <v>Nebraska, 2013</v>
      </c>
      <c r="D5697">
        <v>28</v>
      </c>
      <c r="E5697">
        <v>14</v>
      </c>
      <c r="F5697" s="4">
        <v>0</v>
      </c>
      <c r="G5697">
        <v>1725065</v>
      </c>
    </row>
    <row r="5698" spans="1:7" x14ac:dyDescent="0.2">
      <c r="A5698" t="s">
        <v>307</v>
      </c>
      <c r="B5698">
        <v>2013</v>
      </c>
      <c r="C5698" t="str">
        <f>A5698&amp;", "&amp;B5698</f>
        <v>Nebraska, 2013</v>
      </c>
      <c r="D5698">
        <v>29</v>
      </c>
      <c r="E5698">
        <v>21</v>
      </c>
      <c r="F5698" s="4">
        <v>0</v>
      </c>
      <c r="G5698">
        <v>1725065</v>
      </c>
    </row>
    <row r="5699" spans="1:7" x14ac:dyDescent="0.2">
      <c r="A5699" t="s">
        <v>307</v>
      </c>
      <c r="B5699">
        <v>2013</v>
      </c>
      <c r="C5699" t="str">
        <f>A5699&amp;", "&amp;B5699</f>
        <v>Nebraska, 2013</v>
      </c>
      <c r="D5699">
        <v>31</v>
      </c>
      <c r="E5699">
        <v>14</v>
      </c>
      <c r="F5699" s="4">
        <v>0</v>
      </c>
      <c r="G5699">
        <v>1725065</v>
      </c>
    </row>
    <row r="5700" spans="1:7" x14ac:dyDescent="0.2">
      <c r="A5700" t="s">
        <v>307</v>
      </c>
      <c r="B5700">
        <v>2013</v>
      </c>
      <c r="C5700" t="str">
        <f>A5700&amp;", "&amp;B5700</f>
        <v>Nebraska, 2013</v>
      </c>
      <c r="D5700">
        <v>32</v>
      </c>
      <c r="E5700">
        <v>18</v>
      </c>
      <c r="F5700" s="4">
        <v>0</v>
      </c>
      <c r="G5700">
        <v>1725065</v>
      </c>
    </row>
    <row r="5701" spans="1:7" x14ac:dyDescent="0.2">
      <c r="A5701" t="s">
        <v>307</v>
      </c>
      <c r="B5701">
        <v>2013</v>
      </c>
      <c r="C5701" t="str">
        <f>A5701&amp;", "&amp;B5701</f>
        <v>Nebraska, 2013</v>
      </c>
      <c r="D5701">
        <v>33</v>
      </c>
      <c r="E5701">
        <v>24</v>
      </c>
      <c r="F5701" s="4">
        <v>4.1666666666666664E-2</v>
      </c>
      <c r="G5701">
        <v>1725065</v>
      </c>
    </row>
    <row r="5702" spans="1:7" x14ac:dyDescent="0.2">
      <c r="A5702" t="s">
        <v>307</v>
      </c>
      <c r="B5702">
        <v>2013</v>
      </c>
      <c r="C5702" t="str">
        <f>A5702&amp;", "&amp;B5702</f>
        <v>Nebraska, 2013</v>
      </c>
      <c r="D5702">
        <v>34</v>
      </c>
      <c r="E5702">
        <v>16</v>
      </c>
      <c r="F5702" s="4">
        <v>0</v>
      </c>
      <c r="G5702">
        <v>1725065</v>
      </c>
    </row>
    <row r="5703" spans="1:7" x14ac:dyDescent="0.2">
      <c r="A5703" t="s">
        <v>307</v>
      </c>
      <c r="B5703">
        <v>2013</v>
      </c>
      <c r="C5703" t="str">
        <f>A5703&amp;", "&amp;B5703</f>
        <v>Nebraska, 2013</v>
      </c>
      <c r="D5703">
        <v>35</v>
      </c>
      <c r="E5703">
        <v>23</v>
      </c>
      <c r="F5703" s="4">
        <v>0</v>
      </c>
      <c r="G5703">
        <v>1725065</v>
      </c>
    </row>
    <row r="5704" spans="1:7" x14ac:dyDescent="0.2">
      <c r="A5704" t="s">
        <v>307</v>
      </c>
      <c r="B5704">
        <v>2013</v>
      </c>
      <c r="C5704" t="str">
        <f>A5704&amp;", "&amp;B5704</f>
        <v>Nebraska, 2013</v>
      </c>
      <c r="D5704">
        <v>36</v>
      </c>
      <c r="E5704">
        <v>24</v>
      </c>
      <c r="F5704" s="4">
        <v>0</v>
      </c>
      <c r="G5704">
        <v>1725065</v>
      </c>
    </row>
    <row r="5705" spans="1:7" x14ac:dyDescent="0.2">
      <c r="A5705" t="s">
        <v>307</v>
      </c>
      <c r="B5705">
        <v>2013</v>
      </c>
      <c r="C5705" t="str">
        <f>A5705&amp;", "&amp;B5705</f>
        <v>Nebraska, 2013</v>
      </c>
      <c r="D5705">
        <v>37</v>
      </c>
      <c r="E5705">
        <v>33</v>
      </c>
      <c r="F5705" s="4">
        <v>0</v>
      </c>
      <c r="G5705">
        <v>1725065</v>
      </c>
    </row>
    <row r="5706" spans="1:7" x14ac:dyDescent="0.2">
      <c r="A5706" t="s">
        <v>307</v>
      </c>
      <c r="B5706">
        <v>2013</v>
      </c>
      <c r="C5706" t="str">
        <f>A5706&amp;", "&amp;B5706</f>
        <v>Nebraska, 2013</v>
      </c>
      <c r="D5706">
        <v>38</v>
      </c>
      <c r="E5706">
        <v>34</v>
      </c>
      <c r="F5706" s="4">
        <v>0</v>
      </c>
      <c r="G5706">
        <v>1725065</v>
      </c>
    </row>
    <row r="5707" spans="1:7" x14ac:dyDescent="0.2">
      <c r="A5707" t="s">
        <v>307</v>
      </c>
      <c r="B5707">
        <v>2013</v>
      </c>
      <c r="C5707" t="str">
        <f>A5707&amp;", "&amp;B5707</f>
        <v>Nebraska, 2013</v>
      </c>
      <c r="D5707">
        <v>39</v>
      </c>
      <c r="E5707">
        <v>31</v>
      </c>
      <c r="F5707" s="4">
        <v>0</v>
      </c>
      <c r="G5707">
        <v>1725065</v>
      </c>
    </row>
    <row r="5708" spans="1:7" x14ac:dyDescent="0.2">
      <c r="A5708" t="s">
        <v>307</v>
      </c>
      <c r="B5708">
        <v>2013</v>
      </c>
      <c r="C5708" t="str">
        <f>A5708&amp;", "&amp;B5708</f>
        <v>Nebraska, 2013</v>
      </c>
      <c r="D5708">
        <v>40</v>
      </c>
      <c r="E5708">
        <v>41</v>
      </c>
      <c r="F5708" s="4">
        <v>4.878048780487805E-2</v>
      </c>
      <c r="G5708">
        <v>1725065</v>
      </c>
    </row>
    <row r="5709" spans="1:7" x14ac:dyDescent="0.2">
      <c r="A5709" t="s">
        <v>307</v>
      </c>
      <c r="B5709">
        <v>2013</v>
      </c>
      <c r="C5709" t="str">
        <f>A5709&amp;", "&amp;B5709</f>
        <v>Nebraska, 2013</v>
      </c>
      <c r="D5709">
        <v>41</v>
      </c>
      <c r="E5709">
        <v>26</v>
      </c>
      <c r="F5709" s="4">
        <v>0</v>
      </c>
      <c r="G5709">
        <v>1725065</v>
      </c>
    </row>
    <row r="5710" spans="1:7" x14ac:dyDescent="0.2">
      <c r="A5710" t="s">
        <v>307</v>
      </c>
      <c r="B5710">
        <v>2013</v>
      </c>
      <c r="C5710" t="str">
        <f>A5710&amp;", "&amp;B5710</f>
        <v>Nebraska, 2013</v>
      </c>
      <c r="D5710">
        <v>42</v>
      </c>
      <c r="E5710">
        <v>40</v>
      </c>
      <c r="F5710" s="4">
        <v>0.05</v>
      </c>
      <c r="G5710">
        <v>1725065</v>
      </c>
    </row>
    <row r="5711" spans="1:7" x14ac:dyDescent="0.2">
      <c r="A5711" t="s">
        <v>307</v>
      </c>
      <c r="B5711">
        <v>2013</v>
      </c>
      <c r="C5711" t="str">
        <f>A5711&amp;", "&amp;B5711</f>
        <v>Nebraska, 2013</v>
      </c>
      <c r="D5711">
        <v>43</v>
      </c>
      <c r="E5711">
        <v>34</v>
      </c>
      <c r="F5711" s="4">
        <v>0</v>
      </c>
      <c r="G5711">
        <v>1725065</v>
      </c>
    </row>
    <row r="5712" spans="1:7" x14ac:dyDescent="0.2">
      <c r="A5712" t="s">
        <v>307</v>
      </c>
      <c r="B5712">
        <v>2013</v>
      </c>
      <c r="C5712" t="str">
        <f>A5712&amp;", "&amp;B5712</f>
        <v>Nebraska, 2013</v>
      </c>
      <c r="D5712">
        <v>44</v>
      </c>
      <c r="E5712">
        <v>50</v>
      </c>
      <c r="F5712" s="4">
        <v>0.02</v>
      </c>
      <c r="G5712">
        <v>1725065</v>
      </c>
    </row>
    <row r="5713" spans="1:7" x14ac:dyDescent="0.2">
      <c r="A5713" t="s">
        <v>307</v>
      </c>
      <c r="B5713">
        <v>2013</v>
      </c>
      <c r="C5713" t="str">
        <f>A5713&amp;", "&amp;B5713</f>
        <v>Nebraska, 2013</v>
      </c>
      <c r="D5713">
        <v>45</v>
      </c>
      <c r="E5713">
        <v>61</v>
      </c>
      <c r="F5713" s="4">
        <v>4.9180327868852458E-2</v>
      </c>
      <c r="G5713">
        <v>1725065</v>
      </c>
    </row>
    <row r="5714" spans="1:7" x14ac:dyDescent="0.2">
      <c r="A5714" t="s">
        <v>307</v>
      </c>
      <c r="B5714">
        <v>2013</v>
      </c>
      <c r="C5714" t="str">
        <f>A5714&amp;", "&amp;B5714</f>
        <v>Nebraska, 2013</v>
      </c>
      <c r="D5714">
        <v>46</v>
      </c>
      <c r="E5714">
        <v>39</v>
      </c>
      <c r="F5714" s="4">
        <v>0.12820512820512819</v>
      </c>
      <c r="G5714">
        <v>1725065</v>
      </c>
    </row>
    <row r="5715" spans="1:7" x14ac:dyDescent="0.2">
      <c r="A5715" t="s">
        <v>307</v>
      </c>
      <c r="B5715">
        <v>2013</v>
      </c>
      <c r="C5715" t="str">
        <f>A5715&amp;", "&amp;B5715</f>
        <v>Nebraska, 2013</v>
      </c>
      <c r="D5715">
        <v>47</v>
      </c>
      <c r="E5715">
        <v>36</v>
      </c>
      <c r="F5715" s="4">
        <v>0.1111111111111111</v>
      </c>
      <c r="G5715">
        <v>1725065</v>
      </c>
    </row>
    <row r="5716" spans="1:7" x14ac:dyDescent="0.2">
      <c r="A5716" t="s">
        <v>307</v>
      </c>
      <c r="B5716">
        <v>2013</v>
      </c>
      <c r="C5716" t="str">
        <f>A5716&amp;", "&amp;B5716</f>
        <v>Nebraska, 2013</v>
      </c>
      <c r="D5716">
        <v>48</v>
      </c>
      <c r="E5716">
        <v>47</v>
      </c>
      <c r="F5716" s="4">
        <v>0.14893617021276595</v>
      </c>
      <c r="G5716">
        <v>1725065</v>
      </c>
    </row>
    <row r="5717" spans="1:7" x14ac:dyDescent="0.2">
      <c r="A5717" t="s">
        <v>307</v>
      </c>
      <c r="B5717">
        <v>2013</v>
      </c>
      <c r="C5717" t="str">
        <f>A5717&amp;", "&amp;B5717</f>
        <v>Nebraska, 2013</v>
      </c>
      <c r="D5717">
        <v>49</v>
      </c>
      <c r="E5717">
        <v>48</v>
      </c>
      <c r="F5717" s="4">
        <v>0.20833333333333334</v>
      </c>
      <c r="G5717">
        <v>1725065</v>
      </c>
    </row>
    <row r="5718" spans="1:7" x14ac:dyDescent="0.2">
      <c r="A5718" t="s">
        <v>307</v>
      </c>
      <c r="B5718">
        <v>2013</v>
      </c>
      <c r="C5718" t="str">
        <f>A5718&amp;", "&amp;B5718</f>
        <v>Nebraska, 2013</v>
      </c>
      <c r="D5718">
        <v>50</v>
      </c>
      <c r="E5718">
        <v>57</v>
      </c>
      <c r="F5718" s="4">
        <v>0.36842105263157893</v>
      </c>
      <c r="G5718">
        <v>1725065</v>
      </c>
    </row>
    <row r="5719" spans="1:7" x14ac:dyDescent="0.2">
      <c r="A5719" t="s">
        <v>307</v>
      </c>
      <c r="B5719">
        <v>2013</v>
      </c>
      <c r="C5719" t="str">
        <f>A5719&amp;", "&amp;B5719</f>
        <v>Nebraska, 2013</v>
      </c>
      <c r="D5719">
        <v>51</v>
      </c>
      <c r="E5719">
        <v>70</v>
      </c>
      <c r="F5719" s="4">
        <v>0.27142857142857141</v>
      </c>
      <c r="G5719">
        <v>1725065</v>
      </c>
    </row>
    <row r="5720" spans="1:7" x14ac:dyDescent="0.2">
      <c r="A5720" t="s">
        <v>307</v>
      </c>
      <c r="B5720">
        <v>2013</v>
      </c>
      <c r="C5720" t="str">
        <f>A5720&amp;", "&amp;B5720</f>
        <v>Nebraska, 2013</v>
      </c>
      <c r="D5720">
        <v>52</v>
      </c>
      <c r="E5720">
        <v>74</v>
      </c>
      <c r="F5720" s="4">
        <v>0.32432432432432434</v>
      </c>
      <c r="G5720">
        <v>1725065</v>
      </c>
    </row>
    <row r="5721" spans="1:7" x14ac:dyDescent="0.2">
      <c r="A5721" t="s">
        <v>307</v>
      </c>
      <c r="B5721">
        <v>2014</v>
      </c>
      <c r="C5721" t="str">
        <f>A5721&amp;", "&amp;B5721</f>
        <v>Nebraska, 2014</v>
      </c>
      <c r="D5721">
        <v>1</v>
      </c>
      <c r="E5721">
        <v>91</v>
      </c>
      <c r="F5721" s="4">
        <v>0.25274725274725274</v>
      </c>
      <c r="G5721">
        <v>1668040</v>
      </c>
    </row>
    <row r="5722" spans="1:7" x14ac:dyDescent="0.2">
      <c r="A5722" t="s">
        <v>307</v>
      </c>
      <c r="B5722">
        <v>2014</v>
      </c>
      <c r="C5722" t="str">
        <f>A5722&amp;", "&amp;B5722</f>
        <v>Nebraska, 2014</v>
      </c>
      <c r="D5722">
        <v>2</v>
      </c>
      <c r="E5722">
        <v>121</v>
      </c>
      <c r="F5722" s="4">
        <v>0.4049586776859504</v>
      </c>
      <c r="G5722">
        <v>1668040</v>
      </c>
    </row>
    <row r="5723" spans="1:7" x14ac:dyDescent="0.2">
      <c r="A5723" t="s">
        <v>307</v>
      </c>
      <c r="B5723">
        <v>2014</v>
      </c>
      <c r="C5723" t="str">
        <f>A5723&amp;", "&amp;B5723</f>
        <v>Nebraska, 2014</v>
      </c>
      <c r="D5723">
        <v>3</v>
      </c>
      <c r="E5723">
        <v>132</v>
      </c>
      <c r="F5723" s="4">
        <v>0.32575757575757575</v>
      </c>
      <c r="G5723">
        <v>1668040</v>
      </c>
    </row>
    <row r="5724" spans="1:7" x14ac:dyDescent="0.2">
      <c r="A5724" t="s">
        <v>307</v>
      </c>
      <c r="B5724">
        <v>2014</v>
      </c>
      <c r="C5724" t="str">
        <f>A5724&amp;", "&amp;B5724</f>
        <v>Nebraska, 2014</v>
      </c>
      <c r="D5724">
        <v>4</v>
      </c>
      <c r="E5724">
        <v>103</v>
      </c>
      <c r="F5724" s="4">
        <v>0.22330097087378642</v>
      </c>
      <c r="G5724">
        <v>1668040</v>
      </c>
    </row>
    <row r="5725" spans="1:7" x14ac:dyDescent="0.2">
      <c r="A5725" t="s">
        <v>307</v>
      </c>
      <c r="B5725">
        <v>2014</v>
      </c>
      <c r="C5725" t="str">
        <f>A5725&amp;", "&amp;B5725</f>
        <v>Nebraska, 2014</v>
      </c>
      <c r="D5725">
        <v>5</v>
      </c>
      <c r="E5725">
        <v>103</v>
      </c>
      <c r="F5725" s="4">
        <v>0.20388349514563106</v>
      </c>
      <c r="G5725">
        <v>1668040</v>
      </c>
    </row>
    <row r="5726" spans="1:7" x14ac:dyDescent="0.2">
      <c r="A5726" t="s">
        <v>307</v>
      </c>
      <c r="B5726">
        <v>2014</v>
      </c>
      <c r="C5726" t="str">
        <f>A5726&amp;", "&amp;B5726</f>
        <v>Nebraska, 2014</v>
      </c>
      <c r="D5726">
        <v>6</v>
      </c>
      <c r="E5726">
        <v>76</v>
      </c>
      <c r="F5726" s="4">
        <v>0.17105263157894737</v>
      </c>
      <c r="G5726">
        <v>1668040</v>
      </c>
    </row>
    <row r="5727" spans="1:7" x14ac:dyDescent="0.2">
      <c r="A5727" t="s">
        <v>307</v>
      </c>
      <c r="B5727">
        <v>2014</v>
      </c>
      <c r="C5727" t="str">
        <f>A5727&amp;", "&amp;B5727</f>
        <v>Nebraska, 2014</v>
      </c>
      <c r="D5727">
        <v>7</v>
      </c>
      <c r="E5727">
        <v>77</v>
      </c>
      <c r="F5727" s="4">
        <v>7.792207792207792E-2</v>
      </c>
      <c r="G5727">
        <v>1668040</v>
      </c>
    </row>
    <row r="5728" spans="1:7" x14ac:dyDescent="0.2">
      <c r="A5728" t="s">
        <v>307</v>
      </c>
      <c r="B5728">
        <v>2014</v>
      </c>
      <c r="C5728" t="str">
        <f>A5728&amp;", "&amp;B5728</f>
        <v>Nebraska, 2014</v>
      </c>
      <c r="D5728">
        <v>8</v>
      </c>
      <c r="E5728">
        <v>48</v>
      </c>
      <c r="F5728" s="4">
        <v>8.3333333333333329E-2</v>
      </c>
      <c r="G5728">
        <v>1668040</v>
      </c>
    </row>
    <row r="5729" spans="1:7" x14ac:dyDescent="0.2">
      <c r="A5729" t="s">
        <v>307</v>
      </c>
      <c r="B5729">
        <v>2014</v>
      </c>
      <c r="C5729" t="str">
        <f>A5729&amp;", "&amp;B5729</f>
        <v>Nebraska, 2014</v>
      </c>
      <c r="D5729">
        <v>9</v>
      </c>
      <c r="E5729">
        <v>74</v>
      </c>
      <c r="F5729" s="4">
        <v>6.7567567567567571E-2</v>
      </c>
      <c r="G5729">
        <v>1668040</v>
      </c>
    </row>
    <row r="5730" spans="1:7" x14ac:dyDescent="0.2">
      <c r="A5730" t="s">
        <v>307</v>
      </c>
      <c r="B5730">
        <v>2014</v>
      </c>
      <c r="C5730" t="str">
        <f>A5730&amp;", "&amp;B5730</f>
        <v>Nebraska, 2014</v>
      </c>
      <c r="D5730">
        <v>10</v>
      </c>
      <c r="E5730">
        <v>65</v>
      </c>
      <c r="F5730" s="4">
        <v>0.12307692307692308</v>
      </c>
      <c r="G5730">
        <v>1668040</v>
      </c>
    </row>
    <row r="5731" spans="1:7" x14ac:dyDescent="0.2">
      <c r="A5731" t="s">
        <v>307</v>
      </c>
      <c r="B5731">
        <v>2014</v>
      </c>
      <c r="C5731" t="str">
        <f>A5731&amp;", "&amp;B5731</f>
        <v>Nebraska, 2014</v>
      </c>
      <c r="D5731">
        <v>11</v>
      </c>
      <c r="E5731">
        <v>72</v>
      </c>
      <c r="F5731" s="4">
        <v>9.7222222222222224E-2</v>
      </c>
      <c r="G5731">
        <v>1668040</v>
      </c>
    </row>
    <row r="5732" spans="1:7" x14ac:dyDescent="0.2">
      <c r="A5732" t="s">
        <v>307</v>
      </c>
      <c r="B5732">
        <v>2014</v>
      </c>
      <c r="C5732" t="str">
        <f>A5732&amp;", "&amp;B5732</f>
        <v>Nebraska, 2014</v>
      </c>
      <c r="D5732">
        <v>12</v>
      </c>
      <c r="E5732">
        <v>41</v>
      </c>
      <c r="F5732" s="4">
        <v>7.3170731707317069E-2</v>
      </c>
      <c r="G5732">
        <v>1668040</v>
      </c>
    </row>
    <row r="5733" spans="1:7" x14ac:dyDescent="0.2">
      <c r="A5733" t="s">
        <v>307</v>
      </c>
      <c r="B5733">
        <v>2014</v>
      </c>
      <c r="C5733" t="str">
        <f>A5733&amp;", "&amp;B5733</f>
        <v>Nebraska, 2014</v>
      </c>
      <c r="D5733">
        <v>13</v>
      </c>
      <c r="E5733">
        <v>39</v>
      </c>
      <c r="F5733" s="4">
        <v>7.6923076923076927E-2</v>
      </c>
      <c r="G5733">
        <v>1668040</v>
      </c>
    </row>
    <row r="5734" spans="1:7" x14ac:dyDescent="0.2">
      <c r="A5734" t="s">
        <v>307</v>
      </c>
      <c r="B5734">
        <v>2014</v>
      </c>
      <c r="C5734" t="str">
        <f>A5734&amp;", "&amp;B5734</f>
        <v>Nebraska, 2014</v>
      </c>
      <c r="D5734">
        <v>14</v>
      </c>
      <c r="E5734">
        <v>41</v>
      </c>
      <c r="F5734" s="4">
        <v>0.21951219512195122</v>
      </c>
      <c r="G5734">
        <v>1668040</v>
      </c>
    </row>
    <row r="5735" spans="1:7" x14ac:dyDescent="0.2">
      <c r="A5735" t="s">
        <v>307</v>
      </c>
      <c r="B5735">
        <v>2014</v>
      </c>
      <c r="C5735" t="str">
        <f>A5735&amp;", "&amp;B5735</f>
        <v>Nebraska, 2014</v>
      </c>
      <c r="D5735">
        <v>15</v>
      </c>
      <c r="E5735">
        <v>41</v>
      </c>
      <c r="F5735" s="4">
        <v>9.7560975609756101E-2</v>
      </c>
      <c r="G5735">
        <v>1668040</v>
      </c>
    </row>
    <row r="5736" spans="1:7" x14ac:dyDescent="0.2">
      <c r="A5736" t="s">
        <v>307</v>
      </c>
      <c r="B5736">
        <v>2014</v>
      </c>
      <c r="C5736" t="str">
        <f>A5736&amp;", "&amp;B5736</f>
        <v>Nebraska, 2014</v>
      </c>
      <c r="D5736">
        <v>16</v>
      </c>
      <c r="E5736">
        <v>44</v>
      </c>
      <c r="F5736" s="4">
        <v>6.8181818181818177E-2</v>
      </c>
      <c r="G5736">
        <v>1668040</v>
      </c>
    </row>
    <row r="5737" spans="1:7" x14ac:dyDescent="0.2">
      <c r="A5737" t="s">
        <v>307</v>
      </c>
      <c r="B5737">
        <v>2014</v>
      </c>
      <c r="C5737" t="str">
        <f>A5737&amp;", "&amp;B5737</f>
        <v>Nebraska, 2014</v>
      </c>
      <c r="D5737">
        <v>17</v>
      </c>
      <c r="E5737">
        <v>28</v>
      </c>
      <c r="F5737" s="4">
        <v>0.14285714285714285</v>
      </c>
      <c r="G5737">
        <v>1668040</v>
      </c>
    </row>
    <row r="5738" spans="1:7" x14ac:dyDescent="0.2">
      <c r="A5738" t="s">
        <v>307</v>
      </c>
      <c r="B5738">
        <v>2014</v>
      </c>
      <c r="C5738" t="str">
        <f>A5738&amp;", "&amp;B5738</f>
        <v>Nebraska, 2014</v>
      </c>
      <c r="D5738">
        <v>18</v>
      </c>
      <c r="E5738">
        <v>25</v>
      </c>
      <c r="F5738" s="4">
        <v>0.16</v>
      </c>
      <c r="G5738">
        <v>1668040</v>
      </c>
    </row>
    <row r="5739" spans="1:7" x14ac:dyDescent="0.2">
      <c r="A5739" t="s">
        <v>307</v>
      </c>
      <c r="B5739">
        <v>2014</v>
      </c>
      <c r="C5739" t="str">
        <f>A5739&amp;", "&amp;B5739</f>
        <v>Nebraska, 2014</v>
      </c>
      <c r="D5739">
        <v>19</v>
      </c>
      <c r="E5739">
        <v>36</v>
      </c>
      <c r="F5739" s="4">
        <v>2.7777777777777776E-2</v>
      </c>
      <c r="G5739">
        <v>1668040</v>
      </c>
    </row>
    <row r="5740" spans="1:7" x14ac:dyDescent="0.2">
      <c r="A5740" t="s">
        <v>307</v>
      </c>
      <c r="B5740">
        <v>2014</v>
      </c>
      <c r="C5740" t="str">
        <f>A5740&amp;", "&amp;B5740</f>
        <v>Nebraska, 2014</v>
      </c>
      <c r="D5740">
        <v>20</v>
      </c>
      <c r="E5740">
        <v>15</v>
      </c>
      <c r="F5740" s="4">
        <v>0</v>
      </c>
      <c r="G5740">
        <v>1668040</v>
      </c>
    </row>
    <row r="5741" spans="1:7" x14ac:dyDescent="0.2">
      <c r="A5741" t="s">
        <v>307</v>
      </c>
      <c r="B5741">
        <v>2014</v>
      </c>
      <c r="C5741" t="str">
        <f>A5741&amp;", "&amp;B5741</f>
        <v>Nebraska, 2014</v>
      </c>
      <c r="D5741">
        <v>21</v>
      </c>
      <c r="E5741">
        <v>23</v>
      </c>
      <c r="F5741" s="4">
        <v>4.3478260869565216E-2</v>
      </c>
      <c r="G5741">
        <v>1668040</v>
      </c>
    </row>
    <row r="5742" spans="1:7" x14ac:dyDescent="0.2">
      <c r="A5742" t="s">
        <v>307</v>
      </c>
      <c r="B5742">
        <v>2014</v>
      </c>
      <c r="C5742" t="str">
        <f>A5742&amp;", "&amp;B5742</f>
        <v>Nebraska, 2014</v>
      </c>
      <c r="D5742">
        <v>22</v>
      </c>
      <c r="E5742">
        <v>29</v>
      </c>
      <c r="F5742" s="4">
        <v>3.4482758620689655E-2</v>
      </c>
      <c r="G5742">
        <v>1668040</v>
      </c>
    </row>
    <row r="5743" spans="1:7" x14ac:dyDescent="0.2">
      <c r="A5743" t="s">
        <v>307</v>
      </c>
      <c r="B5743">
        <v>2014</v>
      </c>
      <c r="C5743" t="str">
        <f>A5743&amp;", "&amp;B5743</f>
        <v>Nebraska, 2014</v>
      </c>
      <c r="D5743">
        <v>23</v>
      </c>
      <c r="E5743">
        <v>21</v>
      </c>
      <c r="F5743" s="4">
        <v>0</v>
      </c>
      <c r="G5743">
        <v>1668040</v>
      </c>
    </row>
    <row r="5744" spans="1:7" x14ac:dyDescent="0.2">
      <c r="A5744" t="s">
        <v>307</v>
      </c>
      <c r="B5744">
        <v>2014</v>
      </c>
      <c r="C5744" t="str">
        <f>A5744&amp;", "&amp;B5744</f>
        <v>Nebraska, 2014</v>
      </c>
      <c r="D5744">
        <v>24</v>
      </c>
      <c r="E5744">
        <v>24</v>
      </c>
      <c r="F5744" s="4">
        <v>0</v>
      </c>
      <c r="G5744">
        <v>1668040</v>
      </c>
    </row>
    <row r="5745" spans="1:7" x14ac:dyDescent="0.2">
      <c r="A5745" t="s">
        <v>307</v>
      </c>
      <c r="B5745">
        <v>2014</v>
      </c>
      <c r="C5745" t="str">
        <f>A5745&amp;", "&amp;B5745</f>
        <v>Nebraska, 2014</v>
      </c>
      <c r="D5745">
        <v>25</v>
      </c>
      <c r="E5745">
        <v>20</v>
      </c>
      <c r="F5745" s="4">
        <v>0.05</v>
      </c>
      <c r="G5745">
        <v>1668040</v>
      </c>
    </row>
    <row r="5746" spans="1:7" x14ac:dyDescent="0.2">
      <c r="A5746" t="s">
        <v>307</v>
      </c>
      <c r="B5746">
        <v>2014</v>
      </c>
      <c r="C5746" t="str">
        <f>A5746&amp;", "&amp;B5746</f>
        <v>Nebraska, 2014</v>
      </c>
      <c r="D5746">
        <v>26</v>
      </c>
      <c r="E5746">
        <v>35</v>
      </c>
      <c r="F5746" s="4">
        <v>0</v>
      </c>
      <c r="G5746">
        <v>1668040</v>
      </c>
    </row>
    <row r="5747" spans="1:7" x14ac:dyDescent="0.2">
      <c r="A5747" t="s">
        <v>307</v>
      </c>
      <c r="B5747">
        <v>2014</v>
      </c>
      <c r="C5747" t="str">
        <f>A5747&amp;", "&amp;B5747</f>
        <v>Nebraska, 2014</v>
      </c>
      <c r="D5747">
        <v>27</v>
      </c>
      <c r="E5747">
        <v>45</v>
      </c>
      <c r="F5747" s="4">
        <v>0</v>
      </c>
      <c r="G5747">
        <v>1668040</v>
      </c>
    </row>
    <row r="5748" spans="1:7" x14ac:dyDescent="0.2">
      <c r="A5748" t="s">
        <v>307</v>
      </c>
      <c r="B5748">
        <v>2014</v>
      </c>
      <c r="C5748" t="str">
        <f>A5748&amp;", "&amp;B5748</f>
        <v>Nebraska, 2014</v>
      </c>
      <c r="D5748">
        <v>28</v>
      </c>
      <c r="E5748">
        <v>17</v>
      </c>
      <c r="F5748" s="4">
        <v>0</v>
      </c>
      <c r="G5748">
        <v>1668040</v>
      </c>
    </row>
    <row r="5749" spans="1:7" x14ac:dyDescent="0.2">
      <c r="A5749" t="s">
        <v>307</v>
      </c>
      <c r="B5749">
        <v>2014</v>
      </c>
      <c r="C5749" t="str">
        <f>A5749&amp;", "&amp;B5749</f>
        <v>Nebraska, 2014</v>
      </c>
      <c r="D5749">
        <v>29</v>
      </c>
      <c r="E5749">
        <v>24</v>
      </c>
      <c r="F5749" s="4">
        <v>0</v>
      </c>
      <c r="G5749">
        <v>1668040</v>
      </c>
    </row>
    <row r="5750" spans="1:7" x14ac:dyDescent="0.2">
      <c r="A5750" t="s">
        <v>307</v>
      </c>
      <c r="B5750">
        <v>2014</v>
      </c>
      <c r="C5750" t="str">
        <f>A5750&amp;", "&amp;B5750</f>
        <v>Nebraska, 2014</v>
      </c>
      <c r="D5750">
        <v>30</v>
      </c>
      <c r="E5750">
        <v>19</v>
      </c>
      <c r="F5750" s="4">
        <v>0</v>
      </c>
      <c r="G5750">
        <v>1668040</v>
      </c>
    </row>
    <row r="5751" spans="1:7" x14ac:dyDescent="0.2">
      <c r="A5751" t="s">
        <v>307</v>
      </c>
      <c r="B5751">
        <v>2014</v>
      </c>
      <c r="C5751" t="str">
        <f>A5751&amp;", "&amp;B5751</f>
        <v>Nebraska, 2014</v>
      </c>
      <c r="D5751">
        <v>31</v>
      </c>
      <c r="E5751">
        <v>20</v>
      </c>
      <c r="F5751" s="4">
        <v>0</v>
      </c>
      <c r="G5751">
        <v>1668040</v>
      </c>
    </row>
    <row r="5752" spans="1:7" x14ac:dyDescent="0.2">
      <c r="A5752" t="s">
        <v>307</v>
      </c>
      <c r="B5752">
        <v>2014</v>
      </c>
      <c r="C5752" t="str">
        <f>A5752&amp;", "&amp;B5752</f>
        <v>Nebraska, 2014</v>
      </c>
      <c r="D5752">
        <v>32</v>
      </c>
      <c r="E5752">
        <v>19</v>
      </c>
      <c r="F5752" s="4">
        <v>0</v>
      </c>
      <c r="G5752">
        <v>1668040</v>
      </c>
    </row>
    <row r="5753" spans="1:7" x14ac:dyDescent="0.2">
      <c r="A5753" t="s">
        <v>307</v>
      </c>
      <c r="B5753">
        <v>2014</v>
      </c>
      <c r="C5753" t="str">
        <f>A5753&amp;", "&amp;B5753</f>
        <v>Nebraska, 2014</v>
      </c>
      <c r="D5753">
        <v>33</v>
      </c>
      <c r="E5753">
        <v>24</v>
      </c>
      <c r="F5753" s="4">
        <v>4.1666666666666664E-2</v>
      </c>
      <c r="G5753">
        <v>1668040</v>
      </c>
    </row>
    <row r="5754" spans="1:7" x14ac:dyDescent="0.2">
      <c r="A5754" t="s">
        <v>307</v>
      </c>
      <c r="B5754">
        <v>2014</v>
      </c>
      <c r="C5754" t="str">
        <f>A5754&amp;", "&amp;B5754</f>
        <v>Nebraska, 2014</v>
      </c>
      <c r="D5754">
        <v>34</v>
      </c>
      <c r="E5754">
        <v>21</v>
      </c>
      <c r="F5754" s="4">
        <v>0</v>
      </c>
      <c r="G5754">
        <v>1668040</v>
      </c>
    </row>
    <row r="5755" spans="1:7" x14ac:dyDescent="0.2">
      <c r="A5755" t="s">
        <v>307</v>
      </c>
      <c r="B5755">
        <v>2014</v>
      </c>
      <c r="C5755" t="str">
        <f>A5755&amp;", "&amp;B5755</f>
        <v>Nebraska, 2014</v>
      </c>
      <c r="D5755">
        <v>35</v>
      </c>
      <c r="E5755">
        <v>20</v>
      </c>
      <c r="F5755" s="4">
        <v>0</v>
      </c>
      <c r="G5755">
        <v>1668040</v>
      </c>
    </row>
    <row r="5756" spans="1:7" x14ac:dyDescent="0.2">
      <c r="A5756" t="s">
        <v>307</v>
      </c>
      <c r="B5756">
        <v>2014</v>
      </c>
      <c r="C5756" t="str">
        <f>A5756&amp;", "&amp;B5756</f>
        <v>Nebraska, 2014</v>
      </c>
      <c r="D5756">
        <v>36</v>
      </c>
      <c r="E5756">
        <v>23</v>
      </c>
      <c r="F5756" s="4">
        <v>0</v>
      </c>
      <c r="G5756">
        <v>1668040</v>
      </c>
    </row>
    <row r="5757" spans="1:7" x14ac:dyDescent="0.2">
      <c r="A5757" t="s">
        <v>307</v>
      </c>
      <c r="B5757">
        <v>2014</v>
      </c>
      <c r="C5757" t="str">
        <f>A5757&amp;", "&amp;B5757</f>
        <v>Nebraska, 2014</v>
      </c>
      <c r="D5757">
        <v>37</v>
      </c>
      <c r="E5757">
        <v>41</v>
      </c>
      <c r="F5757" s="4">
        <v>0</v>
      </c>
      <c r="G5757">
        <v>1668040</v>
      </c>
    </row>
    <row r="5758" spans="1:7" x14ac:dyDescent="0.2">
      <c r="A5758" t="s">
        <v>307</v>
      </c>
      <c r="B5758">
        <v>2014</v>
      </c>
      <c r="C5758" t="str">
        <f>A5758&amp;", "&amp;B5758</f>
        <v>Nebraska, 2014</v>
      </c>
      <c r="D5758">
        <v>38</v>
      </c>
      <c r="E5758">
        <v>23</v>
      </c>
      <c r="F5758" s="4">
        <v>0</v>
      </c>
      <c r="G5758">
        <v>1668040</v>
      </c>
    </row>
    <row r="5759" spans="1:7" x14ac:dyDescent="0.2">
      <c r="A5759" t="s">
        <v>307</v>
      </c>
      <c r="B5759">
        <v>2014</v>
      </c>
      <c r="C5759" t="str">
        <f>A5759&amp;", "&amp;B5759</f>
        <v>Nebraska, 2014</v>
      </c>
      <c r="D5759">
        <v>39</v>
      </c>
      <c r="E5759">
        <v>32</v>
      </c>
      <c r="F5759" s="4">
        <v>0</v>
      </c>
      <c r="G5759">
        <v>1668040</v>
      </c>
    </row>
    <row r="5760" spans="1:7" x14ac:dyDescent="0.2">
      <c r="A5760" t="s">
        <v>307</v>
      </c>
      <c r="B5760">
        <v>2014</v>
      </c>
      <c r="C5760" t="str">
        <f>A5760&amp;", "&amp;B5760</f>
        <v>Nebraska, 2014</v>
      </c>
      <c r="D5760">
        <v>40</v>
      </c>
      <c r="E5760">
        <v>43</v>
      </c>
      <c r="F5760" s="4">
        <v>4.6511627906976744E-2</v>
      </c>
      <c r="G5760">
        <v>1668040</v>
      </c>
    </row>
    <row r="5761" spans="1:7" x14ac:dyDescent="0.2">
      <c r="A5761" t="s">
        <v>307</v>
      </c>
      <c r="B5761">
        <v>2014</v>
      </c>
      <c r="C5761" t="str">
        <f>A5761&amp;", "&amp;B5761</f>
        <v>Nebraska, 2014</v>
      </c>
      <c r="D5761">
        <v>41</v>
      </c>
      <c r="E5761">
        <v>57</v>
      </c>
      <c r="F5761" s="4">
        <v>3.5087719298245612E-2</v>
      </c>
      <c r="G5761">
        <v>1668040</v>
      </c>
    </row>
    <row r="5762" spans="1:7" x14ac:dyDescent="0.2">
      <c r="A5762" t="s">
        <v>307</v>
      </c>
      <c r="B5762">
        <v>2014</v>
      </c>
      <c r="C5762" t="str">
        <f>A5762&amp;", "&amp;B5762</f>
        <v>Nebraska, 2014</v>
      </c>
      <c r="D5762">
        <v>42</v>
      </c>
      <c r="E5762">
        <v>58</v>
      </c>
      <c r="F5762" s="4">
        <v>3.4482758620689655E-2</v>
      </c>
      <c r="G5762">
        <v>1668040</v>
      </c>
    </row>
    <row r="5763" spans="1:7" x14ac:dyDescent="0.2">
      <c r="A5763" t="s">
        <v>307</v>
      </c>
      <c r="B5763">
        <v>2014</v>
      </c>
      <c r="C5763" t="str">
        <f>A5763&amp;", "&amp;B5763</f>
        <v>Nebraska, 2014</v>
      </c>
      <c r="D5763">
        <v>43</v>
      </c>
      <c r="E5763">
        <v>59</v>
      </c>
      <c r="F5763" s="4">
        <v>0</v>
      </c>
      <c r="G5763">
        <v>1668040</v>
      </c>
    </row>
    <row r="5764" spans="1:7" x14ac:dyDescent="0.2">
      <c r="A5764" t="s">
        <v>307</v>
      </c>
      <c r="B5764">
        <v>2014</v>
      </c>
      <c r="C5764" t="str">
        <f>A5764&amp;", "&amp;B5764</f>
        <v>Nebraska, 2014</v>
      </c>
      <c r="D5764">
        <v>44</v>
      </c>
      <c r="E5764">
        <v>68</v>
      </c>
      <c r="F5764" s="4">
        <v>0</v>
      </c>
      <c r="G5764">
        <v>1668040</v>
      </c>
    </row>
    <row r="5765" spans="1:7" x14ac:dyDescent="0.2">
      <c r="A5765" t="s">
        <v>307</v>
      </c>
      <c r="B5765">
        <v>2014</v>
      </c>
      <c r="C5765" t="str">
        <f>A5765&amp;", "&amp;B5765</f>
        <v>Nebraska, 2014</v>
      </c>
      <c r="D5765">
        <v>45</v>
      </c>
      <c r="E5765">
        <v>61</v>
      </c>
      <c r="F5765" s="4">
        <v>3.2786885245901641E-2</v>
      </c>
      <c r="G5765">
        <v>1668040</v>
      </c>
    </row>
    <row r="5766" spans="1:7" x14ac:dyDescent="0.2">
      <c r="A5766" t="s">
        <v>307</v>
      </c>
      <c r="B5766">
        <v>2014</v>
      </c>
      <c r="C5766" t="str">
        <f>A5766&amp;", "&amp;B5766</f>
        <v>Nebraska, 2014</v>
      </c>
      <c r="D5766">
        <v>46</v>
      </c>
      <c r="E5766">
        <v>78</v>
      </c>
      <c r="F5766" s="4">
        <v>5.128205128205128E-2</v>
      </c>
      <c r="G5766">
        <v>1668040</v>
      </c>
    </row>
    <row r="5767" spans="1:7" x14ac:dyDescent="0.2">
      <c r="A5767" t="s">
        <v>307</v>
      </c>
      <c r="B5767">
        <v>2014</v>
      </c>
      <c r="C5767" t="str">
        <f>A5767&amp;", "&amp;B5767</f>
        <v>Nebraska, 2014</v>
      </c>
      <c r="D5767">
        <v>47</v>
      </c>
      <c r="E5767">
        <v>78</v>
      </c>
      <c r="F5767" s="4">
        <v>8.9743589743589744E-2</v>
      </c>
      <c r="G5767">
        <v>1668040</v>
      </c>
    </row>
    <row r="5768" spans="1:7" x14ac:dyDescent="0.2">
      <c r="A5768" t="s">
        <v>307</v>
      </c>
      <c r="B5768">
        <v>2014</v>
      </c>
      <c r="C5768" t="str">
        <f>A5768&amp;", "&amp;B5768</f>
        <v>Nebraska, 2014</v>
      </c>
      <c r="D5768">
        <v>48</v>
      </c>
      <c r="E5768">
        <v>74</v>
      </c>
      <c r="F5768" s="4">
        <v>0.10810810810810811</v>
      </c>
      <c r="G5768">
        <v>1668040</v>
      </c>
    </row>
    <row r="5769" spans="1:7" x14ac:dyDescent="0.2">
      <c r="A5769" t="s">
        <v>307</v>
      </c>
      <c r="B5769">
        <v>2014</v>
      </c>
      <c r="C5769" t="str">
        <f>A5769&amp;", "&amp;B5769</f>
        <v>Nebraska, 2014</v>
      </c>
      <c r="D5769">
        <v>49</v>
      </c>
      <c r="E5769">
        <v>109</v>
      </c>
      <c r="F5769" s="4">
        <v>0.33944954128440369</v>
      </c>
      <c r="G5769">
        <v>1668040</v>
      </c>
    </row>
    <row r="5770" spans="1:7" x14ac:dyDescent="0.2">
      <c r="A5770" t="s">
        <v>307</v>
      </c>
      <c r="B5770">
        <v>2014</v>
      </c>
      <c r="C5770" t="str">
        <f>A5770&amp;", "&amp;B5770</f>
        <v>Nebraska, 2014</v>
      </c>
      <c r="D5770">
        <v>50</v>
      </c>
      <c r="E5770">
        <v>223</v>
      </c>
      <c r="F5770" s="4">
        <v>0.32286995515695066</v>
      </c>
      <c r="G5770">
        <v>1668040</v>
      </c>
    </row>
    <row r="5771" spans="1:7" x14ac:dyDescent="0.2">
      <c r="A5771" t="s">
        <v>307</v>
      </c>
      <c r="B5771">
        <v>2014</v>
      </c>
      <c r="C5771" t="str">
        <f>A5771&amp;", "&amp;B5771</f>
        <v>Nebraska, 2014</v>
      </c>
      <c r="D5771">
        <v>51</v>
      </c>
      <c r="E5771">
        <v>253</v>
      </c>
      <c r="F5771" s="4">
        <v>0.41501976284584979</v>
      </c>
      <c r="G5771">
        <v>1668040</v>
      </c>
    </row>
    <row r="5772" spans="1:7" x14ac:dyDescent="0.2">
      <c r="A5772" t="s">
        <v>307</v>
      </c>
      <c r="B5772">
        <v>2014</v>
      </c>
      <c r="C5772" t="str">
        <f>A5772&amp;", "&amp;B5772</f>
        <v>Nebraska, 2014</v>
      </c>
      <c r="D5772">
        <v>52</v>
      </c>
      <c r="E5772">
        <v>341</v>
      </c>
      <c r="F5772" s="4">
        <v>0.34897360703812319</v>
      </c>
      <c r="G5772">
        <v>1668040</v>
      </c>
    </row>
    <row r="5773" spans="1:7" x14ac:dyDescent="0.2">
      <c r="A5773" t="s">
        <v>307</v>
      </c>
      <c r="B5773">
        <v>2014</v>
      </c>
      <c r="C5773" t="str">
        <f>A5773&amp;", "&amp;B5773</f>
        <v>Nebraska, 2014</v>
      </c>
      <c r="D5773">
        <v>53</v>
      </c>
      <c r="E5773">
        <v>293</v>
      </c>
      <c r="F5773" s="4">
        <v>0.2696245733788396</v>
      </c>
      <c r="G5773">
        <v>1668040</v>
      </c>
    </row>
    <row r="5774" spans="1:7" x14ac:dyDescent="0.2">
      <c r="A5774" t="s">
        <v>307</v>
      </c>
      <c r="B5774">
        <v>2015</v>
      </c>
      <c r="C5774" t="str">
        <f>A5774&amp;", "&amp;B5774</f>
        <v>Nebraska, 2015</v>
      </c>
      <c r="D5774">
        <v>1</v>
      </c>
      <c r="E5774">
        <v>285</v>
      </c>
      <c r="F5774" s="4">
        <v>0.31228070175438599</v>
      </c>
      <c r="G5774">
        <v>1649860</v>
      </c>
    </row>
    <row r="5775" spans="1:7" x14ac:dyDescent="0.2">
      <c r="A5775" t="s">
        <v>307</v>
      </c>
      <c r="B5775">
        <v>2015</v>
      </c>
      <c r="C5775" t="str">
        <f>A5775&amp;", "&amp;B5775</f>
        <v>Nebraska, 2015</v>
      </c>
      <c r="D5775">
        <v>2</v>
      </c>
      <c r="E5775">
        <v>311</v>
      </c>
      <c r="F5775" s="4">
        <v>0.29260450160771706</v>
      </c>
      <c r="G5775">
        <v>1649860</v>
      </c>
    </row>
    <row r="5776" spans="1:7" x14ac:dyDescent="0.2">
      <c r="A5776" t="s">
        <v>307</v>
      </c>
      <c r="B5776">
        <v>2015</v>
      </c>
      <c r="C5776" t="str">
        <f>A5776&amp;", "&amp;B5776</f>
        <v>Nebraska, 2015</v>
      </c>
      <c r="D5776">
        <v>3</v>
      </c>
      <c r="E5776">
        <v>248</v>
      </c>
      <c r="F5776" s="4">
        <v>0.32258064516129031</v>
      </c>
      <c r="G5776">
        <v>1649860</v>
      </c>
    </row>
    <row r="5777" spans="1:7" x14ac:dyDescent="0.2">
      <c r="A5777" t="s">
        <v>307</v>
      </c>
      <c r="B5777">
        <v>2015</v>
      </c>
      <c r="C5777" t="str">
        <f>A5777&amp;", "&amp;B5777</f>
        <v>Nebraska, 2015</v>
      </c>
      <c r="D5777">
        <v>4</v>
      </c>
      <c r="E5777">
        <v>258</v>
      </c>
      <c r="F5777" s="4">
        <v>0.22480620155038761</v>
      </c>
      <c r="G5777">
        <v>1649860</v>
      </c>
    </row>
    <row r="5778" spans="1:7" x14ac:dyDescent="0.2">
      <c r="A5778" t="s">
        <v>307</v>
      </c>
      <c r="B5778">
        <v>2015</v>
      </c>
      <c r="C5778" t="str">
        <f>A5778&amp;", "&amp;B5778</f>
        <v>Nebraska, 2015</v>
      </c>
      <c r="D5778">
        <v>5</v>
      </c>
      <c r="E5778">
        <v>191</v>
      </c>
      <c r="F5778" s="4">
        <v>0.14659685863874344</v>
      </c>
      <c r="G5778">
        <v>1649860</v>
      </c>
    </row>
    <row r="5779" spans="1:7" x14ac:dyDescent="0.2">
      <c r="A5779" t="s">
        <v>307</v>
      </c>
      <c r="B5779">
        <v>2015</v>
      </c>
      <c r="C5779" t="str">
        <f>A5779&amp;", "&amp;B5779</f>
        <v>Nebraska, 2015</v>
      </c>
      <c r="D5779">
        <v>6</v>
      </c>
      <c r="E5779">
        <v>145</v>
      </c>
      <c r="F5779" s="4">
        <v>0.15862068965517243</v>
      </c>
      <c r="G5779">
        <v>1649860</v>
      </c>
    </row>
    <row r="5780" spans="1:7" x14ac:dyDescent="0.2">
      <c r="A5780" t="s">
        <v>307</v>
      </c>
      <c r="B5780">
        <v>2015</v>
      </c>
      <c r="C5780" t="str">
        <f>A5780&amp;", "&amp;B5780</f>
        <v>Nebraska, 2015</v>
      </c>
      <c r="D5780">
        <v>7</v>
      </c>
      <c r="E5780">
        <v>132</v>
      </c>
      <c r="F5780" s="4">
        <v>0.15151515151515152</v>
      </c>
      <c r="G5780">
        <v>1649860</v>
      </c>
    </row>
    <row r="5781" spans="1:7" x14ac:dyDescent="0.2">
      <c r="A5781" t="s">
        <v>307</v>
      </c>
      <c r="B5781">
        <v>2015</v>
      </c>
      <c r="C5781" t="str">
        <f>A5781&amp;", "&amp;B5781</f>
        <v>Nebraska, 2015</v>
      </c>
      <c r="D5781">
        <v>8</v>
      </c>
      <c r="E5781">
        <v>113</v>
      </c>
      <c r="F5781" s="4">
        <v>0.13274336283185842</v>
      </c>
      <c r="G5781">
        <v>1649860</v>
      </c>
    </row>
    <row r="5782" spans="1:7" x14ac:dyDescent="0.2">
      <c r="A5782" t="s">
        <v>307</v>
      </c>
      <c r="B5782">
        <v>2015</v>
      </c>
      <c r="C5782" t="str">
        <f>A5782&amp;", "&amp;B5782</f>
        <v>Nebraska, 2015</v>
      </c>
      <c r="D5782">
        <v>9</v>
      </c>
      <c r="E5782">
        <v>132</v>
      </c>
      <c r="F5782" s="4">
        <v>0.22727272727272727</v>
      </c>
      <c r="G5782">
        <v>1649860</v>
      </c>
    </row>
    <row r="5783" spans="1:7" x14ac:dyDescent="0.2">
      <c r="A5783" t="s">
        <v>307</v>
      </c>
      <c r="B5783">
        <v>2015</v>
      </c>
      <c r="C5783" t="str">
        <f>A5783&amp;", "&amp;B5783</f>
        <v>Nebraska, 2015</v>
      </c>
      <c r="D5783">
        <v>10</v>
      </c>
      <c r="E5783">
        <v>144</v>
      </c>
      <c r="F5783" s="4">
        <v>0.15277777777777779</v>
      </c>
      <c r="G5783">
        <v>1649860</v>
      </c>
    </row>
    <row r="5784" spans="1:7" x14ac:dyDescent="0.2">
      <c r="A5784" t="s">
        <v>307</v>
      </c>
      <c r="B5784">
        <v>2015</v>
      </c>
      <c r="C5784" t="str">
        <f>A5784&amp;", "&amp;B5784</f>
        <v>Nebraska, 2015</v>
      </c>
      <c r="D5784">
        <v>11</v>
      </c>
      <c r="E5784">
        <v>117</v>
      </c>
      <c r="F5784" s="4">
        <v>0.17948717948717949</v>
      </c>
      <c r="G5784">
        <v>1649860</v>
      </c>
    </row>
    <row r="5785" spans="1:7" x14ac:dyDescent="0.2">
      <c r="A5785" t="s">
        <v>307</v>
      </c>
      <c r="B5785">
        <v>2015</v>
      </c>
      <c r="C5785" t="str">
        <f>A5785&amp;", "&amp;B5785</f>
        <v>Nebraska, 2015</v>
      </c>
      <c r="D5785">
        <v>12</v>
      </c>
      <c r="E5785">
        <v>108</v>
      </c>
      <c r="F5785" s="4">
        <v>0.14814814814814814</v>
      </c>
      <c r="G5785">
        <v>1649860</v>
      </c>
    </row>
    <row r="5786" spans="1:7" x14ac:dyDescent="0.2">
      <c r="A5786" t="s">
        <v>307</v>
      </c>
      <c r="B5786">
        <v>2015</v>
      </c>
      <c r="C5786" t="str">
        <f>A5786&amp;", "&amp;B5786</f>
        <v>Nebraska, 2015</v>
      </c>
      <c r="D5786">
        <v>13</v>
      </c>
      <c r="E5786">
        <v>91</v>
      </c>
      <c r="F5786" s="4">
        <v>5.4945054945054944E-2</v>
      </c>
      <c r="G5786">
        <v>1649860</v>
      </c>
    </row>
    <row r="5787" spans="1:7" x14ac:dyDescent="0.2">
      <c r="A5787" t="s">
        <v>307</v>
      </c>
      <c r="B5787">
        <v>2015</v>
      </c>
      <c r="C5787" t="str">
        <f>A5787&amp;", "&amp;B5787</f>
        <v>Nebraska, 2015</v>
      </c>
      <c r="D5787">
        <v>14</v>
      </c>
      <c r="E5787">
        <v>82</v>
      </c>
      <c r="F5787" s="4">
        <v>7.3170731707317069E-2</v>
      </c>
      <c r="G5787">
        <v>1649860</v>
      </c>
    </row>
    <row r="5788" spans="1:7" x14ac:dyDescent="0.2">
      <c r="A5788" t="s">
        <v>307</v>
      </c>
      <c r="B5788">
        <v>2015</v>
      </c>
      <c r="C5788" t="str">
        <f>A5788&amp;", "&amp;B5788</f>
        <v>Nebraska, 2015</v>
      </c>
      <c r="D5788">
        <v>15</v>
      </c>
      <c r="E5788">
        <v>55</v>
      </c>
      <c r="F5788" s="4">
        <v>9.0909090909090912E-2</v>
      </c>
      <c r="G5788">
        <v>1649860</v>
      </c>
    </row>
    <row r="5789" spans="1:7" x14ac:dyDescent="0.2">
      <c r="A5789" t="s">
        <v>307</v>
      </c>
      <c r="B5789">
        <v>2015</v>
      </c>
      <c r="C5789" t="str">
        <f>A5789&amp;", "&amp;B5789</f>
        <v>Nebraska, 2015</v>
      </c>
      <c r="D5789">
        <v>16</v>
      </c>
      <c r="E5789">
        <v>61</v>
      </c>
      <c r="F5789" s="4">
        <v>3.2786885245901641E-2</v>
      </c>
      <c r="G5789">
        <v>1649860</v>
      </c>
    </row>
    <row r="5790" spans="1:7" x14ac:dyDescent="0.2">
      <c r="A5790" t="s">
        <v>307</v>
      </c>
      <c r="B5790">
        <v>2015</v>
      </c>
      <c r="C5790" t="str">
        <f>A5790&amp;", "&amp;B5790</f>
        <v>Nebraska, 2015</v>
      </c>
      <c r="D5790">
        <v>17</v>
      </c>
      <c r="E5790">
        <v>58</v>
      </c>
      <c r="F5790" s="4">
        <v>3.4482758620689655E-2</v>
      </c>
      <c r="G5790">
        <v>1649860</v>
      </c>
    </row>
    <row r="5791" spans="1:7" x14ac:dyDescent="0.2">
      <c r="A5791" t="s">
        <v>307</v>
      </c>
      <c r="B5791">
        <v>2015</v>
      </c>
      <c r="C5791" t="str">
        <f>A5791&amp;", "&amp;B5791</f>
        <v>Nebraska, 2015</v>
      </c>
      <c r="D5791">
        <v>18</v>
      </c>
      <c r="E5791">
        <v>32</v>
      </c>
      <c r="F5791" s="4">
        <v>0</v>
      </c>
      <c r="G5791">
        <v>1649860</v>
      </c>
    </row>
    <row r="5792" spans="1:7" x14ac:dyDescent="0.2">
      <c r="A5792" t="s">
        <v>307</v>
      </c>
      <c r="B5792">
        <v>2015</v>
      </c>
      <c r="C5792" t="str">
        <f>A5792&amp;", "&amp;B5792</f>
        <v>Nebraska, 2015</v>
      </c>
      <c r="D5792">
        <v>19</v>
      </c>
      <c r="E5792">
        <v>36</v>
      </c>
      <c r="F5792" s="4">
        <v>0</v>
      </c>
      <c r="G5792">
        <v>1649860</v>
      </c>
    </row>
    <row r="5793" spans="1:7" x14ac:dyDescent="0.2">
      <c r="A5793" t="s">
        <v>307</v>
      </c>
      <c r="B5793">
        <v>2015</v>
      </c>
      <c r="C5793" t="str">
        <f>A5793&amp;", "&amp;B5793</f>
        <v>Nebraska, 2015</v>
      </c>
      <c r="D5793">
        <v>20</v>
      </c>
      <c r="E5793">
        <v>38</v>
      </c>
      <c r="F5793" s="4">
        <v>0</v>
      </c>
      <c r="G5793">
        <v>1649860</v>
      </c>
    </row>
    <row r="5794" spans="1:7" x14ac:dyDescent="0.2">
      <c r="A5794" t="s">
        <v>307</v>
      </c>
      <c r="B5794">
        <v>2015</v>
      </c>
      <c r="C5794" t="str">
        <f>A5794&amp;", "&amp;B5794</f>
        <v>Nebraska, 2015</v>
      </c>
      <c r="D5794">
        <v>21</v>
      </c>
      <c r="E5794">
        <v>34</v>
      </c>
      <c r="F5794" s="4">
        <v>2.9411764705882353E-2</v>
      </c>
      <c r="G5794">
        <v>1649860</v>
      </c>
    </row>
    <row r="5795" spans="1:7" x14ac:dyDescent="0.2">
      <c r="A5795" t="s">
        <v>307</v>
      </c>
      <c r="B5795">
        <v>2015</v>
      </c>
      <c r="C5795" t="str">
        <f>A5795&amp;", "&amp;B5795</f>
        <v>Nebraska, 2015</v>
      </c>
      <c r="D5795">
        <v>22</v>
      </c>
      <c r="E5795">
        <v>27</v>
      </c>
      <c r="F5795" s="4">
        <v>3.7037037037037035E-2</v>
      </c>
      <c r="G5795">
        <v>1649860</v>
      </c>
    </row>
    <row r="5796" spans="1:7" x14ac:dyDescent="0.2">
      <c r="A5796" t="s">
        <v>307</v>
      </c>
      <c r="B5796">
        <v>2015</v>
      </c>
      <c r="C5796" t="str">
        <f>A5796&amp;", "&amp;B5796</f>
        <v>Nebraska, 2015</v>
      </c>
      <c r="D5796">
        <v>23</v>
      </c>
      <c r="E5796">
        <v>39</v>
      </c>
      <c r="F5796" s="4">
        <v>0</v>
      </c>
      <c r="G5796">
        <v>1649860</v>
      </c>
    </row>
    <row r="5797" spans="1:7" x14ac:dyDescent="0.2">
      <c r="A5797" t="s">
        <v>307</v>
      </c>
      <c r="B5797">
        <v>2015</v>
      </c>
      <c r="C5797" t="str">
        <f>A5797&amp;", "&amp;B5797</f>
        <v>Nebraska, 2015</v>
      </c>
      <c r="D5797">
        <v>24</v>
      </c>
      <c r="E5797">
        <v>47</v>
      </c>
      <c r="F5797" s="4">
        <v>0</v>
      </c>
      <c r="G5797">
        <v>1649860</v>
      </c>
    </row>
    <row r="5798" spans="1:7" x14ac:dyDescent="0.2">
      <c r="A5798" t="s">
        <v>307</v>
      </c>
      <c r="B5798">
        <v>2015</v>
      </c>
      <c r="C5798" t="str">
        <f>A5798&amp;", "&amp;B5798</f>
        <v>Nebraska, 2015</v>
      </c>
      <c r="D5798">
        <v>25</v>
      </c>
      <c r="E5798">
        <v>16</v>
      </c>
      <c r="F5798" s="4">
        <v>0</v>
      </c>
      <c r="G5798">
        <v>1649860</v>
      </c>
    </row>
    <row r="5799" spans="1:7" x14ac:dyDescent="0.2">
      <c r="A5799" t="s">
        <v>307</v>
      </c>
      <c r="B5799">
        <v>2015</v>
      </c>
      <c r="C5799" t="str">
        <f>A5799&amp;", "&amp;B5799</f>
        <v>Nebraska, 2015</v>
      </c>
      <c r="D5799">
        <v>26</v>
      </c>
      <c r="E5799">
        <v>32</v>
      </c>
      <c r="F5799" s="4">
        <v>0</v>
      </c>
      <c r="G5799">
        <v>1649860</v>
      </c>
    </row>
    <row r="5800" spans="1:7" x14ac:dyDescent="0.2">
      <c r="A5800" t="s">
        <v>307</v>
      </c>
      <c r="B5800">
        <v>2015</v>
      </c>
      <c r="C5800" t="str">
        <f>A5800&amp;", "&amp;B5800</f>
        <v>Nebraska, 2015</v>
      </c>
      <c r="D5800">
        <v>27</v>
      </c>
      <c r="E5800">
        <v>21</v>
      </c>
      <c r="F5800" s="4">
        <v>0</v>
      </c>
      <c r="G5800">
        <v>1649860</v>
      </c>
    </row>
    <row r="5801" spans="1:7" x14ac:dyDescent="0.2">
      <c r="A5801" t="s">
        <v>307</v>
      </c>
      <c r="B5801">
        <v>2015</v>
      </c>
      <c r="C5801" t="str">
        <f>A5801&amp;", "&amp;B5801</f>
        <v>Nebraska, 2015</v>
      </c>
      <c r="D5801">
        <v>28</v>
      </c>
      <c r="E5801">
        <v>33</v>
      </c>
      <c r="F5801" s="4">
        <v>3.0303030303030304E-2</v>
      </c>
      <c r="G5801">
        <v>1649860</v>
      </c>
    </row>
    <row r="5802" spans="1:7" x14ac:dyDescent="0.2">
      <c r="A5802" t="s">
        <v>307</v>
      </c>
      <c r="B5802">
        <v>2015</v>
      </c>
      <c r="C5802" t="str">
        <f>A5802&amp;", "&amp;B5802</f>
        <v>Nebraska, 2015</v>
      </c>
      <c r="D5802">
        <v>30</v>
      </c>
      <c r="E5802">
        <v>19</v>
      </c>
      <c r="F5802" s="4">
        <v>0</v>
      </c>
      <c r="G5802">
        <v>1649860</v>
      </c>
    </row>
    <row r="5803" spans="1:7" x14ac:dyDescent="0.2">
      <c r="A5803" t="s">
        <v>307</v>
      </c>
      <c r="B5803">
        <v>2015</v>
      </c>
      <c r="C5803" t="str">
        <f>A5803&amp;", "&amp;B5803</f>
        <v>Nebraska, 2015</v>
      </c>
      <c r="D5803">
        <v>31</v>
      </c>
      <c r="E5803">
        <v>24</v>
      </c>
      <c r="F5803" s="4">
        <v>0</v>
      </c>
      <c r="G5803">
        <v>1649860</v>
      </c>
    </row>
    <row r="5804" spans="1:7" x14ac:dyDescent="0.2">
      <c r="A5804" t="s">
        <v>307</v>
      </c>
      <c r="B5804">
        <v>2015</v>
      </c>
      <c r="C5804" t="str">
        <f>A5804&amp;", "&amp;B5804</f>
        <v>Nebraska, 2015</v>
      </c>
      <c r="D5804">
        <v>32</v>
      </c>
      <c r="E5804">
        <v>35</v>
      </c>
      <c r="F5804" s="4">
        <v>0</v>
      </c>
      <c r="G5804">
        <v>1649860</v>
      </c>
    </row>
    <row r="5805" spans="1:7" x14ac:dyDescent="0.2">
      <c r="A5805" t="s">
        <v>307</v>
      </c>
      <c r="B5805">
        <v>2015</v>
      </c>
      <c r="C5805" t="str">
        <f>A5805&amp;", "&amp;B5805</f>
        <v>Nebraska, 2015</v>
      </c>
      <c r="D5805">
        <v>33</v>
      </c>
      <c r="E5805">
        <v>40</v>
      </c>
      <c r="F5805" s="4">
        <v>2.5000000000000001E-2</v>
      </c>
      <c r="G5805">
        <v>1649860</v>
      </c>
    </row>
    <row r="5806" spans="1:7" x14ac:dyDescent="0.2">
      <c r="A5806" t="s">
        <v>307</v>
      </c>
      <c r="B5806">
        <v>2015</v>
      </c>
      <c r="C5806" t="str">
        <f>A5806&amp;", "&amp;B5806</f>
        <v>Nebraska, 2015</v>
      </c>
      <c r="D5806">
        <v>34</v>
      </c>
      <c r="E5806">
        <v>39</v>
      </c>
      <c r="F5806" s="4">
        <v>0</v>
      </c>
      <c r="G5806">
        <v>1649860</v>
      </c>
    </row>
    <row r="5807" spans="1:7" x14ac:dyDescent="0.2">
      <c r="A5807" t="s">
        <v>307</v>
      </c>
      <c r="B5807">
        <v>2015</v>
      </c>
      <c r="C5807" t="str">
        <f>A5807&amp;", "&amp;B5807</f>
        <v>Nebraska, 2015</v>
      </c>
      <c r="D5807">
        <v>35</v>
      </c>
      <c r="E5807">
        <v>52</v>
      </c>
      <c r="F5807" s="4">
        <v>1.9230769230769232E-2</v>
      </c>
      <c r="G5807">
        <v>1649860</v>
      </c>
    </row>
    <row r="5808" spans="1:7" x14ac:dyDescent="0.2">
      <c r="A5808" t="s">
        <v>307</v>
      </c>
      <c r="B5808">
        <v>2015</v>
      </c>
      <c r="C5808" t="str">
        <f>A5808&amp;", "&amp;B5808</f>
        <v>Nebraska, 2015</v>
      </c>
      <c r="D5808">
        <v>36</v>
      </c>
      <c r="E5808">
        <v>47</v>
      </c>
      <c r="F5808" s="4">
        <v>2.1276595744680851E-2</v>
      </c>
      <c r="G5808">
        <v>1649860</v>
      </c>
    </row>
    <row r="5809" spans="1:7" x14ac:dyDescent="0.2">
      <c r="A5809" t="s">
        <v>307</v>
      </c>
      <c r="B5809">
        <v>2015</v>
      </c>
      <c r="C5809" t="str">
        <f>A5809&amp;", "&amp;B5809</f>
        <v>Nebraska, 2015</v>
      </c>
      <c r="D5809">
        <v>37</v>
      </c>
      <c r="E5809">
        <v>39</v>
      </c>
      <c r="F5809" s="4">
        <v>0</v>
      </c>
      <c r="G5809">
        <v>1649860</v>
      </c>
    </row>
    <row r="5810" spans="1:7" x14ac:dyDescent="0.2">
      <c r="A5810" t="s">
        <v>307</v>
      </c>
      <c r="B5810">
        <v>2015</v>
      </c>
      <c r="C5810" t="str">
        <f>A5810&amp;", "&amp;B5810</f>
        <v>Nebraska, 2015</v>
      </c>
      <c r="D5810">
        <v>38</v>
      </c>
      <c r="E5810">
        <v>52</v>
      </c>
      <c r="F5810" s="4">
        <v>0</v>
      </c>
      <c r="G5810">
        <v>1649860</v>
      </c>
    </row>
    <row r="5811" spans="1:7" x14ac:dyDescent="0.2">
      <c r="A5811" t="s">
        <v>307</v>
      </c>
      <c r="B5811">
        <v>2015</v>
      </c>
      <c r="C5811" t="str">
        <f>A5811&amp;", "&amp;B5811</f>
        <v>Nebraska, 2015</v>
      </c>
      <c r="D5811">
        <v>39</v>
      </c>
      <c r="E5811">
        <v>43</v>
      </c>
      <c r="F5811" s="4">
        <v>0</v>
      </c>
      <c r="G5811">
        <v>1649860</v>
      </c>
    </row>
    <row r="5812" spans="1:7" x14ac:dyDescent="0.2">
      <c r="A5812" t="s">
        <v>317</v>
      </c>
      <c r="B5812">
        <v>2010</v>
      </c>
      <c r="C5812" t="str">
        <f>A5812&amp;", "&amp;B5812</f>
        <v>Nevada, 2010</v>
      </c>
      <c r="D5812">
        <v>46</v>
      </c>
      <c r="E5812">
        <v>18</v>
      </c>
      <c r="F5812" s="4">
        <v>0.16666666666666666</v>
      </c>
      <c r="G5812">
        <v>2633331</v>
      </c>
    </row>
    <row r="5813" spans="1:7" x14ac:dyDescent="0.2">
      <c r="A5813" t="s">
        <v>317</v>
      </c>
      <c r="B5813">
        <v>2010</v>
      </c>
      <c r="C5813" t="str">
        <f>A5813&amp;", "&amp;B5813</f>
        <v>Nevada, 2010</v>
      </c>
      <c r="D5813">
        <v>49</v>
      </c>
      <c r="E5813">
        <v>19</v>
      </c>
      <c r="F5813" s="4">
        <v>0.36842105263157893</v>
      </c>
      <c r="G5813">
        <v>2633331</v>
      </c>
    </row>
    <row r="5814" spans="1:7" x14ac:dyDescent="0.2">
      <c r="A5814" t="s">
        <v>317</v>
      </c>
      <c r="B5814">
        <v>2010</v>
      </c>
      <c r="C5814" t="str">
        <f>A5814&amp;", "&amp;B5814</f>
        <v>Nevada, 2010</v>
      </c>
      <c r="D5814">
        <v>50</v>
      </c>
      <c r="E5814">
        <v>12</v>
      </c>
      <c r="F5814" s="4">
        <v>0.5</v>
      </c>
      <c r="G5814">
        <v>2633331</v>
      </c>
    </row>
    <row r="5815" spans="1:7" x14ac:dyDescent="0.2">
      <c r="A5815" t="s">
        <v>317</v>
      </c>
      <c r="B5815">
        <v>2010</v>
      </c>
      <c r="C5815" t="str">
        <f>A5815&amp;", "&amp;B5815</f>
        <v>Nevada, 2010</v>
      </c>
      <c r="D5815">
        <v>51</v>
      </c>
      <c r="E5815">
        <v>15</v>
      </c>
      <c r="F5815" s="4">
        <v>0.53333333333333333</v>
      </c>
      <c r="G5815">
        <v>2633331</v>
      </c>
    </row>
    <row r="5816" spans="1:7" x14ac:dyDescent="0.2">
      <c r="A5816" t="s">
        <v>317</v>
      </c>
      <c r="B5816">
        <v>2010</v>
      </c>
      <c r="C5816" t="str">
        <f>A5816&amp;", "&amp;B5816</f>
        <v>Nevada, 2010</v>
      </c>
      <c r="D5816">
        <v>52</v>
      </c>
      <c r="E5816">
        <v>17</v>
      </c>
      <c r="F5816" s="4">
        <v>0.52941176470588236</v>
      </c>
      <c r="G5816">
        <v>2633331</v>
      </c>
    </row>
    <row r="5817" spans="1:7" x14ac:dyDescent="0.2">
      <c r="A5817" t="s">
        <v>317</v>
      </c>
      <c r="B5817">
        <v>2011</v>
      </c>
      <c r="C5817" t="str">
        <f>A5817&amp;", "&amp;B5817</f>
        <v>Nevada, 2011</v>
      </c>
      <c r="D5817">
        <v>1</v>
      </c>
      <c r="E5817">
        <v>24</v>
      </c>
      <c r="F5817" s="4">
        <v>0.41666666666666669</v>
      </c>
      <c r="G5817">
        <v>2667327</v>
      </c>
    </row>
    <row r="5818" spans="1:7" x14ac:dyDescent="0.2">
      <c r="A5818" t="s">
        <v>317</v>
      </c>
      <c r="B5818">
        <v>2011</v>
      </c>
      <c r="C5818" t="str">
        <f>A5818&amp;", "&amp;B5818</f>
        <v>Nevada, 2011</v>
      </c>
      <c r="D5818">
        <v>2</v>
      </c>
      <c r="E5818">
        <v>35</v>
      </c>
      <c r="F5818" s="4">
        <v>0.37142857142857144</v>
      </c>
      <c r="G5818">
        <v>2667327</v>
      </c>
    </row>
    <row r="5819" spans="1:7" x14ac:dyDescent="0.2">
      <c r="A5819" t="s">
        <v>317</v>
      </c>
      <c r="B5819">
        <v>2011</v>
      </c>
      <c r="C5819" t="str">
        <f>A5819&amp;", "&amp;B5819</f>
        <v>Nevada, 2011</v>
      </c>
      <c r="D5819">
        <v>3</v>
      </c>
      <c r="E5819">
        <v>47</v>
      </c>
      <c r="F5819" s="4">
        <v>0.36170212765957449</v>
      </c>
      <c r="G5819">
        <v>2667327</v>
      </c>
    </row>
    <row r="5820" spans="1:7" x14ac:dyDescent="0.2">
      <c r="A5820" t="s">
        <v>317</v>
      </c>
      <c r="B5820">
        <v>2011</v>
      </c>
      <c r="C5820" t="str">
        <f>A5820&amp;", "&amp;B5820</f>
        <v>Nevada, 2011</v>
      </c>
      <c r="D5820">
        <v>4</v>
      </c>
      <c r="E5820">
        <v>25</v>
      </c>
      <c r="F5820" s="4">
        <v>0.32</v>
      </c>
      <c r="G5820">
        <v>2667327</v>
      </c>
    </row>
    <row r="5821" spans="1:7" x14ac:dyDescent="0.2">
      <c r="A5821" t="s">
        <v>317</v>
      </c>
      <c r="B5821">
        <v>2011</v>
      </c>
      <c r="C5821" t="str">
        <f>A5821&amp;", "&amp;B5821</f>
        <v>Nevada, 2011</v>
      </c>
      <c r="D5821">
        <v>5</v>
      </c>
      <c r="E5821">
        <v>50</v>
      </c>
      <c r="F5821" s="4">
        <v>0.5</v>
      </c>
      <c r="G5821">
        <v>2667327</v>
      </c>
    </row>
    <row r="5822" spans="1:7" x14ac:dyDescent="0.2">
      <c r="A5822" t="s">
        <v>317</v>
      </c>
      <c r="B5822">
        <v>2011</v>
      </c>
      <c r="C5822" t="str">
        <f>A5822&amp;", "&amp;B5822</f>
        <v>Nevada, 2011</v>
      </c>
      <c r="D5822">
        <v>6</v>
      </c>
      <c r="E5822">
        <v>55</v>
      </c>
      <c r="F5822" s="4">
        <v>0.4</v>
      </c>
      <c r="G5822">
        <v>2667327</v>
      </c>
    </row>
    <row r="5823" spans="1:7" x14ac:dyDescent="0.2">
      <c r="A5823" t="s">
        <v>317</v>
      </c>
      <c r="B5823">
        <v>2011</v>
      </c>
      <c r="C5823" t="str">
        <f>A5823&amp;", "&amp;B5823</f>
        <v>Nevada, 2011</v>
      </c>
      <c r="D5823">
        <v>7</v>
      </c>
      <c r="E5823">
        <v>55</v>
      </c>
      <c r="F5823" s="4">
        <v>0.4</v>
      </c>
      <c r="G5823">
        <v>2667327</v>
      </c>
    </row>
    <row r="5824" spans="1:7" x14ac:dyDescent="0.2">
      <c r="A5824" t="s">
        <v>317</v>
      </c>
      <c r="B5824">
        <v>2011</v>
      </c>
      <c r="C5824" t="str">
        <f>A5824&amp;", "&amp;B5824</f>
        <v>Nevada, 2011</v>
      </c>
      <c r="D5824">
        <v>8</v>
      </c>
      <c r="E5824">
        <v>40</v>
      </c>
      <c r="F5824" s="4">
        <v>0.625</v>
      </c>
      <c r="G5824">
        <v>2667327</v>
      </c>
    </row>
    <row r="5825" spans="1:7" x14ac:dyDescent="0.2">
      <c r="A5825" t="s">
        <v>317</v>
      </c>
      <c r="B5825">
        <v>2011</v>
      </c>
      <c r="C5825" t="str">
        <f>A5825&amp;", "&amp;B5825</f>
        <v>Nevada, 2011</v>
      </c>
      <c r="D5825">
        <v>9</v>
      </c>
      <c r="E5825">
        <v>33</v>
      </c>
      <c r="F5825" s="4">
        <v>0.63636363636363635</v>
      </c>
      <c r="G5825">
        <v>2667327</v>
      </c>
    </row>
    <row r="5826" spans="1:7" x14ac:dyDescent="0.2">
      <c r="A5826" t="s">
        <v>317</v>
      </c>
      <c r="B5826">
        <v>2011</v>
      </c>
      <c r="C5826" t="str">
        <f>A5826&amp;", "&amp;B5826</f>
        <v>Nevada, 2011</v>
      </c>
      <c r="D5826">
        <v>10</v>
      </c>
      <c r="E5826">
        <v>39</v>
      </c>
      <c r="F5826" s="4">
        <v>0.58974358974358976</v>
      </c>
      <c r="G5826">
        <v>2667327</v>
      </c>
    </row>
    <row r="5827" spans="1:7" x14ac:dyDescent="0.2">
      <c r="A5827" t="s">
        <v>317</v>
      </c>
      <c r="B5827">
        <v>2011</v>
      </c>
      <c r="C5827" t="str">
        <f>A5827&amp;", "&amp;B5827</f>
        <v>Nevada, 2011</v>
      </c>
      <c r="D5827">
        <v>11</v>
      </c>
      <c r="E5827">
        <v>31</v>
      </c>
      <c r="F5827" s="4">
        <v>0.67741935483870963</v>
      </c>
      <c r="G5827">
        <v>2667327</v>
      </c>
    </row>
    <row r="5828" spans="1:7" x14ac:dyDescent="0.2">
      <c r="A5828" t="s">
        <v>317</v>
      </c>
      <c r="B5828">
        <v>2011</v>
      </c>
      <c r="C5828" t="str">
        <f>A5828&amp;", "&amp;B5828</f>
        <v>Nevada, 2011</v>
      </c>
      <c r="D5828">
        <v>12</v>
      </c>
      <c r="E5828">
        <v>28</v>
      </c>
      <c r="F5828" s="4">
        <v>0.6071428571428571</v>
      </c>
      <c r="G5828">
        <v>2667327</v>
      </c>
    </row>
    <row r="5829" spans="1:7" x14ac:dyDescent="0.2">
      <c r="A5829" t="s">
        <v>317</v>
      </c>
      <c r="B5829">
        <v>2011</v>
      </c>
      <c r="C5829" t="str">
        <f>A5829&amp;", "&amp;B5829</f>
        <v>Nevada, 2011</v>
      </c>
      <c r="D5829">
        <v>13</v>
      </c>
      <c r="E5829">
        <v>33</v>
      </c>
      <c r="F5829" s="4">
        <v>0.27272727272727271</v>
      </c>
      <c r="G5829">
        <v>2667327</v>
      </c>
    </row>
    <row r="5830" spans="1:7" x14ac:dyDescent="0.2">
      <c r="A5830" t="s">
        <v>317</v>
      </c>
      <c r="B5830">
        <v>2011</v>
      </c>
      <c r="C5830" t="str">
        <f>A5830&amp;", "&amp;B5830</f>
        <v>Nevada, 2011</v>
      </c>
      <c r="D5830">
        <v>14</v>
      </c>
      <c r="E5830">
        <v>12</v>
      </c>
      <c r="F5830" s="4">
        <v>0.41666666666666669</v>
      </c>
      <c r="G5830">
        <v>2667327</v>
      </c>
    </row>
    <row r="5831" spans="1:7" x14ac:dyDescent="0.2">
      <c r="A5831" t="s">
        <v>317</v>
      </c>
      <c r="B5831">
        <v>2011</v>
      </c>
      <c r="C5831" t="str">
        <f>A5831&amp;", "&amp;B5831</f>
        <v>Nevada, 2011</v>
      </c>
      <c r="D5831">
        <v>15</v>
      </c>
      <c r="E5831">
        <v>14</v>
      </c>
      <c r="F5831" s="4">
        <v>0.2857142857142857</v>
      </c>
      <c r="G5831">
        <v>2667327</v>
      </c>
    </row>
    <row r="5832" spans="1:7" x14ac:dyDescent="0.2">
      <c r="A5832" t="s">
        <v>317</v>
      </c>
      <c r="B5832">
        <v>2011</v>
      </c>
      <c r="C5832" t="str">
        <f>A5832&amp;", "&amp;B5832</f>
        <v>Nevada, 2011</v>
      </c>
      <c r="D5832">
        <v>16</v>
      </c>
      <c r="E5832">
        <v>10</v>
      </c>
      <c r="F5832" s="4">
        <v>0.1</v>
      </c>
      <c r="G5832">
        <v>2667327</v>
      </c>
    </row>
    <row r="5833" spans="1:7" x14ac:dyDescent="0.2">
      <c r="A5833" t="s">
        <v>317</v>
      </c>
      <c r="B5833">
        <v>2011</v>
      </c>
      <c r="C5833" t="str">
        <f>A5833&amp;", "&amp;B5833</f>
        <v>Nevada, 2011</v>
      </c>
      <c r="D5833">
        <v>17</v>
      </c>
      <c r="E5833">
        <v>11</v>
      </c>
      <c r="F5833" s="4">
        <v>0.27272727272727271</v>
      </c>
      <c r="G5833">
        <v>2667327</v>
      </c>
    </row>
    <row r="5834" spans="1:7" x14ac:dyDescent="0.2">
      <c r="A5834" t="s">
        <v>317</v>
      </c>
      <c r="B5834">
        <v>2011</v>
      </c>
      <c r="C5834" t="str">
        <f>A5834&amp;", "&amp;B5834</f>
        <v>Nevada, 2011</v>
      </c>
      <c r="D5834">
        <v>40</v>
      </c>
      <c r="E5834">
        <v>15</v>
      </c>
      <c r="F5834" s="4">
        <v>0</v>
      </c>
      <c r="G5834">
        <v>2667327</v>
      </c>
    </row>
    <row r="5835" spans="1:7" x14ac:dyDescent="0.2">
      <c r="A5835" t="s">
        <v>317</v>
      </c>
      <c r="B5835">
        <v>2011</v>
      </c>
      <c r="C5835" t="str">
        <f>A5835&amp;", "&amp;B5835</f>
        <v>Nevada, 2011</v>
      </c>
      <c r="D5835">
        <v>41</v>
      </c>
      <c r="E5835">
        <v>30</v>
      </c>
      <c r="F5835" s="4">
        <v>0</v>
      </c>
      <c r="G5835">
        <v>2667327</v>
      </c>
    </row>
    <row r="5836" spans="1:7" x14ac:dyDescent="0.2">
      <c r="A5836" t="s">
        <v>317</v>
      </c>
      <c r="B5836">
        <v>2011</v>
      </c>
      <c r="C5836" t="str">
        <f>A5836&amp;", "&amp;B5836</f>
        <v>Nevada, 2011</v>
      </c>
      <c r="D5836">
        <v>42</v>
      </c>
      <c r="E5836">
        <v>15</v>
      </c>
      <c r="F5836" s="4">
        <v>0</v>
      </c>
      <c r="G5836">
        <v>2667327</v>
      </c>
    </row>
    <row r="5837" spans="1:7" x14ac:dyDescent="0.2">
      <c r="A5837" t="s">
        <v>317</v>
      </c>
      <c r="B5837">
        <v>2011</v>
      </c>
      <c r="C5837" t="str">
        <f>A5837&amp;", "&amp;B5837</f>
        <v>Nevada, 2011</v>
      </c>
      <c r="D5837">
        <v>43</v>
      </c>
      <c r="E5837">
        <v>10</v>
      </c>
      <c r="F5837" s="4">
        <v>0</v>
      </c>
      <c r="G5837">
        <v>2667327</v>
      </c>
    </row>
    <row r="5838" spans="1:7" x14ac:dyDescent="0.2">
      <c r="A5838" t="s">
        <v>317</v>
      </c>
      <c r="B5838">
        <v>2011</v>
      </c>
      <c r="C5838" t="str">
        <f>A5838&amp;", "&amp;B5838</f>
        <v>Nevada, 2011</v>
      </c>
      <c r="D5838">
        <v>44</v>
      </c>
      <c r="E5838">
        <v>28</v>
      </c>
      <c r="F5838" s="4">
        <v>0</v>
      </c>
      <c r="G5838">
        <v>2667327</v>
      </c>
    </row>
    <row r="5839" spans="1:7" x14ac:dyDescent="0.2">
      <c r="A5839" t="s">
        <v>317</v>
      </c>
      <c r="B5839">
        <v>2011</v>
      </c>
      <c r="C5839" t="str">
        <f>A5839&amp;", "&amp;B5839</f>
        <v>Nevada, 2011</v>
      </c>
      <c r="D5839">
        <v>45</v>
      </c>
      <c r="E5839">
        <v>32</v>
      </c>
      <c r="F5839" s="4">
        <v>3.125E-2</v>
      </c>
      <c r="G5839">
        <v>2667327</v>
      </c>
    </row>
    <row r="5840" spans="1:7" x14ac:dyDescent="0.2">
      <c r="A5840" t="s">
        <v>317</v>
      </c>
      <c r="B5840">
        <v>2011</v>
      </c>
      <c r="C5840" t="str">
        <f>A5840&amp;", "&amp;B5840</f>
        <v>Nevada, 2011</v>
      </c>
      <c r="D5840">
        <v>46</v>
      </c>
      <c r="E5840">
        <v>29</v>
      </c>
      <c r="F5840" s="4">
        <v>0</v>
      </c>
      <c r="G5840">
        <v>2667327</v>
      </c>
    </row>
    <row r="5841" spans="1:7" x14ac:dyDescent="0.2">
      <c r="A5841" t="s">
        <v>317</v>
      </c>
      <c r="B5841">
        <v>2011</v>
      </c>
      <c r="C5841" t="str">
        <f>A5841&amp;", "&amp;B5841</f>
        <v>Nevada, 2011</v>
      </c>
      <c r="D5841">
        <v>47</v>
      </c>
      <c r="E5841">
        <v>14</v>
      </c>
      <c r="F5841" s="4">
        <v>0</v>
      </c>
      <c r="G5841">
        <v>2667327</v>
      </c>
    </row>
    <row r="5842" spans="1:7" x14ac:dyDescent="0.2">
      <c r="A5842" t="s">
        <v>317</v>
      </c>
      <c r="B5842">
        <v>2011</v>
      </c>
      <c r="C5842" t="str">
        <f>A5842&amp;", "&amp;B5842</f>
        <v>Nevada, 2011</v>
      </c>
      <c r="D5842">
        <v>48</v>
      </c>
      <c r="E5842">
        <v>29</v>
      </c>
      <c r="F5842" s="4">
        <v>3.4482758620689655E-2</v>
      </c>
      <c r="G5842">
        <v>2667327</v>
      </c>
    </row>
    <row r="5843" spans="1:7" x14ac:dyDescent="0.2">
      <c r="A5843" t="s">
        <v>317</v>
      </c>
      <c r="B5843">
        <v>2011</v>
      </c>
      <c r="C5843" t="str">
        <f>A5843&amp;", "&amp;B5843</f>
        <v>Nevada, 2011</v>
      </c>
      <c r="D5843">
        <v>49</v>
      </c>
      <c r="E5843">
        <v>29</v>
      </c>
      <c r="F5843" s="4">
        <v>0</v>
      </c>
      <c r="G5843">
        <v>2667327</v>
      </c>
    </row>
    <row r="5844" spans="1:7" x14ac:dyDescent="0.2">
      <c r="A5844" t="s">
        <v>317</v>
      </c>
      <c r="B5844">
        <v>2011</v>
      </c>
      <c r="C5844" t="str">
        <f>A5844&amp;", "&amp;B5844</f>
        <v>Nevada, 2011</v>
      </c>
      <c r="D5844">
        <v>50</v>
      </c>
      <c r="E5844">
        <v>33</v>
      </c>
      <c r="F5844" s="4">
        <v>9.0909090909090912E-2</v>
      </c>
      <c r="G5844">
        <v>2667327</v>
      </c>
    </row>
    <row r="5845" spans="1:7" x14ac:dyDescent="0.2">
      <c r="A5845" t="s">
        <v>317</v>
      </c>
      <c r="B5845">
        <v>2011</v>
      </c>
      <c r="C5845" t="str">
        <f>A5845&amp;", "&amp;B5845</f>
        <v>Nevada, 2011</v>
      </c>
      <c r="D5845">
        <v>51</v>
      </c>
      <c r="E5845">
        <v>18</v>
      </c>
      <c r="F5845" s="4">
        <v>5.5555555555555552E-2</v>
      </c>
      <c r="G5845">
        <v>2667327</v>
      </c>
    </row>
    <row r="5846" spans="1:7" x14ac:dyDescent="0.2">
      <c r="A5846" t="s">
        <v>317</v>
      </c>
      <c r="B5846">
        <v>2012</v>
      </c>
      <c r="C5846" t="str">
        <f>A5846&amp;", "&amp;B5846</f>
        <v>Nevada, 2012</v>
      </c>
      <c r="D5846">
        <v>1</v>
      </c>
      <c r="E5846">
        <v>15</v>
      </c>
      <c r="F5846" s="4">
        <v>0</v>
      </c>
      <c r="G5846">
        <v>2669454</v>
      </c>
    </row>
    <row r="5847" spans="1:7" x14ac:dyDescent="0.2">
      <c r="A5847" t="s">
        <v>317</v>
      </c>
      <c r="B5847">
        <v>2012</v>
      </c>
      <c r="C5847" t="str">
        <f>A5847&amp;", "&amp;B5847</f>
        <v>Nevada, 2012</v>
      </c>
      <c r="D5847">
        <v>2</v>
      </c>
      <c r="E5847">
        <v>25</v>
      </c>
      <c r="F5847" s="4">
        <v>0.04</v>
      </c>
      <c r="G5847">
        <v>2669454</v>
      </c>
    </row>
    <row r="5848" spans="1:7" x14ac:dyDescent="0.2">
      <c r="A5848" t="s">
        <v>317</v>
      </c>
      <c r="B5848">
        <v>2012</v>
      </c>
      <c r="C5848" t="str">
        <f>A5848&amp;", "&amp;B5848</f>
        <v>Nevada, 2012</v>
      </c>
      <c r="D5848">
        <v>3</v>
      </c>
      <c r="E5848">
        <v>33</v>
      </c>
      <c r="F5848" s="4">
        <v>0.15151515151515152</v>
      </c>
      <c r="G5848">
        <v>2669454</v>
      </c>
    </row>
    <row r="5849" spans="1:7" x14ac:dyDescent="0.2">
      <c r="A5849" t="s">
        <v>317</v>
      </c>
      <c r="B5849">
        <v>2012</v>
      </c>
      <c r="C5849" t="str">
        <f>A5849&amp;", "&amp;B5849</f>
        <v>Nevada, 2012</v>
      </c>
      <c r="D5849">
        <v>4</v>
      </c>
      <c r="E5849">
        <v>47</v>
      </c>
      <c r="F5849" s="4">
        <v>0.21276595744680851</v>
      </c>
      <c r="G5849">
        <v>2669454</v>
      </c>
    </row>
    <row r="5850" spans="1:7" x14ac:dyDescent="0.2">
      <c r="A5850" t="s">
        <v>317</v>
      </c>
      <c r="B5850">
        <v>2012</v>
      </c>
      <c r="C5850" t="str">
        <f>A5850&amp;", "&amp;B5850</f>
        <v>Nevada, 2012</v>
      </c>
      <c r="D5850">
        <v>5</v>
      </c>
      <c r="E5850">
        <v>47</v>
      </c>
      <c r="F5850" s="4">
        <v>0.25531914893617019</v>
      </c>
      <c r="G5850">
        <v>2669454</v>
      </c>
    </row>
    <row r="5851" spans="1:7" x14ac:dyDescent="0.2">
      <c r="A5851" t="s">
        <v>317</v>
      </c>
      <c r="B5851">
        <v>2012</v>
      </c>
      <c r="C5851" t="str">
        <f>A5851&amp;", "&amp;B5851</f>
        <v>Nevada, 2012</v>
      </c>
      <c r="D5851">
        <v>6</v>
      </c>
      <c r="E5851">
        <v>41</v>
      </c>
      <c r="F5851" s="4">
        <v>0.34146341463414637</v>
      </c>
      <c r="G5851">
        <v>2669454</v>
      </c>
    </row>
    <row r="5852" spans="1:7" x14ac:dyDescent="0.2">
      <c r="A5852" t="s">
        <v>317</v>
      </c>
      <c r="B5852">
        <v>2012</v>
      </c>
      <c r="C5852" t="str">
        <f>A5852&amp;", "&amp;B5852</f>
        <v>Nevada, 2012</v>
      </c>
      <c r="D5852">
        <v>7</v>
      </c>
      <c r="E5852">
        <v>42</v>
      </c>
      <c r="F5852" s="4">
        <v>0.45238095238095238</v>
      </c>
      <c r="G5852">
        <v>2669454</v>
      </c>
    </row>
    <row r="5853" spans="1:7" x14ac:dyDescent="0.2">
      <c r="A5853" t="s">
        <v>317</v>
      </c>
      <c r="B5853">
        <v>2012</v>
      </c>
      <c r="C5853" t="str">
        <f>A5853&amp;", "&amp;B5853</f>
        <v>Nevada, 2012</v>
      </c>
      <c r="D5853">
        <v>8</v>
      </c>
      <c r="E5853">
        <v>36</v>
      </c>
      <c r="F5853" s="4">
        <v>0.58333333333333337</v>
      </c>
      <c r="G5853">
        <v>2669454</v>
      </c>
    </row>
    <row r="5854" spans="1:7" x14ac:dyDescent="0.2">
      <c r="A5854" t="s">
        <v>317</v>
      </c>
      <c r="B5854">
        <v>2012</v>
      </c>
      <c r="C5854" t="str">
        <f>A5854&amp;", "&amp;B5854</f>
        <v>Nevada, 2012</v>
      </c>
      <c r="D5854">
        <v>9</v>
      </c>
      <c r="E5854">
        <v>53</v>
      </c>
      <c r="F5854" s="4">
        <v>0.43396226415094341</v>
      </c>
      <c r="G5854">
        <v>2669454</v>
      </c>
    </row>
    <row r="5855" spans="1:7" x14ac:dyDescent="0.2">
      <c r="A5855" t="s">
        <v>317</v>
      </c>
      <c r="B5855">
        <v>2012</v>
      </c>
      <c r="C5855" t="str">
        <f>A5855&amp;", "&amp;B5855</f>
        <v>Nevada, 2012</v>
      </c>
      <c r="D5855">
        <v>10</v>
      </c>
      <c r="E5855">
        <v>66</v>
      </c>
      <c r="F5855" s="4">
        <v>0.60606060606060608</v>
      </c>
      <c r="G5855">
        <v>2669454</v>
      </c>
    </row>
    <row r="5856" spans="1:7" x14ac:dyDescent="0.2">
      <c r="A5856" t="s">
        <v>317</v>
      </c>
      <c r="B5856">
        <v>2012</v>
      </c>
      <c r="C5856" t="str">
        <f>A5856&amp;", "&amp;B5856</f>
        <v>Nevada, 2012</v>
      </c>
      <c r="D5856">
        <v>11</v>
      </c>
      <c r="E5856">
        <v>63</v>
      </c>
      <c r="F5856" s="4">
        <v>0.74603174603174605</v>
      </c>
      <c r="G5856">
        <v>2669454</v>
      </c>
    </row>
    <row r="5857" spans="1:7" x14ac:dyDescent="0.2">
      <c r="A5857" t="s">
        <v>317</v>
      </c>
      <c r="B5857">
        <v>2012</v>
      </c>
      <c r="C5857" t="str">
        <f>A5857&amp;", "&amp;B5857</f>
        <v>Nevada, 2012</v>
      </c>
      <c r="D5857">
        <v>12</v>
      </c>
      <c r="E5857">
        <v>54</v>
      </c>
      <c r="F5857" s="4">
        <v>0.62962962962962965</v>
      </c>
      <c r="G5857">
        <v>2669454</v>
      </c>
    </row>
    <row r="5858" spans="1:7" x14ac:dyDescent="0.2">
      <c r="A5858" t="s">
        <v>317</v>
      </c>
      <c r="B5858">
        <v>2012</v>
      </c>
      <c r="C5858" t="str">
        <f>A5858&amp;", "&amp;B5858</f>
        <v>Nevada, 2012</v>
      </c>
      <c r="D5858">
        <v>13</v>
      </c>
      <c r="E5858">
        <v>32</v>
      </c>
      <c r="F5858" s="4">
        <v>0.59375</v>
      </c>
      <c r="G5858">
        <v>2669454</v>
      </c>
    </row>
    <row r="5859" spans="1:7" x14ac:dyDescent="0.2">
      <c r="A5859" t="s">
        <v>317</v>
      </c>
      <c r="B5859">
        <v>2012</v>
      </c>
      <c r="C5859" t="str">
        <f>A5859&amp;", "&amp;B5859</f>
        <v>Nevada, 2012</v>
      </c>
      <c r="D5859">
        <v>14</v>
      </c>
      <c r="E5859">
        <v>34</v>
      </c>
      <c r="F5859" s="4">
        <v>0.55882352941176472</v>
      </c>
      <c r="G5859">
        <v>2669454</v>
      </c>
    </row>
    <row r="5860" spans="1:7" x14ac:dyDescent="0.2">
      <c r="A5860" t="s">
        <v>317</v>
      </c>
      <c r="B5860">
        <v>2012</v>
      </c>
      <c r="C5860" t="str">
        <f>A5860&amp;", "&amp;B5860</f>
        <v>Nevada, 2012</v>
      </c>
      <c r="D5860">
        <v>15</v>
      </c>
      <c r="E5860">
        <v>24</v>
      </c>
      <c r="F5860" s="4">
        <v>0.25</v>
      </c>
      <c r="G5860">
        <v>2669454</v>
      </c>
    </row>
    <row r="5861" spans="1:7" x14ac:dyDescent="0.2">
      <c r="A5861" t="s">
        <v>317</v>
      </c>
      <c r="B5861">
        <v>2012</v>
      </c>
      <c r="C5861" t="str">
        <f>A5861&amp;", "&amp;B5861</f>
        <v>Nevada, 2012</v>
      </c>
      <c r="D5861">
        <v>16</v>
      </c>
      <c r="E5861">
        <v>28</v>
      </c>
      <c r="F5861" s="4">
        <v>0.35714285714285715</v>
      </c>
      <c r="G5861">
        <v>2669454</v>
      </c>
    </row>
    <row r="5862" spans="1:7" x14ac:dyDescent="0.2">
      <c r="A5862" t="s">
        <v>317</v>
      </c>
      <c r="B5862">
        <v>2012</v>
      </c>
      <c r="C5862" t="str">
        <f>A5862&amp;", "&amp;B5862</f>
        <v>Nevada, 2012</v>
      </c>
      <c r="D5862">
        <v>17</v>
      </c>
      <c r="E5862">
        <v>33</v>
      </c>
      <c r="F5862" s="4">
        <v>0.30303030303030304</v>
      </c>
      <c r="G5862">
        <v>2669454</v>
      </c>
    </row>
    <row r="5863" spans="1:7" x14ac:dyDescent="0.2">
      <c r="A5863" t="s">
        <v>317</v>
      </c>
      <c r="B5863">
        <v>2012</v>
      </c>
      <c r="C5863" t="str">
        <f>A5863&amp;", "&amp;B5863</f>
        <v>Nevada, 2012</v>
      </c>
      <c r="D5863">
        <v>18</v>
      </c>
      <c r="E5863">
        <v>29</v>
      </c>
      <c r="F5863" s="4">
        <v>0.20689655172413793</v>
      </c>
      <c r="G5863">
        <v>2669454</v>
      </c>
    </row>
    <row r="5864" spans="1:7" x14ac:dyDescent="0.2">
      <c r="A5864" t="s">
        <v>317</v>
      </c>
      <c r="B5864">
        <v>2012</v>
      </c>
      <c r="C5864" t="str">
        <f>A5864&amp;", "&amp;B5864</f>
        <v>Nevada, 2012</v>
      </c>
      <c r="D5864">
        <v>19</v>
      </c>
      <c r="E5864">
        <v>35</v>
      </c>
      <c r="F5864" s="4">
        <v>0.2857142857142857</v>
      </c>
      <c r="G5864">
        <v>2669454</v>
      </c>
    </row>
    <row r="5865" spans="1:7" x14ac:dyDescent="0.2">
      <c r="A5865" t="s">
        <v>317</v>
      </c>
      <c r="B5865">
        <v>2012</v>
      </c>
      <c r="C5865" t="str">
        <f>A5865&amp;", "&amp;B5865</f>
        <v>Nevada, 2012</v>
      </c>
      <c r="D5865">
        <v>20</v>
      </c>
      <c r="E5865">
        <v>14</v>
      </c>
      <c r="F5865" s="4">
        <v>0.21428571428571427</v>
      </c>
      <c r="G5865">
        <v>2669454</v>
      </c>
    </row>
    <row r="5866" spans="1:7" x14ac:dyDescent="0.2">
      <c r="A5866" t="s">
        <v>317</v>
      </c>
      <c r="B5866">
        <v>2012</v>
      </c>
      <c r="C5866" t="str">
        <f>A5866&amp;", "&amp;B5866</f>
        <v>Nevada, 2012</v>
      </c>
      <c r="D5866">
        <v>21</v>
      </c>
      <c r="E5866">
        <v>27</v>
      </c>
      <c r="F5866" s="4">
        <v>0.25925925925925924</v>
      </c>
      <c r="G5866">
        <v>2669454</v>
      </c>
    </row>
    <row r="5867" spans="1:7" x14ac:dyDescent="0.2">
      <c r="A5867" t="s">
        <v>317</v>
      </c>
      <c r="B5867">
        <v>2012</v>
      </c>
      <c r="C5867" t="str">
        <f>A5867&amp;", "&amp;B5867</f>
        <v>Nevada, 2012</v>
      </c>
      <c r="D5867">
        <v>22</v>
      </c>
      <c r="E5867">
        <v>16</v>
      </c>
      <c r="F5867" s="4">
        <v>0.4375</v>
      </c>
      <c r="G5867">
        <v>2669454</v>
      </c>
    </row>
    <row r="5868" spans="1:7" x14ac:dyDescent="0.2">
      <c r="A5868" t="s">
        <v>317</v>
      </c>
      <c r="B5868">
        <v>2012</v>
      </c>
      <c r="C5868" t="str">
        <f>A5868&amp;", "&amp;B5868</f>
        <v>Nevada, 2012</v>
      </c>
      <c r="D5868">
        <v>23</v>
      </c>
      <c r="E5868">
        <v>13</v>
      </c>
      <c r="F5868" s="4">
        <v>0.15384615384615385</v>
      </c>
      <c r="G5868">
        <v>2669454</v>
      </c>
    </row>
    <row r="5869" spans="1:7" x14ac:dyDescent="0.2">
      <c r="A5869" t="s">
        <v>317</v>
      </c>
      <c r="B5869">
        <v>2012</v>
      </c>
      <c r="C5869" t="str">
        <f>A5869&amp;", "&amp;B5869</f>
        <v>Nevada, 2012</v>
      </c>
      <c r="D5869">
        <v>24</v>
      </c>
      <c r="E5869">
        <v>18</v>
      </c>
      <c r="F5869" s="4">
        <v>0.33333333333333331</v>
      </c>
      <c r="G5869">
        <v>2669454</v>
      </c>
    </row>
    <row r="5870" spans="1:7" x14ac:dyDescent="0.2">
      <c r="A5870" t="s">
        <v>317</v>
      </c>
      <c r="B5870">
        <v>2012</v>
      </c>
      <c r="C5870" t="str">
        <f>A5870&amp;", "&amp;B5870</f>
        <v>Nevada, 2012</v>
      </c>
      <c r="D5870">
        <v>25</v>
      </c>
      <c r="E5870">
        <v>12</v>
      </c>
      <c r="F5870" s="4">
        <v>0.16666666666666666</v>
      </c>
      <c r="G5870">
        <v>2669454</v>
      </c>
    </row>
    <row r="5871" spans="1:7" x14ac:dyDescent="0.2">
      <c r="A5871" t="s">
        <v>317</v>
      </c>
      <c r="B5871">
        <v>2012</v>
      </c>
      <c r="C5871" t="str">
        <f>A5871&amp;", "&amp;B5871</f>
        <v>Nevada, 2012</v>
      </c>
      <c r="D5871">
        <v>26</v>
      </c>
      <c r="E5871">
        <v>15</v>
      </c>
      <c r="F5871" s="4">
        <v>0.33333333333333331</v>
      </c>
      <c r="G5871">
        <v>2669454</v>
      </c>
    </row>
    <row r="5872" spans="1:7" x14ac:dyDescent="0.2">
      <c r="A5872" t="s">
        <v>317</v>
      </c>
      <c r="B5872">
        <v>2012</v>
      </c>
      <c r="C5872" t="str">
        <f>A5872&amp;", "&amp;B5872</f>
        <v>Nevada, 2012</v>
      </c>
      <c r="D5872">
        <v>27</v>
      </c>
      <c r="E5872">
        <v>15</v>
      </c>
      <c r="F5872" s="4">
        <v>6.6666666666666666E-2</v>
      </c>
      <c r="G5872">
        <v>2669454</v>
      </c>
    </row>
    <row r="5873" spans="1:7" x14ac:dyDescent="0.2">
      <c r="A5873" t="s">
        <v>317</v>
      </c>
      <c r="B5873">
        <v>2012</v>
      </c>
      <c r="C5873" t="str">
        <f>A5873&amp;", "&amp;B5873</f>
        <v>Nevada, 2012</v>
      </c>
      <c r="D5873">
        <v>28</v>
      </c>
      <c r="E5873">
        <v>20</v>
      </c>
      <c r="F5873" s="4">
        <v>0.05</v>
      </c>
      <c r="G5873">
        <v>2669454</v>
      </c>
    </row>
    <row r="5874" spans="1:7" x14ac:dyDescent="0.2">
      <c r="A5874" t="s">
        <v>317</v>
      </c>
      <c r="B5874">
        <v>2012</v>
      </c>
      <c r="C5874" t="str">
        <f>A5874&amp;", "&amp;B5874</f>
        <v>Nevada, 2012</v>
      </c>
      <c r="D5874">
        <v>29</v>
      </c>
      <c r="E5874">
        <v>23</v>
      </c>
      <c r="F5874" s="4">
        <v>4.3478260869565216E-2</v>
      </c>
      <c r="G5874">
        <v>2669454</v>
      </c>
    </row>
    <row r="5875" spans="1:7" x14ac:dyDescent="0.2">
      <c r="A5875" t="s">
        <v>317</v>
      </c>
      <c r="B5875">
        <v>2012</v>
      </c>
      <c r="C5875" t="str">
        <f>A5875&amp;", "&amp;B5875</f>
        <v>Nevada, 2012</v>
      </c>
      <c r="D5875">
        <v>30</v>
      </c>
      <c r="E5875">
        <v>16</v>
      </c>
      <c r="F5875" s="4">
        <v>0</v>
      </c>
      <c r="G5875">
        <v>2669454</v>
      </c>
    </row>
    <row r="5876" spans="1:7" x14ac:dyDescent="0.2">
      <c r="A5876" t="s">
        <v>317</v>
      </c>
      <c r="B5876">
        <v>2012</v>
      </c>
      <c r="C5876" t="str">
        <f>A5876&amp;", "&amp;B5876</f>
        <v>Nevada, 2012</v>
      </c>
      <c r="D5876">
        <v>31</v>
      </c>
      <c r="E5876">
        <v>11</v>
      </c>
      <c r="F5876" s="4">
        <v>0</v>
      </c>
      <c r="G5876">
        <v>2669454</v>
      </c>
    </row>
    <row r="5877" spans="1:7" x14ac:dyDescent="0.2">
      <c r="A5877" t="s">
        <v>317</v>
      </c>
      <c r="B5877">
        <v>2012</v>
      </c>
      <c r="C5877" t="str">
        <f>A5877&amp;", "&amp;B5877</f>
        <v>Nevada, 2012</v>
      </c>
      <c r="D5877">
        <v>34</v>
      </c>
      <c r="E5877">
        <v>14</v>
      </c>
      <c r="F5877" s="4">
        <v>0</v>
      </c>
      <c r="G5877">
        <v>2669454</v>
      </c>
    </row>
    <row r="5878" spans="1:7" x14ac:dyDescent="0.2">
      <c r="A5878" t="s">
        <v>317</v>
      </c>
      <c r="B5878">
        <v>2012</v>
      </c>
      <c r="C5878" t="str">
        <f>A5878&amp;", "&amp;B5878</f>
        <v>Nevada, 2012</v>
      </c>
      <c r="D5878">
        <v>35</v>
      </c>
      <c r="E5878">
        <v>13</v>
      </c>
      <c r="F5878" s="4">
        <v>0</v>
      </c>
      <c r="G5878">
        <v>2669454</v>
      </c>
    </row>
    <row r="5879" spans="1:7" x14ac:dyDescent="0.2">
      <c r="A5879" t="s">
        <v>317</v>
      </c>
      <c r="B5879">
        <v>2012</v>
      </c>
      <c r="C5879" t="str">
        <f>A5879&amp;", "&amp;B5879</f>
        <v>Nevada, 2012</v>
      </c>
      <c r="D5879">
        <v>36</v>
      </c>
      <c r="E5879">
        <v>18</v>
      </c>
      <c r="F5879" s="4">
        <v>0</v>
      </c>
      <c r="G5879">
        <v>2669454</v>
      </c>
    </row>
    <row r="5880" spans="1:7" x14ac:dyDescent="0.2">
      <c r="A5880" t="s">
        <v>317</v>
      </c>
      <c r="B5880">
        <v>2012</v>
      </c>
      <c r="C5880" t="str">
        <f>A5880&amp;", "&amp;B5880</f>
        <v>Nevada, 2012</v>
      </c>
      <c r="D5880">
        <v>37</v>
      </c>
      <c r="E5880">
        <v>14</v>
      </c>
      <c r="F5880" s="4">
        <v>0</v>
      </c>
      <c r="G5880">
        <v>2669454</v>
      </c>
    </row>
    <row r="5881" spans="1:7" x14ac:dyDescent="0.2">
      <c r="A5881" t="s">
        <v>317</v>
      </c>
      <c r="B5881">
        <v>2012</v>
      </c>
      <c r="C5881" t="str">
        <f>A5881&amp;", "&amp;B5881</f>
        <v>Nevada, 2012</v>
      </c>
      <c r="D5881">
        <v>38</v>
      </c>
      <c r="E5881">
        <v>19</v>
      </c>
      <c r="F5881" s="4">
        <v>0</v>
      </c>
      <c r="G5881">
        <v>2669454</v>
      </c>
    </row>
    <row r="5882" spans="1:7" x14ac:dyDescent="0.2">
      <c r="A5882" t="s">
        <v>317</v>
      </c>
      <c r="B5882">
        <v>2012</v>
      </c>
      <c r="C5882" t="str">
        <f>A5882&amp;", "&amp;B5882</f>
        <v>Nevada, 2012</v>
      </c>
      <c r="D5882">
        <v>39</v>
      </c>
      <c r="E5882">
        <v>18</v>
      </c>
      <c r="F5882" s="4">
        <v>0</v>
      </c>
      <c r="G5882">
        <v>2669454</v>
      </c>
    </row>
    <row r="5883" spans="1:7" x14ac:dyDescent="0.2">
      <c r="A5883" t="s">
        <v>317</v>
      </c>
      <c r="B5883">
        <v>2012</v>
      </c>
      <c r="C5883" t="str">
        <f>A5883&amp;", "&amp;B5883</f>
        <v>Nevada, 2012</v>
      </c>
      <c r="D5883">
        <v>40</v>
      </c>
      <c r="E5883">
        <v>21</v>
      </c>
      <c r="F5883" s="4">
        <v>4.7619047619047616E-2</v>
      </c>
      <c r="G5883">
        <v>2669454</v>
      </c>
    </row>
    <row r="5884" spans="1:7" x14ac:dyDescent="0.2">
      <c r="A5884" t="s">
        <v>317</v>
      </c>
      <c r="B5884">
        <v>2012</v>
      </c>
      <c r="C5884" t="str">
        <f>A5884&amp;", "&amp;B5884</f>
        <v>Nevada, 2012</v>
      </c>
      <c r="D5884">
        <v>41</v>
      </c>
      <c r="E5884">
        <v>19</v>
      </c>
      <c r="F5884" s="4">
        <v>0</v>
      </c>
      <c r="G5884">
        <v>2669454</v>
      </c>
    </row>
    <row r="5885" spans="1:7" x14ac:dyDescent="0.2">
      <c r="A5885" t="s">
        <v>317</v>
      </c>
      <c r="B5885">
        <v>2012</v>
      </c>
      <c r="C5885" t="str">
        <f>A5885&amp;", "&amp;B5885</f>
        <v>Nevada, 2012</v>
      </c>
      <c r="D5885">
        <v>42</v>
      </c>
      <c r="E5885">
        <v>15</v>
      </c>
      <c r="F5885" s="4">
        <v>0</v>
      </c>
      <c r="G5885">
        <v>2669454</v>
      </c>
    </row>
    <row r="5886" spans="1:7" x14ac:dyDescent="0.2">
      <c r="A5886" t="s">
        <v>317</v>
      </c>
      <c r="B5886">
        <v>2012</v>
      </c>
      <c r="C5886" t="str">
        <f>A5886&amp;", "&amp;B5886</f>
        <v>Nevada, 2012</v>
      </c>
      <c r="D5886">
        <v>43</v>
      </c>
      <c r="E5886">
        <v>24</v>
      </c>
      <c r="F5886" s="4">
        <v>0</v>
      </c>
      <c r="G5886">
        <v>2669454</v>
      </c>
    </row>
    <row r="5887" spans="1:7" x14ac:dyDescent="0.2">
      <c r="A5887" t="s">
        <v>317</v>
      </c>
      <c r="B5887">
        <v>2012</v>
      </c>
      <c r="C5887" t="str">
        <f>A5887&amp;", "&amp;B5887</f>
        <v>Nevada, 2012</v>
      </c>
      <c r="D5887">
        <v>44</v>
      </c>
      <c r="E5887">
        <v>19</v>
      </c>
      <c r="F5887" s="4">
        <v>0.10526315789473684</v>
      </c>
      <c r="G5887">
        <v>2669454</v>
      </c>
    </row>
    <row r="5888" spans="1:7" x14ac:dyDescent="0.2">
      <c r="A5888" t="s">
        <v>317</v>
      </c>
      <c r="B5888">
        <v>2012</v>
      </c>
      <c r="C5888" t="str">
        <f>A5888&amp;", "&amp;B5888</f>
        <v>Nevada, 2012</v>
      </c>
      <c r="D5888">
        <v>45</v>
      </c>
      <c r="E5888">
        <v>21</v>
      </c>
      <c r="F5888" s="4">
        <v>0</v>
      </c>
      <c r="G5888">
        <v>2669454</v>
      </c>
    </row>
    <row r="5889" spans="1:7" x14ac:dyDescent="0.2">
      <c r="A5889" t="s">
        <v>317</v>
      </c>
      <c r="B5889">
        <v>2012</v>
      </c>
      <c r="C5889" t="str">
        <f>A5889&amp;", "&amp;B5889</f>
        <v>Nevada, 2012</v>
      </c>
      <c r="D5889">
        <v>46</v>
      </c>
      <c r="E5889">
        <v>15</v>
      </c>
      <c r="F5889" s="4">
        <v>0</v>
      </c>
      <c r="G5889">
        <v>2669454</v>
      </c>
    </row>
    <row r="5890" spans="1:7" x14ac:dyDescent="0.2">
      <c r="A5890" t="s">
        <v>317</v>
      </c>
      <c r="B5890">
        <v>2012</v>
      </c>
      <c r="C5890" t="str">
        <f>A5890&amp;", "&amp;B5890</f>
        <v>Nevada, 2012</v>
      </c>
      <c r="D5890">
        <v>47</v>
      </c>
      <c r="E5890">
        <v>17</v>
      </c>
      <c r="F5890" s="4">
        <v>5.8823529411764705E-2</v>
      </c>
      <c r="G5890">
        <v>2669454</v>
      </c>
    </row>
    <row r="5891" spans="1:7" x14ac:dyDescent="0.2">
      <c r="A5891" t="s">
        <v>317</v>
      </c>
      <c r="B5891">
        <v>2012</v>
      </c>
      <c r="C5891" t="str">
        <f>A5891&amp;", "&amp;B5891</f>
        <v>Nevada, 2012</v>
      </c>
      <c r="D5891">
        <v>48</v>
      </c>
      <c r="E5891">
        <v>33</v>
      </c>
      <c r="F5891" s="4">
        <v>3.0303030303030304E-2</v>
      </c>
      <c r="G5891">
        <v>2669454</v>
      </c>
    </row>
    <row r="5892" spans="1:7" x14ac:dyDescent="0.2">
      <c r="A5892" t="s">
        <v>317</v>
      </c>
      <c r="B5892">
        <v>2012</v>
      </c>
      <c r="C5892" t="str">
        <f>A5892&amp;", "&amp;B5892</f>
        <v>Nevada, 2012</v>
      </c>
      <c r="D5892">
        <v>49</v>
      </c>
      <c r="E5892">
        <v>36</v>
      </c>
      <c r="F5892" s="4">
        <v>5.5555555555555552E-2</v>
      </c>
      <c r="G5892">
        <v>2669454</v>
      </c>
    </row>
    <row r="5893" spans="1:7" x14ac:dyDescent="0.2">
      <c r="A5893" t="s">
        <v>317</v>
      </c>
      <c r="B5893">
        <v>2012</v>
      </c>
      <c r="C5893" t="str">
        <f>A5893&amp;", "&amp;B5893</f>
        <v>Nevada, 2012</v>
      </c>
      <c r="D5893">
        <v>50</v>
      </c>
      <c r="E5893">
        <v>49</v>
      </c>
      <c r="F5893" s="4">
        <v>0.18367346938775511</v>
      </c>
      <c r="G5893">
        <v>2669454</v>
      </c>
    </row>
    <row r="5894" spans="1:7" x14ac:dyDescent="0.2">
      <c r="A5894" t="s">
        <v>317</v>
      </c>
      <c r="B5894">
        <v>2012</v>
      </c>
      <c r="C5894" t="str">
        <f>A5894&amp;", "&amp;B5894</f>
        <v>Nevada, 2012</v>
      </c>
      <c r="D5894">
        <v>51</v>
      </c>
      <c r="E5894">
        <v>39</v>
      </c>
      <c r="F5894" s="4">
        <v>0.12820512820512819</v>
      </c>
      <c r="G5894">
        <v>2669454</v>
      </c>
    </row>
    <row r="5895" spans="1:7" x14ac:dyDescent="0.2">
      <c r="A5895" t="s">
        <v>317</v>
      </c>
      <c r="B5895">
        <v>2012</v>
      </c>
      <c r="C5895" t="str">
        <f>A5895&amp;", "&amp;B5895</f>
        <v>Nevada, 2012</v>
      </c>
      <c r="D5895">
        <v>52</v>
      </c>
      <c r="E5895">
        <v>39</v>
      </c>
      <c r="F5895" s="4">
        <v>0.53846153846153844</v>
      </c>
      <c r="G5895">
        <v>2669454</v>
      </c>
    </row>
    <row r="5896" spans="1:7" x14ac:dyDescent="0.2">
      <c r="A5896" t="s">
        <v>317</v>
      </c>
      <c r="B5896">
        <v>2013</v>
      </c>
      <c r="C5896" t="str">
        <f>A5896&amp;", "&amp;B5896</f>
        <v>Nevada, 2013</v>
      </c>
      <c r="D5896">
        <v>1</v>
      </c>
      <c r="E5896">
        <v>52</v>
      </c>
      <c r="F5896" s="4">
        <v>0.5</v>
      </c>
      <c r="G5896">
        <v>2724791</v>
      </c>
    </row>
    <row r="5897" spans="1:7" x14ac:dyDescent="0.2">
      <c r="A5897" t="s">
        <v>317</v>
      </c>
      <c r="B5897">
        <v>2013</v>
      </c>
      <c r="C5897" t="str">
        <f>A5897&amp;", "&amp;B5897</f>
        <v>Nevada, 2013</v>
      </c>
      <c r="D5897">
        <v>2</v>
      </c>
      <c r="E5897">
        <v>78</v>
      </c>
      <c r="F5897" s="4">
        <v>0.52564102564102566</v>
      </c>
      <c r="G5897">
        <v>2724791</v>
      </c>
    </row>
    <row r="5898" spans="1:7" x14ac:dyDescent="0.2">
      <c r="A5898" t="s">
        <v>317</v>
      </c>
      <c r="B5898">
        <v>2013</v>
      </c>
      <c r="C5898" t="str">
        <f>A5898&amp;", "&amp;B5898</f>
        <v>Nevada, 2013</v>
      </c>
      <c r="D5898">
        <v>3</v>
      </c>
      <c r="E5898">
        <v>125</v>
      </c>
      <c r="F5898" s="4">
        <v>0.57599999999999996</v>
      </c>
      <c r="G5898">
        <v>2724791</v>
      </c>
    </row>
    <row r="5899" spans="1:7" x14ac:dyDescent="0.2">
      <c r="A5899" t="s">
        <v>317</v>
      </c>
      <c r="B5899">
        <v>2013</v>
      </c>
      <c r="C5899" t="str">
        <f>A5899&amp;", "&amp;B5899</f>
        <v>Nevada, 2013</v>
      </c>
      <c r="D5899">
        <v>4</v>
      </c>
      <c r="E5899">
        <v>117</v>
      </c>
      <c r="F5899" s="4">
        <v>0.66666666666666663</v>
      </c>
      <c r="G5899">
        <v>2724791</v>
      </c>
    </row>
    <row r="5900" spans="1:7" x14ac:dyDescent="0.2">
      <c r="A5900" t="s">
        <v>317</v>
      </c>
      <c r="B5900">
        <v>2013</v>
      </c>
      <c r="C5900" t="str">
        <f>A5900&amp;", "&amp;B5900</f>
        <v>Nevada, 2013</v>
      </c>
      <c r="D5900">
        <v>5</v>
      </c>
      <c r="E5900">
        <v>91</v>
      </c>
      <c r="F5900" s="4">
        <v>0.58241758241758246</v>
      </c>
      <c r="G5900">
        <v>2724791</v>
      </c>
    </row>
    <row r="5901" spans="1:7" x14ac:dyDescent="0.2">
      <c r="A5901" t="s">
        <v>317</v>
      </c>
      <c r="B5901">
        <v>2013</v>
      </c>
      <c r="C5901" t="str">
        <f>A5901&amp;", "&amp;B5901</f>
        <v>Nevada, 2013</v>
      </c>
      <c r="D5901">
        <v>6</v>
      </c>
      <c r="E5901">
        <v>74</v>
      </c>
      <c r="F5901" s="4">
        <v>0.48648648648648651</v>
      </c>
      <c r="G5901">
        <v>2724791</v>
      </c>
    </row>
    <row r="5902" spans="1:7" x14ac:dyDescent="0.2">
      <c r="A5902" t="s">
        <v>317</v>
      </c>
      <c r="B5902">
        <v>2013</v>
      </c>
      <c r="C5902" t="str">
        <f>A5902&amp;", "&amp;B5902</f>
        <v>Nevada, 2013</v>
      </c>
      <c r="D5902">
        <v>7</v>
      </c>
      <c r="E5902">
        <v>98</v>
      </c>
      <c r="F5902" s="4">
        <v>0.72448979591836737</v>
      </c>
      <c r="G5902">
        <v>2724791</v>
      </c>
    </row>
    <row r="5903" spans="1:7" x14ac:dyDescent="0.2">
      <c r="A5903" t="s">
        <v>317</v>
      </c>
      <c r="B5903">
        <v>2013</v>
      </c>
      <c r="C5903" t="str">
        <f>A5903&amp;", "&amp;B5903</f>
        <v>Nevada, 2013</v>
      </c>
      <c r="D5903">
        <v>8</v>
      </c>
      <c r="E5903">
        <v>52</v>
      </c>
      <c r="F5903" s="4">
        <v>0.59615384615384615</v>
      </c>
      <c r="G5903">
        <v>2724791</v>
      </c>
    </row>
    <row r="5904" spans="1:7" x14ac:dyDescent="0.2">
      <c r="A5904" t="s">
        <v>317</v>
      </c>
      <c r="B5904">
        <v>2013</v>
      </c>
      <c r="C5904" t="str">
        <f>A5904&amp;", "&amp;B5904</f>
        <v>Nevada, 2013</v>
      </c>
      <c r="D5904">
        <v>9</v>
      </c>
      <c r="E5904">
        <v>79</v>
      </c>
      <c r="F5904" s="4">
        <v>0.54430379746835444</v>
      </c>
      <c r="G5904">
        <v>2724791</v>
      </c>
    </row>
    <row r="5905" spans="1:7" x14ac:dyDescent="0.2">
      <c r="A5905" t="s">
        <v>317</v>
      </c>
      <c r="B5905">
        <v>2013</v>
      </c>
      <c r="C5905" t="str">
        <f>A5905&amp;", "&amp;B5905</f>
        <v>Nevada, 2013</v>
      </c>
      <c r="D5905">
        <v>10</v>
      </c>
      <c r="E5905">
        <v>46</v>
      </c>
      <c r="F5905" s="4">
        <v>0.5</v>
      </c>
      <c r="G5905">
        <v>2724791</v>
      </c>
    </row>
    <row r="5906" spans="1:7" x14ac:dyDescent="0.2">
      <c r="A5906" t="s">
        <v>317</v>
      </c>
      <c r="B5906">
        <v>2013</v>
      </c>
      <c r="C5906" t="str">
        <f>A5906&amp;", "&amp;B5906</f>
        <v>Nevada, 2013</v>
      </c>
      <c r="D5906">
        <v>11</v>
      </c>
      <c r="E5906">
        <v>37</v>
      </c>
      <c r="F5906" s="4">
        <v>0.54054054054054057</v>
      </c>
      <c r="G5906">
        <v>2724791</v>
      </c>
    </row>
    <row r="5907" spans="1:7" x14ac:dyDescent="0.2">
      <c r="A5907" t="s">
        <v>317</v>
      </c>
      <c r="B5907">
        <v>2013</v>
      </c>
      <c r="C5907" t="str">
        <f>A5907&amp;", "&amp;B5907</f>
        <v>Nevada, 2013</v>
      </c>
      <c r="D5907">
        <v>12</v>
      </c>
      <c r="E5907">
        <v>34</v>
      </c>
      <c r="F5907" s="4">
        <v>0.44117647058823528</v>
      </c>
      <c r="G5907">
        <v>2724791</v>
      </c>
    </row>
    <row r="5908" spans="1:7" x14ac:dyDescent="0.2">
      <c r="A5908" t="s">
        <v>317</v>
      </c>
      <c r="B5908">
        <v>2013</v>
      </c>
      <c r="C5908" t="str">
        <f>A5908&amp;", "&amp;B5908</f>
        <v>Nevada, 2013</v>
      </c>
      <c r="D5908">
        <v>13</v>
      </c>
      <c r="E5908">
        <v>27</v>
      </c>
      <c r="F5908" s="4">
        <v>0.51851851851851849</v>
      </c>
      <c r="G5908">
        <v>2724791</v>
      </c>
    </row>
    <row r="5909" spans="1:7" x14ac:dyDescent="0.2">
      <c r="A5909" t="s">
        <v>317</v>
      </c>
      <c r="B5909">
        <v>2013</v>
      </c>
      <c r="C5909" t="str">
        <f>A5909&amp;", "&amp;B5909</f>
        <v>Nevada, 2013</v>
      </c>
      <c r="D5909">
        <v>14</v>
      </c>
      <c r="E5909">
        <v>27</v>
      </c>
      <c r="F5909" s="4">
        <v>0.48148148148148145</v>
      </c>
      <c r="G5909">
        <v>2724791</v>
      </c>
    </row>
    <row r="5910" spans="1:7" x14ac:dyDescent="0.2">
      <c r="A5910" t="s">
        <v>317</v>
      </c>
      <c r="B5910">
        <v>2013</v>
      </c>
      <c r="C5910" t="str">
        <f>A5910&amp;", "&amp;B5910</f>
        <v>Nevada, 2013</v>
      </c>
      <c r="D5910">
        <v>15</v>
      </c>
      <c r="E5910">
        <v>22</v>
      </c>
      <c r="F5910" s="4">
        <v>0.22727272727272727</v>
      </c>
      <c r="G5910">
        <v>2724791</v>
      </c>
    </row>
    <row r="5911" spans="1:7" x14ac:dyDescent="0.2">
      <c r="A5911" t="s">
        <v>317</v>
      </c>
      <c r="B5911">
        <v>2013</v>
      </c>
      <c r="C5911" t="str">
        <f>A5911&amp;", "&amp;B5911</f>
        <v>Nevada, 2013</v>
      </c>
      <c r="D5911">
        <v>16</v>
      </c>
      <c r="E5911">
        <v>17</v>
      </c>
      <c r="F5911" s="4">
        <v>0.17647058823529413</v>
      </c>
      <c r="G5911">
        <v>2724791</v>
      </c>
    </row>
    <row r="5912" spans="1:7" x14ac:dyDescent="0.2">
      <c r="A5912" t="s">
        <v>317</v>
      </c>
      <c r="B5912">
        <v>2013</v>
      </c>
      <c r="C5912" t="str">
        <f>A5912&amp;", "&amp;B5912</f>
        <v>Nevada, 2013</v>
      </c>
      <c r="D5912">
        <v>17</v>
      </c>
      <c r="E5912">
        <v>28</v>
      </c>
      <c r="F5912" s="4">
        <v>0.10714285714285714</v>
      </c>
      <c r="G5912">
        <v>2724791</v>
      </c>
    </row>
    <row r="5913" spans="1:7" x14ac:dyDescent="0.2">
      <c r="A5913" t="s">
        <v>317</v>
      </c>
      <c r="B5913">
        <v>2013</v>
      </c>
      <c r="C5913" t="str">
        <f>A5913&amp;", "&amp;B5913</f>
        <v>Nevada, 2013</v>
      </c>
      <c r="D5913">
        <v>18</v>
      </c>
      <c r="E5913">
        <v>21</v>
      </c>
      <c r="F5913" s="4">
        <v>0.14285714285714285</v>
      </c>
      <c r="G5913">
        <v>2724791</v>
      </c>
    </row>
    <row r="5914" spans="1:7" x14ac:dyDescent="0.2">
      <c r="A5914" t="s">
        <v>317</v>
      </c>
      <c r="B5914">
        <v>2013</v>
      </c>
      <c r="C5914" t="str">
        <f>A5914&amp;", "&amp;B5914</f>
        <v>Nevada, 2013</v>
      </c>
      <c r="D5914">
        <v>19</v>
      </c>
      <c r="E5914">
        <v>10</v>
      </c>
      <c r="F5914" s="4">
        <v>0.1</v>
      </c>
      <c r="G5914">
        <v>2724791</v>
      </c>
    </row>
    <row r="5915" spans="1:7" x14ac:dyDescent="0.2">
      <c r="A5915" t="s">
        <v>317</v>
      </c>
      <c r="B5915">
        <v>2013</v>
      </c>
      <c r="C5915" t="str">
        <f>A5915&amp;", "&amp;B5915</f>
        <v>Nevada, 2013</v>
      </c>
      <c r="D5915">
        <v>20</v>
      </c>
      <c r="E5915">
        <v>13</v>
      </c>
      <c r="F5915" s="4">
        <v>7.6923076923076927E-2</v>
      </c>
      <c r="G5915">
        <v>2724791</v>
      </c>
    </row>
    <row r="5916" spans="1:7" x14ac:dyDescent="0.2">
      <c r="A5916" t="s">
        <v>317</v>
      </c>
      <c r="B5916">
        <v>2013</v>
      </c>
      <c r="C5916" t="str">
        <f>A5916&amp;", "&amp;B5916</f>
        <v>Nevada, 2013</v>
      </c>
      <c r="D5916">
        <v>21</v>
      </c>
      <c r="E5916">
        <v>20</v>
      </c>
      <c r="F5916" s="4">
        <v>0.05</v>
      </c>
      <c r="G5916">
        <v>2724791</v>
      </c>
    </row>
    <row r="5917" spans="1:7" x14ac:dyDescent="0.2">
      <c r="A5917" t="s">
        <v>317</v>
      </c>
      <c r="B5917">
        <v>2013</v>
      </c>
      <c r="C5917" t="str">
        <f>A5917&amp;", "&amp;B5917</f>
        <v>Nevada, 2013</v>
      </c>
      <c r="D5917">
        <v>22</v>
      </c>
      <c r="E5917">
        <v>18</v>
      </c>
      <c r="F5917" s="4">
        <v>5.5555555555555552E-2</v>
      </c>
      <c r="G5917">
        <v>2724791</v>
      </c>
    </row>
    <row r="5918" spans="1:7" x14ac:dyDescent="0.2">
      <c r="A5918" t="s">
        <v>317</v>
      </c>
      <c r="B5918">
        <v>2013</v>
      </c>
      <c r="C5918" t="str">
        <f>A5918&amp;", "&amp;B5918</f>
        <v>Nevada, 2013</v>
      </c>
      <c r="D5918">
        <v>24</v>
      </c>
      <c r="E5918">
        <v>10</v>
      </c>
      <c r="F5918" s="4">
        <v>0</v>
      </c>
      <c r="G5918">
        <v>2724791</v>
      </c>
    </row>
    <row r="5919" spans="1:7" x14ac:dyDescent="0.2">
      <c r="A5919" t="s">
        <v>317</v>
      </c>
      <c r="B5919">
        <v>2013</v>
      </c>
      <c r="C5919" t="str">
        <f>A5919&amp;", "&amp;B5919</f>
        <v>Nevada, 2013</v>
      </c>
      <c r="D5919">
        <v>25</v>
      </c>
      <c r="E5919">
        <v>10</v>
      </c>
      <c r="F5919" s="4">
        <v>0</v>
      </c>
      <c r="G5919">
        <v>2724791</v>
      </c>
    </row>
    <row r="5920" spans="1:7" x14ac:dyDescent="0.2">
      <c r="A5920" t="s">
        <v>317</v>
      </c>
      <c r="B5920">
        <v>2013</v>
      </c>
      <c r="C5920" t="str">
        <f>A5920&amp;", "&amp;B5920</f>
        <v>Nevada, 2013</v>
      </c>
      <c r="D5920">
        <v>45</v>
      </c>
      <c r="E5920">
        <v>16</v>
      </c>
      <c r="F5920" s="4">
        <v>0</v>
      </c>
      <c r="G5920">
        <v>2724791</v>
      </c>
    </row>
    <row r="5921" spans="1:7" x14ac:dyDescent="0.2">
      <c r="A5921" t="s">
        <v>317</v>
      </c>
      <c r="B5921">
        <v>2013</v>
      </c>
      <c r="C5921" t="str">
        <f>A5921&amp;", "&amp;B5921</f>
        <v>Nevada, 2013</v>
      </c>
      <c r="D5921">
        <v>47</v>
      </c>
      <c r="E5921">
        <v>26</v>
      </c>
      <c r="F5921" s="4">
        <v>0.23076923076923078</v>
      </c>
      <c r="G5921">
        <v>2724791</v>
      </c>
    </row>
    <row r="5922" spans="1:7" x14ac:dyDescent="0.2">
      <c r="A5922" t="s">
        <v>317</v>
      </c>
      <c r="B5922">
        <v>2013</v>
      </c>
      <c r="C5922" t="str">
        <f>A5922&amp;", "&amp;B5922</f>
        <v>Nevada, 2013</v>
      </c>
      <c r="D5922">
        <v>48</v>
      </c>
      <c r="E5922">
        <v>17</v>
      </c>
      <c r="F5922" s="4">
        <v>0.47058823529411764</v>
      </c>
      <c r="G5922">
        <v>2724791</v>
      </c>
    </row>
    <row r="5923" spans="1:7" x14ac:dyDescent="0.2">
      <c r="A5923" t="s">
        <v>317</v>
      </c>
      <c r="B5923">
        <v>2013</v>
      </c>
      <c r="C5923" t="str">
        <f>A5923&amp;", "&amp;B5923</f>
        <v>Nevada, 2013</v>
      </c>
      <c r="D5923">
        <v>49</v>
      </c>
      <c r="E5923">
        <v>19</v>
      </c>
      <c r="F5923" s="4">
        <v>0.42105263157894735</v>
      </c>
      <c r="G5923">
        <v>2724791</v>
      </c>
    </row>
    <row r="5924" spans="1:7" x14ac:dyDescent="0.2">
      <c r="A5924" t="s">
        <v>317</v>
      </c>
      <c r="B5924">
        <v>2013</v>
      </c>
      <c r="C5924" t="str">
        <f>A5924&amp;", "&amp;B5924</f>
        <v>Nevada, 2013</v>
      </c>
      <c r="D5924">
        <v>50</v>
      </c>
      <c r="E5924">
        <v>42</v>
      </c>
      <c r="F5924" s="4">
        <v>0.54761904761904767</v>
      </c>
      <c r="G5924">
        <v>2724791</v>
      </c>
    </row>
    <row r="5925" spans="1:7" x14ac:dyDescent="0.2">
      <c r="A5925" t="s">
        <v>317</v>
      </c>
      <c r="B5925">
        <v>2013</v>
      </c>
      <c r="C5925" t="str">
        <f>A5925&amp;", "&amp;B5925</f>
        <v>Nevada, 2013</v>
      </c>
      <c r="D5925">
        <v>51</v>
      </c>
      <c r="E5925">
        <v>68</v>
      </c>
      <c r="F5925" s="4">
        <v>0.58823529411764708</v>
      </c>
      <c r="G5925">
        <v>2724791</v>
      </c>
    </row>
    <row r="5926" spans="1:7" x14ac:dyDescent="0.2">
      <c r="A5926" t="s">
        <v>317</v>
      </c>
      <c r="B5926">
        <v>2013</v>
      </c>
      <c r="C5926" t="str">
        <f>A5926&amp;", "&amp;B5926</f>
        <v>Nevada, 2013</v>
      </c>
      <c r="D5926">
        <v>52</v>
      </c>
      <c r="E5926">
        <v>109</v>
      </c>
      <c r="F5926" s="4">
        <v>0.60550458715596334</v>
      </c>
      <c r="G5926">
        <v>2724791</v>
      </c>
    </row>
    <row r="5927" spans="1:7" x14ac:dyDescent="0.2">
      <c r="A5927" t="s">
        <v>317</v>
      </c>
      <c r="B5927">
        <v>2014</v>
      </c>
      <c r="C5927" t="str">
        <f>A5927&amp;", "&amp;B5927</f>
        <v>Nevada, 2014</v>
      </c>
      <c r="D5927">
        <v>1</v>
      </c>
      <c r="E5927">
        <v>112</v>
      </c>
      <c r="F5927" s="4">
        <v>0.42857142857142855</v>
      </c>
      <c r="G5927">
        <v>2710050</v>
      </c>
    </row>
    <row r="5928" spans="1:7" x14ac:dyDescent="0.2">
      <c r="A5928" t="s">
        <v>317</v>
      </c>
      <c r="B5928">
        <v>2014</v>
      </c>
      <c r="C5928" t="str">
        <f>A5928&amp;", "&amp;B5928</f>
        <v>Nevada, 2014</v>
      </c>
      <c r="D5928">
        <v>2</v>
      </c>
      <c r="E5928">
        <v>123</v>
      </c>
      <c r="F5928" s="4">
        <v>0.43089430894308944</v>
      </c>
      <c r="G5928">
        <v>2710050</v>
      </c>
    </row>
    <row r="5929" spans="1:7" x14ac:dyDescent="0.2">
      <c r="A5929" t="s">
        <v>317</v>
      </c>
      <c r="B5929">
        <v>2014</v>
      </c>
      <c r="C5929" t="str">
        <f>A5929&amp;", "&amp;B5929</f>
        <v>Nevada, 2014</v>
      </c>
      <c r="D5929">
        <v>3</v>
      </c>
      <c r="E5929">
        <v>125</v>
      </c>
      <c r="F5929" s="4">
        <v>0.34399999999999997</v>
      </c>
      <c r="G5929">
        <v>2710050</v>
      </c>
    </row>
    <row r="5930" spans="1:7" x14ac:dyDescent="0.2">
      <c r="A5930" t="s">
        <v>317</v>
      </c>
      <c r="B5930">
        <v>2014</v>
      </c>
      <c r="C5930" t="str">
        <f>A5930&amp;", "&amp;B5930</f>
        <v>Nevada, 2014</v>
      </c>
      <c r="D5930">
        <v>4</v>
      </c>
      <c r="E5930">
        <v>94</v>
      </c>
      <c r="F5930" s="4">
        <v>0.32978723404255317</v>
      </c>
      <c r="G5930">
        <v>2710050</v>
      </c>
    </row>
    <row r="5931" spans="1:7" x14ac:dyDescent="0.2">
      <c r="A5931" t="s">
        <v>317</v>
      </c>
      <c r="B5931">
        <v>2014</v>
      </c>
      <c r="C5931" t="str">
        <f>A5931&amp;", "&amp;B5931</f>
        <v>Nevada, 2014</v>
      </c>
      <c r="D5931">
        <v>5</v>
      </c>
      <c r="E5931">
        <v>83</v>
      </c>
      <c r="F5931" s="4">
        <v>0.19277108433734941</v>
      </c>
      <c r="G5931">
        <v>2710050</v>
      </c>
    </row>
    <row r="5932" spans="1:7" x14ac:dyDescent="0.2">
      <c r="A5932" t="s">
        <v>317</v>
      </c>
      <c r="B5932">
        <v>2014</v>
      </c>
      <c r="C5932" t="str">
        <f>A5932&amp;", "&amp;B5932</f>
        <v>Nevada, 2014</v>
      </c>
      <c r="D5932">
        <v>6</v>
      </c>
      <c r="E5932">
        <v>83</v>
      </c>
      <c r="F5932" s="4">
        <v>0.18072289156626506</v>
      </c>
      <c r="G5932">
        <v>2710050</v>
      </c>
    </row>
    <row r="5933" spans="1:7" x14ac:dyDescent="0.2">
      <c r="A5933" t="s">
        <v>317</v>
      </c>
      <c r="B5933">
        <v>2014</v>
      </c>
      <c r="C5933" t="str">
        <f>A5933&amp;", "&amp;B5933</f>
        <v>Nevada, 2014</v>
      </c>
      <c r="D5933">
        <v>7</v>
      </c>
      <c r="E5933">
        <v>49</v>
      </c>
      <c r="F5933" s="4">
        <v>0.26530612244897961</v>
      </c>
      <c r="G5933">
        <v>2710050</v>
      </c>
    </row>
    <row r="5934" spans="1:7" x14ac:dyDescent="0.2">
      <c r="A5934" t="s">
        <v>317</v>
      </c>
      <c r="B5934">
        <v>2014</v>
      </c>
      <c r="C5934" t="str">
        <f>A5934&amp;", "&amp;B5934</f>
        <v>Nevada, 2014</v>
      </c>
      <c r="D5934">
        <v>8</v>
      </c>
      <c r="E5934">
        <v>33</v>
      </c>
      <c r="F5934" s="4">
        <v>6.0606060606060608E-2</v>
      </c>
      <c r="G5934">
        <v>2710050</v>
      </c>
    </row>
    <row r="5935" spans="1:7" x14ac:dyDescent="0.2">
      <c r="A5935" t="s">
        <v>317</v>
      </c>
      <c r="B5935">
        <v>2014</v>
      </c>
      <c r="C5935" t="str">
        <f>A5935&amp;", "&amp;B5935</f>
        <v>Nevada, 2014</v>
      </c>
      <c r="D5935">
        <v>9</v>
      </c>
      <c r="E5935">
        <v>40</v>
      </c>
      <c r="F5935" s="4">
        <v>0.15</v>
      </c>
      <c r="G5935">
        <v>2710050</v>
      </c>
    </row>
    <row r="5936" spans="1:7" x14ac:dyDescent="0.2">
      <c r="A5936" t="s">
        <v>317</v>
      </c>
      <c r="B5936">
        <v>2014</v>
      </c>
      <c r="C5936" t="str">
        <f>A5936&amp;", "&amp;B5936</f>
        <v>Nevada, 2014</v>
      </c>
      <c r="D5936">
        <v>10</v>
      </c>
      <c r="E5936">
        <v>35</v>
      </c>
      <c r="F5936" s="4">
        <v>5.7142857142857141E-2</v>
      </c>
      <c r="G5936">
        <v>2710050</v>
      </c>
    </row>
    <row r="5937" spans="1:7" x14ac:dyDescent="0.2">
      <c r="A5937" t="s">
        <v>317</v>
      </c>
      <c r="B5937">
        <v>2014</v>
      </c>
      <c r="C5937" t="str">
        <f>A5937&amp;", "&amp;B5937</f>
        <v>Nevada, 2014</v>
      </c>
      <c r="D5937">
        <v>11</v>
      </c>
      <c r="E5937">
        <v>28</v>
      </c>
      <c r="F5937" s="4">
        <v>0.2857142857142857</v>
      </c>
      <c r="G5937">
        <v>2710050</v>
      </c>
    </row>
    <row r="5938" spans="1:7" x14ac:dyDescent="0.2">
      <c r="A5938" t="s">
        <v>317</v>
      </c>
      <c r="B5938">
        <v>2014</v>
      </c>
      <c r="C5938" t="str">
        <f>A5938&amp;", "&amp;B5938</f>
        <v>Nevada, 2014</v>
      </c>
      <c r="D5938">
        <v>12</v>
      </c>
      <c r="E5938">
        <v>22</v>
      </c>
      <c r="F5938" s="4">
        <v>9.0909090909090912E-2</v>
      </c>
      <c r="G5938">
        <v>2710050</v>
      </c>
    </row>
    <row r="5939" spans="1:7" x14ac:dyDescent="0.2">
      <c r="A5939" t="s">
        <v>317</v>
      </c>
      <c r="B5939">
        <v>2014</v>
      </c>
      <c r="C5939" t="str">
        <f>A5939&amp;", "&amp;B5939</f>
        <v>Nevada, 2014</v>
      </c>
      <c r="D5939">
        <v>13</v>
      </c>
      <c r="E5939">
        <v>18</v>
      </c>
      <c r="F5939" s="4">
        <v>0.1111111111111111</v>
      </c>
      <c r="G5939">
        <v>2710050</v>
      </c>
    </row>
    <row r="5940" spans="1:7" x14ac:dyDescent="0.2">
      <c r="A5940" t="s">
        <v>317</v>
      </c>
      <c r="B5940">
        <v>2014</v>
      </c>
      <c r="C5940" t="str">
        <f>A5940&amp;", "&amp;B5940</f>
        <v>Nevada, 2014</v>
      </c>
      <c r="D5940">
        <v>14</v>
      </c>
      <c r="E5940">
        <v>20</v>
      </c>
      <c r="F5940" s="4">
        <v>0.5</v>
      </c>
      <c r="G5940">
        <v>2710050</v>
      </c>
    </row>
    <row r="5941" spans="1:7" x14ac:dyDescent="0.2">
      <c r="A5941" t="s">
        <v>317</v>
      </c>
      <c r="B5941">
        <v>2014</v>
      </c>
      <c r="C5941" t="str">
        <f>A5941&amp;", "&amp;B5941</f>
        <v>Nevada, 2014</v>
      </c>
      <c r="D5941">
        <v>15</v>
      </c>
      <c r="E5941">
        <v>22</v>
      </c>
      <c r="F5941" s="4">
        <v>0.18181818181818182</v>
      </c>
      <c r="G5941">
        <v>2710050</v>
      </c>
    </row>
    <row r="5942" spans="1:7" x14ac:dyDescent="0.2">
      <c r="A5942" t="s">
        <v>317</v>
      </c>
      <c r="B5942">
        <v>2014</v>
      </c>
      <c r="C5942" t="str">
        <f>A5942&amp;", "&amp;B5942</f>
        <v>Nevada, 2014</v>
      </c>
      <c r="D5942">
        <v>16</v>
      </c>
      <c r="E5942">
        <v>27</v>
      </c>
      <c r="F5942" s="4">
        <v>0.22222222222222221</v>
      </c>
      <c r="G5942">
        <v>2710050</v>
      </c>
    </row>
    <row r="5943" spans="1:7" x14ac:dyDescent="0.2">
      <c r="A5943" t="s">
        <v>317</v>
      </c>
      <c r="B5943">
        <v>2014</v>
      </c>
      <c r="C5943" t="str">
        <f>A5943&amp;", "&amp;B5943</f>
        <v>Nevada, 2014</v>
      </c>
      <c r="D5943">
        <v>17</v>
      </c>
      <c r="E5943">
        <v>11</v>
      </c>
      <c r="F5943" s="4">
        <v>0.36363636363636365</v>
      </c>
      <c r="G5943">
        <v>2710050</v>
      </c>
    </row>
    <row r="5944" spans="1:7" x14ac:dyDescent="0.2">
      <c r="A5944" t="s">
        <v>317</v>
      </c>
      <c r="B5944">
        <v>2014</v>
      </c>
      <c r="C5944" t="str">
        <f>A5944&amp;", "&amp;B5944</f>
        <v>Nevada, 2014</v>
      </c>
      <c r="D5944">
        <v>18</v>
      </c>
      <c r="E5944">
        <v>15</v>
      </c>
      <c r="F5944" s="4">
        <v>0.4</v>
      </c>
      <c r="G5944">
        <v>2710050</v>
      </c>
    </row>
    <row r="5945" spans="1:7" x14ac:dyDescent="0.2">
      <c r="A5945" t="s">
        <v>317</v>
      </c>
      <c r="B5945">
        <v>2014</v>
      </c>
      <c r="C5945" t="str">
        <f>A5945&amp;", "&amp;B5945</f>
        <v>Nevada, 2014</v>
      </c>
      <c r="D5945">
        <v>19</v>
      </c>
      <c r="E5945">
        <v>21</v>
      </c>
      <c r="F5945" s="4">
        <v>0.2857142857142857</v>
      </c>
      <c r="G5945">
        <v>2710050</v>
      </c>
    </row>
    <row r="5946" spans="1:7" x14ac:dyDescent="0.2">
      <c r="A5946" t="s">
        <v>317</v>
      </c>
      <c r="B5946">
        <v>2014</v>
      </c>
      <c r="C5946" t="str">
        <f>A5946&amp;", "&amp;B5946</f>
        <v>Nevada, 2014</v>
      </c>
      <c r="D5946">
        <v>20</v>
      </c>
      <c r="E5946">
        <v>18</v>
      </c>
      <c r="F5946" s="4">
        <v>0.5</v>
      </c>
      <c r="G5946">
        <v>2710050</v>
      </c>
    </row>
    <row r="5947" spans="1:7" x14ac:dyDescent="0.2">
      <c r="A5947" t="s">
        <v>317</v>
      </c>
      <c r="B5947">
        <v>2014</v>
      </c>
      <c r="C5947" t="str">
        <f>A5947&amp;", "&amp;B5947</f>
        <v>Nevada, 2014</v>
      </c>
      <c r="D5947">
        <v>21</v>
      </c>
      <c r="E5947">
        <v>14</v>
      </c>
      <c r="F5947" s="4">
        <v>0.35714285714285715</v>
      </c>
      <c r="G5947">
        <v>2710050</v>
      </c>
    </row>
    <row r="5948" spans="1:7" x14ac:dyDescent="0.2">
      <c r="A5948" t="s">
        <v>317</v>
      </c>
      <c r="B5948">
        <v>2014</v>
      </c>
      <c r="C5948" t="str">
        <f>A5948&amp;", "&amp;B5948</f>
        <v>Nevada, 2014</v>
      </c>
      <c r="D5948">
        <v>22</v>
      </c>
      <c r="E5948">
        <v>20</v>
      </c>
      <c r="F5948" s="4">
        <v>0.4</v>
      </c>
      <c r="G5948">
        <v>2710050</v>
      </c>
    </row>
    <row r="5949" spans="1:7" x14ac:dyDescent="0.2">
      <c r="A5949" t="s">
        <v>317</v>
      </c>
      <c r="B5949">
        <v>2014</v>
      </c>
      <c r="C5949" t="str">
        <f>A5949&amp;", "&amp;B5949</f>
        <v>Nevada, 2014</v>
      </c>
      <c r="D5949">
        <v>23</v>
      </c>
      <c r="E5949">
        <v>13</v>
      </c>
      <c r="F5949" s="4">
        <v>0.38461538461538464</v>
      </c>
      <c r="G5949">
        <v>2710050</v>
      </c>
    </row>
    <row r="5950" spans="1:7" x14ac:dyDescent="0.2">
      <c r="A5950" t="s">
        <v>317</v>
      </c>
      <c r="B5950">
        <v>2014</v>
      </c>
      <c r="C5950" t="str">
        <f>A5950&amp;", "&amp;B5950</f>
        <v>Nevada, 2014</v>
      </c>
      <c r="D5950">
        <v>24</v>
      </c>
      <c r="E5950">
        <v>11</v>
      </c>
      <c r="F5950" s="4">
        <v>0.45454545454545453</v>
      </c>
      <c r="G5950">
        <v>2710050</v>
      </c>
    </row>
    <row r="5951" spans="1:7" x14ac:dyDescent="0.2">
      <c r="A5951" t="s">
        <v>317</v>
      </c>
      <c r="B5951">
        <v>2014</v>
      </c>
      <c r="C5951" t="str">
        <f>A5951&amp;", "&amp;B5951</f>
        <v>Nevada, 2014</v>
      </c>
      <c r="D5951">
        <v>25</v>
      </c>
      <c r="E5951">
        <v>16</v>
      </c>
      <c r="F5951" s="4">
        <v>0.375</v>
      </c>
      <c r="G5951">
        <v>2710050</v>
      </c>
    </row>
    <row r="5952" spans="1:7" x14ac:dyDescent="0.2">
      <c r="A5952" t="s">
        <v>317</v>
      </c>
      <c r="B5952">
        <v>2014</v>
      </c>
      <c r="C5952" t="str">
        <f>A5952&amp;", "&amp;B5952</f>
        <v>Nevada, 2014</v>
      </c>
      <c r="D5952">
        <v>33</v>
      </c>
      <c r="E5952">
        <v>11</v>
      </c>
      <c r="F5952" s="4">
        <v>0</v>
      </c>
      <c r="G5952">
        <v>2710050</v>
      </c>
    </row>
    <row r="5953" spans="1:7" x14ac:dyDescent="0.2">
      <c r="A5953" t="s">
        <v>317</v>
      </c>
      <c r="B5953">
        <v>2014</v>
      </c>
      <c r="C5953" t="str">
        <f>A5953&amp;", "&amp;B5953</f>
        <v>Nevada, 2014</v>
      </c>
      <c r="D5953">
        <v>36</v>
      </c>
      <c r="E5953">
        <v>12</v>
      </c>
      <c r="F5953" s="4">
        <v>0</v>
      </c>
      <c r="G5953">
        <v>2710050</v>
      </c>
    </row>
    <row r="5954" spans="1:7" x14ac:dyDescent="0.2">
      <c r="A5954" t="s">
        <v>317</v>
      </c>
      <c r="B5954">
        <v>2014</v>
      </c>
      <c r="C5954" t="str">
        <f>A5954&amp;", "&amp;B5954</f>
        <v>Nevada, 2014</v>
      </c>
      <c r="D5954">
        <v>37</v>
      </c>
      <c r="E5954">
        <v>14</v>
      </c>
      <c r="F5954" s="4">
        <v>0</v>
      </c>
      <c r="G5954">
        <v>2710050</v>
      </c>
    </row>
    <row r="5955" spans="1:7" x14ac:dyDescent="0.2">
      <c r="A5955" t="s">
        <v>317</v>
      </c>
      <c r="B5955">
        <v>2014</v>
      </c>
      <c r="C5955" t="str">
        <f>A5955&amp;", "&amp;B5955</f>
        <v>Nevada, 2014</v>
      </c>
      <c r="D5955">
        <v>38</v>
      </c>
      <c r="E5955">
        <v>10</v>
      </c>
      <c r="F5955" s="4">
        <v>0</v>
      </c>
      <c r="G5955">
        <v>2710050</v>
      </c>
    </row>
    <row r="5956" spans="1:7" x14ac:dyDescent="0.2">
      <c r="A5956" t="s">
        <v>317</v>
      </c>
      <c r="B5956">
        <v>2014</v>
      </c>
      <c r="C5956" t="str">
        <f>A5956&amp;", "&amp;B5956</f>
        <v>Nevada, 2014</v>
      </c>
      <c r="D5956">
        <v>39</v>
      </c>
      <c r="E5956">
        <v>11</v>
      </c>
      <c r="F5956" s="4">
        <v>0</v>
      </c>
      <c r="G5956">
        <v>2710050</v>
      </c>
    </row>
    <row r="5957" spans="1:7" x14ac:dyDescent="0.2">
      <c r="A5957" t="s">
        <v>317</v>
      </c>
      <c r="B5957">
        <v>2014</v>
      </c>
      <c r="C5957" t="str">
        <f>A5957&amp;", "&amp;B5957</f>
        <v>Nevada, 2014</v>
      </c>
      <c r="D5957">
        <v>40</v>
      </c>
      <c r="E5957">
        <v>19</v>
      </c>
      <c r="F5957" s="4">
        <v>0</v>
      </c>
      <c r="G5957">
        <v>2710050</v>
      </c>
    </row>
    <row r="5958" spans="1:7" x14ac:dyDescent="0.2">
      <c r="A5958" t="s">
        <v>317</v>
      </c>
      <c r="B5958">
        <v>2014</v>
      </c>
      <c r="C5958" t="str">
        <f>A5958&amp;", "&amp;B5958</f>
        <v>Nevada, 2014</v>
      </c>
      <c r="D5958">
        <v>41</v>
      </c>
      <c r="E5958">
        <v>27</v>
      </c>
      <c r="F5958" s="4">
        <v>0</v>
      </c>
      <c r="G5958">
        <v>2710050</v>
      </c>
    </row>
    <row r="5959" spans="1:7" x14ac:dyDescent="0.2">
      <c r="A5959" t="s">
        <v>317</v>
      </c>
      <c r="B5959">
        <v>2014</v>
      </c>
      <c r="C5959" t="str">
        <f>A5959&amp;", "&amp;B5959</f>
        <v>Nevada, 2014</v>
      </c>
      <c r="D5959">
        <v>42</v>
      </c>
      <c r="E5959">
        <v>22</v>
      </c>
      <c r="F5959" s="4">
        <v>0</v>
      </c>
      <c r="G5959">
        <v>2710050</v>
      </c>
    </row>
    <row r="5960" spans="1:7" x14ac:dyDescent="0.2">
      <c r="A5960" t="s">
        <v>317</v>
      </c>
      <c r="B5960">
        <v>2014</v>
      </c>
      <c r="C5960" t="str">
        <f>A5960&amp;", "&amp;B5960</f>
        <v>Nevada, 2014</v>
      </c>
      <c r="D5960">
        <v>43</v>
      </c>
      <c r="E5960">
        <v>18</v>
      </c>
      <c r="F5960" s="4">
        <v>5.5555555555555552E-2</v>
      </c>
      <c r="G5960">
        <v>2710050</v>
      </c>
    </row>
    <row r="5961" spans="1:7" x14ac:dyDescent="0.2">
      <c r="A5961" t="s">
        <v>317</v>
      </c>
      <c r="B5961">
        <v>2014</v>
      </c>
      <c r="C5961" t="str">
        <f>A5961&amp;", "&amp;B5961</f>
        <v>Nevada, 2014</v>
      </c>
      <c r="D5961">
        <v>44</v>
      </c>
      <c r="E5961">
        <v>12</v>
      </c>
      <c r="F5961" s="4">
        <v>0.16666666666666666</v>
      </c>
      <c r="G5961">
        <v>2710050</v>
      </c>
    </row>
    <row r="5962" spans="1:7" x14ac:dyDescent="0.2">
      <c r="A5962" t="s">
        <v>317</v>
      </c>
      <c r="B5962">
        <v>2014</v>
      </c>
      <c r="C5962" t="str">
        <f>A5962&amp;", "&amp;B5962</f>
        <v>Nevada, 2014</v>
      </c>
      <c r="D5962">
        <v>45</v>
      </c>
      <c r="E5962">
        <v>13</v>
      </c>
      <c r="F5962" s="4">
        <v>7.6923076923076927E-2</v>
      </c>
      <c r="G5962">
        <v>2710050</v>
      </c>
    </row>
    <row r="5963" spans="1:7" x14ac:dyDescent="0.2">
      <c r="A5963" t="s">
        <v>317</v>
      </c>
      <c r="B5963">
        <v>2014</v>
      </c>
      <c r="C5963" t="str">
        <f>A5963&amp;", "&amp;B5963</f>
        <v>Nevada, 2014</v>
      </c>
      <c r="D5963">
        <v>46</v>
      </c>
      <c r="E5963">
        <v>14</v>
      </c>
      <c r="F5963" s="4">
        <v>0.14285714285714285</v>
      </c>
      <c r="G5963">
        <v>2710050</v>
      </c>
    </row>
    <row r="5964" spans="1:7" x14ac:dyDescent="0.2">
      <c r="A5964" t="s">
        <v>317</v>
      </c>
      <c r="B5964">
        <v>2014</v>
      </c>
      <c r="C5964" t="str">
        <f>A5964&amp;", "&amp;B5964</f>
        <v>Nevada, 2014</v>
      </c>
      <c r="D5964">
        <v>47</v>
      </c>
      <c r="E5964">
        <v>23</v>
      </c>
      <c r="F5964" s="4">
        <v>0</v>
      </c>
      <c r="G5964">
        <v>2710050</v>
      </c>
    </row>
    <row r="5965" spans="1:7" x14ac:dyDescent="0.2">
      <c r="A5965" t="s">
        <v>317</v>
      </c>
      <c r="B5965">
        <v>2014</v>
      </c>
      <c r="C5965" t="str">
        <f>A5965&amp;", "&amp;B5965</f>
        <v>Nevada, 2014</v>
      </c>
      <c r="D5965">
        <v>48</v>
      </c>
      <c r="E5965">
        <v>32</v>
      </c>
      <c r="F5965" s="4">
        <v>0.25</v>
      </c>
      <c r="G5965">
        <v>2710050</v>
      </c>
    </row>
    <row r="5966" spans="1:7" x14ac:dyDescent="0.2">
      <c r="A5966" t="s">
        <v>317</v>
      </c>
      <c r="B5966">
        <v>2014</v>
      </c>
      <c r="C5966" t="str">
        <f>A5966&amp;", "&amp;B5966</f>
        <v>Nevada, 2014</v>
      </c>
      <c r="D5966">
        <v>49</v>
      </c>
      <c r="E5966">
        <v>33</v>
      </c>
      <c r="F5966" s="4">
        <v>0.39393939393939392</v>
      </c>
      <c r="G5966">
        <v>2710050</v>
      </c>
    </row>
    <row r="5967" spans="1:7" x14ac:dyDescent="0.2">
      <c r="A5967" t="s">
        <v>317</v>
      </c>
      <c r="B5967">
        <v>2014</v>
      </c>
      <c r="C5967" t="str">
        <f>A5967&amp;", "&amp;B5967</f>
        <v>Nevada, 2014</v>
      </c>
      <c r="D5967">
        <v>50</v>
      </c>
      <c r="E5967">
        <v>51</v>
      </c>
      <c r="F5967" s="4">
        <v>0.50980392156862742</v>
      </c>
      <c r="G5967">
        <v>2710050</v>
      </c>
    </row>
    <row r="5968" spans="1:7" x14ac:dyDescent="0.2">
      <c r="A5968" t="s">
        <v>317</v>
      </c>
      <c r="B5968">
        <v>2014</v>
      </c>
      <c r="C5968" t="str">
        <f>A5968&amp;", "&amp;B5968</f>
        <v>Nevada, 2014</v>
      </c>
      <c r="D5968">
        <v>51</v>
      </c>
      <c r="E5968">
        <v>77</v>
      </c>
      <c r="F5968" s="4">
        <v>0.55844155844155841</v>
      </c>
      <c r="G5968">
        <v>2710050</v>
      </c>
    </row>
    <row r="5969" spans="1:7" x14ac:dyDescent="0.2">
      <c r="A5969" t="s">
        <v>317</v>
      </c>
      <c r="B5969">
        <v>2014</v>
      </c>
      <c r="C5969" t="str">
        <f>A5969&amp;", "&amp;B5969</f>
        <v>Nevada, 2014</v>
      </c>
      <c r="D5969">
        <v>52</v>
      </c>
      <c r="E5969">
        <v>55</v>
      </c>
      <c r="F5969" s="4">
        <v>0.89090909090909087</v>
      </c>
      <c r="G5969">
        <v>2710050</v>
      </c>
    </row>
    <row r="5970" spans="1:7" x14ac:dyDescent="0.2">
      <c r="A5970" t="s">
        <v>317</v>
      </c>
      <c r="B5970">
        <v>2014</v>
      </c>
      <c r="C5970" t="str">
        <f>A5970&amp;", "&amp;B5970</f>
        <v>Nevada, 2014</v>
      </c>
      <c r="D5970">
        <v>53</v>
      </c>
      <c r="E5970">
        <v>41</v>
      </c>
      <c r="F5970" s="4">
        <v>0.68292682926829273</v>
      </c>
      <c r="G5970">
        <v>2710050</v>
      </c>
    </row>
    <row r="5971" spans="1:7" x14ac:dyDescent="0.2">
      <c r="A5971" t="s">
        <v>317</v>
      </c>
      <c r="B5971">
        <v>2015</v>
      </c>
      <c r="C5971" t="str">
        <f>A5971&amp;", "&amp;B5971</f>
        <v>Nevada, 2015</v>
      </c>
      <c r="D5971">
        <v>1</v>
      </c>
      <c r="E5971">
        <v>61</v>
      </c>
      <c r="F5971" s="4">
        <v>0.5901639344262295</v>
      </c>
      <c r="G5971">
        <v>2786021</v>
      </c>
    </row>
    <row r="5972" spans="1:7" x14ac:dyDescent="0.2">
      <c r="A5972" t="s">
        <v>317</v>
      </c>
      <c r="B5972">
        <v>2015</v>
      </c>
      <c r="C5972" t="str">
        <f>A5972&amp;", "&amp;B5972</f>
        <v>Nevada, 2015</v>
      </c>
      <c r="D5972">
        <v>2</v>
      </c>
      <c r="E5972">
        <v>63</v>
      </c>
      <c r="F5972" s="4">
        <v>0.8571428571428571</v>
      </c>
      <c r="G5972">
        <v>2786021</v>
      </c>
    </row>
    <row r="5973" spans="1:7" x14ac:dyDescent="0.2">
      <c r="A5973" t="s">
        <v>317</v>
      </c>
      <c r="B5973">
        <v>2015</v>
      </c>
      <c r="C5973" t="str">
        <f>A5973&amp;", "&amp;B5973</f>
        <v>Nevada, 2015</v>
      </c>
      <c r="D5973">
        <v>3</v>
      </c>
      <c r="E5973">
        <v>76</v>
      </c>
      <c r="F5973" s="4">
        <v>0.65789473684210531</v>
      </c>
      <c r="G5973">
        <v>2786021</v>
      </c>
    </row>
    <row r="5974" spans="1:7" x14ac:dyDescent="0.2">
      <c r="A5974" t="s">
        <v>317</v>
      </c>
      <c r="B5974">
        <v>2015</v>
      </c>
      <c r="C5974" t="str">
        <f>A5974&amp;", "&amp;B5974</f>
        <v>Nevada, 2015</v>
      </c>
      <c r="D5974">
        <v>4</v>
      </c>
      <c r="E5974">
        <v>63</v>
      </c>
      <c r="F5974" s="4">
        <v>0.53968253968253965</v>
      </c>
      <c r="G5974">
        <v>2786021</v>
      </c>
    </row>
    <row r="5975" spans="1:7" x14ac:dyDescent="0.2">
      <c r="A5975" t="s">
        <v>317</v>
      </c>
      <c r="B5975">
        <v>2015</v>
      </c>
      <c r="C5975" t="str">
        <f>A5975&amp;", "&amp;B5975</f>
        <v>Nevada, 2015</v>
      </c>
      <c r="D5975">
        <v>5</v>
      </c>
      <c r="E5975">
        <v>42</v>
      </c>
      <c r="F5975" s="4">
        <v>0.5</v>
      </c>
      <c r="G5975">
        <v>2786021</v>
      </c>
    </row>
    <row r="5976" spans="1:7" x14ac:dyDescent="0.2">
      <c r="A5976" t="s">
        <v>317</v>
      </c>
      <c r="B5976">
        <v>2015</v>
      </c>
      <c r="C5976" t="str">
        <f>A5976&amp;", "&amp;B5976</f>
        <v>Nevada, 2015</v>
      </c>
      <c r="D5976">
        <v>6</v>
      </c>
      <c r="E5976">
        <v>34</v>
      </c>
      <c r="F5976" s="4">
        <v>0.23529411764705882</v>
      </c>
      <c r="G5976">
        <v>2786021</v>
      </c>
    </row>
    <row r="5977" spans="1:7" x14ac:dyDescent="0.2">
      <c r="A5977" t="s">
        <v>317</v>
      </c>
      <c r="B5977">
        <v>2015</v>
      </c>
      <c r="C5977" t="str">
        <f>A5977&amp;", "&amp;B5977</f>
        <v>Nevada, 2015</v>
      </c>
      <c r="D5977">
        <v>7</v>
      </c>
      <c r="E5977">
        <v>32</v>
      </c>
      <c r="F5977" s="4">
        <v>0.28125</v>
      </c>
      <c r="G5977">
        <v>2786021</v>
      </c>
    </row>
    <row r="5978" spans="1:7" x14ac:dyDescent="0.2">
      <c r="A5978" t="s">
        <v>317</v>
      </c>
      <c r="B5978">
        <v>2015</v>
      </c>
      <c r="C5978" t="str">
        <f>A5978&amp;", "&amp;B5978</f>
        <v>Nevada, 2015</v>
      </c>
      <c r="D5978">
        <v>8</v>
      </c>
      <c r="E5978">
        <v>18</v>
      </c>
      <c r="F5978" s="4">
        <v>0.16666666666666666</v>
      </c>
      <c r="G5978">
        <v>2786021</v>
      </c>
    </row>
    <row r="5979" spans="1:7" x14ac:dyDescent="0.2">
      <c r="A5979" t="s">
        <v>317</v>
      </c>
      <c r="B5979">
        <v>2015</v>
      </c>
      <c r="C5979" t="str">
        <f>A5979&amp;", "&amp;B5979</f>
        <v>Nevada, 2015</v>
      </c>
      <c r="D5979">
        <v>9</v>
      </c>
      <c r="E5979">
        <v>14</v>
      </c>
      <c r="F5979" s="4">
        <v>0.21428571428571427</v>
      </c>
      <c r="G5979">
        <v>2786021</v>
      </c>
    </row>
    <row r="5980" spans="1:7" x14ac:dyDescent="0.2">
      <c r="A5980" t="s">
        <v>317</v>
      </c>
      <c r="B5980">
        <v>2015</v>
      </c>
      <c r="C5980" t="str">
        <f>A5980&amp;", "&amp;B5980</f>
        <v>Nevada, 2015</v>
      </c>
      <c r="D5980">
        <v>10</v>
      </c>
      <c r="E5980">
        <v>18</v>
      </c>
      <c r="F5980" s="4">
        <v>0.3888888888888889</v>
      </c>
      <c r="G5980">
        <v>2786021</v>
      </c>
    </row>
    <row r="5981" spans="1:7" x14ac:dyDescent="0.2">
      <c r="A5981" t="s">
        <v>317</v>
      </c>
      <c r="B5981">
        <v>2015</v>
      </c>
      <c r="C5981" t="str">
        <f>A5981&amp;", "&amp;B5981</f>
        <v>Nevada, 2015</v>
      </c>
      <c r="D5981">
        <v>12</v>
      </c>
      <c r="E5981">
        <v>12</v>
      </c>
      <c r="F5981" s="4">
        <v>0.33333333333333331</v>
      </c>
      <c r="G5981">
        <v>2786021</v>
      </c>
    </row>
    <row r="5982" spans="1:7" x14ac:dyDescent="0.2">
      <c r="A5982" t="s">
        <v>317</v>
      </c>
      <c r="B5982">
        <v>2015</v>
      </c>
      <c r="C5982" t="str">
        <f>A5982&amp;", "&amp;B5982</f>
        <v>Nevada, 2015</v>
      </c>
      <c r="D5982">
        <v>14</v>
      </c>
      <c r="E5982">
        <v>18</v>
      </c>
      <c r="F5982" s="4">
        <v>0.22222222222222221</v>
      </c>
      <c r="G5982">
        <v>2786021</v>
      </c>
    </row>
    <row r="5983" spans="1:7" x14ac:dyDescent="0.2">
      <c r="A5983" t="s">
        <v>317</v>
      </c>
      <c r="B5983">
        <v>2015</v>
      </c>
      <c r="C5983" t="str">
        <f>A5983&amp;", "&amp;B5983</f>
        <v>Nevada, 2015</v>
      </c>
      <c r="D5983">
        <v>16</v>
      </c>
      <c r="E5983">
        <v>17</v>
      </c>
      <c r="F5983" s="4">
        <v>0.23529411764705882</v>
      </c>
      <c r="G5983">
        <v>2786021</v>
      </c>
    </row>
    <row r="5984" spans="1:7" x14ac:dyDescent="0.2">
      <c r="A5984" t="s">
        <v>317</v>
      </c>
      <c r="B5984">
        <v>2015</v>
      </c>
      <c r="C5984" t="str">
        <f>A5984&amp;", "&amp;B5984</f>
        <v>Nevada, 2015</v>
      </c>
      <c r="D5984">
        <v>17</v>
      </c>
      <c r="E5984">
        <v>19</v>
      </c>
      <c r="F5984" s="4">
        <v>0.15789473684210525</v>
      </c>
      <c r="G5984">
        <v>2786021</v>
      </c>
    </row>
    <row r="5985" spans="1:7" x14ac:dyDescent="0.2">
      <c r="A5985" t="s">
        <v>317</v>
      </c>
      <c r="B5985">
        <v>2015</v>
      </c>
      <c r="C5985" t="str">
        <f>A5985&amp;", "&amp;B5985</f>
        <v>Nevada, 2015</v>
      </c>
      <c r="D5985">
        <v>18</v>
      </c>
      <c r="E5985">
        <v>16</v>
      </c>
      <c r="F5985" s="4">
        <v>0.3125</v>
      </c>
      <c r="G5985">
        <v>2786021</v>
      </c>
    </row>
    <row r="5986" spans="1:7" x14ac:dyDescent="0.2">
      <c r="A5986" t="s">
        <v>317</v>
      </c>
      <c r="B5986">
        <v>2015</v>
      </c>
      <c r="C5986" t="str">
        <f>A5986&amp;", "&amp;B5986</f>
        <v>Nevada, 2015</v>
      </c>
      <c r="D5986">
        <v>19</v>
      </c>
      <c r="E5986">
        <v>11</v>
      </c>
      <c r="F5986" s="4">
        <v>9.0909090909090912E-2</v>
      </c>
      <c r="G5986">
        <v>2786021</v>
      </c>
    </row>
    <row r="5987" spans="1:7" x14ac:dyDescent="0.2">
      <c r="A5987" t="s">
        <v>317</v>
      </c>
      <c r="B5987">
        <v>2015</v>
      </c>
      <c r="C5987" t="str">
        <f>A5987&amp;", "&amp;B5987</f>
        <v>Nevada, 2015</v>
      </c>
      <c r="D5987">
        <v>20</v>
      </c>
      <c r="E5987">
        <v>11</v>
      </c>
      <c r="F5987" s="4">
        <v>0.27272727272727271</v>
      </c>
      <c r="G5987">
        <v>2786021</v>
      </c>
    </row>
    <row r="5988" spans="1:7" x14ac:dyDescent="0.2">
      <c r="A5988" t="s">
        <v>317</v>
      </c>
      <c r="B5988">
        <v>2015</v>
      </c>
      <c r="C5988" t="str">
        <f>A5988&amp;", "&amp;B5988</f>
        <v>Nevada, 2015</v>
      </c>
      <c r="D5988">
        <v>21</v>
      </c>
      <c r="E5988">
        <v>11</v>
      </c>
      <c r="F5988" s="4">
        <v>0.27272727272727271</v>
      </c>
      <c r="G5988">
        <v>2786021</v>
      </c>
    </row>
    <row r="5989" spans="1:7" x14ac:dyDescent="0.2">
      <c r="A5989" t="s">
        <v>317</v>
      </c>
      <c r="B5989">
        <v>2015</v>
      </c>
      <c r="C5989" t="str">
        <f>A5989&amp;", "&amp;B5989</f>
        <v>Nevada, 2015</v>
      </c>
      <c r="D5989">
        <v>22</v>
      </c>
      <c r="E5989">
        <v>12</v>
      </c>
      <c r="F5989" s="4">
        <v>0</v>
      </c>
      <c r="G5989">
        <v>2786021</v>
      </c>
    </row>
    <row r="5990" spans="1:7" x14ac:dyDescent="0.2">
      <c r="A5990" t="s">
        <v>317</v>
      </c>
      <c r="B5990">
        <v>2015</v>
      </c>
      <c r="C5990" t="str">
        <f>A5990&amp;", "&amp;B5990</f>
        <v>Nevada, 2015</v>
      </c>
      <c r="D5990">
        <v>23</v>
      </c>
      <c r="E5990">
        <v>11</v>
      </c>
      <c r="F5990" s="4">
        <v>0.18181818181818182</v>
      </c>
      <c r="G5990">
        <v>2786021</v>
      </c>
    </row>
    <row r="5991" spans="1:7" x14ac:dyDescent="0.2">
      <c r="A5991" t="s">
        <v>317</v>
      </c>
      <c r="B5991">
        <v>2015</v>
      </c>
      <c r="C5991" t="str">
        <f>A5991&amp;", "&amp;B5991</f>
        <v>Nevada, 2015</v>
      </c>
      <c r="D5991">
        <v>25</v>
      </c>
      <c r="E5991">
        <v>12</v>
      </c>
      <c r="F5991" s="4">
        <v>0</v>
      </c>
      <c r="G5991">
        <v>2786021</v>
      </c>
    </row>
    <row r="5992" spans="1:7" x14ac:dyDescent="0.2">
      <c r="A5992" t="s">
        <v>317</v>
      </c>
      <c r="B5992">
        <v>2015</v>
      </c>
      <c r="C5992" t="str">
        <f>A5992&amp;", "&amp;B5992</f>
        <v>Nevada, 2015</v>
      </c>
      <c r="D5992">
        <v>35</v>
      </c>
      <c r="E5992">
        <v>10</v>
      </c>
      <c r="F5992" s="4">
        <v>0</v>
      </c>
      <c r="G5992">
        <v>2786021</v>
      </c>
    </row>
    <row r="5993" spans="1:7" x14ac:dyDescent="0.2">
      <c r="A5993" t="s">
        <v>317</v>
      </c>
      <c r="B5993">
        <v>2015</v>
      </c>
      <c r="C5993" t="str">
        <f>A5993&amp;", "&amp;B5993</f>
        <v>Nevada, 2015</v>
      </c>
      <c r="D5993">
        <v>36</v>
      </c>
      <c r="E5993">
        <v>15</v>
      </c>
      <c r="F5993" s="4">
        <v>0</v>
      </c>
      <c r="G5993">
        <v>2786021</v>
      </c>
    </row>
    <row r="5994" spans="1:7" x14ac:dyDescent="0.2">
      <c r="A5994" t="s">
        <v>317</v>
      </c>
      <c r="B5994">
        <v>2015</v>
      </c>
      <c r="C5994" t="str">
        <f>A5994&amp;", "&amp;B5994</f>
        <v>Nevada, 2015</v>
      </c>
      <c r="D5994">
        <v>37</v>
      </c>
      <c r="E5994">
        <v>11</v>
      </c>
      <c r="F5994" s="4">
        <v>9.0909090909090912E-2</v>
      </c>
      <c r="G5994">
        <v>2786021</v>
      </c>
    </row>
    <row r="5995" spans="1:7" x14ac:dyDescent="0.2">
      <c r="A5995" t="s">
        <v>327</v>
      </c>
      <c r="B5995">
        <v>2010</v>
      </c>
      <c r="C5995" t="str">
        <f>A5995&amp;", "&amp;B5995</f>
        <v>New Hampshire, 2010</v>
      </c>
      <c r="D5995">
        <v>40</v>
      </c>
      <c r="E5995">
        <v>10</v>
      </c>
      <c r="F5995" s="4">
        <v>0.1</v>
      </c>
      <c r="G5995">
        <v>1313939</v>
      </c>
    </row>
    <row r="5996" spans="1:7" x14ac:dyDescent="0.2">
      <c r="A5996" t="s">
        <v>327</v>
      </c>
      <c r="B5996">
        <v>2010</v>
      </c>
      <c r="C5996" t="str">
        <f>A5996&amp;", "&amp;B5996</f>
        <v>New Hampshire, 2010</v>
      </c>
      <c r="D5996">
        <v>42</v>
      </c>
      <c r="E5996">
        <v>20</v>
      </c>
      <c r="F5996" s="4">
        <v>0</v>
      </c>
      <c r="G5996">
        <v>1313939</v>
      </c>
    </row>
    <row r="5997" spans="1:7" x14ac:dyDescent="0.2">
      <c r="A5997" t="s">
        <v>327</v>
      </c>
      <c r="B5997">
        <v>2010</v>
      </c>
      <c r="C5997" t="str">
        <f>A5997&amp;", "&amp;B5997</f>
        <v>New Hampshire, 2010</v>
      </c>
      <c r="D5997">
        <v>43</v>
      </c>
      <c r="E5997">
        <v>17</v>
      </c>
      <c r="F5997" s="4">
        <v>0</v>
      </c>
      <c r="G5997">
        <v>1313939</v>
      </c>
    </row>
    <row r="5998" spans="1:7" x14ac:dyDescent="0.2">
      <c r="A5998" t="s">
        <v>327</v>
      </c>
      <c r="B5998">
        <v>2010</v>
      </c>
      <c r="C5998" t="str">
        <f>A5998&amp;", "&amp;B5998</f>
        <v>New Hampshire, 2010</v>
      </c>
      <c r="D5998">
        <v>44</v>
      </c>
      <c r="E5998">
        <v>19</v>
      </c>
      <c r="F5998" s="4">
        <v>5.2631578947368418E-2</v>
      </c>
      <c r="G5998">
        <v>1313939</v>
      </c>
    </row>
    <row r="5999" spans="1:7" x14ac:dyDescent="0.2">
      <c r="A5999" t="s">
        <v>327</v>
      </c>
      <c r="B5999">
        <v>2010</v>
      </c>
      <c r="C5999" t="str">
        <f>A5999&amp;", "&amp;B5999</f>
        <v>New Hampshire, 2010</v>
      </c>
      <c r="D5999">
        <v>45</v>
      </c>
      <c r="E5999">
        <v>19</v>
      </c>
      <c r="F5999" s="4">
        <v>0</v>
      </c>
      <c r="G5999">
        <v>1313939</v>
      </c>
    </row>
    <row r="6000" spans="1:7" x14ac:dyDescent="0.2">
      <c r="A6000" t="s">
        <v>327</v>
      </c>
      <c r="B6000">
        <v>2010</v>
      </c>
      <c r="C6000" t="str">
        <f>A6000&amp;", "&amp;B6000</f>
        <v>New Hampshire, 2010</v>
      </c>
      <c r="D6000">
        <v>46</v>
      </c>
      <c r="E6000">
        <v>17</v>
      </c>
      <c r="F6000" s="4">
        <v>0</v>
      </c>
      <c r="G6000">
        <v>1313939</v>
      </c>
    </row>
    <row r="6001" spans="1:7" x14ac:dyDescent="0.2">
      <c r="A6001" t="s">
        <v>327</v>
      </c>
      <c r="B6001">
        <v>2010</v>
      </c>
      <c r="C6001" t="str">
        <f>A6001&amp;", "&amp;B6001</f>
        <v>New Hampshire, 2010</v>
      </c>
      <c r="D6001">
        <v>47</v>
      </c>
      <c r="E6001">
        <v>11</v>
      </c>
      <c r="F6001" s="4">
        <v>0.18181818181818182</v>
      </c>
      <c r="G6001">
        <v>1313939</v>
      </c>
    </row>
    <row r="6002" spans="1:7" x14ac:dyDescent="0.2">
      <c r="A6002" t="s">
        <v>327</v>
      </c>
      <c r="B6002">
        <v>2010</v>
      </c>
      <c r="C6002" t="str">
        <f>A6002&amp;", "&amp;B6002</f>
        <v>New Hampshire, 2010</v>
      </c>
      <c r="D6002">
        <v>48</v>
      </c>
      <c r="E6002">
        <v>27</v>
      </c>
      <c r="F6002" s="4">
        <v>0</v>
      </c>
      <c r="G6002">
        <v>1313939</v>
      </c>
    </row>
    <row r="6003" spans="1:7" x14ac:dyDescent="0.2">
      <c r="A6003" t="s">
        <v>327</v>
      </c>
      <c r="B6003">
        <v>2010</v>
      </c>
      <c r="C6003" t="str">
        <f>A6003&amp;", "&amp;B6003</f>
        <v>New Hampshire, 2010</v>
      </c>
      <c r="D6003">
        <v>49</v>
      </c>
      <c r="E6003">
        <v>19</v>
      </c>
      <c r="F6003" s="4">
        <v>5.2631578947368418E-2</v>
      </c>
      <c r="G6003">
        <v>1313939</v>
      </c>
    </row>
    <row r="6004" spans="1:7" x14ac:dyDescent="0.2">
      <c r="A6004" t="s">
        <v>327</v>
      </c>
      <c r="B6004">
        <v>2010</v>
      </c>
      <c r="C6004" t="str">
        <f>A6004&amp;", "&amp;B6004</f>
        <v>New Hampshire, 2010</v>
      </c>
      <c r="D6004">
        <v>50</v>
      </c>
      <c r="E6004">
        <v>19</v>
      </c>
      <c r="F6004" s="4">
        <v>0</v>
      </c>
      <c r="G6004">
        <v>1313939</v>
      </c>
    </row>
    <row r="6005" spans="1:7" x14ac:dyDescent="0.2">
      <c r="A6005" t="s">
        <v>327</v>
      </c>
      <c r="B6005">
        <v>2010</v>
      </c>
      <c r="C6005" t="str">
        <f>A6005&amp;", "&amp;B6005</f>
        <v>New Hampshire, 2010</v>
      </c>
      <c r="D6005">
        <v>51</v>
      </c>
      <c r="E6005">
        <v>14</v>
      </c>
      <c r="F6005" s="4">
        <v>7.1428571428571425E-2</v>
      </c>
      <c r="G6005">
        <v>1313939</v>
      </c>
    </row>
    <row r="6006" spans="1:7" x14ac:dyDescent="0.2">
      <c r="A6006" t="s">
        <v>327</v>
      </c>
      <c r="B6006">
        <v>2010</v>
      </c>
      <c r="C6006" t="str">
        <f>A6006&amp;", "&amp;B6006</f>
        <v>New Hampshire, 2010</v>
      </c>
      <c r="D6006">
        <v>52</v>
      </c>
      <c r="E6006">
        <v>21</v>
      </c>
      <c r="F6006" s="4">
        <v>0.23809523809523808</v>
      </c>
      <c r="G6006">
        <v>1313939</v>
      </c>
    </row>
    <row r="6007" spans="1:7" x14ac:dyDescent="0.2">
      <c r="A6007" t="s">
        <v>327</v>
      </c>
      <c r="B6007">
        <v>2011</v>
      </c>
      <c r="C6007" t="str">
        <f>A6007&amp;", "&amp;B6007</f>
        <v>New Hampshire, 2011</v>
      </c>
      <c r="D6007">
        <v>1</v>
      </c>
      <c r="E6007">
        <v>29</v>
      </c>
      <c r="F6007" s="4">
        <v>0.27586206896551724</v>
      </c>
      <c r="G6007">
        <v>1255618</v>
      </c>
    </row>
    <row r="6008" spans="1:7" x14ac:dyDescent="0.2">
      <c r="A6008" t="s">
        <v>327</v>
      </c>
      <c r="B6008">
        <v>2011</v>
      </c>
      <c r="C6008" t="str">
        <f>A6008&amp;", "&amp;B6008</f>
        <v>New Hampshire, 2011</v>
      </c>
      <c r="D6008">
        <v>2</v>
      </c>
      <c r="E6008">
        <v>31</v>
      </c>
      <c r="F6008" s="4">
        <v>0.45161290322580644</v>
      </c>
      <c r="G6008">
        <v>1255618</v>
      </c>
    </row>
    <row r="6009" spans="1:7" x14ac:dyDescent="0.2">
      <c r="A6009" t="s">
        <v>327</v>
      </c>
      <c r="B6009">
        <v>2011</v>
      </c>
      <c r="C6009" t="str">
        <f>A6009&amp;", "&amp;B6009</f>
        <v>New Hampshire, 2011</v>
      </c>
      <c r="D6009">
        <v>3</v>
      </c>
      <c r="E6009">
        <v>22</v>
      </c>
      <c r="F6009" s="4">
        <v>0.45454545454545453</v>
      </c>
      <c r="G6009">
        <v>1255618</v>
      </c>
    </row>
    <row r="6010" spans="1:7" x14ac:dyDescent="0.2">
      <c r="A6010" t="s">
        <v>327</v>
      </c>
      <c r="B6010">
        <v>2011</v>
      </c>
      <c r="C6010" t="str">
        <f>A6010&amp;", "&amp;B6010</f>
        <v>New Hampshire, 2011</v>
      </c>
      <c r="D6010">
        <v>4</v>
      </c>
      <c r="E6010">
        <v>38</v>
      </c>
      <c r="F6010" s="4">
        <v>0.34210526315789475</v>
      </c>
      <c r="G6010">
        <v>1255618</v>
      </c>
    </row>
    <row r="6011" spans="1:7" x14ac:dyDescent="0.2">
      <c r="A6011" t="s">
        <v>327</v>
      </c>
      <c r="B6011">
        <v>2011</v>
      </c>
      <c r="C6011" t="str">
        <f>A6011&amp;", "&amp;B6011</f>
        <v>New Hampshire, 2011</v>
      </c>
      <c r="D6011">
        <v>5</v>
      </c>
      <c r="E6011">
        <v>47</v>
      </c>
      <c r="F6011" s="4">
        <v>0.40425531914893614</v>
      </c>
      <c r="G6011">
        <v>1255618</v>
      </c>
    </row>
    <row r="6012" spans="1:7" x14ac:dyDescent="0.2">
      <c r="A6012" t="s">
        <v>327</v>
      </c>
      <c r="B6012">
        <v>2011</v>
      </c>
      <c r="C6012" t="str">
        <f>A6012&amp;", "&amp;B6012</f>
        <v>New Hampshire, 2011</v>
      </c>
      <c r="D6012">
        <v>6</v>
      </c>
      <c r="E6012">
        <v>61</v>
      </c>
      <c r="F6012" s="4">
        <v>0.49180327868852458</v>
      </c>
      <c r="G6012">
        <v>1255618</v>
      </c>
    </row>
    <row r="6013" spans="1:7" x14ac:dyDescent="0.2">
      <c r="A6013" t="s">
        <v>327</v>
      </c>
      <c r="B6013">
        <v>2011</v>
      </c>
      <c r="C6013" t="str">
        <f>A6013&amp;", "&amp;B6013</f>
        <v>New Hampshire, 2011</v>
      </c>
      <c r="D6013">
        <v>7</v>
      </c>
      <c r="E6013">
        <v>96</v>
      </c>
      <c r="F6013" s="4">
        <v>0.38541666666666669</v>
      </c>
      <c r="G6013">
        <v>1255618</v>
      </c>
    </row>
    <row r="6014" spans="1:7" x14ac:dyDescent="0.2">
      <c r="A6014" t="s">
        <v>327</v>
      </c>
      <c r="B6014">
        <v>2011</v>
      </c>
      <c r="C6014" t="str">
        <f>A6014&amp;", "&amp;B6014</f>
        <v>New Hampshire, 2011</v>
      </c>
      <c r="D6014">
        <v>8</v>
      </c>
      <c r="E6014">
        <v>121</v>
      </c>
      <c r="F6014" s="4">
        <v>0.56198347107438018</v>
      </c>
      <c r="G6014">
        <v>1255618</v>
      </c>
    </row>
    <row r="6015" spans="1:7" x14ac:dyDescent="0.2">
      <c r="A6015" t="s">
        <v>327</v>
      </c>
      <c r="B6015">
        <v>2011</v>
      </c>
      <c r="C6015" t="str">
        <f>A6015&amp;", "&amp;B6015</f>
        <v>New Hampshire, 2011</v>
      </c>
      <c r="D6015">
        <v>9</v>
      </c>
      <c r="E6015">
        <v>71</v>
      </c>
      <c r="F6015" s="4">
        <v>0.40845070422535212</v>
      </c>
      <c r="G6015">
        <v>1255618</v>
      </c>
    </row>
    <row r="6016" spans="1:7" x14ac:dyDescent="0.2">
      <c r="A6016" t="s">
        <v>327</v>
      </c>
      <c r="B6016">
        <v>2011</v>
      </c>
      <c r="C6016" t="str">
        <f>A6016&amp;", "&amp;B6016</f>
        <v>New Hampshire, 2011</v>
      </c>
      <c r="D6016">
        <v>10</v>
      </c>
      <c r="E6016">
        <v>73</v>
      </c>
      <c r="F6016" s="4">
        <v>0.38356164383561642</v>
      </c>
      <c r="G6016">
        <v>1255618</v>
      </c>
    </row>
    <row r="6017" spans="1:7" x14ac:dyDescent="0.2">
      <c r="A6017" t="s">
        <v>327</v>
      </c>
      <c r="B6017">
        <v>2011</v>
      </c>
      <c r="C6017" t="str">
        <f>A6017&amp;", "&amp;B6017</f>
        <v>New Hampshire, 2011</v>
      </c>
      <c r="D6017">
        <v>11</v>
      </c>
      <c r="E6017">
        <v>58</v>
      </c>
      <c r="F6017" s="4">
        <v>0.39655172413793105</v>
      </c>
      <c r="G6017">
        <v>1255618</v>
      </c>
    </row>
    <row r="6018" spans="1:7" x14ac:dyDescent="0.2">
      <c r="A6018" t="s">
        <v>327</v>
      </c>
      <c r="B6018">
        <v>2011</v>
      </c>
      <c r="C6018" t="str">
        <f>A6018&amp;", "&amp;B6018</f>
        <v>New Hampshire, 2011</v>
      </c>
      <c r="D6018">
        <v>12</v>
      </c>
      <c r="E6018">
        <v>90</v>
      </c>
      <c r="F6018" s="4">
        <v>0.26666666666666666</v>
      </c>
      <c r="G6018">
        <v>1255618</v>
      </c>
    </row>
    <row r="6019" spans="1:7" x14ac:dyDescent="0.2">
      <c r="A6019" t="s">
        <v>327</v>
      </c>
      <c r="B6019">
        <v>2011</v>
      </c>
      <c r="C6019" t="str">
        <f>A6019&amp;", "&amp;B6019</f>
        <v>New Hampshire, 2011</v>
      </c>
      <c r="D6019">
        <v>13</v>
      </c>
      <c r="E6019">
        <v>49</v>
      </c>
      <c r="F6019" s="4">
        <v>0.18367346938775511</v>
      </c>
      <c r="G6019">
        <v>1255618</v>
      </c>
    </row>
    <row r="6020" spans="1:7" x14ac:dyDescent="0.2">
      <c r="A6020" t="s">
        <v>327</v>
      </c>
      <c r="B6020">
        <v>2011</v>
      </c>
      <c r="C6020" t="str">
        <f>A6020&amp;", "&amp;B6020</f>
        <v>New Hampshire, 2011</v>
      </c>
      <c r="D6020">
        <v>14</v>
      </c>
      <c r="E6020">
        <v>60</v>
      </c>
      <c r="F6020" s="4">
        <v>0.23333333333333334</v>
      </c>
      <c r="G6020">
        <v>1255618</v>
      </c>
    </row>
    <row r="6021" spans="1:7" x14ac:dyDescent="0.2">
      <c r="A6021" t="s">
        <v>327</v>
      </c>
      <c r="B6021">
        <v>2011</v>
      </c>
      <c r="C6021" t="str">
        <f>A6021&amp;", "&amp;B6021</f>
        <v>New Hampshire, 2011</v>
      </c>
      <c r="D6021">
        <v>15</v>
      </c>
      <c r="E6021">
        <v>45</v>
      </c>
      <c r="F6021" s="4">
        <v>0.17777777777777778</v>
      </c>
      <c r="G6021">
        <v>1255618</v>
      </c>
    </row>
    <row r="6022" spans="1:7" x14ac:dyDescent="0.2">
      <c r="A6022" t="s">
        <v>327</v>
      </c>
      <c r="B6022">
        <v>2011</v>
      </c>
      <c r="C6022" t="str">
        <f>A6022&amp;", "&amp;B6022</f>
        <v>New Hampshire, 2011</v>
      </c>
      <c r="D6022">
        <v>16</v>
      </c>
      <c r="E6022">
        <v>22</v>
      </c>
      <c r="F6022" s="4">
        <v>0.22727272727272727</v>
      </c>
      <c r="G6022">
        <v>1255618</v>
      </c>
    </row>
    <row r="6023" spans="1:7" x14ac:dyDescent="0.2">
      <c r="A6023" t="s">
        <v>327</v>
      </c>
      <c r="B6023">
        <v>2011</v>
      </c>
      <c r="C6023" t="str">
        <f>A6023&amp;", "&amp;B6023</f>
        <v>New Hampshire, 2011</v>
      </c>
      <c r="D6023">
        <v>40</v>
      </c>
      <c r="E6023">
        <v>11</v>
      </c>
      <c r="F6023" s="4">
        <v>0</v>
      </c>
      <c r="G6023">
        <v>1255618</v>
      </c>
    </row>
    <row r="6024" spans="1:7" x14ac:dyDescent="0.2">
      <c r="A6024" t="s">
        <v>327</v>
      </c>
      <c r="B6024">
        <v>2011</v>
      </c>
      <c r="C6024" t="str">
        <f>A6024&amp;", "&amp;B6024</f>
        <v>New Hampshire, 2011</v>
      </c>
      <c r="D6024">
        <v>41</v>
      </c>
      <c r="E6024">
        <v>13</v>
      </c>
      <c r="F6024" s="4">
        <v>0</v>
      </c>
      <c r="G6024">
        <v>1255618</v>
      </c>
    </row>
    <row r="6025" spans="1:7" x14ac:dyDescent="0.2">
      <c r="A6025" t="s">
        <v>327</v>
      </c>
      <c r="B6025">
        <v>2011</v>
      </c>
      <c r="C6025" t="str">
        <f>A6025&amp;", "&amp;B6025</f>
        <v>New Hampshire, 2011</v>
      </c>
      <c r="D6025">
        <v>42</v>
      </c>
      <c r="E6025">
        <v>14</v>
      </c>
      <c r="F6025" s="4">
        <v>0</v>
      </c>
      <c r="G6025">
        <v>1255618</v>
      </c>
    </row>
    <row r="6026" spans="1:7" x14ac:dyDescent="0.2">
      <c r="A6026" t="s">
        <v>327</v>
      </c>
      <c r="B6026">
        <v>2011</v>
      </c>
      <c r="C6026" t="str">
        <f>A6026&amp;", "&amp;B6026</f>
        <v>New Hampshire, 2011</v>
      </c>
      <c r="D6026">
        <v>43</v>
      </c>
      <c r="E6026">
        <v>10</v>
      </c>
      <c r="F6026" s="4">
        <v>0</v>
      </c>
      <c r="G6026">
        <v>1255618</v>
      </c>
    </row>
    <row r="6027" spans="1:7" x14ac:dyDescent="0.2">
      <c r="A6027" t="s">
        <v>327</v>
      </c>
      <c r="B6027">
        <v>2011</v>
      </c>
      <c r="C6027" t="str">
        <f>A6027&amp;", "&amp;B6027</f>
        <v>New Hampshire, 2011</v>
      </c>
      <c r="D6027">
        <v>45</v>
      </c>
      <c r="E6027">
        <v>18</v>
      </c>
      <c r="F6027" s="4">
        <v>0</v>
      </c>
      <c r="G6027">
        <v>1255618</v>
      </c>
    </row>
    <row r="6028" spans="1:7" x14ac:dyDescent="0.2">
      <c r="A6028" t="s">
        <v>327</v>
      </c>
      <c r="B6028">
        <v>2011</v>
      </c>
      <c r="C6028" t="str">
        <f>A6028&amp;", "&amp;B6028</f>
        <v>New Hampshire, 2011</v>
      </c>
      <c r="D6028">
        <v>46</v>
      </c>
      <c r="E6028">
        <v>14</v>
      </c>
      <c r="F6028" s="4">
        <v>0</v>
      </c>
      <c r="G6028">
        <v>1255618</v>
      </c>
    </row>
    <row r="6029" spans="1:7" x14ac:dyDescent="0.2">
      <c r="A6029" t="s">
        <v>327</v>
      </c>
      <c r="B6029">
        <v>2011</v>
      </c>
      <c r="C6029" t="str">
        <f>A6029&amp;", "&amp;B6029</f>
        <v>New Hampshire, 2011</v>
      </c>
      <c r="D6029">
        <v>47</v>
      </c>
      <c r="E6029">
        <v>12</v>
      </c>
      <c r="F6029" s="4">
        <v>0</v>
      </c>
      <c r="G6029">
        <v>1255618</v>
      </c>
    </row>
    <row r="6030" spans="1:7" x14ac:dyDescent="0.2">
      <c r="A6030" t="s">
        <v>327</v>
      </c>
      <c r="B6030">
        <v>2011</v>
      </c>
      <c r="C6030" t="str">
        <f>A6030&amp;", "&amp;B6030</f>
        <v>New Hampshire, 2011</v>
      </c>
      <c r="D6030">
        <v>48</v>
      </c>
      <c r="E6030">
        <v>11</v>
      </c>
      <c r="F6030" s="4">
        <v>0</v>
      </c>
      <c r="G6030">
        <v>1255618</v>
      </c>
    </row>
    <row r="6031" spans="1:7" x14ac:dyDescent="0.2">
      <c r="A6031" t="s">
        <v>327</v>
      </c>
      <c r="B6031">
        <v>2011</v>
      </c>
      <c r="C6031" t="str">
        <f>A6031&amp;", "&amp;B6031</f>
        <v>New Hampshire, 2011</v>
      </c>
      <c r="D6031">
        <v>49</v>
      </c>
      <c r="E6031">
        <v>12</v>
      </c>
      <c r="F6031" s="4">
        <v>0</v>
      </c>
      <c r="G6031">
        <v>1255618</v>
      </c>
    </row>
    <row r="6032" spans="1:7" x14ac:dyDescent="0.2">
      <c r="A6032" t="s">
        <v>327</v>
      </c>
      <c r="B6032">
        <v>2011</v>
      </c>
      <c r="C6032" t="str">
        <f>A6032&amp;", "&amp;B6032</f>
        <v>New Hampshire, 2011</v>
      </c>
      <c r="D6032">
        <v>50</v>
      </c>
      <c r="E6032">
        <v>11</v>
      </c>
      <c r="F6032" s="4">
        <v>0</v>
      </c>
      <c r="G6032">
        <v>1255618</v>
      </c>
    </row>
    <row r="6033" spans="1:7" x14ac:dyDescent="0.2">
      <c r="A6033" t="s">
        <v>327</v>
      </c>
      <c r="B6033">
        <v>2011</v>
      </c>
      <c r="C6033" t="str">
        <f>A6033&amp;", "&amp;B6033</f>
        <v>New Hampshire, 2011</v>
      </c>
      <c r="D6033">
        <v>52</v>
      </c>
      <c r="E6033">
        <v>15</v>
      </c>
      <c r="F6033" s="4">
        <v>0.33333333333333331</v>
      </c>
      <c r="G6033">
        <v>1255618</v>
      </c>
    </row>
    <row r="6034" spans="1:7" x14ac:dyDescent="0.2">
      <c r="A6034" t="s">
        <v>327</v>
      </c>
      <c r="B6034">
        <v>2012</v>
      </c>
      <c r="C6034" t="str">
        <f>A6034&amp;", "&amp;B6034</f>
        <v>New Hampshire, 2012</v>
      </c>
      <c r="D6034">
        <v>1</v>
      </c>
      <c r="E6034">
        <v>24</v>
      </c>
      <c r="F6034" s="4">
        <v>0.125</v>
      </c>
      <c r="G6034">
        <v>1317474</v>
      </c>
    </row>
    <row r="6035" spans="1:7" x14ac:dyDescent="0.2">
      <c r="A6035" t="s">
        <v>327</v>
      </c>
      <c r="B6035">
        <v>2012</v>
      </c>
      <c r="C6035" t="str">
        <f>A6035&amp;", "&amp;B6035</f>
        <v>New Hampshire, 2012</v>
      </c>
      <c r="D6035">
        <v>2</v>
      </c>
      <c r="E6035">
        <v>17</v>
      </c>
      <c r="F6035" s="4">
        <v>0.11764705882352941</v>
      </c>
      <c r="G6035">
        <v>1317474</v>
      </c>
    </row>
    <row r="6036" spans="1:7" x14ac:dyDescent="0.2">
      <c r="A6036" t="s">
        <v>327</v>
      </c>
      <c r="B6036">
        <v>2012</v>
      </c>
      <c r="C6036" t="str">
        <f>A6036&amp;", "&amp;B6036</f>
        <v>New Hampshire, 2012</v>
      </c>
      <c r="D6036">
        <v>4</v>
      </c>
      <c r="E6036">
        <v>12</v>
      </c>
      <c r="F6036" s="4">
        <v>0</v>
      </c>
      <c r="G6036">
        <v>1317474</v>
      </c>
    </row>
    <row r="6037" spans="1:7" x14ac:dyDescent="0.2">
      <c r="A6037" t="s">
        <v>327</v>
      </c>
      <c r="B6037">
        <v>2012</v>
      </c>
      <c r="C6037" t="str">
        <f>A6037&amp;", "&amp;B6037</f>
        <v>New Hampshire, 2012</v>
      </c>
      <c r="D6037">
        <v>5</v>
      </c>
      <c r="E6037">
        <v>19</v>
      </c>
      <c r="F6037" s="4">
        <v>0.15789473684210525</v>
      </c>
      <c r="G6037">
        <v>1317474</v>
      </c>
    </row>
    <row r="6038" spans="1:7" x14ac:dyDescent="0.2">
      <c r="A6038" t="s">
        <v>327</v>
      </c>
      <c r="B6038">
        <v>2012</v>
      </c>
      <c r="C6038" t="str">
        <f>A6038&amp;", "&amp;B6038</f>
        <v>New Hampshire, 2012</v>
      </c>
      <c r="D6038">
        <v>6</v>
      </c>
      <c r="E6038">
        <v>11</v>
      </c>
      <c r="F6038" s="4">
        <v>9.0909090909090912E-2</v>
      </c>
      <c r="G6038">
        <v>1317474</v>
      </c>
    </row>
    <row r="6039" spans="1:7" x14ac:dyDescent="0.2">
      <c r="A6039" t="s">
        <v>327</v>
      </c>
      <c r="B6039">
        <v>2012</v>
      </c>
      <c r="C6039" t="str">
        <f>A6039&amp;", "&amp;B6039</f>
        <v>New Hampshire, 2012</v>
      </c>
      <c r="D6039">
        <v>7</v>
      </c>
      <c r="E6039">
        <v>14</v>
      </c>
      <c r="F6039" s="4">
        <v>0.14285714285714285</v>
      </c>
      <c r="G6039">
        <v>1317474</v>
      </c>
    </row>
    <row r="6040" spans="1:7" x14ac:dyDescent="0.2">
      <c r="A6040" t="s">
        <v>327</v>
      </c>
      <c r="B6040">
        <v>2012</v>
      </c>
      <c r="C6040" t="str">
        <f>A6040&amp;", "&amp;B6040</f>
        <v>New Hampshire, 2012</v>
      </c>
      <c r="D6040">
        <v>8</v>
      </c>
      <c r="E6040">
        <v>15</v>
      </c>
      <c r="F6040" s="4">
        <v>0.4</v>
      </c>
      <c r="G6040">
        <v>1317474</v>
      </c>
    </row>
    <row r="6041" spans="1:7" x14ac:dyDescent="0.2">
      <c r="A6041" t="s">
        <v>327</v>
      </c>
      <c r="B6041">
        <v>2012</v>
      </c>
      <c r="C6041" t="str">
        <f>A6041&amp;", "&amp;B6041</f>
        <v>New Hampshire, 2012</v>
      </c>
      <c r="D6041">
        <v>9</v>
      </c>
      <c r="E6041">
        <v>19</v>
      </c>
      <c r="F6041" s="4">
        <v>0.47368421052631576</v>
      </c>
      <c r="G6041">
        <v>1317474</v>
      </c>
    </row>
    <row r="6042" spans="1:7" x14ac:dyDescent="0.2">
      <c r="A6042" t="s">
        <v>327</v>
      </c>
      <c r="B6042">
        <v>2012</v>
      </c>
      <c r="C6042" t="str">
        <f>A6042&amp;", "&amp;B6042</f>
        <v>New Hampshire, 2012</v>
      </c>
      <c r="D6042">
        <v>10</v>
      </c>
      <c r="E6042">
        <v>18</v>
      </c>
      <c r="F6042" s="4">
        <v>0.33333333333333331</v>
      </c>
      <c r="G6042">
        <v>1317474</v>
      </c>
    </row>
    <row r="6043" spans="1:7" x14ac:dyDescent="0.2">
      <c r="A6043" t="s">
        <v>327</v>
      </c>
      <c r="B6043">
        <v>2012</v>
      </c>
      <c r="C6043" t="str">
        <f>A6043&amp;", "&amp;B6043</f>
        <v>New Hampshire, 2012</v>
      </c>
      <c r="D6043">
        <v>11</v>
      </c>
      <c r="E6043">
        <v>25</v>
      </c>
      <c r="F6043" s="4">
        <v>0.2</v>
      </c>
      <c r="G6043">
        <v>1317474</v>
      </c>
    </row>
    <row r="6044" spans="1:7" x14ac:dyDescent="0.2">
      <c r="A6044" t="s">
        <v>327</v>
      </c>
      <c r="B6044">
        <v>2012</v>
      </c>
      <c r="C6044" t="str">
        <f>A6044&amp;", "&amp;B6044</f>
        <v>New Hampshire, 2012</v>
      </c>
      <c r="D6044">
        <v>12</v>
      </c>
      <c r="E6044">
        <v>11</v>
      </c>
      <c r="F6044" s="4">
        <v>0.54545454545454541</v>
      </c>
      <c r="G6044">
        <v>1317474</v>
      </c>
    </row>
    <row r="6045" spans="1:7" x14ac:dyDescent="0.2">
      <c r="A6045" t="s">
        <v>327</v>
      </c>
      <c r="B6045">
        <v>2012</v>
      </c>
      <c r="C6045" t="str">
        <f>A6045&amp;", "&amp;B6045</f>
        <v>New Hampshire, 2012</v>
      </c>
      <c r="D6045">
        <v>13</v>
      </c>
      <c r="E6045">
        <v>17</v>
      </c>
      <c r="F6045" s="4">
        <v>0.47058823529411764</v>
      </c>
      <c r="G6045">
        <v>1317474</v>
      </c>
    </row>
    <row r="6046" spans="1:7" x14ac:dyDescent="0.2">
      <c r="A6046" t="s">
        <v>327</v>
      </c>
      <c r="B6046">
        <v>2012</v>
      </c>
      <c r="C6046" t="str">
        <f>A6046&amp;", "&amp;B6046</f>
        <v>New Hampshire, 2012</v>
      </c>
      <c r="D6046">
        <v>14</v>
      </c>
      <c r="E6046">
        <v>16</v>
      </c>
      <c r="F6046" s="4">
        <v>0.625</v>
      </c>
      <c r="G6046">
        <v>1317474</v>
      </c>
    </row>
    <row r="6047" spans="1:7" x14ac:dyDescent="0.2">
      <c r="A6047" t="s">
        <v>327</v>
      </c>
      <c r="B6047">
        <v>2012</v>
      </c>
      <c r="C6047" t="str">
        <f>A6047&amp;", "&amp;B6047</f>
        <v>New Hampshire, 2012</v>
      </c>
      <c r="D6047">
        <v>15</v>
      </c>
      <c r="E6047">
        <v>26</v>
      </c>
      <c r="F6047" s="4">
        <v>0.61538461538461542</v>
      </c>
      <c r="G6047">
        <v>1317474</v>
      </c>
    </row>
    <row r="6048" spans="1:7" x14ac:dyDescent="0.2">
      <c r="A6048" t="s">
        <v>327</v>
      </c>
      <c r="B6048">
        <v>2012</v>
      </c>
      <c r="C6048" t="str">
        <f>A6048&amp;", "&amp;B6048</f>
        <v>New Hampshire, 2012</v>
      </c>
      <c r="D6048">
        <v>16</v>
      </c>
      <c r="E6048">
        <v>27</v>
      </c>
      <c r="F6048" s="4">
        <v>0.77777777777777779</v>
      </c>
      <c r="G6048">
        <v>1317474</v>
      </c>
    </row>
    <row r="6049" spans="1:7" x14ac:dyDescent="0.2">
      <c r="A6049" t="s">
        <v>327</v>
      </c>
      <c r="B6049">
        <v>2012</v>
      </c>
      <c r="C6049" t="str">
        <f>A6049&amp;", "&amp;B6049</f>
        <v>New Hampshire, 2012</v>
      </c>
      <c r="D6049">
        <v>17</v>
      </c>
      <c r="E6049">
        <v>20</v>
      </c>
      <c r="F6049" s="4">
        <v>0.65</v>
      </c>
      <c r="G6049">
        <v>1317474</v>
      </c>
    </row>
    <row r="6050" spans="1:7" x14ac:dyDescent="0.2">
      <c r="A6050" t="s">
        <v>327</v>
      </c>
      <c r="B6050">
        <v>2012</v>
      </c>
      <c r="C6050" t="str">
        <f>A6050&amp;", "&amp;B6050</f>
        <v>New Hampshire, 2012</v>
      </c>
      <c r="D6050">
        <v>18</v>
      </c>
      <c r="E6050">
        <v>17</v>
      </c>
      <c r="F6050" s="4">
        <v>0.6470588235294118</v>
      </c>
      <c r="G6050">
        <v>1317474</v>
      </c>
    </row>
    <row r="6051" spans="1:7" x14ac:dyDescent="0.2">
      <c r="A6051" t="s">
        <v>327</v>
      </c>
      <c r="B6051">
        <v>2012</v>
      </c>
      <c r="C6051" t="str">
        <f>A6051&amp;", "&amp;B6051</f>
        <v>New Hampshire, 2012</v>
      </c>
      <c r="D6051">
        <v>40</v>
      </c>
      <c r="E6051">
        <v>15</v>
      </c>
      <c r="F6051" s="4">
        <v>6.6666666666666666E-2</v>
      </c>
      <c r="G6051">
        <v>1317474</v>
      </c>
    </row>
    <row r="6052" spans="1:7" x14ac:dyDescent="0.2">
      <c r="A6052" t="s">
        <v>327</v>
      </c>
      <c r="B6052">
        <v>2012</v>
      </c>
      <c r="C6052" t="str">
        <f>A6052&amp;", "&amp;B6052</f>
        <v>New Hampshire, 2012</v>
      </c>
      <c r="D6052">
        <v>41</v>
      </c>
      <c r="E6052">
        <v>17</v>
      </c>
      <c r="F6052" s="4">
        <v>0</v>
      </c>
      <c r="G6052">
        <v>1317474</v>
      </c>
    </row>
    <row r="6053" spans="1:7" x14ac:dyDescent="0.2">
      <c r="A6053" t="s">
        <v>327</v>
      </c>
      <c r="B6053">
        <v>2012</v>
      </c>
      <c r="C6053" t="str">
        <f>A6053&amp;", "&amp;B6053</f>
        <v>New Hampshire, 2012</v>
      </c>
      <c r="D6053">
        <v>42</v>
      </c>
      <c r="E6053">
        <v>15</v>
      </c>
      <c r="F6053" s="4">
        <v>0</v>
      </c>
      <c r="G6053">
        <v>1317474</v>
      </c>
    </row>
    <row r="6054" spans="1:7" x14ac:dyDescent="0.2">
      <c r="A6054" t="s">
        <v>327</v>
      </c>
      <c r="B6054">
        <v>2012</v>
      </c>
      <c r="C6054" t="str">
        <f>A6054&amp;", "&amp;B6054</f>
        <v>New Hampshire, 2012</v>
      </c>
      <c r="D6054">
        <v>44</v>
      </c>
      <c r="E6054">
        <v>14</v>
      </c>
      <c r="F6054" s="4">
        <v>0.14285714285714285</v>
      </c>
      <c r="G6054">
        <v>1317474</v>
      </c>
    </row>
    <row r="6055" spans="1:7" x14ac:dyDescent="0.2">
      <c r="A6055" t="s">
        <v>327</v>
      </c>
      <c r="B6055">
        <v>2012</v>
      </c>
      <c r="C6055" t="str">
        <f>A6055&amp;", "&amp;B6055</f>
        <v>New Hampshire, 2012</v>
      </c>
      <c r="D6055">
        <v>45</v>
      </c>
      <c r="E6055">
        <v>13</v>
      </c>
      <c r="F6055" s="4">
        <v>0.15384615384615385</v>
      </c>
      <c r="G6055">
        <v>1317474</v>
      </c>
    </row>
    <row r="6056" spans="1:7" x14ac:dyDescent="0.2">
      <c r="A6056" t="s">
        <v>327</v>
      </c>
      <c r="B6056">
        <v>2012</v>
      </c>
      <c r="C6056" t="str">
        <f>A6056&amp;", "&amp;B6056</f>
        <v>New Hampshire, 2012</v>
      </c>
      <c r="D6056">
        <v>47</v>
      </c>
      <c r="E6056">
        <v>17</v>
      </c>
      <c r="F6056" s="4">
        <v>0.47058823529411764</v>
      </c>
      <c r="G6056">
        <v>1317474</v>
      </c>
    </row>
    <row r="6057" spans="1:7" x14ac:dyDescent="0.2">
      <c r="A6057" t="s">
        <v>327</v>
      </c>
      <c r="B6057">
        <v>2012</v>
      </c>
      <c r="C6057" t="str">
        <f>A6057&amp;", "&amp;B6057</f>
        <v>New Hampshire, 2012</v>
      </c>
      <c r="D6057">
        <v>48</v>
      </c>
      <c r="E6057">
        <v>20</v>
      </c>
      <c r="F6057" s="4">
        <v>0.5</v>
      </c>
      <c r="G6057">
        <v>1317474</v>
      </c>
    </row>
    <row r="6058" spans="1:7" x14ac:dyDescent="0.2">
      <c r="A6058" t="s">
        <v>327</v>
      </c>
      <c r="B6058">
        <v>2012</v>
      </c>
      <c r="C6058" t="str">
        <f>A6058&amp;", "&amp;B6058</f>
        <v>New Hampshire, 2012</v>
      </c>
      <c r="D6058">
        <v>49</v>
      </c>
      <c r="E6058">
        <v>50</v>
      </c>
      <c r="F6058" s="4">
        <v>0.74</v>
      </c>
      <c r="G6058">
        <v>1317474</v>
      </c>
    </row>
    <row r="6059" spans="1:7" x14ac:dyDescent="0.2">
      <c r="A6059" t="s">
        <v>327</v>
      </c>
      <c r="B6059">
        <v>2012</v>
      </c>
      <c r="C6059" t="str">
        <f>A6059&amp;", "&amp;B6059</f>
        <v>New Hampshire, 2012</v>
      </c>
      <c r="D6059">
        <v>50</v>
      </c>
      <c r="E6059">
        <v>73</v>
      </c>
      <c r="F6059" s="4">
        <v>0.80821917808219179</v>
      </c>
      <c r="G6059">
        <v>1317474</v>
      </c>
    </row>
    <row r="6060" spans="1:7" x14ac:dyDescent="0.2">
      <c r="A6060" t="s">
        <v>327</v>
      </c>
      <c r="B6060">
        <v>2012</v>
      </c>
      <c r="C6060" t="str">
        <f>A6060&amp;", "&amp;B6060</f>
        <v>New Hampshire, 2012</v>
      </c>
      <c r="D6060">
        <v>51</v>
      </c>
      <c r="E6060">
        <v>89</v>
      </c>
      <c r="F6060" s="4">
        <v>0.7191011235955056</v>
      </c>
      <c r="G6060">
        <v>1317474</v>
      </c>
    </row>
    <row r="6061" spans="1:7" x14ac:dyDescent="0.2">
      <c r="A6061" t="s">
        <v>327</v>
      </c>
      <c r="B6061">
        <v>2012</v>
      </c>
      <c r="C6061" t="str">
        <f>A6061&amp;", "&amp;B6061</f>
        <v>New Hampshire, 2012</v>
      </c>
      <c r="D6061">
        <v>52</v>
      </c>
      <c r="E6061">
        <v>90</v>
      </c>
      <c r="F6061" s="4">
        <v>0.57777777777777772</v>
      </c>
      <c r="G6061">
        <v>1317474</v>
      </c>
    </row>
    <row r="6062" spans="1:7" x14ac:dyDescent="0.2">
      <c r="A6062" t="s">
        <v>327</v>
      </c>
      <c r="B6062">
        <v>2013</v>
      </c>
      <c r="C6062" t="str">
        <f>A6062&amp;", "&amp;B6062</f>
        <v>New Hampshire, 2013</v>
      </c>
      <c r="D6062">
        <v>1</v>
      </c>
      <c r="E6062">
        <v>39</v>
      </c>
      <c r="F6062" s="4">
        <v>0.41025641025641024</v>
      </c>
      <c r="G6062">
        <v>1319171</v>
      </c>
    </row>
    <row r="6063" spans="1:7" x14ac:dyDescent="0.2">
      <c r="A6063" t="s">
        <v>327</v>
      </c>
      <c r="B6063">
        <v>2013</v>
      </c>
      <c r="C6063" t="str">
        <f>A6063&amp;", "&amp;B6063</f>
        <v>New Hampshire, 2013</v>
      </c>
      <c r="D6063">
        <v>2</v>
      </c>
      <c r="E6063">
        <v>49</v>
      </c>
      <c r="F6063" s="4">
        <v>0.32653061224489793</v>
      </c>
      <c r="G6063">
        <v>1319171</v>
      </c>
    </row>
    <row r="6064" spans="1:7" x14ac:dyDescent="0.2">
      <c r="A6064" t="s">
        <v>327</v>
      </c>
      <c r="B6064">
        <v>2013</v>
      </c>
      <c r="C6064" t="str">
        <f>A6064&amp;", "&amp;B6064</f>
        <v>New Hampshire, 2013</v>
      </c>
      <c r="D6064">
        <v>3</v>
      </c>
      <c r="E6064">
        <v>32</v>
      </c>
      <c r="F6064" s="4">
        <v>0.40625</v>
      </c>
      <c r="G6064">
        <v>1319171</v>
      </c>
    </row>
    <row r="6065" spans="1:7" x14ac:dyDescent="0.2">
      <c r="A6065" t="s">
        <v>327</v>
      </c>
      <c r="B6065">
        <v>2013</v>
      </c>
      <c r="C6065" t="str">
        <f>A6065&amp;", "&amp;B6065</f>
        <v>New Hampshire, 2013</v>
      </c>
      <c r="D6065">
        <v>4</v>
      </c>
      <c r="E6065">
        <v>16</v>
      </c>
      <c r="F6065" s="4">
        <v>0.25</v>
      </c>
      <c r="G6065">
        <v>1319171</v>
      </c>
    </row>
    <row r="6066" spans="1:7" x14ac:dyDescent="0.2">
      <c r="A6066" t="s">
        <v>327</v>
      </c>
      <c r="B6066">
        <v>2013</v>
      </c>
      <c r="C6066" t="str">
        <f>A6066&amp;", "&amp;B6066</f>
        <v>New Hampshire, 2013</v>
      </c>
      <c r="D6066">
        <v>5</v>
      </c>
      <c r="E6066">
        <v>14</v>
      </c>
      <c r="F6066" s="4">
        <v>0</v>
      </c>
      <c r="G6066">
        <v>1319171</v>
      </c>
    </row>
    <row r="6067" spans="1:7" x14ac:dyDescent="0.2">
      <c r="A6067" t="s">
        <v>327</v>
      </c>
      <c r="B6067">
        <v>2013</v>
      </c>
      <c r="C6067" t="str">
        <f>A6067&amp;", "&amp;B6067</f>
        <v>New Hampshire, 2013</v>
      </c>
      <c r="D6067">
        <v>8</v>
      </c>
      <c r="E6067">
        <v>10</v>
      </c>
      <c r="F6067" s="4">
        <v>0.3</v>
      </c>
      <c r="G6067">
        <v>1319171</v>
      </c>
    </row>
    <row r="6068" spans="1:7" x14ac:dyDescent="0.2">
      <c r="A6068" t="s">
        <v>327</v>
      </c>
      <c r="B6068">
        <v>2013</v>
      </c>
      <c r="C6068" t="str">
        <f>A6068&amp;", "&amp;B6068</f>
        <v>New Hampshire, 2013</v>
      </c>
      <c r="D6068">
        <v>47</v>
      </c>
      <c r="E6068">
        <v>17</v>
      </c>
      <c r="F6068" s="4">
        <v>5.8823529411764705E-2</v>
      </c>
      <c r="G6068">
        <v>1319171</v>
      </c>
    </row>
    <row r="6069" spans="1:7" x14ac:dyDescent="0.2">
      <c r="A6069" t="s">
        <v>327</v>
      </c>
      <c r="B6069">
        <v>2013</v>
      </c>
      <c r="C6069" t="str">
        <f>A6069&amp;", "&amp;B6069</f>
        <v>New Hampshire, 2013</v>
      </c>
      <c r="D6069">
        <v>48</v>
      </c>
      <c r="E6069">
        <v>12</v>
      </c>
      <c r="F6069" s="4">
        <v>8.3333333333333329E-2</v>
      </c>
      <c r="G6069">
        <v>1319171</v>
      </c>
    </row>
    <row r="6070" spans="1:7" x14ac:dyDescent="0.2">
      <c r="A6070" t="s">
        <v>327</v>
      </c>
      <c r="B6070">
        <v>2013</v>
      </c>
      <c r="C6070" t="str">
        <f>A6070&amp;", "&amp;B6070</f>
        <v>New Hampshire, 2013</v>
      </c>
      <c r="D6070">
        <v>49</v>
      </c>
      <c r="E6070">
        <v>18</v>
      </c>
      <c r="F6070" s="4">
        <v>0.3888888888888889</v>
      </c>
      <c r="G6070">
        <v>1319171</v>
      </c>
    </row>
    <row r="6071" spans="1:7" x14ac:dyDescent="0.2">
      <c r="A6071" t="s">
        <v>327</v>
      </c>
      <c r="B6071">
        <v>2013</v>
      </c>
      <c r="C6071" t="str">
        <f>A6071&amp;", "&amp;B6071</f>
        <v>New Hampshire, 2013</v>
      </c>
      <c r="D6071">
        <v>50</v>
      </c>
      <c r="E6071">
        <v>22</v>
      </c>
      <c r="F6071" s="4">
        <v>0.45454545454545453</v>
      </c>
      <c r="G6071">
        <v>1319171</v>
      </c>
    </row>
    <row r="6072" spans="1:7" x14ac:dyDescent="0.2">
      <c r="A6072" t="s">
        <v>327</v>
      </c>
      <c r="B6072">
        <v>2013</v>
      </c>
      <c r="C6072" t="str">
        <f>A6072&amp;", "&amp;B6072</f>
        <v>New Hampshire, 2013</v>
      </c>
      <c r="D6072">
        <v>51</v>
      </c>
      <c r="E6072">
        <v>22</v>
      </c>
      <c r="F6072" s="4">
        <v>0.59090909090909094</v>
      </c>
      <c r="G6072">
        <v>1319171</v>
      </c>
    </row>
    <row r="6073" spans="1:7" x14ac:dyDescent="0.2">
      <c r="A6073" t="s">
        <v>327</v>
      </c>
      <c r="B6073">
        <v>2013</v>
      </c>
      <c r="C6073" t="str">
        <f>A6073&amp;", "&amp;B6073</f>
        <v>New Hampshire, 2013</v>
      </c>
      <c r="D6073">
        <v>52</v>
      </c>
      <c r="E6073">
        <v>24</v>
      </c>
      <c r="F6073" s="4">
        <v>0.625</v>
      </c>
      <c r="G6073">
        <v>1319171</v>
      </c>
    </row>
    <row r="6074" spans="1:7" x14ac:dyDescent="0.2">
      <c r="A6074" t="s">
        <v>327</v>
      </c>
      <c r="B6074">
        <v>2014</v>
      </c>
      <c r="C6074" t="str">
        <f>A6074&amp;", "&amp;B6074</f>
        <v>New Hampshire, 2014</v>
      </c>
      <c r="D6074">
        <v>1</v>
      </c>
      <c r="E6074">
        <v>29</v>
      </c>
      <c r="F6074" s="4">
        <v>0.51724137931034486</v>
      </c>
      <c r="G6074">
        <v>1277778</v>
      </c>
    </row>
    <row r="6075" spans="1:7" x14ac:dyDescent="0.2">
      <c r="A6075" t="s">
        <v>327</v>
      </c>
      <c r="B6075">
        <v>2014</v>
      </c>
      <c r="C6075" t="str">
        <f>A6075&amp;", "&amp;B6075</f>
        <v>New Hampshire, 2014</v>
      </c>
      <c r="D6075">
        <v>2</v>
      </c>
      <c r="E6075">
        <v>45</v>
      </c>
      <c r="F6075" s="4">
        <v>0.62222222222222223</v>
      </c>
      <c r="G6075">
        <v>1277778</v>
      </c>
    </row>
    <row r="6076" spans="1:7" x14ac:dyDescent="0.2">
      <c r="A6076" t="s">
        <v>327</v>
      </c>
      <c r="B6076">
        <v>2014</v>
      </c>
      <c r="C6076" t="str">
        <f>A6076&amp;", "&amp;B6076</f>
        <v>New Hampshire, 2014</v>
      </c>
      <c r="D6076">
        <v>3</v>
      </c>
      <c r="E6076">
        <v>86</v>
      </c>
      <c r="F6076" s="4">
        <v>0.47674418604651164</v>
      </c>
      <c r="G6076">
        <v>1277778</v>
      </c>
    </row>
    <row r="6077" spans="1:7" x14ac:dyDescent="0.2">
      <c r="A6077" t="s">
        <v>327</v>
      </c>
      <c r="B6077">
        <v>2014</v>
      </c>
      <c r="C6077" t="str">
        <f>A6077&amp;", "&amp;B6077</f>
        <v>New Hampshire, 2014</v>
      </c>
      <c r="D6077">
        <v>4</v>
      </c>
      <c r="E6077">
        <v>69</v>
      </c>
      <c r="F6077" s="4">
        <v>0.37681159420289856</v>
      </c>
      <c r="G6077">
        <v>1277778</v>
      </c>
    </row>
    <row r="6078" spans="1:7" x14ac:dyDescent="0.2">
      <c r="A6078" t="s">
        <v>327</v>
      </c>
      <c r="B6078">
        <v>2014</v>
      </c>
      <c r="C6078" t="str">
        <f>A6078&amp;", "&amp;B6078</f>
        <v>New Hampshire, 2014</v>
      </c>
      <c r="D6078">
        <v>5</v>
      </c>
      <c r="E6078">
        <v>124</v>
      </c>
      <c r="F6078" s="4">
        <v>0.47580645161290325</v>
      </c>
      <c r="G6078">
        <v>1277778</v>
      </c>
    </row>
    <row r="6079" spans="1:7" x14ac:dyDescent="0.2">
      <c r="A6079" t="s">
        <v>327</v>
      </c>
      <c r="B6079">
        <v>2014</v>
      </c>
      <c r="C6079" t="str">
        <f>A6079&amp;", "&amp;B6079</f>
        <v>New Hampshire, 2014</v>
      </c>
      <c r="D6079">
        <v>6</v>
      </c>
      <c r="E6079">
        <v>83</v>
      </c>
      <c r="F6079" s="4">
        <v>0.27710843373493976</v>
      </c>
      <c r="G6079">
        <v>1277778</v>
      </c>
    </row>
    <row r="6080" spans="1:7" x14ac:dyDescent="0.2">
      <c r="A6080" t="s">
        <v>327</v>
      </c>
      <c r="B6080">
        <v>2014</v>
      </c>
      <c r="C6080" t="str">
        <f>A6080&amp;", "&amp;B6080</f>
        <v>New Hampshire, 2014</v>
      </c>
      <c r="D6080">
        <v>7</v>
      </c>
      <c r="E6080">
        <v>58</v>
      </c>
      <c r="F6080" s="4">
        <v>0.2413793103448276</v>
      </c>
      <c r="G6080">
        <v>1277778</v>
      </c>
    </row>
    <row r="6081" spans="1:7" x14ac:dyDescent="0.2">
      <c r="A6081" t="s">
        <v>327</v>
      </c>
      <c r="B6081">
        <v>2014</v>
      </c>
      <c r="C6081" t="str">
        <f>A6081&amp;", "&amp;B6081</f>
        <v>New Hampshire, 2014</v>
      </c>
      <c r="D6081">
        <v>8</v>
      </c>
      <c r="E6081">
        <v>46</v>
      </c>
      <c r="F6081" s="4">
        <v>0.32608695652173914</v>
      </c>
      <c r="G6081">
        <v>1277778</v>
      </c>
    </row>
    <row r="6082" spans="1:7" x14ac:dyDescent="0.2">
      <c r="A6082" t="s">
        <v>327</v>
      </c>
      <c r="B6082">
        <v>2014</v>
      </c>
      <c r="C6082" t="str">
        <f>A6082&amp;", "&amp;B6082</f>
        <v>New Hampshire, 2014</v>
      </c>
      <c r="D6082">
        <v>9</v>
      </c>
      <c r="E6082">
        <v>57</v>
      </c>
      <c r="F6082" s="4">
        <v>0.21052631578947367</v>
      </c>
      <c r="G6082">
        <v>1277778</v>
      </c>
    </row>
    <row r="6083" spans="1:7" x14ac:dyDescent="0.2">
      <c r="A6083" t="s">
        <v>327</v>
      </c>
      <c r="B6083">
        <v>2014</v>
      </c>
      <c r="C6083" t="str">
        <f>A6083&amp;", "&amp;B6083</f>
        <v>New Hampshire, 2014</v>
      </c>
      <c r="D6083">
        <v>10</v>
      </c>
      <c r="E6083">
        <v>48</v>
      </c>
      <c r="F6083" s="4">
        <v>0.16666666666666666</v>
      </c>
      <c r="G6083">
        <v>1277778</v>
      </c>
    </row>
    <row r="6084" spans="1:7" x14ac:dyDescent="0.2">
      <c r="A6084" t="s">
        <v>327</v>
      </c>
      <c r="B6084">
        <v>2014</v>
      </c>
      <c r="C6084" t="str">
        <f>A6084&amp;", "&amp;B6084</f>
        <v>New Hampshire, 2014</v>
      </c>
      <c r="D6084">
        <v>11</v>
      </c>
      <c r="E6084">
        <v>47</v>
      </c>
      <c r="F6084" s="4">
        <v>0.2978723404255319</v>
      </c>
      <c r="G6084">
        <v>1277778</v>
      </c>
    </row>
    <row r="6085" spans="1:7" x14ac:dyDescent="0.2">
      <c r="A6085" t="s">
        <v>327</v>
      </c>
      <c r="B6085">
        <v>2014</v>
      </c>
      <c r="C6085" t="str">
        <f>A6085&amp;", "&amp;B6085</f>
        <v>New Hampshire, 2014</v>
      </c>
      <c r="D6085">
        <v>12</v>
      </c>
      <c r="E6085">
        <v>35</v>
      </c>
      <c r="F6085" s="4">
        <v>0.34285714285714286</v>
      </c>
      <c r="G6085">
        <v>1277778</v>
      </c>
    </row>
    <row r="6086" spans="1:7" x14ac:dyDescent="0.2">
      <c r="A6086" t="s">
        <v>327</v>
      </c>
      <c r="B6086">
        <v>2014</v>
      </c>
      <c r="C6086" t="str">
        <f>A6086&amp;", "&amp;B6086</f>
        <v>New Hampshire, 2014</v>
      </c>
      <c r="D6086">
        <v>13</v>
      </c>
      <c r="E6086">
        <v>54</v>
      </c>
      <c r="F6086" s="4">
        <v>0.27777777777777779</v>
      </c>
      <c r="G6086">
        <v>1277778</v>
      </c>
    </row>
    <row r="6087" spans="1:7" x14ac:dyDescent="0.2">
      <c r="A6087" t="s">
        <v>327</v>
      </c>
      <c r="B6087">
        <v>2014</v>
      </c>
      <c r="C6087" t="str">
        <f>A6087&amp;", "&amp;B6087</f>
        <v>New Hampshire, 2014</v>
      </c>
      <c r="D6087">
        <v>14</v>
      </c>
      <c r="E6087">
        <v>49</v>
      </c>
      <c r="F6087" s="4">
        <v>0.26530612244897961</v>
      </c>
      <c r="G6087">
        <v>1277778</v>
      </c>
    </row>
    <row r="6088" spans="1:7" x14ac:dyDescent="0.2">
      <c r="A6088" t="s">
        <v>327</v>
      </c>
      <c r="B6088">
        <v>2014</v>
      </c>
      <c r="C6088" t="str">
        <f>A6088&amp;", "&amp;B6088</f>
        <v>New Hampshire, 2014</v>
      </c>
      <c r="D6088">
        <v>15</v>
      </c>
      <c r="E6088">
        <v>48</v>
      </c>
      <c r="F6088" s="4">
        <v>0.22916666666666666</v>
      </c>
      <c r="G6088">
        <v>1277778</v>
      </c>
    </row>
    <row r="6089" spans="1:7" x14ac:dyDescent="0.2">
      <c r="A6089" t="s">
        <v>327</v>
      </c>
      <c r="B6089">
        <v>2014</v>
      </c>
      <c r="C6089" t="str">
        <f>A6089&amp;", "&amp;B6089</f>
        <v>New Hampshire, 2014</v>
      </c>
      <c r="D6089">
        <v>16</v>
      </c>
      <c r="E6089">
        <v>61</v>
      </c>
      <c r="F6089" s="4">
        <v>0.36065573770491804</v>
      </c>
      <c r="G6089">
        <v>1277778</v>
      </c>
    </row>
    <row r="6090" spans="1:7" x14ac:dyDescent="0.2">
      <c r="A6090" t="s">
        <v>327</v>
      </c>
      <c r="B6090">
        <v>2014</v>
      </c>
      <c r="C6090" t="str">
        <f>A6090&amp;", "&amp;B6090</f>
        <v>New Hampshire, 2014</v>
      </c>
      <c r="D6090">
        <v>17</v>
      </c>
      <c r="E6090">
        <v>95</v>
      </c>
      <c r="F6090" s="4">
        <v>0.33684210526315789</v>
      </c>
      <c r="G6090">
        <v>1277778</v>
      </c>
    </row>
    <row r="6091" spans="1:7" x14ac:dyDescent="0.2">
      <c r="A6091" t="s">
        <v>327</v>
      </c>
      <c r="B6091">
        <v>2014</v>
      </c>
      <c r="C6091" t="str">
        <f>A6091&amp;", "&amp;B6091</f>
        <v>New Hampshire, 2014</v>
      </c>
      <c r="D6091">
        <v>18</v>
      </c>
      <c r="E6091">
        <v>36</v>
      </c>
      <c r="F6091" s="4">
        <v>0.19444444444444445</v>
      </c>
      <c r="G6091">
        <v>1277778</v>
      </c>
    </row>
    <row r="6092" spans="1:7" x14ac:dyDescent="0.2">
      <c r="A6092" t="s">
        <v>327</v>
      </c>
      <c r="B6092">
        <v>2014</v>
      </c>
      <c r="C6092" t="str">
        <f>A6092&amp;", "&amp;B6092</f>
        <v>New Hampshire, 2014</v>
      </c>
      <c r="D6092">
        <v>19</v>
      </c>
      <c r="E6092">
        <v>38</v>
      </c>
      <c r="F6092" s="4">
        <v>0.15789473684210525</v>
      </c>
      <c r="G6092">
        <v>1277778</v>
      </c>
    </row>
    <row r="6093" spans="1:7" x14ac:dyDescent="0.2">
      <c r="A6093" t="s">
        <v>327</v>
      </c>
      <c r="B6093">
        <v>2014</v>
      </c>
      <c r="C6093" t="str">
        <f>A6093&amp;", "&amp;B6093</f>
        <v>New Hampshire, 2014</v>
      </c>
      <c r="D6093">
        <v>20</v>
      </c>
      <c r="E6093">
        <v>34</v>
      </c>
      <c r="F6093" s="4">
        <v>8.8235294117647065E-2</v>
      </c>
      <c r="G6093">
        <v>1277778</v>
      </c>
    </row>
    <row r="6094" spans="1:7" x14ac:dyDescent="0.2">
      <c r="A6094" t="s">
        <v>327</v>
      </c>
      <c r="B6094">
        <v>2014</v>
      </c>
      <c r="C6094" t="str">
        <f>A6094&amp;", "&amp;B6094</f>
        <v>New Hampshire, 2014</v>
      </c>
      <c r="D6094">
        <v>21</v>
      </c>
      <c r="E6094">
        <v>18</v>
      </c>
      <c r="F6094" s="4">
        <v>0.22222222222222221</v>
      </c>
      <c r="G6094">
        <v>1277778</v>
      </c>
    </row>
    <row r="6095" spans="1:7" x14ac:dyDescent="0.2">
      <c r="A6095" t="s">
        <v>327</v>
      </c>
      <c r="B6095">
        <v>2014</v>
      </c>
      <c r="C6095" t="str">
        <f>A6095&amp;", "&amp;B6095</f>
        <v>New Hampshire, 2014</v>
      </c>
      <c r="D6095">
        <v>22</v>
      </c>
      <c r="E6095">
        <v>14</v>
      </c>
      <c r="F6095" s="4">
        <v>0</v>
      </c>
      <c r="G6095">
        <v>1277778</v>
      </c>
    </row>
    <row r="6096" spans="1:7" x14ac:dyDescent="0.2">
      <c r="A6096" t="s">
        <v>327</v>
      </c>
      <c r="B6096">
        <v>2014</v>
      </c>
      <c r="C6096" t="str">
        <f>A6096&amp;", "&amp;B6096</f>
        <v>New Hampshire, 2014</v>
      </c>
      <c r="D6096">
        <v>38</v>
      </c>
      <c r="E6096">
        <v>24</v>
      </c>
      <c r="F6096" s="4">
        <v>0</v>
      </c>
      <c r="G6096">
        <v>1277778</v>
      </c>
    </row>
    <row r="6097" spans="1:7" x14ac:dyDescent="0.2">
      <c r="A6097" t="s">
        <v>327</v>
      </c>
      <c r="B6097">
        <v>2014</v>
      </c>
      <c r="C6097" t="str">
        <f>A6097&amp;", "&amp;B6097</f>
        <v>New Hampshire, 2014</v>
      </c>
      <c r="D6097">
        <v>39</v>
      </c>
      <c r="E6097">
        <v>12</v>
      </c>
      <c r="F6097" s="4">
        <v>0</v>
      </c>
      <c r="G6097">
        <v>1277778</v>
      </c>
    </row>
    <row r="6098" spans="1:7" x14ac:dyDescent="0.2">
      <c r="A6098" t="s">
        <v>327</v>
      </c>
      <c r="B6098">
        <v>2014</v>
      </c>
      <c r="C6098" t="str">
        <f>A6098&amp;", "&amp;B6098</f>
        <v>New Hampshire, 2014</v>
      </c>
      <c r="D6098">
        <v>41</v>
      </c>
      <c r="E6098">
        <v>19</v>
      </c>
      <c r="F6098" s="4">
        <v>0</v>
      </c>
      <c r="G6098">
        <v>1277778</v>
      </c>
    </row>
    <row r="6099" spans="1:7" x14ac:dyDescent="0.2">
      <c r="A6099" t="s">
        <v>327</v>
      </c>
      <c r="B6099">
        <v>2014</v>
      </c>
      <c r="C6099" t="str">
        <f>A6099&amp;", "&amp;B6099</f>
        <v>New Hampshire, 2014</v>
      </c>
      <c r="D6099">
        <v>45</v>
      </c>
      <c r="E6099">
        <v>10</v>
      </c>
      <c r="F6099" s="4">
        <v>0.1</v>
      </c>
      <c r="G6099">
        <v>1277778</v>
      </c>
    </row>
    <row r="6100" spans="1:7" x14ac:dyDescent="0.2">
      <c r="A6100" t="s">
        <v>327</v>
      </c>
      <c r="B6100">
        <v>2014</v>
      </c>
      <c r="C6100" t="str">
        <f>A6100&amp;", "&amp;B6100</f>
        <v>New Hampshire, 2014</v>
      </c>
      <c r="D6100">
        <v>47</v>
      </c>
      <c r="E6100">
        <v>11</v>
      </c>
      <c r="F6100" s="4">
        <v>9.0909090909090912E-2</v>
      </c>
      <c r="G6100">
        <v>1277778</v>
      </c>
    </row>
    <row r="6101" spans="1:7" x14ac:dyDescent="0.2">
      <c r="A6101" t="s">
        <v>327</v>
      </c>
      <c r="B6101">
        <v>2014</v>
      </c>
      <c r="C6101" t="str">
        <f>A6101&amp;", "&amp;B6101</f>
        <v>New Hampshire, 2014</v>
      </c>
      <c r="D6101">
        <v>49</v>
      </c>
      <c r="E6101">
        <v>15</v>
      </c>
      <c r="F6101" s="4">
        <v>0.46666666666666667</v>
      </c>
      <c r="G6101">
        <v>1277778</v>
      </c>
    </row>
    <row r="6102" spans="1:7" x14ac:dyDescent="0.2">
      <c r="A6102" t="s">
        <v>327</v>
      </c>
      <c r="B6102">
        <v>2014</v>
      </c>
      <c r="C6102" t="str">
        <f>A6102&amp;", "&amp;B6102</f>
        <v>New Hampshire, 2014</v>
      </c>
      <c r="D6102">
        <v>50</v>
      </c>
      <c r="E6102">
        <v>23</v>
      </c>
      <c r="F6102" s="4">
        <v>0.17391304347826086</v>
      </c>
      <c r="G6102">
        <v>1277778</v>
      </c>
    </row>
    <row r="6103" spans="1:7" x14ac:dyDescent="0.2">
      <c r="A6103" t="s">
        <v>327</v>
      </c>
      <c r="B6103">
        <v>2014</v>
      </c>
      <c r="C6103" t="str">
        <f>A6103&amp;", "&amp;B6103</f>
        <v>New Hampshire, 2014</v>
      </c>
      <c r="D6103">
        <v>51</v>
      </c>
      <c r="E6103">
        <v>43</v>
      </c>
      <c r="F6103" s="4">
        <v>0.30232558139534882</v>
      </c>
      <c r="G6103">
        <v>1277778</v>
      </c>
    </row>
    <row r="6104" spans="1:7" x14ac:dyDescent="0.2">
      <c r="A6104" t="s">
        <v>327</v>
      </c>
      <c r="B6104">
        <v>2014</v>
      </c>
      <c r="C6104" t="str">
        <f>A6104&amp;", "&amp;B6104</f>
        <v>New Hampshire, 2014</v>
      </c>
      <c r="D6104">
        <v>52</v>
      </c>
      <c r="E6104">
        <v>59</v>
      </c>
      <c r="F6104" s="4">
        <v>0.42372881355932202</v>
      </c>
      <c r="G6104">
        <v>1277778</v>
      </c>
    </row>
    <row r="6105" spans="1:7" x14ac:dyDescent="0.2">
      <c r="A6105" t="s">
        <v>327</v>
      </c>
      <c r="B6105">
        <v>2014</v>
      </c>
      <c r="C6105" t="str">
        <f>A6105&amp;", "&amp;B6105</f>
        <v>New Hampshire, 2014</v>
      </c>
      <c r="D6105">
        <v>53</v>
      </c>
      <c r="E6105">
        <v>34</v>
      </c>
      <c r="F6105" s="4">
        <v>0.29411764705882354</v>
      </c>
      <c r="G6105">
        <v>1277778</v>
      </c>
    </row>
    <row r="6106" spans="1:7" x14ac:dyDescent="0.2">
      <c r="A6106" t="s">
        <v>327</v>
      </c>
      <c r="B6106">
        <v>2015</v>
      </c>
      <c r="C6106" t="str">
        <f>A6106&amp;", "&amp;B6106</f>
        <v>New Hampshire, 2015</v>
      </c>
      <c r="D6106">
        <v>1</v>
      </c>
      <c r="E6106">
        <v>98</v>
      </c>
      <c r="F6106" s="4">
        <v>0.47959183673469385</v>
      </c>
      <c r="G6106">
        <v>1244818</v>
      </c>
    </row>
    <row r="6107" spans="1:7" x14ac:dyDescent="0.2">
      <c r="A6107" t="s">
        <v>327</v>
      </c>
      <c r="B6107">
        <v>2015</v>
      </c>
      <c r="C6107" t="str">
        <f>A6107&amp;", "&amp;B6107</f>
        <v>New Hampshire, 2015</v>
      </c>
      <c r="D6107">
        <v>2</v>
      </c>
      <c r="E6107">
        <v>121</v>
      </c>
      <c r="F6107" s="4">
        <v>0.50413223140495866</v>
      </c>
      <c r="G6107">
        <v>1244818</v>
      </c>
    </row>
    <row r="6108" spans="1:7" x14ac:dyDescent="0.2">
      <c r="A6108" t="s">
        <v>327</v>
      </c>
      <c r="B6108">
        <v>2015</v>
      </c>
      <c r="C6108" t="str">
        <f>A6108&amp;", "&amp;B6108</f>
        <v>New Hampshire, 2015</v>
      </c>
      <c r="D6108">
        <v>3</v>
      </c>
      <c r="E6108">
        <v>101</v>
      </c>
      <c r="F6108" s="4">
        <v>0.86138613861386137</v>
      </c>
      <c r="G6108">
        <v>1244818</v>
      </c>
    </row>
    <row r="6109" spans="1:7" x14ac:dyDescent="0.2">
      <c r="A6109" t="s">
        <v>327</v>
      </c>
      <c r="B6109">
        <v>2015</v>
      </c>
      <c r="C6109" t="str">
        <f>A6109&amp;", "&amp;B6109</f>
        <v>New Hampshire, 2015</v>
      </c>
      <c r="D6109">
        <v>4</v>
      </c>
      <c r="E6109">
        <v>112</v>
      </c>
      <c r="F6109" s="4">
        <v>0.6428571428571429</v>
      </c>
      <c r="G6109">
        <v>1244818</v>
      </c>
    </row>
    <row r="6110" spans="1:7" x14ac:dyDescent="0.2">
      <c r="A6110" t="s">
        <v>327</v>
      </c>
      <c r="B6110">
        <v>2015</v>
      </c>
      <c r="C6110" t="str">
        <f>A6110&amp;", "&amp;B6110</f>
        <v>New Hampshire, 2015</v>
      </c>
      <c r="D6110">
        <v>5</v>
      </c>
      <c r="E6110">
        <v>142</v>
      </c>
      <c r="F6110" s="4">
        <v>0.61267605633802813</v>
      </c>
      <c r="G6110">
        <v>1244818</v>
      </c>
    </row>
    <row r="6111" spans="1:7" x14ac:dyDescent="0.2">
      <c r="A6111" t="s">
        <v>327</v>
      </c>
      <c r="B6111">
        <v>2015</v>
      </c>
      <c r="C6111" t="str">
        <f>A6111&amp;", "&amp;B6111</f>
        <v>New Hampshire, 2015</v>
      </c>
      <c r="D6111">
        <v>6</v>
      </c>
      <c r="E6111">
        <v>97</v>
      </c>
      <c r="F6111" s="4">
        <v>0.4845360824742268</v>
      </c>
      <c r="G6111">
        <v>1244818</v>
      </c>
    </row>
    <row r="6112" spans="1:7" x14ac:dyDescent="0.2">
      <c r="A6112" t="s">
        <v>327</v>
      </c>
      <c r="B6112">
        <v>2015</v>
      </c>
      <c r="C6112" t="str">
        <f>A6112&amp;", "&amp;B6112</f>
        <v>New Hampshire, 2015</v>
      </c>
      <c r="D6112">
        <v>7</v>
      </c>
      <c r="E6112">
        <v>66</v>
      </c>
      <c r="F6112" s="4">
        <v>0.37878787878787878</v>
      </c>
      <c r="G6112">
        <v>1244818</v>
      </c>
    </row>
    <row r="6113" spans="1:7" x14ac:dyDescent="0.2">
      <c r="A6113" t="s">
        <v>327</v>
      </c>
      <c r="B6113">
        <v>2015</v>
      </c>
      <c r="C6113" t="str">
        <f>A6113&amp;", "&amp;B6113</f>
        <v>New Hampshire, 2015</v>
      </c>
      <c r="D6113">
        <v>8</v>
      </c>
      <c r="E6113">
        <v>51</v>
      </c>
      <c r="F6113" s="4">
        <v>0.27450980392156865</v>
      </c>
      <c r="G6113">
        <v>1244818</v>
      </c>
    </row>
    <row r="6114" spans="1:7" x14ac:dyDescent="0.2">
      <c r="A6114" t="s">
        <v>327</v>
      </c>
      <c r="B6114">
        <v>2015</v>
      </c>
      <c r="C6114" t="str">
        <f>A6114&amp;", "&amp;B6114</f>
        <v>New Hampshire, 2015</v>
      </c>
      <c r="D6114">
        <v>9</v>
      </c>
      <c r="E6114">
        <v>32</v>
      </c>
      <c r="F6114" s="4">
        <v>0.21875</v>
      </c>
      <c r="G6114">
        <v>1244818</v>
      </c>
    </row>
    <row r="6115" spans="1:7" x14ac:dyDescent="0.2">
      <c r="A6115" t="s">
        <v>327</v>
      </c>
      <c r="B6115">
        <v>2015</v>
      </c>
      <c r="C6115" t="str">
        <f>A6115&amp;", "&amp;B6115</f>
        <v>New Hampshire, 2015</v>
      </c>
      <c r="D6115">
        <v>10</v>
      </c>
      <c r="E6115">
        <v>35</v>
      </c>
      <c r="F6115" s="4">
        <v>0.11428571428571428</v>
      </c>
      <c r="G6115">
        <v>1244818</v>
      </c>
    </row>
    <row r="6116" spans="1:7" x14ac:dyDescent="0.2">
      <c r="A6116" t="s">
        <v>327</v>
      </c>
      <c r="B6116">
        <v>2015</v>
      </c>
      <c r="C6116" t="str">
        <f>A6116&amp;", "&amp;B6116</f>
        <v>New Hampshire, 2015</v>
      </c>
      <c r="D6116">
        <v>11</v>
      </c>
      <c r="E6116">
        <v>36</v>
      </c>
      <c r="F6116" s="4">
        <v>0.1388888888888889</v>
      </c>
      <c r="G6116">
        <v>1244818</v>
      </c>
    </row>
    <row r="6117" spans="1:7" x14ac:dyDescent="0.2">
      <c r="A6117" t="s">
        <v>327</v>
      </c>
      <c r="B6117">
        <v>2015</v>
      </c>
      <c r="C6117" t="str">
        <f>A6117&amp;", "&amp;B6117</f>
        <v>New Hampshire, 2015</v>
      </c>
      <c r="D6117">
        <v>12</v>
      </c>
      <c r="E6117">
        <v>31</v>
      </c>
      <c r="F6117" s="4">
        <v>0.22580645161290322</v>
      </c>
      <c r="G6117">
        <v>1244818</v>
      </c>
    </row>
    <row r="6118" spans="1:7" x14ac:dyDescent="0.2">
      <c r="A6118" t="s">
        <v>327</v>
      </c>
      <c r="B6118">
        <v>2015</v>
      </c>
      <c r="C6118" t="str">
        <f>A6118&amp;", "&amp;B6118</f>
        <v>New Hampshire, 2015</v>
      </c>
      <c r="D6118">
        <v>13</v>
      </c>
      <c r="E6118">
        <v>22</v>
      </c>
      <c r="F6118" s="4">
        <v>0.27272727272727271</v>
      </c>
      <c r="G6118">
        <v>1244818</v>
      </c>
    </row>
    <row r="6119" spans="1:7" x14ac:dyDescent="0.2">
      <c r="A6119" t="s">
        <v>327</v>
      </c>
      <c r="B6119">
        <v>2015</v>
      </c>
      <c r="C6119" t="str">
        <f>A6119&amp;", "&amp;B6119</f>
        <v>New Hampshire, 2015</v>
      </c>
      <c r="D6119">
        <v>14</v>
      </c>
      <c r="E6119">
        <v>18</v>
      </c>
      <c r="F6119" s="4">
        <v>0.27777777777777779</v>
      </c>
      <c r="G6119">
        <v>1244818</v>
      </c>
    </row>
    <row r="6120" spans="1:7" x14ac:dyDescent="0.2">
      <c r="A6120" t="s">
        <v>327</v>
      </c>
      <c r="B6120">
        <v>2015</v>
      </c>
      <c r="C6120" t="str">
        <f>A6120&amp;", "&amp;B6120</f>
        <v>New Hampshire, 2015</v>
      </c>
      <c r="D6120">
        <v>15</v>
      </c>
      <c r="E6120">
        <v>18</v>
      </c>
      <c r="F6120" s="4">
        <v>0.27777777777777779</v>
      </c>
      <c r="G6120">
        <v>1244818</v>
      </c>
    </row>
    <row r="6121" spans="1:7" x14ac:dyDescent="0.2">
      <c r="A6121" t="s">
        <v>327</v>
      </c>
      <c r="B6121">
        <v>2015</v>
      </c>
      <c r="C6121" t="str">
        <f>A6121&amp;", "&amp;B6121</f>
        <v>New Hampshire, 2015</v>
      </c>
      <c r="D6121">
        <v>17</v>
      </c>
      <c r="E6121">
        <v>17</v>
      </c>
      <c r="F6121" s="4">
        <v>0.11764705882352941</v>
      </c>
      <c r="G6121">
        <v>1244818</v>
      </c>
    </row>
    <row r="6122" spans="1:7" x14ac:dyDescent="0.2">
      <c r="A6122" t="s">
        <v>327</v>
      </c>
      <c r="B6122">
        <v>2015</v>
      </c>
      <c r="C6122" t="str">
        <f>A6122&amp;", "&amp;B6122</f>
        <v>New Hampshire, 2015</v>
      </c>
      <c r="D6122">
        <v>38</v>
      </c>
      <c r="E6122">
        <v>20</v>
      </c>
      <c r="F6122" s="4">
        <v>0</v>
      </c>
      <c r="G6122">
        <v>1244818</v>
      </c>
    </row>
    <row r="6123" spans="1:7" x14ac:dyDescent="0.2">
      <c r="A6123" t="s">
        <v>327</v>
      </c>
      <c r="B6123">
        <v>2015</v>
      </c>
      <c r="C6123" t="str">
        <f>A6123&amp;", "&amp;B6123</f>
        <v>New Hampshire, 2015</v>
      </c>
      <c r="D6123">
        <v>39</v>
      </c>
      <c r="E6123">
        <v>17</v>
      </c>
      <c r="F6123" s="4">
        <v>0</v>
      </c>
      <c r="G6123">
        <v>1244818</v>
      </c>
    </row>
    <row r="6124" spans="1:7" x14ac:dyDescent="0.2">
      <c r="A6124" t="s">
        <v>347</v>
      </c>
      <c r="B6124">
        <v>2010</v>
      </c>
      <c r="C6124" t="str">
        <f>A6124&amp;", "&amp;B6124</f>
        <v>New Mexico, 2010</v>
      </c>
      <c r="D6124">
        <v>41</v>
      </c>
      <c r="E6124">
        <v>14</v>
      </c>
      <c r="F6124" s="4">
        <v>0</v>
      </c>
      <c r="G6124">
        <v>1986370</v>
      </c>
    </row>
    <row r="6125" spans="1:7" x14ac:dyDescent="0.2">
      <c r="A6125" t="s">
        <v>347</v>
      </c>
      <c r="B6125">
        <v>2010</v>
      </c>
      <c r="C6125" t="str">
        <f>A6125&amp;", "&amp;B6125</f>
        <v>New Mexico, 2010</v>
      </c>
      <c r="D6125">
        <v>42</v>
      </c>
      <c r="E6125">
        <v>16</v>
      </c>
      <c r="F6125" s="4">
        <v>0</v>
      </c>
      <c r="G6125">
        <v>1986370</v>
      </c>
    </row>
    <row r="6126" spans="1:7" x14ac:dyDescent="0.2">
      <c r="A6126" t="s">
        <v>347</v>
      </c>
      <c r="B6126">
        <v>2010</v>
      </c>
      <c r="C6126" t="str">
        <f>A6126&amp;", "&amp;B6126</f>
        <v>New Mexico, 2010</v>
      </c>
      <c r="D6126">
        <v>43</v>
      </c>
      <c r="E6126">
        <v>19</v>
      </c>
      <c r="F6126" s="4">
        <v>0</v>
      </c>
      <c r="G6126">
        <v>1986370</v>
      </c>
    </row>
    <row r="6127" spans="1:7" x14ac:dyDescent="0.2">
      <c r="A6127" t="s">
        <v>347</v>
      </c>
      <c r="B6127">
        <v>2010</v>
      </c>
      <c r="C6127" t="str">
        <f>A6127&amp;", "&amp;B6127</f>
        <v>New Mexico, 2010</v>
      </c>
      <c r="D6127">
        <v>44</v>
      </c>
      <c r="E6127">
        <v>22</v>
      </c>
      <c r="F6127" s="4">
        <v>0</v>
      </c>
      <c r="G6127">
        <v>1986370</v>
      </c>
    </row>
    <row r="6128" spans="1:7" x14ac:dyDescent="0.2">
      <c r="A6128" t="s">
        <v>347</v>
      </c>
      <c r="B6128">
        <v>2010</v>
      </c>
      <c r="C6128" t="str">
        <f>A6128&amp;", "&amp;B6128</f>
        <v>New Mexico, 2010</v>
      </c>
      <c r="D6128">
        <v>45</v>
      </c>
      <c r="E6128">
        <v>20</v>
      </c>
      <c r="F6128" s="4">
        <v>0</v>
      </c>
      <c r="G6128">
        <v>1986370</v>
      </c>
    </row>
    <row r="6129" spans="1:7" x14ac:dyDescent="0.2">
      <c r="A6129" t="s">
        <v>347</v>
      </c>
      <c r="B6129">
        <v>2010</v>
      </c>
      <c r="C6129" t="str">
        <f>A6129&amp;", "&amp;B6129</f>
        <v>New Mexico, 2010</v>
      </c>
      <c r="D6129">
        <v>46</v>
      </c>
      <c r="E6129">
        <v>18</v>
      </c>
      <c r="F6129" s="4">
        <v>5.5555555555555552E-2</v>
      </c>
      <c r="G6129">
        <v>1986370</v>
      </c>
    </row>
    <row r="6130" spans="1:7" x14ac:dyDescent="0.2">
      <c r="A6130" t="s">
        <v>347</v>
      </c>
      <c r="B6130">
        <v>2010</v>
      </c>
      <c r="C6130" t="str">
        <f>A6130&amp;", "&amp;B6130</f>
        <v>New Mexico, 2010</v>
      </c>
      <c r="D6130">
        <v>48</v>
      </c>
      <c r="E6130">
        <v>16</v>
      </c>
      <c r="F6130" s="4">
        <v>0.25</v>
      </c>
      <c r="G6130">
        <v>1986370</v>
      </c>
    </row>
    <row r="6131" spans="1:7" x14ac:dyDescent="0.2">
      <c r="A6131" t="s">
        <v>347</v>
      </c>
      <c r="B6131">
        <v>2010</v>
      </c>
      <c r="C6131" t="str">
        <f>A6131&amp;", "&amp;B6131</f>
        <v>New Mexico, 2010</v>
      </c>
      <c r="D6131">
        <v>49</v>
      </c>
      <c r="E6131">
        <v>21</v>
      </c>
      <c r="F6131" s="4">
        <v>0.14285714285714285</v>
      </c>
      <c r="G6131">
        <v>1986370</v>
      </c>
    </row>
    <row r="6132" spans="1:7" x14ac:dyDescent="0.2">
      <c r="A6132" t="s">
        <v>347</v>
      </c>
      <c r="B6132">
        <v>2010</v>
      </c>
      <c r="C6132" t="str">
        <f>A6132&amp;", "&amp;B6132</f>
        <v>New Mexico, 2010</v>
      </c>
      <c r="D6132">
        <v>50</v>
      </c>
      <c r="E6132">
        <v>19</v>
      </c>
      <c r="F6132" s="4">
        <v>0.31578947368421051</v>
      </c>
      <c r="G6132">
        <v>1986370</v>
      </c>
    </row>
    <row r="6133" spans="1:7" x14ac:dyDescent="0.2">
      <c r="A6133" t="s">
        <v>347</v>
      </c>
      <c r="B6133">
        <v>2010</v>
      </c>
      <c r="C6133" t="str">
        <f>A6133&amp;", "&amp;B6133</f>
        <v>New Mexico, 2010</v>
      </c>
      <c r="D6133">
        <v>51</v>
      </c>
      <c r="E6133">
        <v>18</v>
      </c>
      <c r="F6133" s="4">
        <v>0.16666666666666666</v>
      </c>
      <c r="G6133">
        <v>1986370</v>
      </c>
    </row>
    <row r="6134" spans="1:7" x14ac:dyDescent="0.2">
      <c r="A6134" t="s">
        <v>347</v>
      </c>
      <c r="B6134">
        <v>2010</v>
      </c>
      <c r="C6134" t="str">
        <f>A6134&amp;", "&amp;B6134</f>
        <v>New Mexico, 2010</v>
      </c>
      <c r="D6134">
        <v>52</v>
      </c>
      <c r="E6134">
        <v>24</v>
      </c>
      <c r="F6134" s="4">
        <v>0.16666666666666666</v>
      </c>
      <c r="G6134">
        <v>1986370</v>
      </c>
    </row>
    <row r="6135" spans="1:7" x14ac:dyDescent="0.2">
      <c r="A6135" t="s">
        <v>347</v>
      </c>
      <c r="B6135">
        <v>2011</v>
      </c>
      <c r="C6135" t="str">
        <f>A6135&amp;", "&amp;B6135</f>
        <v>New Mexico, 2011</v>
      </c>
      <c r="D6135">
        <v>1</v>
      </c>
      <c r="E6135">
        <v>41</v>
      </c>
      <c r="F6135" s="4">
        <v>0.53658536585365857</v>
      </c>
      <c r="G6135">
        <v>2004554</v>
      </c>
    </row>
    <row r="6136" spans="1:7" x14ac:dyDescent="0.2">
      <c r="A6136" t="s">
        <v>347</v>
      </c>
      <c r="B6136">
        <v>2011</v>
      </c>
      <c r="C6136" t="str">
        <f>A6136&amp;", "&amp;B6136</f>
        <v>New Mexico, 2011</v>
      </c>
      <c r="D6136">
        <v>2</v>
      </c>
      <c r="E6136">
        <v>40</v>
      </c>
      <c r="F6136" s="4">
        <v>0.72499999999999998</v>
      </c>
      <c r="G6136">
        <v>2004554</v>
      </c>
    </row>
    <row r="6137" spans="1:7" x14ac:dyDescent="0.2">
      <c r="A6137" t="s">
        <v>347</v>
      </c>
      <c r="B6137">
        <v>2011</v>
      </c>
      <c r="C6137" t="str">
        <f>A6137&amp;", "&amp;B6137</f>
        <v>New Mexico, 2011</v>
      </c>
      <c r="D6137">
        <v>3</v>
      </c>
      <c r="E6137">
        <v>60</v>
      </c>
      <c r="F6137" s="4">
        <v>0.73333333333333328</v>
      </c>
      <c r="G6137">
        <v>2004554</v>
      </c>
    </row>
    <row r="6138" spans="1:7" x14ac:dyDescent="0.2">
      <c r="A6138" t="s">
        <v>347</v>
      </c>
      <c r="B6138">
        <v>2011</v>
      </c>
      <c r="C6138" t="str">
        <f>A6138&amp;", "&amp;B6138</f>
        <v>New Mexico, 2011</v>
      </c>
      <c r="D6138">
        <v>4</v>
      </c>
      <c r="E6138">
        <v>64</v>
      </c>
      <c r="F6138" s="4">
        <v>0.625</v>
      </c>
      <c r="G6138">
        <v>2004554</v>
      </c>
    </row>
    <row r="6139" spans="1:7" x14ac:dyDescent="0.2">
      <c r="A6139" t="s">
        <v>347</v>
      </c>
      <c r="B6139">
        <v>2011</v>
      </c>
      <c r="C6139" t="str">
        <f>A6139&amp;", "&amp;B6139</f>
        <v>New Mexico, 2011</v>
      </c>
      <c r="D6139">
        <v>5</v>
      </c>
      <c r="E6139">
        <v>99</v>
      </c>
      <c r="F6139" s="4">
        <v>0.79797979797979801</v>
      </c>
      <c r="G6139">
        <v>2004554</v>
      </c>
    </row>
    <row r="6140" spans="1:7" x14ac:dyDescent="0.2">
      <c r="A6140" t="s">
        <v>347</v>
      </c>
      <c r="B6140">
        <v>2011</v>
      </c>
      <c r="C6140" t="str">
        <f>A6140&amp;", "&amp;B6140</f>
        <v>New Mexico, 2011</v>
      </c>
      <c r="D6140">
        <v>6</v>
      </c>
      <c r="E6140">
        <v>91</v>
      </c>
      <c r="F6140" s="4">
        <v>0.70329670329670335</v>
      </c>
      <c r="G6140">
        <v>2004554</v>
      </c>
    </row>
    <row r="6141" spans="1:7" x14ac:dyDescent="0.2">
      <c r="A6141" t="s">
        <v>347</v>
      </c>
      <c r="B6141">
        <v>2011</v>
      </c>
      <c r="C6141" t="str">
        <f>A6141&amp;", "&amp;B6141</f>
        <v>New Mexico, 2011</v>
      </c>
      <c r="D6141">
        <v>7</v>
      </c>
      <c r="E6141">
        <v>73</v>
      </c>
      <c r="F6141" s="4">
        <v>0.58904109589041098</v>
      </c>
      <c r="G6141">
        <v>2004554</v>
      </c>
    </row>
    <row r="6142" spans="1:7" x14ac:dyDescent="0.2">
      <c r="A6142" t="s">
        <v>347</v>
      </c>
      <c r="B6142">
        <v>2011</v>
      </c>
      <c r="C6142" t="str">
        <f>A6142&amp;", "&amp;B6142</f>
        <v>New Mexico, 2011</v>
      </c>
      <c r="D6142">
        <v>8</v>
      </c>
      <c r="E6142">
        <v>64</v>
      </c>
      <c r="F6142" s="4">
        <v>0.5625</v>
      </c>
      <c r="G6142">
        <v>2004554</v>
      </c>
    </row>
    <row r="6143" spans="1:7" x14ac:dyDescent="0.2">
      <c r="A6143" t="s">
        <v>347</v>
      </c>
      <c r="B6143">
        <v>2011</v>
      </c>
      <c r="C6143" t="str">
        <f>A6143&amp;", "&amp;B6143</f>
        <v>New Mexico, 2011</v>
      </c>
      <c r="D6143">
        <v>9</v>
      </c>
      <c r="E6143">
        <v>62</v>
      </c>
      <c r="F6143" s="4">
        <v>0.5</v>
      </c>
      <c r="G6143">
        <v>2004554</v>
      </c>
    </row>
    <row r="6144" spans="1:7" x14ac:dyDescent="0.2">
      <c r="A6144" t="s">
        <v>347</v>
      </c>
      <c r="B6144">
        <v>2011</v>
      </c>
      <c r="C6144" t="str">
        <f>A6144&amp;", "&amp;B6144</f>
        <v>New Mexico, 2011</v>
      </c>
      <c r="D6144">
        <v>10</v>
      </c>
      <c r="E6144">
        <v>62</v>
      </c>
      <c r="F6144" s="4">
        <v>0.38709677419354838</v>
      </c>
      <c r="G6144">
        <v>2004554</v>
      </c>
    </row>
    <row r="6145" spans="1:7" x14ac:dyDescent="0.2">
      <c r="A6145" t="s">
        <v>347</v>
      </c>
      <c r="B6145">
        <v>2011</v>
      </c>
      <c r="C6145" t="str">
        <f>A6145&amp;", "&amp;B6145</f>
        <v>New Mexico, 2011</v>
      </c>
      <c r="D6145">
        <v>11</v>
      </c>
      <c r="E6145">
        <v>26</v>
      </c>
      <c r="F6145" s="4">
        <v>0.38461538461538464</v>
      </c>
      <c r="G6145">
        <v>2004554</v>
      </c>
    </row>
    <row r="6146" spans="1:7" x14ac:dyDescent="0.2">
      <c r="A6146" t="s">
        <v>347</v>
      </c>
      <c r="B6146">
        <v>2011</v>
      </c>
      <c r="C6146" t="str">
        <f>A6146&amp;", "&amp;B6146</f>
        <v>New Mexico, 2011</v>
      </c>
      <c r="D6146">
        <v>12</v>
      </c>
      <c r="E6146">
        <v>26</v>
      </c>
      <c r="F6146" s="4">
        <v>0.26923076923076922</v>
      </c>
      <c r="G6146">
        <v>2004554</v>
      </c>
    </row>
    <row r="6147" spans="1:7" x14ac:dyDescent="0.2">
      <c r="A6147" t="s">
        <v>347</v>
      </c>
      <c r="B6147">
        <v>2011</v>
      </c>
      <c r="C6147" t="str">
        <f>A6147&amp;", "&amp;B6147</f>
        <v>New Mexico, 2011</v>
      </c>
      <c r="D6147">
        <v>13</v>
      </c>
      <c r="E6147">
        <v>23</v>
      </c>
      <c r="F6147" s="4">
        <v>4.3478260869565216E-2</v>
      </c>
      <c r="G6147">
        <v>2004554</v>
      </c>
    </row>
    <row r="6148" spans="1:7" x14ac:dyDescent="0.2">
      <c r="A6148" t="s">
        <v>347</v>
      </c>
      <c r="B6148">
        <v>2011</v>
      </c>
      <c r="C6148" t="str">
        <f>A6148&amp;", "&amp;B6148</f>
        <v>New Mexico, 2011</v>
      </c>
      <c r="D6148">
        <v>14</v>
      </c>
      <c r="E6148">
        <v>31</v>
      </c>
      <c r="F6148" s="4">
        <v>9.6774193548387094E-2</v>
      </c>
      <c r="G6148">
        <v>2004554</v>
      </c>
    </row>
    <row r="6149" spans="1:7" x14ac:dyDescent="0.2">
      <c r="A6149" t="s">
        <v>347</v>
      </c>
      <c r="B6149">
        <v>2011</v>
      </c>
      <c r="C6149" t="str">
        <f>A6149&amp;", "&amp;B6149</f>
        <v>New Mexico, 2011</v>
      </c>
      <c r="D6149">
        <v>15</v>
      </c>
      <c r="E6149">
        <v>19</v>
      </c>
      <c r="F6149" s="4">
        <v>0</v>
      </c>
      <c r="G6149">
        <v>2004554</v>
      </c>
    </row>
    <row r="6150" spans="1:7" x14ac:dyDescent="0.2">
      <c r="A6150" t="s">
        <v>347</v>
      </c>
      <c r="B6150">
        <v>2011</v>
      </c>
      <c r="C6150" t="str">
        <f>A6150&amp;", "&amp;B6150</f>
        <v>New Mexico, 2011</v>
      </c>
      <c r="D6150">
        <v>16</v>
      </c>
      <c r="E6150">
        <v>21</v>
      </c>
      <c r="F6150" s="4">
        <v>4.7619047619047616E-2</v>
      </c>
      <c r="G6150">
        <v>2004554</v>
      </c>
    </row>
    <row r="6151" spans="1:7" x14ac:dyDescent="0.2">
      <c r="A6151" t="s">
        <v>347</v>
      </c>
      <c r="B6151">
        <v>2011</v>
      </c>
      <c r="C6151" t="str">
        <f>A6151&amp;", "&amp;B6151</f>
        <v>New Mexico, 2011</v>
      </c>
      <c r="D6151">
        <v>17</v>
      </c>
      <c r="E6151">
        <v>16</v>
      </c>
      <c r="F6151" s="4">
        <v>0</v>
      </c>
      <c r="G6151">
        <v>2004554</v>
      </c>
    </row>
    <row r="6152" spans="1:7" x14ac:dyDescent="0.2">
      <c r="A6152" t="s">
        <v>347</v>
      </c>
      <c r="B6152">
        <v>2011</v>
      </c>
      <c r="C6152" t="str">
        <f>A6152&amp;", "&amp;B6152</f>
        <v>New Mexico, 2011</v>
      </c>
      <c r="D6152">
        <v>19</v>
      </c>
      <c r="E6152">
        <v>13</v>
      </c>
      <c r="F6152" s="4">
        <v>7.6923076923076927E-2</v>
      </c>
      <c r="G6152">
        <v>2004554</v>
      </c>
    </row>
    <row r="6153" spans="1:7" x14ac:dyDescent="0.2">
      <c r="A6153" t="s">
        <v>347</v>
      </c>
      <c r="B6153">
        <v>2011</v>
      </c>
      <c r="C6153" t="str">
        <f>A6153&amp;", "&amp;B6153</f>
        <v>New Mexico, 2011</v>
      </c>
      <c r="D6153">
        <v>20</v>
      </c>
      <c r="E6153">
        <v>15</v>
      </c>
      <c r="F6153" s="4">
        <v>0</v>
      </c>
      <c r="G6153">
        <v>2004554</v>
      </c>
    </row>
    <row r="6154" spans="1:7" x14ac:dyDescent="0.2">
      <c r="A6154" t="s">
        <v>347</v>
      </c>
      <c r="B6154">
        <v>2011</v>
      </c>
      <c r="C6154" t="str">
        <f>A6154&amp;", "&amp;B6154</f>
        <v>New Mexico, 2011</v>
      </c>
      <c r="D6154">
        <v>21</v>
      </c>
      <c r="E6154">
        <v>17</v>
      </c>
      <c r="F6154" s="4">
        <v>0</v>
      </c>
      <c r="G6154">
        <v>2004554</v>
      </c>
    </row>
    <row r="6155" spans="1:7" x14ac:dyDescent="0.2">
      <c r="A6155" t="s">
        <v>347</v>
      </c>
      <c r="B6155">
        <v>2011</v>
      </c>
      <c r="C6155" t="str">
        <f>A6155&amp;", "&amp;B6155</f>
        <v>New Mexico, 2011</v>
      </c>
      <c r="D6155">
        <v>26</v>
      </c>
      <c r="E6155">
        <v>10</v>
      </c>
      <c r="F6155" s="4">
        <v>0</v>
      </c>
      <c r="G6155">
        <v>2004554</v>
      </c>
    </row>
    <row r="6156" spans="1:7" x14ac:dyDescent="0.2">
      <c r="A6156" t="s">
        <v>347</v>
      </c>
      <c r="B6156">
        <v>2011</v>
      </c>
      <c r="C6156" t="str">
        <f>A6156&amp;", "&amp;B6156</f>
        <v>New Mexico, 2011</v>
      </c>
      <c r="D6156">
        <v>39</v>
      </c>
      <c r="E6156">
        <v>14</v>
      </c>
      <c r="F6156" s="4">
        <v>0</v>
      </c>
      <c r="G6156">
        <v>2004554</v>
      </c>
    </row>
    <row r="6157" spans="1:7" x14ac:dyDescent="0.2">
      <c r="A6157" t="s">
        <v>347</v>
      </c>
      <c r="B6157">
        <v>2011</v>
      </c>
      <c r="C6157" t="str">
        <f>A6157&amp;", "&amp;B6157</f>
        <v>New Mexico, 2011</v>
      </c>
      <c r="D6157">
        <v>40</v>
      </c>
      <c r="E6157">
        <v>14</v>
      </c>
      <c r="F6157" s="4">
        <v>0</v>
      </c>
      <c r="G6157">
        <v>2004554</v>
      </c>
    </row>
    <row r="6158" spans="1:7" x14ac:dyDescent="0.2">
      <c r="A6158" t="s">
        <v>347</v>
      </c>
      <c r="B6158">
        <v>2011</v>
      </c>
      <c r="C6158" t="str">
        <f>A6158&amp;", "&amp;B6158</f>
        <v>New Mexico, 2011</v>
      </c>
      <c r="D6158">
        <v>41</v>
      </c>
      <c r="E6158">
        <v>19</v>
      </c>
      <c r="F6158" s="4">
        <v>0</v>
      </c>
      <c r="G6158">
        <v>2004554</v>
      </c>
    </row>
    <row r="6159" spans="1:7" x14ac:dyDescent="0.2">
      <c r="A6159" t="s">
        <v>347</v>
      </c>
      <c r="B6159">
        <v>2011</v>
      </c>
      <c r="C6159" t="str">
        <f>A6159&amp;", "&amp;B6159</f>
        <v>New Mexico, 2011</v>
      </c>
      <c r="D6159">
        <v>42</v>
      </c>
      <c r="E6159">
        <v>17</v>
      </c>
      <c r="F6159" s="4">
        <v>0</v>
      </c>
      <c r="G6159">
        <v>2004554</v>
      </c>
    </row>
    <row r="6160" spans="1:7" x14ac:dyDescent="0.2">
      <c r="A6160" t="s">
        <v>347</v>
      </c>
      <c r="B6160">
        <v>2011</v>
      </c>
      <c r="C6160" t="str">
        <f>A6160&amp;", "&amp;B6160</f>
        <v>New Mexico, 2011</v>
      </c>
      <c r="D6160">
        <v>43</v>
      </c>
      <c r="E6160">
        <v>15</v>
      </c>
      <c r="F6160" s="4">
        <v>6.6666666666666666E-2</v>
      </c>
      <c r="G6160">
        <v>2004554</v>
      </c>
    </row>
    <row r="6161" spans="1:7" x14ac:dyDescent="0.2">
      <c r="A6161" t="s">
        <v>347</v>
      </c>
      <c r="B6161">
        <v>2011</v>
      </c>
      <c r="C6161" t="str">
        <f>A6161&amp;", "&amp;B6161</f>
        <v>New Mexico, 2011</v>
      </c>
      <c r="D6161">
        <v>44</v>
      </c>
      <c r="E6161">
        <v>12</v>
      </c>
      <c r="F6161" s="4">
        <v>0</v>
      </c>
      <c r="G6161">
        <v>2004554</v>
      </c>
    </row>
    <row r="6162" spans="1:7" x14ac:dyDescent="0.2">
      <c r="A6162" t="s">
        <v>347</v>
      </c>
      <c r="B6162">
        <v>2011</v>
      </c>
      <c r="C6162" t="str">
        <f>A6162&amp;", "&amp;B6162</f>
        <v>New Mexico, 2011</v>
      </c>
      <c r="D6162">
        <v>45</v>
      </c>
      <c r="E6162">
        <v>11</v>
      </c>
      <c r="F6162" s="4">
        <v>0</v>
      </c>
      <c r="G6162">
        <v>2004554</v>
      </c>
    </row>
    <row r="6163" spans="1:7" x14ac:dyDescent="0.2">
      <c r="A6163" t="s">
        <v>347</v>
      </c>
      <c r="B6163">
        <v>2011</v>
      </c>
      <c r="C6163" t="str">
        <f>A6163&amp;", "&amp;B6163</f>
        <v>New Mexico, 2011</v>
      </c>
      <c r="D6163">
        <v>46</v>
      </c>
      <c r="E6163">
        <v>14</v>
      </c>
      <c r="F6163" s="4">
        <v>0</v>
      </c>
      <c r="G6163">
        <v>2004554</v>
      </c>
    </row>
    <row r="6164" spans="1:7" x14ac:dyDescent="0.2">
      <c r="A6164" t="s">
        <v>347</v>
      </c>
      <c r="B6164">
        <v>2011</v>
      </c>
      <c r="C6164" t="str">
        <f>A6164&amp;", "&amp;B6164</f>
        <v>New Mexico, 2011</v>
      </c>
      <c r="D6164">
        <v>47</v>
      </c>
      <c r="E6164">
        <v>19</v>
      </c>
      <c r="F6164" s="4">
        <v>5.2631578947368418E-2</v>
      </c>
      <c r="G6164">
        <v>2004554</v>
      </c>
    </row>
    <row r="6165" spans="1:7" x14ac:dyDescent="0.2">
      <c r="A6165" t="s">
        <v>347</v>
      </c>
      <c r="B6165">
        <v>2011</v>
      </c>
      <c r="C6165" t="str">
        <f>A6165&amp;", "&amp;B6165</f>
        <v>New Mexico, 2011</v>
      </c>
      <c r="D6165">
        <v>48</v>
      </c>
      <c r="E6165">
        <v>22</v>
      </c>
      <c r="F6165" s="4">
        <v>4.5454545454545456E-2</v>
      </c>
      <c r="G6165">
        <v>2004554</v>
      </c>
    </row>
    <row r="6166" spans="1:7" x14ac:dyDescent="0.2">
      <c r="A6166" t="s">
        <v>347</v>
      </c>
      <c r="B6166">
        <v>2011</v>
      </c>
      <c r="C6166" t="str">
        <f>A6166&amp;", "&amp;B6166</f>
        <v>New Mexico, 2011</v>
      </c>
      <c r="D6166">
        <v>49</v>
      </c>
      <c r="E6166">
        <v>20</v>
      </c>
      <c r="F6166" s="4">
        <v>0</v>
      </c>
      <c r="G6166">
        <v>2004554</v>
      </c>
    </row>
    <row r="6167" spans="1:7" x14ac:dyDescent="0.2">
      <c r="A6167" t="s">
        <v>347</v>
      </c>
      <c r="B6167">
        <v>2011</v>
      </c>
      <c r="C6167" t="str">
        <f>A6167&amp;", "&amp;B6167</f>
        <v>New Mexico, 2011</v>
      </c>
      <c r="D6167">
        <v>50</v>
      </c>
      <c r="E6167">
        <v>25</v>
      </c>
      <c r="F6167" s="4">
        <v>0.08</v>
      </c>
      <c r="G6167">
        <v>2004554</v>
      </c>
    </row>
    <row r="6168" spans="1:7" x14ac:dyDescent="0.2">
      <c r="A6168" t="s">
        <v>347</v>
      </c>
      <c r="B6168">
        <v>2011</v>
      </c>
      <c r="C6168" t="str">
        <f>A6168&amp;", "&amp;B6168</f>
        <v>New Mexico, 2011</v>
      </c>
      <c r="D6168">
        <v>51</v>
      </c>
      <c r="E6168">
        <v>17</v>
      </c>
      <c r="F6168" s="4">
        <v>0</v>
      </c>
      <c r="G6168">
        <v>2004554</v>
      </c>
    </row>
    <row r="6169" spans="1:7" x14ac:dyDescent="0.2">
      <c r="A6169" t="s">
        <v>347</v>
      </c>
      <c r="B6169">
        <v>2011</v>
      </c>
      <c r="C6169" t="str">
        <f>A6169&amp;", "&amp;B6169</f>
        <v>New Mexico, 2011</v>
      </c>
      <c r="D6169">
        <v>52</v>
      </c>
      <c r="E6169">
        <v>30</v>
      </c>
      <c r="F6169" s="4">
        <v>6.6666666666666666E-2</v>
      </c>
      <c r="G6169">
        <v>2004554</v>
      </c>
    </row>
    <row r="6170" spans="1:7" x14ac:dyDescent="0.2">
      <c r="A6170" t="s">
        <v>347</v>
      </c>
      <c r="B6170">
        <v>2012</v>
      </c>
      <c r="C6170" t="str">
        <f>A6170&amp;", "&amp;B6170</f>
        <v>New Mexico, 2012</v>
      </c>
      <c r="D6170">
        <v>1</v>
      </c>
      <c r="E6170">
        <v>18</v>
      </c>
      <c r="F6170" s="4">
        <v>0</v>
      </c>
      <c r="G6170">
        <v>2000640</v>
      </c>
    </row>
    <row r="6171" spans="1:7" x14ac:dyDescent="0.2">
      <c r="A6171" t="s">
        <v>347</v>
      </c>
      <c r="B6171">
        <v>2012</v>
      </c>
      <c r="C6171" t="str">
        <f>A6171&amp;", "&amp;B6171</f>
        <v>New Mexico, 2012</v>
      </c>
      <c r="D6171">
        <v>2</v>
      </c>
      <c r="E6171">
        <v>31</v>
      </c>
      <c r="F6171" s="4">
        <v>0.19354838709677419</v>
      </c>
      <c r="G6171">
        <v>2000640</v>
      </c>
    </row>
    <row r="6172" spans="1:7" x14ac:dyDescent="0.2">
      <c r="A6172" t="s">
        <v>347</v>
      </c>
      <c r="B6172">
        <v>2012</v>
      </c>
      <c r="C6172" t="str">
        <f>A6172&amp;", "&amp;B6172</f>
        <v>New Mexico, 2012</v>
      </c>
      <c r="D6172">
        <v>3</v>
      </c>
      <c r="E6172">
        <v>19</v>
      </c>
      <c r="F6172" s="4">
        <v>5.2631578947368418E-2</v>
      </c>
      <c r="G6172">
        <v>2000640</v>
      </c>
    </row>
    <row r="6173" spans="1:7" x14ac:dyDescent="0.2">
      <c r="A6173" t="s">
        <v>347</v>
      </c>
      <c r="B6173">
        <v>2012</v>
      </c>
      <c r="C6173" t="str">
        <f>A6173&amp;", "&amp;B6173</f>
        <v>New Mexico, 2012</v>
      </c>
      <c r="D6173">
        <v>4</v>
      </c>
      <c r="E6173">
        <v>17</v>
      </c>
      <c r="F6173" s="4">
        <v>0.29411764705882354</v>
      </c>
      <c r="G6173">
        <v>2000640</v>
      </c>
    </row>
    <row r="6174" spans="1:7" x14ac:dyDescent="0.2">
      <c r="A6174" t="s">
        <v>347</v>
      </c>
      <c r="B6174">
        <v>2012</v>
      </c>
      <c r="C6174" t="str">
        <f>A6174&amp;", "&amp;B6174</f>
        <v>New Mexico, 2012</v>
      </c>
      <c r="D6174">
        <v>5</v>
      </c>
      <c r="E6174">
        <v>18</v>
      </c>
      <c r="F6174" s="4">
        <v>0.1111111111111111</v>
      </c>
      <c r="G6174">
        <v>2000640</v>
      </c>
    </row>
    <row r="6175" spans="1:7" x14ac:dyDescent="0.2">
      <c r="A6175" t="s">
        <v>347</v>
      </c>
      <c r="B6175">
        <v>2012</v>
      </c>
      <c r="C6175" t="str">
        <f>A6175&amp;", "&amp;B6175</f>
        <v>New Mexico, 2012</v>
      </c>
      <c r="D6175">
        <v>6</v>
      </c>
      <c r="E6175">
        <v>14</v>
      </c>
      <c r="F6175" s="4">
        <v>7.1428571428571425E-2</v>
      </c>
      <c r="G6175">
        <v>2000640</v>
      </c>
    </row>
    <row r="6176" spans="1:7" x14ac:dyDescent="0.2">
      <c r="A6176" t="s">
        <v>347</v>
      </c>
      <c r="B6176">
        <v>2012</v>
      </c>
      <c r="C6176" t="str">
        <f>A6176&amp;", "&amp;B6176</f>
        <v>New Mexico, 2012</v>
      </c>
      <c r="D6176">
        <v>7</v>
      </c>
      <c r="E6176">
        <v>19</v>
      </c>
      <c r="F6176" s="4">
        <v>0.15789473684210525</v>
      </c>
      <c r="G6176">
        <v>2000640</v>
      </c>
    </row>
    <row r="6177" spans="1:7" x14ac:dyDescent="0.2">
      <c r="A6177" t="s">
        <v>347</v>
      </c>
      <c r="B6177">
        <v>2012</v>
      </c>
      <c r="C6177" t="str">
        <f>A6177&amp;", "&amp;B6177</f>
        <v>New Mexico, 2012</v>
      </c>
      <c r="D6177">
        <v>8</v>
      </c>
      <c r="E6177">
        <v>20</v>
      </c>
      <c r="F6177" s="4">
        <v>0.3</v>
      </c>
      <c r="G6177">
        <v>2000640</v>
      </c>
    </row>
    <row r="6178" spans="1:7" x14ac:dyDescent="0.2">
      <c r="A6178" t="s">
        <v>347</v>
      </c>
      <c r="B6178">
        <v>2012</v>
      </c>
      <c r="C6178" t="str">
        <f>A6178&amp;", "&amp;B6178</f>
        <v>New Mexico, 2012</v>
      </c>
      <c r="D6178">
        <v>9</v>
      </c>
      <c r="E6178">
        <v>59</v>
      </c>
      <c r="F6178" s="4">
        <v>0.28813559322033899</v>
      </c>
      <c r="G6178">
        <v>2000640</v>
      </c>
    </row>
    <row r="6179" spans="1:7" x14ac:dyDescent="0.2">
      <c r="A6179" t="s">
        <v>347</v>
      </c>
      <c r="B6179">
        <v>2012</v>
      </c>
      <c r="C6179" t="str">
        <f>A6179&amp;", "&amp;B6179</f>
        <v>New Mexico, 2012</v>
      </c>
      <c r="D6179">
        <v>10</v>
      </c>
      <c r="E6179">
        <v>55</v>
      </c>
      <c r="F6179" s="4">
        <v>0.61818181818181817</v>
      </c>
      <c r="G6179">
        <v>2000640</v>
      </c>
    </row>
    <row r="6180" spans="1:7" x14ac:dyDescent="0.2">
      <c r="A6180" t="s">
        <v>347</v>
      </c>
      <c r="B6180">
        <v>2012</v>
      </c>
      <c r="C6180" t="str">
        <f>A6180&amp;", "&amp;B6180</f>
        <v>New Mexico, 2012</v>
      </c>
      <c r="D6180">
        <v>11</v>
      </c>
      <c r="E6180">
        <v>52</v>
      </c>
      <c r="F6180" s="4">
        <v>0.71153846153846156</v>
      </c>
      <c r="G6180">
        <v>2000640</v>
      </c>
    </row>
    <row r="6181" spans="1:7" x14ac:dyDescent="0.2">
      <c r="A6181" t="s">
        <v>347</v>
      </c>
      <c r="B6181">
        <v>2012</v>
      </c>
      <c r="C6181" t="str">
        <f>A6181&amp;", "&amp;B6181</f>
        <v>New Mexico, 2012</v>
      </c>
      <c r="D6181">
        <v>12</v>
      </c>
      <c r="E6181">
        <v>43</v>
      </c>
      <c r="F6181" s="4">
        <v>0.62790697674418605</v>
      </c>
      <c r="G6181">
        <v>2000640</v>
      </c>
    </row>
    <row r="6182" spans="1:7" x14ac:dyDescent="0.2">
      <c r="A6182" t="s">
        <v>347</v>
      </c>
      <c r="B6182">
        <v>2012</v>
      </c>
      <c r="C6182" t="str">
        <f>A6182&amp;", "&amp;B6182</f>
        <v>New Mexico, 2012</v>
      </c>
      <c r="D6182">
        <v>13</v>
      </c>
      <c r="E6182">
        <v>40</v>
      </c>
      <c r="F6182" s="4">
        <v>0.55000000000000004</v>
      </c>
      <c r="G6182">
        <v>2000640</v>
      </c>
    </row>
    <row r="6183" spans="1:7" x14ac:dyDescent="0.2">
      <c r="A6183" t="s">
        <v>347</v>
      </c>
      <c r="B6183">
        <v>2012</v>
      </c>
      <c r="C6183" t="str">
        <f>A6183&amp;", "&amp;B6183</f>
        <v>New Mexico, 2012</v>
      </c>
      <c r="D6183">
        <v>14</v>
      </c>
      <c r="E6183">
        <v>49</v>
      </c>
      <c r="F6183" s="4">
        <v>0.59183673469387754</v>
      </c>
      <c r="G6183">
        <v>2000640</v>
      </c>
    </row>
    <row r="6184" spans="1:7" x14ac:dyDescent="0.2">
      <c r="A6184" t="s">
        <v>347</v>
      </c>
      <c r="B6184">
        <v>2012</v>
      </c>
      <c r="C6184" t="str">
        <f>A6184&amp;", "&amp;B6184</f>
        <v>New Mexico, 2012</v>
      </c>
      <c r="D6184">
        <v>15</v>
      </c>
      <c r="E6184">
        <v>41</v>
      </c>
      <c r="F6184" s="4">
        <v>0.73170731707317072</v>
      </c>
      <c r="G6184">
        <v>2000640</v>
      </c>
    </row>
    <row r="6185" spans="1:7" x14ac:dyDescent="0.2">
      <c r="A6185" t="s">
        <v>347</v>
      </c>
      <c r="B6185">
        <v>2012</v>
      </c>
      <c r="C6185" t="str">
        <f>A6185&amp;", "&amp;B6185</f>
        <v>New Mexico, 2012</v>
      </c>
      <c r="D6185">
        <v>16</v>
      </c>
      <c r="E6185">
        <v>25</v>
      </c>
      <c r="F6185" s="4">
        <v>0.4</v>
      </c>
      <c r="G6185">
        <v>2000640</v>
      </c>
    </row>
    <row r="6186" spans="1:7" x14ac:dyDescent="0.2">
      <c r="A6186" t="s">
        <v>347</v>
      </c>
      <c r="B6186">
        <v>2012</v>
      </c>
      <c r="C6186" t="str">
        <f>A6186&amp;", "&amp;B6186</f>
        <v>New Mexico, 2012</v>
      </c>
      <c r="D6186">
        <v>17</v>
      </c>
      <c r="E6186">
        <v>28</v>
      </c>
      <c r="F6186" s="4">
        <v>0.2857142857142857</v>
      </c>
      <c r="G6186">
        <v>2000640</v>
      </c>
    </row>
    <row r="6187" spans="1:7" x14ac:dyDescent="0.2">
      <c r="A6187" t="s">
        <v>347</v>
      </c>
      <c r="B6187">
        <v>2012</v>
      </c>
      <c r="C6187" t="str">
        <f>A6187&amp;", "&amp;B6187</f>
        <v>New Mexico, 2012</v>
      </c>
      <c r="D6187">
        <v>18</v>
      </c>
      <c r="E6187">
        <v>14</v>
      </c>
      <c r="F6187" s="4">
        <v>0.42857142857142855</v>
      </c>
      <c r="G6187">
        <v>2000640</v>
      </c>
    </row>
    <row r="6188" spans="1:7" x14ac:dyDescent="0.2">
      <c r="A6188" t="s">
        <v>347</v>
      </c>
      <c r="B6188">
        <v>2012</v>
      </c>
      <c r="C6188" t="str">
        <f>A6188&amp;", "&amp;B6188</f>
        <v>New Mexico, 2012</v>
      </c>
      <c r="D6188">
        <v>19</v>
      </c>
      <c r="E6188">
        <v>12</v>
      </c>
      <c r="F6188" s="4">
        <v>0.16666666666666666</v>
      </c>
      <c r="G6188">
        <v>2000640</v>
      </c>
    </row>
    <row r="6189" spans="1:7" x14ac:dyDescent="0.2">
      <c r="A6189" t="s">
        <v>347</v>
      </c>
      <c r="B6189">
        <v>2012</v>
      </c>
      <c r="C6189" t="str">
        <f>A6189&amp;", "&amp;B6189</f>
        <v>New Mexico, 2012</v>
      </c>
      <c r="D6189">
        <v>20</v>
      </c>
      <c r="E6189">
        <v>11</v>
      </c>
      <c r="F6189" s="4">
        <v>0</v>
      </c>
      <c r="G6189">
        <v>2000640</v>
      </c>
    </row>
    <row r="6190" spans="1:7" x14ac:dyDescent="0.2">
      <c r="A6190" t="s">
        <v>347</v>
      </c>
      <c r="B6190">
        <v>2012</v>
      </c>
      <c r="C6190" t="str">
        <f>A6190&amp;", "&amp;B6190</f>
        <v>New Mexico, 2012</v>
      </c>
      <c r="D6190">
        <v>21</v>
      </c>
      <c r="E6190">
        <v>10</v>
      </c>
      <c r="F6190" s="4">
        <v>0</v>
      </c>
      <c r="G6190">
        <v>2000640</v>
      </c>
    </row>
    <row r="6191" spans="1:7" x14ac:dyDescent="0.2">
      <c r="A6191" t="s">
        <v>347</v>
      </c>
      <c r="B6191">
        <v>2012</v>
      </c>
      <c r="C6191" t="str">
        <f>A6191&amp;", "&amp;B6191</f>
        <v>New Mexico, 2012</v>
      </c>
      <c r="D6191">
        <v>35</v>
      </c>
      <c r="E6191">
        <v>17</v>
      </c>
      <c r="F6191" s="4">
        <v>0</v>
      </c>
      <c r="G6191">
        <v>2000640</v>
      </c>
    </row>
    <row r="6192" spans="1:7" x14ac:dyDescent="0.2">
      <c r="A6192" t="s">
        <v>347</v>
      </c>
      <c r="B6192">
        <v>2012</v>
      </c>
      <c r="C6192" t="str">
        <f>A6192&amp;", "&amp;B6192</f>
        <v>New Mexico, 2012</v>
      </c>
      <c r="D6192">
        <v>38</v>
      </c>
      <c r="E6192">
        <v>10</v>
      </c>
      <c r="F6192" s="4">
        <v>0</v>
      </c>
      <c r="G6192">
        <v>2000640</v>
      </c>
    </row>
    <row r="6193" spans="1:7" x14ac:dyDescent="0.2">
      <c r="A6193" t="s">
        <v>347</v>
      </c>
      <c r="B6193">
        <v>2012</v>
      </c>
      <c r="C6193" t="str">
        <f>A6193&amp;", "&amp;B6193</f>
        <v>New Mexico, 2012</v>
      </c>
      <c r="D6193">
        <v>40</v>
      </c>
      <c r="E6193">
        <v>10</v>
      </c>
      <c r="F6193" s="4">
        <v>0.5</v>
      </c>
      <c r="G6193">
        <v>2000640</v>
      </c>
    </row>
    <row r="6194" spans="1:7" x14ac:dyDescent="0.2">
      <c r="A6194" t="s">
        <v>347</v>
      </c>
      <c r="B6194">
        <v>2012</v>
      </c>
      <c r="C6194" t="str">
        <f>A6194&amp;", "&amp;B6194</f>
        <v>New Mexico, 2012</v>
      </c>
      <c r="D6194">
        <v>41</v>
      </c>
      <c r="E6194">
        <v>11</v>
      </c>
      <c r="F6194" s="4">
        <v>0</v>
      </c>
      <c r="G6194">
        <v>2000640</v>
      </c>
    </row>
    <row r="6195" spans="1:7" x14ac:dyDescent="0.2">
      <c r="A6195" t="s">
        <v>347</v>
      </c>
      <c r="B6195">
        <v>2012</v>
      </c>
      <c r="C6195" t="str">
        <f>A6195&amp;", "&amp;B6195</f>
        <v>New Mexico, 2012</v>
      </c>
      <c r="D6195">
        <v>42</v>
      </c>
      <c r="E6195">
        <v>16</v>
      </c>
      <c r="F6195" s="4">
        <v>0</v>
      </c>
      <c r="G6195">
        <v>2000640</v>
      </c>
    </row>
    <row r="6196" spans="1:7" x14ac:dyDescent="0.2">
      <c r="A6196" t="s">
        <v>347</v>
      </c>
      <c r="B6196">
        <v>2012</v>
      </c>
      <c r="C6196" t="str">
        <f>A6196&amp;", "&amp;B6196</f>
        <v>New Mexico, 2012</v>
      </c>
      <c r="D6196">
        <v>43</v>
      </c>
      <c r="E6196">
        <v>23</v>
      </c>
      <c r="F6196" s="4">
        <v>0</v>
      </c>
      <c r="G6196">
        <v>2000640</v>
      </c>
    </row>
    <row r="6197" spans="1:7" x14ac:dyDescent="0.2">
      <c r="A6197" t="s">
        <v>347</v>
      </c>
      <c r="B6197">
        <v>2012</v>
      </c>
      <c r="C6197" t="str">
        <f>A6197&amp;", "&amp;B6197</f>
        <v>New Mexico, 2012</v>
      </c>
      <c r="D6197">
        <v>44</v>
      </c>
      <c r="E6197">
        <v>11</v>
      </c>
      <c r="F6197" s="4">
        <v>9.0909090909090912E-2</v>
      </c>
      <c r="G6197">
        <v>2000640</v>
      </c>
    </row>
    <row r="6198" spans="1:7" x14ac:dyDescent="0.2">
      <c r="A6198" t="s">
        <v>347</v>
      </c>
      <c r="B6198">
        <v>2012</v>
      </c>
      <c r="C6198" t="str">
        <f>A6198&amp;", "&amp;B6198</f>
        <v>New Mexico, 2012</v>
      </c>
      <c r="D6198">
        <v>45</v>
      </c>
      <c r="E6198">
        <v>29</v>
      </c>
      <c r="F6198" s="4">
        <v>3.4482758620689655E-2</v>
      </c>
      <c r="G6198">
        <v>2000640</v>
      </c>
    </row>
    <row r="6199" spans="1:7" x14ac:dyDescent="0.2">
      <c r="A6199" t="s">
        <v>347</v>
      </c>
      <c r="B6199">
        <v>2012</v>
      </c>
      <c r="C6199" t="str">
        <f>A6199&amp;", "&amp;B6199</f>
        <v>New Mexico, 2012</v>
      </c>
      <c r="D6199">
        <v>46</v>
      </c>
      <c r="E6199">
        <v>24</v>
      </c>
      <c r="F6199" s="4">
        <v>8.3333333333333329E-2</v>
      </c>
      <c r="G6199">
        <v>2000640</v>
      </c>
    </row>
    <row r="6200" spans="1:7" x14ac:dyDescent="0.2">
      <c r="A6200" t="s">
        <v>347</v>
      </c>
      <c r="B6200">
        <v>2012</v>
      </c>
      <c r="C6200" t="str">
        <f>A6200&amp;", "&amp;B6200</f>
        <v>New Mexico, 2012</v>
      </c>
      <c r="D6200">
        <v>47</v>
      </c>
      <c r="E6200">
        <v>16</v>
      </c>
      <c r="F6200" s="4">
        <v>0.25</v>
      </c>
      <c r="G6200">
        <v>2000640</v>
      </c>
    </row>
    <row r="6201" spans="1:7" x14ac:dyDescent="0.2">
      <c r="A6201" t="s">
        <v>347</v>
      </c>
      <c r="B6201">
        <v>2012</v>
      </c>
      <c r="C6201" t="str">
        <f>A6201&amp;", "&amp;B6201</f>
        <v>New Mexico, 2012</v>
      </c>
      <c r="D6201">
        <v>48</v>
      </c>
      <c r="E6201">
        <v>28</v>
      </c>
      <c r="F6201" s="4">
        <v>0.4642857142857143</v>
      </c>
      <c r="G6201">
        <v>2000640</v>
      </c>
    </row>
    <row r="6202" spans="1:7" x14ac:dyDescent="0.2">
      <c r="A6202" t="s">
        <v>347</v>
      </c>
      <c r="B6202">
        <v>2012</v>
      </c>
      <c r="C6202" t="str">
        <f>A6202&amp;", "&amp;B6202</f>
        <v>New Mexico, 2012</v>
      </c>
      <c r="D6202">
        <v>49</v>
      </c>
      <c r="E6202">
        <v>27</v>
      </c>
      <c r="F6202" s="4">
        <v>0.33333333333333331</v>
      </c>
      <c r="G6202">
        <v>2000640</v>
      </c>
    </row>
    <row r="6203" spans="1:7" x14ac:dyDescent="0.2">
      <c r="A6203" t="s">
        <v>347</v>
      </c>
      <c r="B6203">
        <v>2012</v>
      </c>
      <c r="C6203" t="str">
        <f>A6203&amp;", "&amp;B6203</f>
        <v>New Mexico, 2012</v>
      </c>
      <c r="D6203">
        <v>50</v>
      </c>
      <c r="E6203">
        <v>32</v>
      </c>
      <c r="F6203" s="4">
        <v>0.375</v>
      </c>
      <c r="G6203">
        <v>2000640</v>
      </c>
    </row>
    <row r="6204" spans="1:7" x14ac:dyDescent="0.2">
      <c r="A6204" t="s">
        <v>347</v>
      </c>
      <c r="B6204">
        <v>2012</v>
      </c>
      <c r="C6204" t="str">
        <f>A6204&amp;", "&amp;B6204</f>
        <v>New Mexico, 2012</v>
      </c>
      <c r="D6204">
        <v>51</v>
      </c>
      <c r="E6204">
        <v>39</v>
      </c>
      <c r="F6204" s="4">
        <v>0.5641025641025641</v>
      </c>
      <c r="G6204">
        <v>2000640</v>
      </c>
    </row>
    <row r="6205" spans="1:7" x14ac:dyDescent="0.2">
      <c r="A6205" t="s">
        <v>347</v>
      </c>
      <c r="B6205">
        <v>2012</v>
      </c>
      <c r="C6205" t="str">
        <f>A6205&amp;", "&amp;B6205</f>
        <v>New Mexico, 2012</v>
      </c>
      <c r="D6205">
        <v>52</v>
      </c>
      <c r="E6205">
        <v>65</v>
      </c>
      <c r="F6205" s="4">
        <v>0.72307692307692306</v>
      </c>
      <c r="G6205">
        <v>2000640</v>
      </c>
    </row>
    <row r="6206" spans="1:7" x14ac:dyDescent="0.2">
      <c r="A6206" t="s">
        <v>347</v>
      </c>
      <c r="B6206">
        <v>2013</v>
      </c>
      <c r="C6206" t="str">
        <f>A6206&amp;", "&amp;B6206</f>
        <v>New Mexico, 2013</v>
      </c>
      <c r="D6206">
        <v>1</v>
      </c>
      <c r="E6206">
        <v>39</v>
      </c>
      <c r="F6206" s="4">
        <v>0.92307692307692313</v>
      </c>
      <c r="G6206">
        <v>2011476</v>
      </c>
    </row>
    <row r="6207" spans="1:7" x14ac:dyDescent="0.2">
      <c r="A6207" t="s">
        <v>347</v>
      </c>
      <c r="B6207">
        <v>2013</v>
      </c>
      <c r="C6207" t="str">
        <f>A6207&amp;", "&amp;B6207</f>
        <v>New Mexico, 2013</v>
      </c>
      <c r="D6207">
        <v>2</v>
      </c>
      <c r="E6207">
        <v>66</v>
      </c>
      <c r="F6207" s="4">
        <v>0.5</v>
      </c>
      <c r="G6207">
        <v>2011476</v>
      </c>
    </row>
    <row r="6208" spans="1:7" x14ac:dyDescent="0.2">
      <c r="A6208" t="s">
        <v>347</v>
      </c>
      <c r="B6208">
        <v>2013</v>
      </c>
      <c r="C6208" t="str">
        <f>A6208&amp;", "&amp;B6208</f>
        <v>New Mexico, 2013</v>
      </c>
      <c r="D6208">
        <v>3</v>
      </c>
      <c r="E6208">
        <v>92</v>
      </c>
      <c r="F6208" s="4">
        <v>0.61956521739130432</v>
      </c>
      <c r="G6208">
        <v>2011476</v>
      </c>
    </row>
    <row r="6209" spans="1:7" x14ac:dyDescent="0.2">
      <c r="A6209" t="s">
        <v>347</v>
      </c>
      <c r="B6209">
        <v>2013</v>
      </c>
      <c r="C6209" t="str">
        <f>A6209&amp;", "&amp;B6209</f>
        <v>New Mexico, 2013</v>
      </c>
      <c r="D6209">
        <v>4</v>
      </c>
      <c r="E6209">
        <v>91</v>
      </c>
      <c r="F6209" s="4">
        <v>0.63736263736263732</v>
      </c>
      <c r="G6209">
        <v>2011476</v>
      </c>
    </row>
    <row r="6210" spans="1:7" x14ac:dyDescent="0.2">
      <c r="A6210" t="s">
        <v>347</v>
      </c>
      <c r="B6210">
        <v>2013</v>
      </c>
      <c r="C6210" t="str">
        <f>A6210&amp;", "&amp;B6210</f>
        <v>New Mexico, 2013</v>
      </c>
      <c r="D6210">
        <v>5</v>
      </c>
      <c r="E6210">
        <v>76</v>
      </c>
      <c r="F6210" s="4">
        <v>0.5</v>
      </c>
      <c r="G6210">
        <v>2011476</v>
      </c>
    </row>
    <row r="6211" spans="1:7" x14ac:dyDescent="0.2">
      <c r="A6211" t="s">
        <v>347</v>
      </c>
      <c r="B6211">
        <v>2013</v>
      </c>
      <c r="C6211" t="str">
        <f>A6211&amp;", "&amp;B6211</f>
        <v>New Mexico, 2013</v>
      </c>
      <c r="D6211">
        <v>6</v>
      </c>
      <c r="E6211">
        <v>70</v>
      </c>
      <c r="F6211" s="4">
        <v>0.5</v>
      </c>
      <c r="G6211">
        <v>2011476</v>
      </c>
    </row>
    <row r="6212" spans="1:7" x14ac:dyDescent="0.2">
      <c r="A6212" t="s">
        <v>347</v>
      </c>
      <c r="B6212">
        <v>2013</v>
      </c>
      <c r="C6212" t="str">
        <f>A6212&amp;", "&amp;B6212</f>
        <v>New Mexico, 2013</v>
      </c>
      <c r="D6212">
        <v>7</v>
      </c>
      <c r="E6212">
        <v>68</v>
      </c>
      <c r="F6212" s="4">
        <v>0.41176470588235292</v>
      </c>
      <c r="G6212">
        <v>2011476</v>
      </c>
    </row>
    <row r="6213" spans="1:7" x14ac:dyDescent="0.2">
      <c r="A6213" t="s">
        <v>347</v>
      </c>
      <c r="B6213">
        <v>2013</v>
      </c>
      <c r="C6213" t="str">
        <f>A6213&amp;", "&amp;B6213</f>
        <v>New Mexico, 2013</v>
      </c>
      <c r="D6213">
        <v>8</v>
      </c>
      <c r="E6213">
        <v>48</v>
      </c>
      <c r="F6213" s="4">
        <v>0.33333333333333331</v>
      </c>
      <c r="G6213">
        <v>2011476</v>
      </c>
    </row>
    <row r="6214" spans="1:7" x14ac:dyDescent="0.2">
      <c r="A6214" t="s">
        <v>347</v>
      </c>
      <c r="B6214">
        <v>2013</v>
      </c>
      <c r="C6214" t="str">
        <f>A6214&amp;", "&amp;B6214</f>
        <v>New Mexico, 2013</v>
      </c>
      <c r="D6214">
        <v>9</v>
      </c>
      <c r="E6214">
        <v>34</v>
      </c>
      <c r="F6214" s="4">
        <v>0.26470588235294118</v>
      </c>
      <c r="G6214">
        <v>2011476</v>
      </c>
    </row>
    <row r="6215" spans="1:7" x14ac:dyDescent="0.2">
      <c r="A6215" t="s">
        <v>347</v>
      </c>
      <c r="B6215">
        <v>2013</v>
      </c>
      <c r="C6215" t="str">
        <f>A6215&amp;", "&amp;B6215</f>
        <v>New Mexico, 2013</v>
      </c>
      <c r="D6215">
        <v>10</v>
      </c>
      <c r="E6215">
        <v>29</v>
      </c>
      <c r="F6215" s="4">
        <v>0.10344827586206896</v>
      </c>
      <c r="G6215">
        <v>2011476</v>
      </c>
    </row>
    <row r="6216" spans="1:7" x14ac:dyDescent="0.2">
      <c r="A6216" t="s">
        <v>347</v>
      </c>
      <c r="B6216">
        <v>2013</v>
      </c>
      <c r="C6216" t="str">
        <f>A6216&amp;", "&amp;B6216</f>
        <v>New Mexico, 2013</v>
      </c>
      <c r="D6216">
        <v>11</v>
      </c>
      <c r="E6216">
        <v>26</v>
      </c>
      <c r="F6216" s="4">
        <v>0.19230769230769232</v>
      </c>
      <c r="G6216">
        <v>2011476</v>
      </c>
    </row>
    <row r="6217" spans="1:7" x14ac:dyDescent="0.2">
      <c r="A6217" t="s">
        <v>347</v>
      </c>
      <c r="B6217">
        <v>2013</v>
      </c>
      <c r="C6217" t="str">
        <f>A6217&amp;", "&amp;B6217</f>
        <v>New Mexico, 2013</v>
      </c>
      <c r="D6217">
        <v>12</v>
      </c>
      <c r="E6217">
        <v>10</v>
      </c>
      <c r="F6217" s="4">
        <v>0.2</v>
      </c>
      <c r="G6217">
        <v>2011476</v>
      </c>
    </row>
    <row r="6218" spans="1:7" x14ac:dyDescent="0.2">
      <c r="A6218" t="s">
        <v>347</v>
      </c>
      <c r="B6218">
        <v>2013</v>
      </c>
      <c r="C6218" t="str">
        <f>A6218&amp;", "&amp;B6218</f>
        <v>New Mexico, 2013</v>
      </c>
      <c r="D6218">
        <v>13</v>
      </c>
      <c r="E6218">
        <v>30</v>
      </c>
      <c r="F6218" s="4">
        <v>0.13333333333333333</v>
      </c>
      <c r="G6218">
        <v>2011476</v>
      </c>
    </row>
    <row r="6219" spans="1:7" x14ac:dyDescent="0.2">
      <c r="A6219" t="s">
        <v>347</v>
      </c>
      <c r="B6219">
        <v>2013</v>
      </c>
      <c r="C6219" t="str">
        <f>A6219&amp;", "&amp;B6219</f>
        <v>New Mexico, 2013</v>
      </c>
      <c r="D6219">
        <v>15</v>
      </c>
      <c r="E6219">
        <v>19</v>
      </c>
      <c r="F6219" s="4">
        <v>5.2631578947368418E-2</v>
      </c>
      <c r="G6219">
        <v>2011476</v>
      </c>
    </row>
    <row r="6220" spans="1:7" x14ac:dyDescent="0.2">
      <c r="A6220" t="s">
        <v>347</v>
      </c>
      <c r="B6220">
        <v>2013</v>
      </c>
      <c r="C6220" t="str">
        <f>A6220&amp;", "&amp;B6220</f>
        <v>New Mexico, 2013</v>
      </c>
      <c r="D6220">
        <v>16</v>
      </c>
      <c r="E6220">
        <v>10</v>
      </c>
      <c r="F6220" s="4">
        <v>0</v>
      </c>
      <c r="G6220">
        <v>2011476</v>
      </c>
    </row>
    <row r="6221" spans="1:7" x14ac:dyDescent="0.2">
      <c r="A6221" t="s">
        <v>347</v>
      </c>
      <c r="B6221">
        <v>2013</v>
      </c>
      <c r="C6221" t="str">
        <f>A6221&amp;", "&amp;B6221</f>
        <v>New Mexico, 2013</v>
      </c>
      <c r="D6221">
        <v>36</v>
      </c>
      <c r="E6221">
        <v>11</v>
      </c>
      <c r="F6221" s="4">
        <v>9.0909090909090912E-2</v>
      </c>
      <c r="G6221">
        <v>2011476</v>
      </c>
    </row>
    <row r="6222" spans="1:7" x14ac:dyDescent="0.2">
      <c r="A6222" t="s">
        <v>347</v>
      </c>
      <c r="B6222">
        <v>2013</v>
      </c>
      <c r="C6222" t="str">
        <f>A6222&amp;", "&amp;B6222</f>
        <v>New Mexico, 2013</v>
      </c>
      <c r="D6222">
        <v>37</v>
      </c>
      <c r="E6222">
        <v>10</v>
      </c>
      <c r="F6222" s="4">
        <v>0</v>
      </c>
      <c r="G6222">
        <v>2011476</v>
      </c>
    </row>
    <row r="6223" spans="1:7" x14ac:dyDescent="0.2">
      <c r="A6223" t="s">
        <v>347</v>
      </c>
      <c r="B6223">
        <v>2013</v>
      </c>
      <c r="C6223" t="str">
        <f>A6223&amp;", "&amp;B6223</f>
        <v>New Mexico, 2013</v>
      </c>
      <c r="D6223">
        <v>38</v>
      </c>
      <c r="E6223">
        <v>11</v>
      </c>
      <c r="F6223" s="4">
        <v>9.0909090909090912E-2</v>
      </c>
      <c r="G6223">
        <v>2011476</v>
      </c>
    </row>
    <row r="6224" spans="1:7" x14ac:dyDescent="0.2">
      <c r="A6224" t="s">
        <v>347</v>
      </c>
      <c r="B6224">
        <v>2013</v>
      </c>
      <c r="C6224" t="str">
        <f>A6224&amp;", "&amp;B6224</f>
        <v>New Mexico, 2013</v>
      </c>
      <c r="D6224">
        <v>40</v>
      </c>
      <c r="E6224">
        <v>13</v>
      </c>
      <c r="F6224" s="4">
        <v>0</v>
      </c>
      <c r="G6224">
        <v>2011476</v>
      </c>
    </row>
    <row r="6225" spans="1:7" x14ac:dyDescent="0.2">
      <c r="A6225" t="s">
        <v>347</v>
      </c>
      <c r="B6225">
        <v>2013</v>
      </c>
      <c r="C6225" t="str">
        <f>A6225&amp;", "&amp;B6225</f>
        <v>New Mexico, 2013</v>
      </c>
      <c r="D6225">
        <v>41</v>
      </c>
      <c r="E6225">
        <v>16</v>
      </c>
      <c r="F6225" s="4">
        <v>0</v>
      </c>
      <c r="G6225">
        <v>2011476</v>
      </c>
    </row>
    <row r="6226" spans="1:7" x14ac:dyDescent="0.2">
      <c r="A6226" t="s">
        <v>347</v>
      </c>
      <c r="B6226">
        <v>2013</v>
      </c>
      <c r="C6226" t="str">
        <f>A6226&amp;", "&amp;B6226</f>
        <v>New Mexico, 2013</v>
      </c>
      <c r="D6226">
        <v>42</v>
      </c>
      <c r="E6226">
        <v>12</v>
      </c>
      <c r="F6226" s="4">
        <v>0</v>
      </c>
      <c r="G6226">
        <v>2011476</v>
      </c>
    </row>
    <row r="6227" spans="1:7" x14ac:dyDescent="0.2">
      <c r="A6227" t="s">
        <v>347</v>
      </c>
      <c r="B6227">
        <v>2013</v>
      </c>
      <c r="C6227" t="str">
        <f>A6227&amp;", "&amp;B6227</f>
        <v>New Mexico, 2013</v>
      </c>
      <c r="D6227">
        <v>43</v>
      </c>
      <c r="E6227">
        <v>15</v>
      </c>
      <c r="F6227" s="4">
        <v>0</v>
      </c>
      <c r="G6227">
        <v>2011476</v>
      </c>
    </row>
    <row r="6228" spans="1:7" x14ac:dyDescent="0.2">
      <c r="A6228" t="s">
        <v>347</v>
      </c>
      <c r="B6228">
        <v>2013</v>
      </c>
      <c r="C6228" t="str">
        <f>A6228&amp;", "&amp;B6228</f>
        <v>New Mexico, 2013</v>
      </c>
      <c r="D6228">
        <v>45</v>
      </c>
      <c r="E6228">
        <v>13</v>
      </c>
      <c r="F6228" s="4">
        <v>0</v>
      </c>
      <c r="G6228">
        <v>2011476</v>
      </c>
    </row>
    <row r="6229" spans="1:7" x14ac:dyDescent="0.2">
      <c r="A6229" t="s">
        <v>347</v>
      </c>
      <c r="B6229">
        <v>2013</v>
      </c>
      <c r="C6229" t="str">
        <f>A6229&amp;", "&amp;B6229</f>
        <v>New Mexico, 2013</v>
      </c>
      <c r="D6229">
        <v>47</v>
      </c>
      <c r="E6229">
        <v>16</v>
      </c>
      <c r="F6229" s="4">
        <v>0</v>
      </c>
      <c r="G6229">
        <v>2011476</v>
      </c>
    </row>
    <row r="6230" spans="1:7" x14ac:dyDescent="0.2">
      <c r="A6230" t="s">
        <v>347</v>
      </c>
      <c r="B6230">
        <v>2013</v>
      </c>
      <c r="C6230" t="str">
        <f>A6230&amp;", "&amp;B6230</f>
        <v>New Mexico, 2013</v>
      </c>
      <c r="D6230">
        <v>48</v>
      </c>
      <c r="E6230">
        <v>11</v>
      </c>
      <c r="F6230" s="4">
        <v>0</v>
      </c>
      <c r="G6230">
        <v>2011476</v>
      </c>
    </row>
    <row r="6231" spans="1:7" x14ac:dyDescent="0.2">
      <c r="A6231" t="s">
        <v>347</v>
      </c>
      <c r="B6231">
        <v>2013</v>
      </c>
      <c r="C6231" t="str">
        <f>A6231&amp;", "&amp;B6231</f>
        <v>New Mexico, 2013</v>
      </c>
      <c r="D6231">
        <v>49</v>
      </c>
      <c r="E6231">
        <v>25</v>
      </c>
      <c r="F6231" s="4">
        <v>0.12</v>
      </c>
      <c r="G6231">
        <v>2011476</v>
      </c>
    </row>
    <row r="6232" spans="1:7" x14ac:dyDescent="0.2">
      <c r="A6232" t="s">
        <v>347</v>
      </c>
      <c r="B6232">
        <v>2013</v>
      </c>
      <c r="C6232" t="str">
        <f>A6232&amp;", "&amp;B6232</f>
        <v>New Mexico, 2013</v>
      </c>
      <c r="D6232">
        <v>50</v>
      </c>
      <c r="E6232">
        <v>18</v>
      </c>
      <c r="F6232" s="4">
        <v>0.1111111111111111</v>
      </c>
      <c r="G6232">
        <v>2011476</v>
      </c>
    </row>
    <row r="6233" spans="1:7" x14ac:dyDescent="0.2">
      <c r="A6233" t="s">
        <v>347</v>
      </c>
      <c r="B6233">
        <v>2013</v>
      </c>
      <c r="C6233" t="str">
        <f>A6233&amp;", "&amp;B6233</f>
        <v>New Mexico, 2013</v>
      </c>
      <c r="D6233">
        <v>51</v>
      </c>
      <c r="E6233">
        <v>15</v>
      </c>
      <c r="F6233" s="4">
        <v>0.26666666666666666</v>
      </c>
      <c r="G6233">
        <v>2011476</v>
      </c>
    </row>
    <row r="6234" spans="1:7" x14ac:dyDescent="0.2">
      <c r="A6234" t="s">
        <v>347</v>
      </c>
      <c r="B6234">
        <v>2013</v>
      </c>
      <c r="C6234" t="str">
        <f>A6234&amp;", "&amp;B6234</f>
        <v>New Mexico, 2013</v>
      </c>
      <c r="D6234">
        <v>52</v>
      </c>
      <c r="E6234">
        <v>23</v>
      </c>
      <c r="F6234" s="4">
        <v>0.52173913043478259</v>
      </c>
      <c r="G6234">
        <v>2011476</v>
      </c>
    </row>
    <row r="6235" spans="1:7" x14ac:dyDescent="0.2">
      <c r="A6235" t="s">
        <v>347</v>
      </c>
      <c r="B6235">
        <v>2014</v>
      </c>
      <c r="C6235" t="str">
        <f>A6235&amp;", "&amp;B6235</f>
        <v>New Mexico, 2014</v>
      </c>
      <c r="D6235">
        <v>1</v>
      </c>
      <c r="E6235">
        <v>40</v>
      </c>
      <c r="F6235" s="4">
        <v>0.52500000000000002</v>
      </c>
      <c r="G6235">
        <v>1983368</v>
      </c>
    </row>
    <row r="6236" spans="1:7" x14ac:dyDescent="0.2">
      <c r="A6236" t="s">
        <v>347</v>
      </c>
      <c r="B6236">
        <v>2014</v>
      </c>
      <c r="C6236" t="str">
        <f>A6236&amp;", "&amp;B6236</f>
        <v>New Mexico, 2014</v>
      </c>
      <c r="D6236">
        <v>2</v>
      </c>
      <c r="E6236">
        <v>78</v>
      </c>
      <c r="F6236" s="4">
        <v>0.5</v>
      </c>
      <c r="G6236">
        <v>1983368</v>
      </c>
    </row>
    <row r="6237" spans="1:7" x14ac:dyDescent="0.2">
      <c r="A6237" t="s">
        <v>347</v>
      </c>
      <c r="B6237">
        <v>2014</v>
      </c>
      <c r="C6237" t="str">
        <f>A6237&amp;", "&amp;B6237</f>
        <v>New Mexico, 2014</v>
      </c>
      <c r="D6237">
        <v>3</v>
      </c>
      <c r="E6237">
        <v>94</v>
      </c>
      <c r="F6237" s="4">
        <v>0.32978723404255317</v>
      </c>
      <c r="G6237">
        <v>1983368</v>
      </c>
    </row>
    <row r="6238" spans="1:7" x14ac:dyDescent="0.2">
      <c r="A6238" t="s">
        <v>347</v>
      </c>
      <c r="B6238">
        <v>2014</v>
      </c>
      <c r="C6238" t="str">
        <f>A6238&amp;", "&amp;B6238</f>
        <v>New Mexico, 2014</v>
      </c>
      <c r="D6238">
        <v>4</v>
      </c>
      <c r="E6238">
        <v>92</v>
      </c>
      <c r="F6238" s="4">
        <v>0.46739130434782611</v>
      </c>
      <c r="G6238">
        <v>1983368</v>
      </c>
    </row>
    <row r="6239" spans="1:7" x14ac:dyDescent="0.2">
      <c r="A6239" t="s">
        <v>347</v>
      </c>
      <c r="B6239">
        <v>2014</v>
      </c>
      <c r="C6239" t="str">
        <f>A6239&amp;", "&amp;B6239</f>
        <v>New Mexico, 2014</v>
      </c>
      <c r="D6239">
        <v>5</v>
      </c>
      <c r="E6239">
        <v>137</v>
      </c>
      <c r="F6239" s="4">
        <v>0.35766423357664234</v>
      </c>
      <c r="G6239">
        <v>1983368</v>
      </c>
    </row>
    <row r="6240" spans="1:7" x14ac:dyDescent="0.2">
      <c r="A6240" t="s">
        <v>347</v>
      </c>
      <c r="B6240">
        <v>2014</v>
      </c>
      <c r="C6240" t="str">
        <f>A6240&amp;", "&amp;B6240</f>
        <v>New Mexico, 2014</v>
      </c>
      <c r="D6240">
        <v>6</v>
      </c>
      <c r="E6240">
        <v>126</v>
      </c>
      <c r="F6240" s="4">
        <v>0.33333333333333331</v>
      </c>
      <c r="G6240">
        <v>1983368</v>
      </c>
    </row>
    <row r="6241" spans="1:7" x14ac:dyDescent="0.2">
      <c r="A6241" t="s">
        <v>347</v>
      </c>
      <c r="B6241">
        <v>2014</v>
      </c>
      <c r="C6241" t="str">
        <f>A6241&amp;", "&amp;B6241</f>
        <v>New Mexico, 2014</v>
      </c>
      <c r="D6241">
        <v>7</v>
      </c>
      <c r="E6241">
        <v>88</v>
      </c>
      <c r="F6241" s="4">
        <v>0.19318181818181818</v>
      </c>
      <c r="G6241">
        <v>1983368</v>
      </c>
    </row>
    <row r="6242" spans="1:7" x14ac:dyDescent="0.2">
      <c r="A6242" t="s">
        <v>347</v>
      </c>
      <c r="B6242">
        <v>2014</v>
      </c>
      <c r="C6242" t="str">
        <f>A6242&amp;", "&amp;B6242</f>
        <v>New Mexico, 2014</v>
      </c>
      <c r="D6242">
        <v>8</v>
      </c>
      <c r="E6242">
        <v>58</v>
      </c>
      <c r="F6242" s="4">
        <v>0.13793103448275862</v>
      </c>
      <c r="G6242">
        <v>1983368</v>
      </c>
    </row>
    <row r="6243" spans="1:7" x14ac:dyDescent="0.2">
      <c r="A6243" t="s">
        <v>347</v>
      </c>
      <c r="B6243">
        <v>2014</v>
      </c>
      <c r="C6243" t="str">
        <f>A6243&amp;", "&amp;B6243</f>
        <v>New Mexico, 2014</v>
      </c>
      <c r="D6243">
        <v>9</v>
      </c>
      <c r="E6243">
        <v>28</v>
      </c>
      <c r="F6243" s="4">
        <v>0.25</v>
      </c>
      <c r="G6243">
        <v>1983368</v>
      </c>
    </row>
    <row r="6244" spans="1:7" x14ac:dyDescent="0.2">
      <c r="A6244" t="s">
        <v>347</v>
      </c>
      <c r="B6244">
        <v>2014</v>
      </c>
      <c r="C6244" t="str">
        <f>A6244&amp;", "&amp;B6244</f>
        <v>New Mexico, 2014</v>
      </c>
      <c r="D6244">
        <v>10</v>
      </c>
      <c r="E6244">
        <v>45</v>
      </c>
      <c r="F6244" s="4">
        <v>0.13333333333333333</v>
      </c>
      <c r="G6244">
        <v>1983368</v>
      </c>
    </row>
    <row r="6245" spans="1:7" x14ac:dyDescent="0.2">
      <c r="A6245" t="s">
        <v>347</v>
      </c>
      <c r="B6245">
        <v>2014</v>
      </c>
      <c r="C6245" t="str">
        <f>A6245&amp;", "&amp;B6245</f>
        <v>New Mexico, 2014</v>
      </c>
      <c r="D6245">
        <v>11</v>
      </c>
      <c r="E6245">
        <v>48</v>
      </c>
      <c r="F6245" s="4">
        <v>0.10416666666666667</v>
      </c>
      <c r="G6245">
        <v>1983368</v>
      </c>
    </row>
    <row r="6246" spans="1:7" x14ac:dyDescent="0.2">
      <c r="A6246" t="s">
        <v>347</v>
      </c>
      <c r="B6246">
        <v>2014</v>
      </c>
      <c r="C6246" t="str">
        <f>A6246&amp;", "&amp;B6246</f>
        <v>New Mexico, 2014</v>
      </c>
      <c r="D6246">
        <v>12</v>
      </c>
      <c r="E6246">
        <v>32</v>
      </c>
      <c r="F6246" s="4">
        <v>0.125</v>
      </c>
      <c r="G6246">
        <v>1983368</v>
      </c>
    </row>
    <row r="6247" spans="1:7" x14ac:dyDescent="0.2">
      <c r="A6247" t="s">
        <v>347</v>
      </c>
      <c r="B6247">
        <v>2014</v>
      </c>
      <c r="C6247" t="str">
        <f>A6247&amp;", "&amp;B6247</f>
        <v>New Mexico, 2014</v>
      </c>
      <c r="D6247">
        <v>13</v>
      </c>
      <c r="E6247">
        <v>46</v>
      </c>
      <c r="F6247" s="4">
        <v>0.17391304347826086</v>
      </c>
      <c r="G6247">
        <v>1983368</v>
      </c>
    </row>
    <row r="6248" spans="1:7" x14ac:dyDescent="0.2">
      <c r="A6248" t="s">
        <v>347</v>
      </c>
      <c r="B6248">
        <v>2014</v>
      </c>
      <c r="C6248" t="str">
        <f>A6248&amp;", "&amp;B6248</f>
        <v>New Mexico, 2014</v>
      </c>
      <c r="D6248">
        <v>14</v>
      </c>
      <c r="E6248">
        <v>74</v>
      </c>
      <c r="F6248" s="4">
        <v>0.25675675675675674</v>
      </c>
      <c r="G6248">
        <v>1983368</v>
      </c>
    </row>
    <row r="6249" spans="1:7" x14ac:dyDescent="0.2">
      <c r="A6249" t="s">
        <v>347</v>
      </c>
      <c r="B6249">
        <v>2014</v>
      </c>
      <c r="C6249" t="str">
        <f>A6249&amp;", "&amp;B6249</f>
        <v>New Mexico, 2014</v>
      </c>
      <c r="D6249">
        <v>15</v>
      </c>
      <c r="E6249">
        <v>36</v>
      </c>
      <c r="F6249" s="4">
        <v>0.19444444444444445</v>
      </c>
      <c r="G6249">
        <v>1983368</v>
      </c>
    </row>
    <row r="6250" spans="1:7" x14ac:dyDescent="0.2">
      <c r="A6250" t="s">
        <v>347</v>
      </c>
      <c r="B6250">
        <v>2014</v>
      </c>
      <c r="C6250" t="str">
        <f>A6250&amp;", "&amp;B6250</f>
        <v>New Mexico, 2014</v>
      </c>
      <c r="D6250">
        <v>16</v>
      </c>
      <c r="E6250">
        <v>31</v>
      </c>
      <c r="F6250" s="4">
        <v>0.35483870967741937</v>
      </c>
      <c r="G6250">
        <v>1983368</v>
      </c>
    </row>
    <row r="6251" spans="1:7" x14ac:dyDescent="0.2">
      <c r="A6251" t="s">
        <v>347</v>
      </c>
      <c r="B6251">
        <v>2014</v>
      </c>
      <c r="C6251" t="str">
        <f>A6251&amp;", "&amp;B6251</f>
        <v>New Mexico, 2014</v>
      </c>
      <c r="D6251">
        <v>17</v>
      </c>
      <c r="E6251">
        <v>26</v>
      </c>
      <c r="F6251" s="4">
        <v>0.26923076923076922</v>
      </c>
      <c r="G6251">
        <v>1983368</v>
      </c>
    </row>
    <row r="6252" spans="1:7" x14ac:dyDescent="0.2">
      <c r="A6252" t="s">
        <v>347</v>
      </c>
      <c r="B6252">
        <v>2014</v>
      </c>
      <c r="C6252" t="str">
        <f>A6252&amp;", "&amp;B6252</f>
        <v>New Mexico, 2014</v>
      </c>
      <c r="D6252">
        <v>18</v>
      </c>
      <c r="E6252">
        <v>18</v>
      </c>
      <c r="F6252" s="4">
        <v>0.22222222222222221</v>
      </c>
      <c r="G6252">
        <v>1983368</v>
      </c>
    </row>
    <row r="6253" spans="1:7" x14ac:dyDescent="0.2">
      <c r="A6253" t="s">
        <v>347</v>
      </c>
      <c r="B6253">
        <v>2014</v>
      </c>
      <c r="C6253" t="str">
        <f>A6253&amp;", "&amp;B6253</f>
        <v>New Mexico, 2014</v>
      </c>
      <c r="D6253">
        <v>19</v>
      </c>
      <c r="E6253">
        <v>24</v>
      </c>
      <c r="F6253" s="4">
        <v>0.33333333333333331</v>
      </c>
      <c r="G6253">
        <v>1983368</v>
      </c>
    </row>
    <row r="6254" spans="1:7" x14ac:dyDescent="0.2">
      <c r="A6254" t="s">
        <v>347</v>
      </c>
      <c r="B6254">
        <v>2014</v>
      </c>
      <c r="C6254" t="str">
        <f>A6254&amp;", "&amp;B6254</f>
        <v>New Mexico, 2014</v>
      </c>
      <c r="D6254">
        <v>20</v>
      </c>
      <c r="E6254">
        <v>17</v>
      </c>
      <c r="F6254" s="4">
        <v>0.41176470588235292</v>
      </c>
      <c r="G6254">
        <v>1983368</v>
      </c>
    </row>
    <row r="6255" spans="1:7" x14ac:dyDescent="0.2">
      <c r="A6255" t="s">
        <v>347</v>
      </c>
      <c r="B6255">
        <v>2014</v>
      </c>
      <c r="C6255" t="str">
        <f>A6255&amp;", "&amp;B6255</f>
        <v>New Mexico, 2014</v>
      </c>
      <c r="D6255">
        <v>21</v>
      </c>
      <c r="E6255">
        <v>25</v>
      </c>
      <c r="F6255" s="4">
        <v>0.28000000000000003</v>
      </c>
      <c r="G6255">
        <v>1983368</v>
      </c>
    </row>
    <row r="6256" spans="1:7" x14ac:dyDescent="0.2">
      <c r="A6256" t="s">
        <v>347</v>
      </c>
      <c r="B6256">
        <v>2014</v>
      </c>
      <c r="C6256" t="str">
        <f>A6256&amp;", "&amp;B6256</f>
        <v>New Mexico, 2014</v>
      </c>
      <c r="D6256">
        <v>22</v>
      </c>
      <c r="E6256">
        <v>17</v>
      </c>
      <c r="F6256" s="4">
        <v>0.23529411764705882</v>
      </c>
      <c r="G6256">
        <v>1983368</v>
      </c>
    </row>
    <row r="6257" spans="1:7" x14ac:dyDescent="0.2">
      <c r="A6257" t="s">
        <v>347</v>
      </c>
      <c r="B6257">
        <v>2014</v>
      </c>
      <c r="C6257" t="str">
        <f>A6257&amp;", "&amp;B6257</f>
        <v>New Mexico, 2014</v>
      </c>
      <c r="D6257">
        <v>23</v>
      </c>
      <c r="E6257">
        <v>12</v>
      </c>
      <c r="F6257" s="4">
        <v>0</v>
      </c>
      <c r="G6257">
        <v>1983368</v>
      </c>
    </row>
    <row r="6258" spans="1:7" x14ac:dyDescent="0.2">
      <c r="A6258" t="s">
        <v>347</v>
      </c>
      <c r="B6258">
        <v>2014</v>
      </c>
      <c r="C6258" t="str">
        <f>A6258&amp;", "&amp;B6258</f>
        <v>New Mexico, 2014</v>
      </c>
      <c r="D6258">
        <v>24</v>
      </c>
      <c r="E6258">
        <v>17</v>
      </c>
      <c r="F6258" s="4">
        <v>0.11764705882352941</v>
      </c>
      <c r="G6258">
        <v>1983368</v>
      </c>
    </row>
    <row r="6259" spans="1:7" x14ac:dyDescent="0.2">
      <c r="A6259" t="s">
        <v>347</v>
      </c>
      <c r="B6259">
        <v>2014</v>
      </c>
      <c r="C6259" t="str">
        <f>A6259&amp;", "&amp;B6259</f>
        <v>New Mexico, 2014</v>
      </c>
      <c r="D6259">
        <v>25</v>
      </c>
      <c r="E6259">
        <v>11</v>
      </c>
      <c r="F6259" s="4">
        <v>9.0909090909090912E-2</v>
      </c>
      <c r="G6259">
        <v>1983368</v>
      </c>
    </row>
    <row r="6260" spans="1:7" x14ac:dyDescent="0.2">
      <c r="A6260" t="s">
        <v>347</v>
      </c>
      <c r="B6260">
        <v>2014</v>
      </c>
      <c r="C6260" t="str">
        <f>A6260&amp;", "&amp;B6260</f>
        <v>New Mexico, 2014</v>
      </c>
      <c r="D6260">
        <v>26</v>
      </c>
      <c r="E6260">
        <v>10</v>
      </c>
      <c r="F6260" s="4">
        <v>0</v>
      </c>
      <c r="G6260">
        <v>1983368</v>
      </c>
    </row>
    <row r="6261" spans="1:7" x14ac:dyDescent="0.2">
      <c r="A6261" t="s">
        <v>347</v>
      </c>
      <c r="B6261">
        <v>2014</v>
      </c>
      <c r="C6261" t="str">
        <f>A6261&amp;", "&amp;B6261</f>
        <v>New Mexico, 2014</v>
      </c>
      <c r="D6261">
        <v>28</v>
      </c>
      <c r="E6261">
        <v>12</v>
      </c>
      <c r="F6261" s="4">
        <v>0</v>
      </c>
      <c r="G6261">
        <v>1983368</v>
      </c>
    </row>
    <row r="6262" spans="1:7" x14ac:dyDescent="0.2">
      <c r="A6262" t="s">
        <v>347</v>
      </c>
      <c r="B6262">
        <v>2014</v>
      </c>
      <c r="C6262" t="str">
        <f>A6262&amp;", "&amp;B6262</f>
        <v>New Mexico, 2014</v>
      </c>
      <c r="D6262">
        <v>40</v>
      </c>
      <c r="E6262">
        <v>17</v>
      </c>
      <c r="F6262" s="4">
        <v>0</v>
      </c>
      <c r="G6262">
        <v>1983368</v>
      </c>
    </row>
    <row r="6263" spans="1:7" x14ac:dyDescent="0.2">
      <c r="A6263" t="s">
        <v>347</v>
      </c>
      <c r="B6263">
        <v>2014</v>
      </c>
      <c r="C6263" t="str">
        <f>A6263&amp;", "&amp;B6263</f>
        <v>New Mexico, 2014</v>
      </c>
      <c r="D6263">
        <v>41</v>
      </c>
      <c r="E6263">
        <v>25</v>
      </c>
      <c r="F6263" s="4">
        <v>0</v>
      </c>
      <c r="G6263">
        <v>1983368</v>
      </c>
    </row>
    <row r="6264" spans="1:7" x14ac:dyDescent="0.2">
      <c r="A6264" t="s">
        <v>347</v>
      </c>
      <c r="B6264">
        <v>2014</v>
      </c>
      <c r="C6264" t="str">
        <f>A6264&amp;", "&amp;B6264</f>
        <v>New Mexico, 2014</v>
      </c>
      <c r="D6264">
        <v>42</v>
      </c>
      <c r="E6264">
        <v>35</v>
      </c>
      <c r="F6264" s="4">
        <v>2.8571428571428571E-2</v>
      </c>
      <c r="G6264">
        <v>1983368</v>
      </c>
    </row>
    <row r="6265" spans="1:7" x14ac:dyDescent="0.2">
      <c r="A6265" t="s">
        <v>347</v>
      </c>
      <c r="B6265">
        <v>2014</v>
      </c>
      <c r="C6265" t="str">
        <f>A6265&amp;", "&amp;B6265</f>
        <v>New Mexico, 2014</v>
      </c>
      <c r="D6265">
        <v>43</v>
      </c>
      <c r="E6265">
        <v>39</v>
      </c>
      <c r="F6265" s="4">
        <v>0</v>
      </c>
      <c r="G6265">
        <v>1983368</v>
      </c>
    </row>
    <row r="6266" spans="1:7" x14ac:dyDescent="0.2">
      <c r="A6266" t="s">
        <v>347</v>
      </c>
      <c r="B6266">
        <v>2014</v>
      </c>
      <c r="C6266" t="str">
        <f>A6266&amp;", "&amp;B6266</f>
        <v>New Mexico, 2014</v>
      </c>
      <c r="D6266">
        <v>44</v>
      </c>
      <c r="E6266">
        <v>33</v>
      </c>
      <c r="F6266" s="4">
        <v>9.0909090909090912E-2</v>
      </c>
      <c r="G6266">
        <v>1983368</v>
      </c>
    </row>
    <row r="6267" spans="1:7" x14ac:dyDescent="0.2">
      <c r="A6267" t="s">
        <v>347</v>
      </c>
      <c r="B6267">
        <v>2014</v>
      </c>
      <c r="C6267" t="str">
        <f>A6267&amp;", "&amp;B6267</f>
        <v>New Mexico, 2014</v>
      </c>
      <c r="D6267">
        <v>45</v>
      </c>
      <c r="E6267">
        <v>40</v>
      </c>
      <c r="F6267" s="4">
        <v>2.5000000000000001E-2</v>
      </c>
      <c r="G6267">
        <v>1983368</v>
      </c>
    </row>
    <row r="6268" spans="1:7" x14ac:dyDescent="0.2">
      <c r="A6268" t="s">
        <v>347</v>
      </c>
      <c r="B6268">
        <v>2014</v>
      </c>
      <c r="C6268" t="str">
        <f>A6268&amp;", "&amp;B6268</f>
        <v>New Mexico, 2014</v>
      </c>
      <c r="D6268">
        <v>46</v>
      </c>
      <c r="E6268">
        <v>31</v>
      </c>
      <c r="F6268" s="4">
        <v>0</v>
      </c>
      <c r="G6268">
        <v>1983368</v>
      </c>
    </row>
    <row r="6269" spans="1:7" x14ac:dyDescent="0.2">
      <c r="A6269" t="s">
        <v>347</v>
      </c>
      <c r="B6269">
        <v>2014</v>
      </c>
      <c r="C6269" t="str">
        <f>A6269&amp;", "&amp;B6269</f>
        <v>New Mexico, 2014</v>
      </c>
      <c r="D6269">
        <v>47</v>
      </c>
      <c r="E6269">
        <v>40</v>
      </c>
      <c r="F6269" s="4">
        <v>2.5000000000000001E-2</v>
      </c>
      <c r="G6269">
        <v>1983368</v>
      </c>
    </row>
    <row r="6270" spans="1:7" x14ac:dyDescent="0.2">
      <c r="A6270" t="s">
        <v>347</v>
      </c>
      <c r="B6270">
        <v>2014</v>
      </c>
      <c r="C6270" t="str">
        <f>A6270&amp;", "&amp;B6270</f>
        <v>New Mexico, 2014</v>
      </c>
      <c r="D6270">
        <v>48</v>
      </c>
      <c r="E6270">
        <v>42</v>
      </c>
      <c r="F6270" s="4">
        <v>0.26190476190476192</v>
      </c>
      <c r="G6270">
        <v>1983368</v>
      </c>
    </row>
    <row r="6271" spans="1:7" x14ac:dyDescent="0.2">
      <c r="A6271" t="s">
        <v>347</v>
      </c>
      <c r="B6271">
        <v>2014</v>
      </c>
      <c r="C6271" t="str">
        <f>A6271&amp;", "&amp;B6271</f>
        <v>New Mexico, 2014</v>
      </c>
      <c r="D6271">
        <v>49</v>
      </c>
      <c r="E6271">
        <v>61</v>
      </c>
      <c r="F6271" s="4">
        <v>0.21311475409836064</v>
      </c>
      <c r="G6271">
        <v>1983368</v>
      </c>
    </row>
    <row r="6272" spans="1:7" x14ac:dyDescent="0.2">
      <c r="A6272" t="s">
        <v>347</v>
      </c>
      <c r="B6272">
        <v>2014</v>
      </c>
      <c r="C6272" t="str">
        <f>A6272&amp;", "&amp;B6272</f>
        <v>New Mexico, 2014</v>
      </c>
      <c r="D6272">
        <v>50</v>
      </c>
      <c r="E6272">
        <v>93</v>
      </c>
      <c r="F6272" s="4">
        <v>0.26881720430107525</v>
      </c>
      <c r="G6272">
        <v>1983368</v>
      </c>
    </row>
    <row r="6273" spans="1:7" x14ac:dyDescent="0.2">
      <c r="A6273" t="s">
        <v>347</v>
      </c>
      <c r="B6273">
        <v>2014</v>
      </c>
      <c r="C6273" t="str">
        <f>A6273&amp;", "&amp;B6273</f>
        <v>New Mexico, 2014</v>
      </c>
      <c r="D6273">
        <v>51</v>
      </c>
      <c r="E6273">
        <v>110</v>
      </c>
      <c r="F6273" s="4">
        <v>0.50909090909090904</v>
      </c>
      <c r="G6273">
        <v>1983368</v>
      </c>
    </row>
    <row r="6274" spans="1:7" x14ac:dyDescent="0.2">
      <c r="A6274" t="s">
        <v>347</v>
      </c>
      <c r="B6274">
        <v>2014</v>
      </c>
      <c r="C6274" t="str">
        <f>A6274&amp;", "&amp;B6274</f>
        <v>New Mexico, 2014</v>
      </c>
      <c r="D6274">
        <v>52</v>
      </c>
      <c r="E6274">
        <v>171</v>
      </c>
      <c r="F6274" s="4">
        <v>0.55555555555555558</v>
      </c>
      <c r="G6274">
        <v>1983368</v>
      </c>
    </row>
    <row r="6275" spans="1:7" x14ac:dyDescent="0.2">
      <c r="A6275" t="s">
        <v>347</v>
      </c>
      <c r="B6275">
        <v>2014</v>
      </c>
      <c r="C6275" t="str">
        <f>A6275&amp;", "&amp;B6275</f>
        <v>New Mexico, 2014</v>
      </c>
      <c r="D6275">
        <v>53</v>
      </c>
      <c r="E6275">
        <v>237</v>
      </c>
      <c r="F6275" s="4">
        <v>0.57383966244725737</v>
      </c>
      <c r="G6275">
        <v>1983368</v>
      </c>
    </row>
    <row r="6276" spans="1:7" x14ac:dyDescent="0.2">
      <c r="A6276" t="s">
        <v>347</v>
      </c>
      <c r="B6276">
        <v>2015</v>
      </c>
      <c r="C6276" t="str">
        <f>A6276&amp;", "&amp;B6276</f>
        <v>New Mexico, 2015</v>
      </c>
      <c r="D6276">
        <v>1</v>
      </c>
      <c r="E6276">
        <v>204</v>
      </c>
      <c r="F6276" s="4">
        <v>0.54411764705882348</v>
      </c>
      <c r="G6276">
        <v>1938740</v>
      </c>
    </row>
    <row r="6277" spans="1:7" x14ac:dyDescent="0.2">
      <c r="A6277" t="s">
        <v>347</v>
      </c>
      <c r="B6277">
        <v>2015</v>
      </c>
      <c r="C6277" t="str">
        <f>A6277&amp;", "&amp;B6277</f>
        <v>New Mexico, 2015</v>
      </c>
      <c r="D6277">
        <v>2</v>
      </c>
      <c r="E6277">
        <v>148</v>
      </c>
      <c r="F6277" s="4">
        <v>0.5067567567567568</v>
      </c>
      <c r="G6277">
        <v>1938740</v>
      </c>
    </row>
    <row r="6278" spans="1:7" x14ac:dyDescent="0.2">
      <c r="A6278" t="s">
        <v>347</v>
      </c>
      <c r="B6278">
        <v>2015</v>
      </c>
      <c r="C6278" t="str">
        <f>A6278&amp;", "&amp;B6278</f>
        <v>New Mexico, 2015</v>
      </c>
      <c r="D6278">
        <v>3</v>
      </c>
      <c r="E6278">
        <v>154</v>
      </c>
      <c r="F6278" s="4">
        <v>0.43506493506493504</v>
      </c>
      <c r="G6278">
        <v>1938740</v>
      </c>
    </row>
    <row r="6279" spans="1:7" x14ac:dyDescent="0.2">
      <c r="A6279" t="s">
        <v>347</v>
      </c>
      <c r="B6279">
        <v>2015</v>
      </c>
      <c r="C6279" t="str">
        <f>A6279&amp;", "&amp;B6279</f>
        <v>New Mexico, 2015</v>
      </c>
      <c r="D6279">
        <v>4</v>
      </c>
      <c r="E6279">
        <v>147</v>
      </c>
      <c r="F6279" s="4">
        <v>0.31972789115646261</v>
      </c>
      <c r="G6279">
        <v>1938740</v>
      </c>
    </row>
    <row r="6280" spans="1:7" x14ac:dyDescent="0.2">
      <c r="A6280" t="s">
        <v>347</v>
      </c>
      <c r="B6280">
        <v>2015</v>
      </c>
      <c r="C6280" t="str">
        <f>A6280&amp;", "&amp;B6280</f>
        <v>New Mexico, 2015</v>
      </c>
      <c r="D6280">
        <v>5</v>
      </c>
      <c r="E6280">
        <v>107</v>
      </c>
      <c r="F6280" s="4">
        <v>0.29906542056074764</v>
      </c>
      <c r="G6280">
        <v>1938740</v>
      </c>
    </row>
    <row r="6281" spans="1:7" x14ac:dyDescent="0.2">
      <c r="A6281" t="s">
        <v>347</v>
      </c>
      <c r="B6281">
        <v>2015</v>
      </c>
      <c r="C6281" t="str">
        <f>A6281&amp;", "&amp;B6281</f>
        <v>New Mexico, 2015</v>
      </c>
      <c r="D6281">
        <v>6</v>
      </c>
      <c r="E6281">
        <v>95</v>
      </c>
      <c r="F6281" s="4">
        <v>0.27368421052631581</v>
      </c>
      <c r="G6281">
        <v>1938740</v>
      </c>
    </row>
    <row r="6282" spans="1:7" x14ac:dyDescent="0.2">
      <c r="A6282" t="s">
        <v>347</v>
      </c>
      <c r="B6282">
        <v>2015</v>
      </c>
      <c r="C6282" t="str">
        <f>A6282&amp;", "&amp;B6282</f>
        <v>New Mexico, 2015</v>
      </c>
      <c r="D6282">
        <v>7</v>
      </c>
      <c r="E6282">
        <v>86</v>
      </c>
      <c r="F6282" s="4">
        <v>0.29069767441860467</v>
      </c>
      <c r="G6282">
        <v>1938740</v>
      </c>
    </row>
    <row r="6283" spans="1:7" x14ac:dyDescent="0.2">
      <c r="A6283" t="s">
        <v>347</v>
      </c>
      <c r="B6283">
        <v>2015</v>
      </c>
      <c r="C6283" t="str">
        <f>A6283&amp;", "&amp;B6283</f>
        <v>New Mexico, 2015</v>
      </c>
      <c r="D6283">
        <v>8</v>
      </c>
      <c r="E6283">
        <v>77</v>
      </c>
      <c r="F6283" s="4">
        <v>0.2857142857142857</v>
      </c>
      <c r="G6283">
        <v>1938740</v>
      </c>
    </row>
    <row r="6284" spans="1:7" x14ac:dyDescent="0.2">
      <c r="A6284" t="s">
        <v>347</v>
      </c>
      <c r="B6284">
        <v>2015</v>
      </c>
      <c r="C6284" t="str">
        <f>A6284&amp;", "&amp;B6284</f>
        <v>New Mexico, 2015</v>
      </c>
      <c r="D6284">
        <v>9</v>
      </c>
      <c r="E6284">
        <v>64</v>
      </c>
      <c r="F6284" s="4">
        <v>0.21875</v>
      </c>
      <c r="G6284">
        <v>1938740</v>
      </c>
    </row>
    <row r="6285" spans="1:7" x14ac:dyDescent="0.2">
      <c r="A6285" t="s">
        <v>347</v>
      </c>
      <c r="B6285">
        <v>2015</v>
      </c>
      <c r="C6285" t="str">
        <f>A6285&amp;", "&amp;B6285</f>
        <v>New Mexico, 2015</v>
      </c>
      <c r="D6285">
        <v>10</v>
      </c>
      <c r="E6285">
        <v>86</v>
      </c>
      <c r="F6285" s="4">
        <v>0.29069767441860467</v>
      </c>
      <c r="G6285">
        <v>1938740</v>
      </c>
    </row>
    <row r="6286" spans="1:7" x14ac:dyDescent="0.2">
      <c r="A6286" t="s">
        <v>347</v>
      </c>
      <c r="B6286">
        <v>2015</v>
      </c>
      <c r="C6286" t="str">
        <f>A6286&amp;", "&amp;B6286</f>
        <v>New Mexico, 2015</v>
      </c>
      <c r="D6286">
        <v>11</v>
      </c>
      <c r="E6286">
        <v>54</v>
      </c>
      <c r="F6286" s="4">
        <v>0.24074074074074073</v>
      </c>
      <c r="G6286">
        <v>1938740</v>
      </c>
    </row>
    <row r="6287" spans="1:7" x14ac:dyDescent="0.2">
      <c r="A6287" t="s">
        <v>347</v>
      </c>
      <c r="B6287">
        <v>2015</v>
      </c>
      <c r="C6287" t="str">
        <f>A6287&amp;", "&amp;B6287</f>
        <v>New Mexico, 2015</v>
      </c>
      <c r="D6287">
        <v>12</v>
      </c>
      <c r="E6287">
        <v>38</v>
      </c>
      <c r="F6287" s="4">
        <v>0.21052631578947367</v>
      </c>
      <c r="G6287">
        <v>1938740</v>
      </c>
    </row>
    <row r="6288" spans="1:7" x14ac:dyDescent="0.2">
      <c r="A6288" t="s">
        <v>347</v>
      </c>
      <c r="B6288">
        <v>2015</v>
      </c>
      <c r="C6288" t="str">
        <f>A6288&amp;", "&amp;B6288</f>
        <v>New Mexico, 2015</v>
      </c>
      <c r="D6288">
        <v>13</v>
      </c>
      <c r="E6288">
        <v>40</v>
      </c>
      <c r="F6288" s="4">
        <v>0.3</v>
      </c>
      <c r="G6288">
        <v>1938740</v>
      </c>
    </row>
    <row r="6289" spans="1:7" x14ac:dyDescent="0.2">
      <c r="A6289" t="s">
        <v>347</v>
      </c>
      <c r="B6289">
        <v>2015</v>
      </c>
      <c r="C6289" t="str">
        <f>A6289&amp;", "&amp;B6289</f>
        <v>New Mexico, 2015</v>
      </c>
      <c r="D6289">
        <v>14</v>
      </c>
      <c r="E6289">
        <v>27</v>
      </c>
      <c r="F6289" s="4">
        <v>0.22222222222222221</v>
      </c>
      <c r="G6289">
        <v>1938740</v>
      </c>
    </row>
    <row r="6290" spans="1:7" x14ac:dyDescent="0.2">
      <c r="A6290" t="s">
        <v>347</v>
      </c>
      <c r="B6290">
        <v>2015</v>
      </c>
      <c r="C6290" t="str">
        <f>A6290&amp;", "&amp;B6290</f>
        <v>New Mexico, 2015</v>
      </c>
      <c r="D6290">
        <v>15</v>
      </c>
      <c r="E6290">
        <v>29</v>
      </c>
      <c r="F6290" s="4">
        <v>0.2413793103448276</v>
      </c>
      <c r="G6290">
        <v>1938740</v>
      </c>
    </row>
    <row r="6291" spans="1:7" x14ac:dyDescent="0.2">
      <c r="A6291" t="s">
        <v>347</v>
      </c>
      <c r="B6291">
        <v>2015</v>
      </c>
      <c r="C6291" t="str">
        <f>A6291&amp;", "&amp;B6291</f>
        <v>New Mexico, 2015</v>
      </c>
      <c r="D6291">
        <v>16</v>
      </c>
      <c r="E6291">
        <v>22</v>
      </c>
      <c r="F6291" s="4">
        <v>0.18181818181818182</v>
      </c>
      <c r="G6291">
        <v>1938740</v>
      </c>
    </row>
    <row r="6292" spans="1:7" x14ac:dyDescent="0.2">
      <c r="A6292" t="s">
        <v>347</v>
      </c>
      <c r="B6292">
        <v>2015</v>
      </c>
      <c r="C6292" t="str">
        <f>A6292&amp;", "&amp;B6292</f>
        <v>New Mexico, 2015</v>
      </c>
      <c r="D6292">
        <v>17</v>
      </c>
      <c r="E6292">
        <v>20</v>
      </c>
      <c r="F6292" s="4">
        <v>0.1</v>
      </c>
      <c r="G6292">
        <v>1938740</v>
      </c>
    </row>
    <row r="6293" spans="1:7" x14ac:dyDescent="0.2">
      <c r="A6293" t="s">
        <v>347</v>
      </c>
      <c r="B6293">
        <v>2015</v>
      </c>
      <c r="C6293" t="str">
        <f>A6293&amp;", "&amp;B6293</f>
        <v>New Mexico, 2015</v>
      </c>
      <c r="D6293">
        <v>18</v>
      </c>
      <c r="E6293">
        <v>16</v>
      </c>
      <c r="F6293" s="4">
        <v>0</v>
      </c>
      <c r="G6293">
        <v>1938740</v>
      </c>
    </row>
    <row r="6294" spans="1:7" x14ac:dyDescent="0.2">
      <c r="A6294" t="s">
        <v>347</v>
      </c>
      <c r="B6294">
        <v>2015</v>
      </c>
      <c r="C6294" t="str">
        <f>A6294&amp;", "&amp;B6294</f>
        <v>New Mexico, 2015</v>
      </c>
      <c r="D6294">
        <v>19</v>
      </c>
      <c r="E6294">
        <v>14</v>
      </c>
      <c r="F6294" s="4">
        <v>0</v>
      </c>
      <c r="G6294">
        <v>1938740</v>
      </c>
    </row>
    <row r="6295" spans="1:7" x14ac:dyDescent="0.2">
      <c r="A6295" t="s">
        <v>347</v>
      </c>
      <c r="B6295">
        <v>2015</v>
      </c>
      <c r="C6295" t="str">
        <f>A6295&amp;", "&amp;B6295</f>
        <v>New Mexico, 2015</v>
      </c>
      <c r="D6295">
        <v>20</v>
      </c>
      <c r="E6295">
        <v>16</v>
      </c>
      <c r="F6295" s="4">
        <v>6.25E-2</v>
      </c>
      <c r="G6295">
        <v>1938740</v>
      </c>
    </row>
    <row r="6296" spans="1:7" x14ac:dyDescent="0.2">
      <c r="A6296" t="s">
        <v>347</v>
      </c>
      <c r="B6296">
        <v>2015</v>
      </c>
      <c r="C6296" t="str">
        <f>A6296&amp;", "&amp;B6296</f>
        <v>New Mexico, 2015</v>
      </c>
      <c r="D6296">
        <v>21</v>
      </c>
      <c r="E6296">
        <v>18</v>
      </c>
      <c r="F6296" s="4">
        <v>0</v>
      </c>
      <c r="G6296">
        <v>1938740</v>
      </c>
    </row>
    <row r="6297" spans="1:7" x14ac:dyDescent="0.2">
      <c r="A6297" t="s">
        <v>347</v>
      </c>
      <c r="B6297">
        <v>2015</v>
      </c>
      <c r="C6297" t="str">
        <f>A6297&amp;", "&amp;B6297</f>
        <v>New Mexico, 2015</v>
      </c>
      <c r="D6297">
        <v>22</v>
      </c>
      <c r="E6297">
        <v>10</v>
      </c>
      <c r="F6297" s="4">
        <v>0</v>
      </c>
      <c r="G6297">
        <v>1938740</v>
      </c>
    </row>
    <row r="6298" spans="1:7" x14ac:dyDescent="0.2">
      <c r="A6298" t="s">
        <v>347</v>
      </c>
      <c r="B6298">
        <v>2015</v>
      </c>
      <c r="C6298" t="str">
        <f>A6298&amp;", "&amp;B6298</f>
        <v>New Mexico, 2015</v>
      </c>
      <c r="D6298">
        <v>23</v>
      </c>
      <c r="E6298">
        <v>10</v>
      </c>
      <c r="F6298" s="4">
        <v>0</v>
      </c>
      <c r="G6298">
        <v>1938740</v>
      </c>
    </row>
    <row r="6299" spans="1:7" x14ac:dyDescent="0.2">
      <c r="A6299" t="s">
        <v>347</v>
      </c>
      <c r="B6299">
        <v>2015</v>
      </c>
      <c r="C6299" t="str">
        <f>A6299&amp;", "&amp;B6299</f>
        <v>New Mexico, 2015</v>
      </c>
      <c r="D6299">
        <v>24</v>
      </c>
      <c r="E6299">
        <v>10</v>
      </c>
      <c r="F6299" s="4">
        <v>0</v>
      </c>
      <c r="G6299">
        <v>1938740</v>
      </c>
    </row>
    <row r="6300" spans="1:7" x14ac:dyDescent="0.2">
      <c r="A6300" t="s">
        <v>347</v>
      </c>
      <c r="B6300">
        <v>2015</v>
      </c>
      <c r="C6300" t="str">
        <f>A6300&amp;", "&amp;B6300</f>
        <v>New Mexico, 2015</v>
      </c>
      <c r="D6300">
        <v>33</v>
      </c>
      <c r="E6300">
        <v>12</v>
      </c>
      <c r="F6300" s="4">
        <v>0</v>
      </c>
      <c r="G6300">
        <v>1938740</v>
      </c>
    </row>
    <row r="6301" spans="1:7" x14ac:dyDescent="0.2">
      <c r="A6301" t="s">
        <v>347</v>
      </c>
      <c r="B6301">
        <v>2015</v>
      </c>
      <c r="C6301" t="str">
        <f>A6301&amp;", "&amp;B6301</f>
        <v>New Mexico, 2015</v>
      </c>
      <c r="D6301">
        <v>34</v>
      </c>
      <c r="E6301">
        <v>10</v>
      </c>
      <c r="F6301" s="4">
        <v>0</v>
      </c>
      <c r="G6301">
        <v>1938740</v>
      </c>
    </row>
    <row r="6302" spans="1:7" x14ac:dyDescent="0.2">
      <c r="A6302" t="s">
        <v>347</v>
      </c>
      <c r="B6302">
        <v>2015</v>
      </c>
      <c r="C6302" t="str">
        <f>A6302&amp;", "&amp;B6302</f>
        <v>New Mexico, 2015</v>
      </c>
      <c r="D6302">
        <v>35</v>
      </c>
      <c r="E6302">
        <v>14</v>
      </c>
      <c r="F6302" s="4">
        <v>0</v>
      </c>
      <c r="G6302">
        <v>1938740</v>
      </c>
    </row>
    <row r="6303" spans="1:7" x14ac:dyDescent="0.2">
      <c r="A6303" t="s">
        <v>347</v>
      </c>
      <c r="B6303">
        <v>2015</v>
      </c>
      <c r="C6303" t="str">
        <f>A6303&amp;", "&amp;B6303</f>
        <v>New Mexico, 2015</v>
      </c>
      <c r="D6303">
        <v>36</v>
      </c>
      <c r="E6303">
        <v>11</v>
      </c>
      <c r="F6303" s="4">
        <v>0.18181818181818182</v>
      </c>
      <c r="G6303">
        <v>1938740</v>
      </c>
    </row>
    <row r="6304" spans="1:7" x14ac:dyDescent="0.2">
      <c r="A6304" t="s">
        <v>347</v>
      </c>
      <c r="B6304">
        <v>2015</v>
      </c>
      <c r="C6304" t="str">
        <f>A6304&amp;", "&amp;B6304</f>
        <v>New Mexico, 2015</v>
      </c>
      <c r="D6304">
        <v>37</v>
      </c>
      <c r="E6304">
        <v>15</v>
      </c>
      <c r="F6304" s="4">
        <v>6.6666666666666666E-2</v>
      </c>
      <c r="G6304">
        <v>1938740</v>
      </c>
    </row>
    <row r="6305" spans="1:7" x14ac:dyDescent="0.2">
      <c r="A6305" t="s">
        <v>347</v>
      </c>
      <c r="B6305">
        <v>2015</v>
      </c>
      <c r="C6305" t="str">
        <f>A6305&amp;", "&amp;B6305</f>
        <v>New Mexico, 2015</v>
      </c>
      <c r="D6305">
        <v>38</v>
      </c>
      <c r="E6305">
        <v>22</v>
      </c>
      <c r="F6305" s="4">
        <v>0</v>
      </c>
      <c r="G6305">
        <v>1938740</v>
      </c>
    </row>
    <row r="6306" spans="1:7" x14ac:dyDescent="0.2">
      <c r="A6306" t="s">
        <v>347</v>
      </c>
      <c r="B6306">
        <v>2015</v>
      </c>
      <c r="C6306" t="str">
        <f>A6306&amp;", "&amp;B6306</f>
        <v>New Mexico, 2015</v>
      </c>
      <c r="D6306">
        <v>39</v>
      </c>
      <c r="E6306">
        <v>10</v>
      </c>
      <c r="F6306" s="4">
        <v>0</v>
      </c>
      <c r="G6306">
        <v>1938740</v>
      </c>
    </row>
    <row r="6307" spans="1:7" x14ac:dyDescent="0.2">
      <c r="A6307" t="s">
        <v>357</v>
      </c>
      <c r="B6307">
        <v>2010</v>
      </c>
      <c r="C6307" t="str">
        <f>A6307&amp;", "&amp;B6307</f>
        <v>New York, 2010</v>
      </c>
      <c r="D6307">
        <v>40</v>
      </c>
      <c r="E6307">
        <v>300</v>
      </c>
      <c r="F6307" s="4">
        <v>0.01</v>
      </c>
      <c r="G6307">
        <v>19229752</v>
      </c>
    </row>
    <row r="6308" spans="1:7" x14ac:dyDescent="0.2">
      <c r="A6308" t="s">
        <v>357</v>
      </c>
      <c r="B6308">
        <v>2010</v>
      </c>
      <c r="C6308" t="str">
        <f>A6308&amp;", "&amp;B6308</f>
        <v>New York, 2010</v>
      </c>
      <c r="D6308">
        <v>41</v>
      </c>
      <c r="E6308">
        <v>262</v>
      </c>
      <c r="F6308" s="4">
        <v>7.6335877862595417E-3</v>
      </c>
      <c r="G6308">
        <v>19229752</v>
      </c>
    </row>
    <row r="6309" spans="1:7" x14ac:dyDescent="0.2">
      <c r="A6309" t="s">
        <v>357</v>
      </c>
      <c r="B6309">
        <v>2010</v>
      </c>
      <c r="C6309" t="str">
        <f>A6309&amp;", "&amp;B6309</f>
        <v>New York, 2010</v>
      </c>
      <c r="D6309">
        <v>42</v>
      </c>
      <c r="E6309">
        <v>327</v>
      </c>
      <c r="F6309" s="4">
        <v>6.1162079510703364E-3</v>
      </c>
      <c r="G6309">
        <v>19229752</v>
      </c>
    </row>
    <row r="6310" spans="1:7" x14ac:dyDescent="0.2">
      <c r="A6310" t="s">
        <v>357</v>
      </c>
      <c r="B6310">
        <v>2010</v>
      </c>
      <c r="C6310" t="str">
        <f>A6310&amp;", "&amp;B6310</f>
        <v>New York, 2010</v>
      </c>
      <c r="D6310">
        <v>43</v>
      </c>
      <c r="E6310">
        <v>294</v>
      </c>
      <c r="F6310" s="4">
        <v>1.3605442176870748E-2</v>
      </c>
      <c r="G6310">
        <v>19229752</v>
      </c>
    </row>
    <row r="6311" spans="1:7" x14ac:dyDescent="0.2">
      <c r="A6311" t="s">
        <v>357</v>
      </c>
      <c r="B6311">
        <v>2010</v>
      </c>
      <c r="C6311" t="str">
        <f>A6311&amp;", "&amp;B6311</f>
        <v>New York, 2010</v>
      </c>
      <c r="D6311">
        <v>44</v>
      </c>
      <c r="E6311">
        <v>360</v>
      </c>
      <c r="F6311" s="4">
        <v>2.5000000000000001E-2</v>
      </c>
      <c r="G6311">
        <v>19229752</v>
      </c>
    </row>
    <row r="6312" spans="1:7" x14ac:dyDescent="0.2">
      <c r="A6312" t="s">
        <v>357</v>
      </c>
      <c r="B6312">
        <v>2010</v>
      </c>
      <c r="C6312" t="str">
        <f>A6312&amp;", "&amp;B6312</f>
        <v>New York, 2010</v>
      </c>
      <c r="D6312">
        <v>45</v>
      </c>
      <c r="E6312">
        <v>407</v>
      </c>
      <c r="F6312" s="4">
        <v>3.4398034398034398E-2</v>
      </c>
      <c r="G6312">
        <v>19229752</v>
      </c>
    </row>
    <row r="6313" spans="1:7" x14ac:dyDescent="0.2">
      <c r="A6313" t="s">
        <v>357</v>
      </c>
      <c r="B6313">
        <v>2010</v>
      </c>
      <c r="C6313" t="str">
        <f>A6313&amp;", "&amp;B6313</f>
        <v>New York, 2010</v>
      </c>
      <c r="D6313">
        <v>46</v>
      </c>
      <c r="E6313">
        <v>421</v>
      </c>
      <c r="F6313" s="4">
        <v>6.1757719714964368E-2</v>
      </c>
      <c r="G6313">
        <v>19229752</v>
      </c>
    </row>
    <row r="6314" spans="1:7" x14ac:dyDescent="0.2">
      <c r="A6314" t="s">
        <v>357</v>
      </c>
      <c r="B6314">
        <v>2010</v>
      </c>
      <c r="C6314" t="str">
        <f>A6314&amp;", "&amp;B6314</f>
        <v>New York, 2010</v>
      </c>
      <c r="D6314">
        <v>47</v>
      </c>
      <c r="E6314">
        <v>534</v>
      </c>
      <c r="F6314" s="4">
        <v>5.2434456928838954E-2</v>
      </c>
      <c r="G6314">
        <v>19229752</v>
      </c>
    </row>
    <row r="6315" spans="1:7" x14ac:dyDescent="0.2">
      <c r="A6315" t="s">
        <v>357</v>
      </c>
      <c r="B6315">
        <v>2010</v>
      </c>
      <c r="C6315" t="str">
        <f>A6315&amp;", "&amp;B6315</f>
        <v>New York, 2010</v>
      </c>
      <c r="D6315">
        <v>48</v>
      </c>
      <c r="E6315">
        <v>654</v>
      </c>
      <c r="F6315" s="4">
        <v>5.5045871559633031E-2</v>
      </c>
      <c r="G6315">
        <v>19229752</v>
      </c>
    </row>
    <row r="6316" spans="1:7" x14ac:dyDescent="0.2">
      <c r="A6316" t="s">
        <v>357</v>
      </c>
      <c r="B6316">
        <v>2010</v>
      </c>
      <c r="C6316" t="str">
        <f>A6316&amp;", "&amp;B6316</f>
        <v>New York, 2010</v>
      </c>
      <c r="D6316">
        <v>49</v>
      </c>
      <c r="E6316">
        <v>538</v>
      </c>
      <c r="F6316" s="4">
        <v>0.11895910780669144</v>
      </c>
      <c r="G6316">
        <v>19229752</v>
      </c>
    </row>
    <row r="6317" spans="1:7" x14ac:dyDescent="0.2">
      <c r="A6317" t="s">
        <v>357</v>
      </c>
      <c r="B6317">
        <v>2010</v>
      </c>
      <c r="C6317" t="str">
        <f>A6317&amp;", "&amp;B6317</f>
        <v>New York, 2010</v>
      </c>
      <c r="D6317">
        <v>50</v>
      </c>
      <c r="E6317">
        <v>697</v>
      </c>
      <c r="F6317" s="4">
        <v>0.10616929698708752</v>
      </c>
      <c r="G6317">
        <v>19229752</v>
      </c>
    </row>
    <row r="6318" spans="1:7" x14ac:dyDescent="0.2">
      <c r="A6318" t="s">
        <v>357</v>
      </c>
      <c r="B6318">
        <v>2010</v>
      </c>
      <c r="C6318" t="str">
        <f>A6318&amp;", "&amp;B6318</f>
        <v>New York, 2010</v>
      </c>
      <c r="D6318">
        <v>51</v>
      </c>
      <c r="E6318">
        <v>776</v>
      </c>
      <c r="F6318" s="4">
        <v>0.17783505154639176</v>
      </c>
      <c r="G6318">
        <v>19229752</v>
      </c>
    </row>
    <row r="6319" spans="1:7" x14ac:dyDescent="0.2">
      <c r="A6319" t="s">
        <v>357</v>
      </c>
      <c r="B6319">
        <v>2010</v>
      </c>
      <c r="C6319" t="str">
        <f>A6319&amp;", "&amp;B6319</f>
        <v>New York, 2010</v>
      </c>
      <c r="D6319">
        <v>52</v>
      </c>
      <c r="E6319">
        <v>883</v>
      </c>
      <c r="F6319" s="4">
        <v>0.24462061155152887</v>
      </c>
      <c r="G6319">
        <v>19229752</v>
      </c>
    </row>
    <row r="6320" spans="1:7" x14ac:dyDescent="0.2">
      <c r="A6320" t="s">
        <v>357</v>
      </c>
      <c r="B6320">
        <v>2011</v>
      </c>
      <c r="C6320" t="str">
        <f>A6320&amp;", "&amp;B6320</f>
        <v>New York, 2011</v>
      </c>
      <c r="D6320">
        <v>1</v>
      </c>
      <c r="E6320">
        <v>1164</v>
      </c>
      <c r="F6320" s="4">
        <v>0.21649484536082475</v>
      </c>
      <c r="G6320">
        <v>19219373</v>
      </c>
    </row>
    <row r="6321" spans="1:7" x14ac:dyDescent="0.2">
      <c r="A6321" t="s">
        <v>357</v>
      </c>
      <c r="B6321">
        <v>2011</v>
      </c>
      <c r="C6321" t="str">
        <f>A6321&amp;", "&amp;B6321</f>
        <v>New York, 2011</v>
      </c>
      <c r="D6321">
        <v>2</v>
      </c>
      <c r="E6321">
        <v>989</v>
      </c>
      <c r="F6321" s="4">
        <v>0.23356926188068755</v>
      </c>
      <c r="G6321">
        <v>19219373</v>
      </c>
    </row>
    <row r="6322" spans="1:7" x14ac:dyDescent="0.2">
      <c r="A6322" t="s">
        <v>357</v>
      </c>
      <c r="B6322">
        <v>2011</v>
      </c>
      <c r="C6322" t="str">
        <f>A6322&amp;", "&amp;B6322</f>
        <v>New York, 2011</v>
      </c>
      <c r="D6322">
        <v>3</v>
      </c>
      <c r="E6322">
        <v>996</v>
      </c>
      <c r="F6322" s="4">
        <v>0.2289156626506024</v>
      </c>
      <c r="G6322">
        <v>19219373</v>
      </c>
    </row>
    <row r="6323" spans="1:7" x14ac:dyDescent="0.2">
      <c r="A6323" t="s">
        <v>357</v>
      </c>
      <c r="B6323">
        <v>2011</v>
      </c>
      <c r="C6323" t="str">
        <f>A6323&amp;", "&amp;B6323</f>
        <v>New York, 2011</v>
      </c>
      <c r="D6323">
        <v>4</v>
      </c>
      <c r="E6323">
        <v>1040</v>
      </c>
      <c r="F6323" s="4">
        <v>0.25576923076923075</v>
      </c>
      <c r="G6323">
        <v>19219373</v>
      </c>
    </row>
    <row r="6324" spans="1:7" x14ac:dyDescent="0.2">
      <c r="A6324" t="s">
        <v>357</v>
      </c>
      <c r="B6324">
        <v>2011</v>
      </c>
      <c r="C6324" t="str">
        <f>A6324&amp;", "&amp;B6324</f>
        <v>New York, 2011</v>
      </c>
      <c r="D6324">
        <v>5</v>
      </c>
      <c r="E6324">
        <v>996</v>
      </c>
      <c r="F6324" s="4">
        <v>0.26004016064257029</v>
      </c>
      <c r="G6324">
        <v>19219373</v>
      </c>
    </row>
    <row r="6325" spans="1:7" x14ac:dyDescent="0.2">
      <c r="A6325" t="s">
        <v>357</v>
      </c>
      <c r="B6325">
        <v>2011</v>
      </c>
      <c r="C6325" t="str">
        <f>A6325&amp;", "&amp;B6325</f>
        <v>New York, 2011</v>
      </c>
      <c r="D6325">
        <v>6</v>
      </c>
      <c r="E6325">
        <v>1013</v>
      </c>
      <c r="F6325" s="4">
        <v>0.2704837117472853</v>
      </c>
      <c r="G6325">
        <v>19219373</v>
      </c>
    </row>
    <row r="6326" spans="1:7" x14ac:dyDescent="0.2">
      <c r="A6326" t="s">
        <v>357</v>
      </c>
      <c r="B6326">
        <v>2011</v>
      </c>
      <c r="C6326" t="str">
        <f>A6326&amp;", "&amp;B6326</f>
        <v>New York, 2011</v>
      </c>
      <c r="D6326">
        <v>7</v>
      </c>
      <c r="E6326">
        <v>1136</v>
      </c>
      <c r="F6326" s="4">
        <v>0.30369718309859156</v>
      </c>
      <c r="G6326">
        <v>19219373</v>
      </c>
    </row>
    <row r="6327" spans="1:7" x14ac:dyDescent="0.2">
      <c r="A6327" t="s">
        <v>357</v>
      </c>
      <c r="B6327">
        <v>2011</v>
      </c>
      <c r="C6327" t="str">
        <f>A6327&amp;", "&amp;B6327</f>
        <v>New York, 2011</v>
      </c>
      <c r="D6327">
        <v>8</v>
      </c>
      <c r="E6327">
        <v>1139</v>
      </c>
      <c r="F6327" s="4">
        <v>0.2730465320456541</v>
      </c>
      <c r="G6327">
        <v>19219373</v>
      </c>
    </row>
    <row r="6328" spans="1:7" x14ac:dyDescent="0.2">
      <c r="A6328" t="s">
        <v>357</v>
      </c>
      <c r="B6328">
        <v>2011</v>
      </c>
      <c r="C6328" t="str">
        <f>A6328&amp;", "&amp;B6328</f>
        <v>New York, 2011</v>
      </c>
      <c r="D6328">
        <v>9</v>
      </c>
      <c r="E6328">
        <v>983</v>
      </c>
      <c r="F6328" s="4">
        <v>0.25432349949135302</v>
      </c>
      <c r="G6328">
        <v>19219373</v>
      </c>
    </row>
    <row r="6329" spans="1:7" x14ac:dyDescent="0.2">
      <c r="A6329" t="s">
        <v>357</v>
      </c>
      <c r="B6329">
        <v>2011</v>
      </c>
      <c r="C6329" t="str">
        <f>A6329&amp;", "&amp;B6329</f>
        <v>New York, 2011</v>
      </c>
      <c r="D6329">
        <v>10</v>
      </c>
      <c r="E6329">
        <v>893</v>
      </c>
      <c r="F6329" s="4">
        <v>0.20604703247480402</v>
      </c>
      <c r="G6329">
        <v>19219373</v>
      </c>
    </row>
    <row r="6330" spans="1:7" x14ac:dyDescent="0.2">
      <c r="A6330" t="s">
        <v>357</v>
      </c>
      <c r="B6330">
        <v>2011</v>
      </c>
      <c r="C6330" t="str">
        <f>A6330&amp;", "&amp;B6330</f>
        <v>New York, 2011</v>
      </c>
      <c r="D6330">
        <v>11</v>
      </c>
      <c r="E6330">
        <v>858</v>
      </c>
      <c r="F6330" s="4">
        <v>0.16666666666666666</v>
      </c>
      <c r="G6330">
        <v>19219373</v>
      </c>
    </row>
    <row r="6331" spans="1:7" x14ac:dyDescent="0.2">
      <c r="A6331" t="s">
        <v>357</v>
      </c>
      <c r="B6331">
        <v>2011</v>
      </c>
      <c r="C6331" t="str">
        <f>A6331&amp;", "&amp;B6331</f>
        <v>New York, 2011</v>
      </c>
      <c r="D6331">
        <v>12</v>
      </c>
      <c r="E6331">
        <v>732</v>
      </c>
      <c r="F6331" s="4">
        <v>0.18579234972677597</v>
      </c>
      <c r="G6331">
        <v>19219373</v>
      </c>
    </row>
    <row r="6332" spans="1:7" x14ac:dyDescent="0.2">
      <c r="A6332" t="s">
        <v>357</v>
      </c>
      <c r="B6332">
        <v>2011</v>
      </c>
      <c r="C6332" t="str">
        <f>A6332&amp;", "&amp;B6332</f>
        <v>New York, 2011</v>
      </c>
      <c r="D6332">
        <v>13</v>
      </c>
      <c r="E6332">
        <v>615</v>
      </c>
      <c r="F6332" s="4">
        <v>0.16260162601626016</v>
      </c>
      <c r="G6332">
        <v>19219373</v>
      </c>
    </row>
    <row r="6333" spans="1:7" x14ac:dyDescent="0.2">
      <c r="A6333" t="s">
        <v>357</v>
      </c>
      <c r="B6333">
        <v>2011</v>
      </c>
      <c r="C6333" t="str">
        <f>A6333&amp;", "&amp;B6333</f>
        <v>New York, 2011</v>
      </c>
      <c r="D6333">
        <v>14</v>
      </c>
      <c r="E6333">
        <v>632</v>
      </c>
      <c r="F6333" s="4">
        <v>0.125</v>
      </c>
      <c r="G6333">
        <v>19219373</v>
      </c>
    </row>
    <row r="6334" spans="1:7" x14ac:dyDescent="0.2">
      <c r="A6334" t="s">
        <v>357</v>
      </c>
      <c r="B6334">
        <v>2011</v>
      </c>
      <c r="C6334" t="str">
        <f>A6334&amp;", "&amp;B6334</f>
        <v>New York, 2011</v>
      </c>
      <c r="D6334">
        <v>15</v>
      </c>
      <c r="E6334">
        <v>561</v>
      </c>
      <c r="F6334" s="4">
        <v>9.9821746880570411E-2</v>
      </c>
      <c r="G6334">
        <v>19219373</v>
      </c>
    </row>
    <row r="6335" spans="1:7" x14ac:dyDescent="0.2">
      <c r="A6335" t="s">
        <v>357</v>
      </c>
      <c r="B6335">
        <v>2011</v>
      </c>
      <c r="C6335" t="str">
        <f>A6335&amp;", "&amp;B6335</f>
        <v>New York, 2011</v>
      </c>
      <c r="D6335">
        <v>16</v>
      </c>
      <c r="E6335">
        <v>432</v>
      </c>
      <c r="F6335" s="4">
        <v>6.0185185185185182E-2</v>
      </c>
      <c r="G6335">
        <v>19219373</v>
      </c>
    </row>
    <row r="6336" spans="1:7" x14ac:dyDescent="0.2">
      <c r="A6336" t="s">
        <v>357</v>
      </c>
      <c r="B6336">
        <v>2011</v>
      </c>
      <c r="C6336" t="str">
        <f>A6336&amp;", "&amp;B6336</f>
        <v>New York, 2011</v>
      </c>
      <c r="D6336">
        <v>17</v>
      </c>
      <c r="E6336">
        <v>294</v>
      </c>
      <c r="F6336" s="4">
        <v>5.4421768707482991E-2</v>
      </c>
      <c r="G6336">
        <v>19219373</v>
      </c>
    </row>
    <row r="6337" spans="1:7" x14ac:dyDescent="0.2">
      <c r="A6337" t="s">
        <v>357</v>
      </c>
      <c r="B6337">
        <v>2011</v>
      </c>
      <c r="C6337" t="str">
        <f>A6337&amp;", "&amp;B6337</f>
        <v>New York, 2011</v>
      </c>
      <c r="D6337">
        <v>18</v>
      </c>
      <c r="E6337">
        <v>323</v>
      </c>
      <c r="F6337" s="4">
        <v>1.238390092879257E-2</v>
      </c>
      <c r="G6337">
        <v>19219373</v>
      </c>
    </row>
    <row r="6338" spans="1:7" x14ac:dyDescent="0.2">
      <c r="A6338" t="s">
        <v>357</v>
      </c>
      <c r="B6338">
        <v>2011</v>
      </c>
      <c r="C6338" t="str">
        <f>A6338&amp;", "&amp;B6338</f>
        <v>New York, 2011</v>
      </c>
      <c r="D6338">
        <v>19</v>
      </c>
      <c r="E6338">
        <v>239</v>
      </c>
      <c r="F6338" s="4">
        <v>8.368200836820083E-3</v>
      </c>
      <c r="G6338">
        <v>19219373</v>
      </c>
    </row>
    <row r="6339" spans="1:7" x14ac:dyDescent="0.2">
      <c r="A6339" t="s">
        <v>357</v>
      </c>
      <c r="B6339">
        <v>2011</v>
      </c>
      <c r="C6339" t="str">
        <f>A6339&amp;", "&amp;B6339</f>
        <v>New York, 2011</v>
      </c>
      <c r="D6339">
        <v>20</v>
      </c>
      <c r="E6339">
        <v>307</v>
      </c>
      <c r="F6339" s="4">
        <v>3.2573289902280132E-3</v>
      </c>
      <c r="G6339">
        <v>19219373</v>
      </c>
    </row>
    <row r="6340" spans="1:7" x14ac:dyDescent="0.2">
      <c r="A6340" t="s">
        <v>357</v>
      </c>
      <c r="B6340">
        <v>2011</v>
      </c>
      <c r="C6340" t="str">
        <f>A6340&amp;", "&amp;B6340</f>
        <v>New York, 2011</v>
      </c>
      <c r="D6340">
        <v>21</v>
      </c>
      <c r="E6340">
        <v>221</v>
      </c>
      <c r="F6340" s="4">
        <v>9.0497737556561094E-3</v>
      </c>
      <c r="G6340">
        <v>19219373</v>
      </c>
    </row>
    <row r="6341" spans="1:7" x14ac:dyDescent="0.2">
      <c r="A6341" t="s">
        <v>357</v>
      </c>
      <c r="B6341">
        <v>2011</v>
      </c>
      <c r="C6341" t="str">
        <f>A6341&amp;", "&amp;B6341</f>
        <v>New York, 2011</v>
      </c>
      <c r="D6341">
        <v>22</v>
      </c>
      <c r="E6341">
        <v>207</v>
      </c>
      <c r="F6341" s="4">
        <v>0</v>
      </c>
      <c r="G6341">
        <v>19219373</v>
      </c>
    </row>
    <row r="6342" spans="1:7" x14ac:dyDescent="0.2">
      <c r="A6342" t="s">
        <v>357</v>
      </c>
      <c r="B6342">
        <v>2011</v>
      </c>
      <c r="C6342" t="str">
        <f>A6342&amp;", "&amp;B6342</f>
        <v>New York, 2011</v>
      </c>
      <c r="D6342">
        <v>23</v>
      </c>
      <c r="E6342">
        <v>188</v>
      </c>
      <c r="F6342" s="4">
        <v>0</v>
      </c>
      <c r="G6342">
        <v>19219373</v>
      </c>
    </row>
    <row r="6343" spans="1:7" x14ac:dyDescent="0.2">
      <c r="A6343" t="s">
        <v>357</v>
      </c>
      <c r="B6343">
        <v>2011</v>
      </c>
      <c r="C6343" t="str">
        <f>A6343&amp;", "&amp;B6343</f>
        <v>New York, 2011</v>
      </c>
      <c r="D6343">
        <v>24</v>
      </c>
      <c r="E6343">
        <v>153</v>
      </c>
      <c r="F6343" s="4">
        <v>0</v>
      </c>
      <c r="G6343">
        <v>19219373</v>
      </c>
    </row>
    <row r="6344" spans="1:7" x14ac:dyDescent="0.2">
      <c r="A6344" t="s">
        <v>357</v>
      </c>
      <c r="B6344">
        <v>2011</v>
      </c>
      <c r="C6344" t="str">
        <f>A6344&amp;", "&amp;B6344</f>
        <v>New York, 2011</v>
      </c>
      <c r="D6344">
        <v>25</v>
      </c>
      <c r="E6344">
        <v>170</v>
      </c>
      <c r="F6344" s="4">
        <v>5.8823529411764705E-3</v>
      </c>
      <c r="G6344">
        <v>19219373</v>
      </c>
    </row>
    <row r="6345" spans="1:7" x14ac:dyDescent="0.2">
      <c r="A6345" t="s">
        <v>357</v>
      </c>
      <c r="B6345">
        <v>2011</v>
      </c>
      <c r="C6345" t="str">
        <f>A6345&amp;", "&amp;B6345</f>
        <v>New York, 2011</v>
      </c>
      <c r="D6345">
        <v>26</v>
      </c>
      <c r="E6345">
        <v>127</v>
      </c>
      <c r="F6345" s="4">
        <v>0</v>
      </c>
      <c r="G6345">
        <v>19219373</v>
      </c>
    </row>
    <row r="6346" spans="1:7" x14ac:dyDescent="0.2">
      <c r="A6346" t="s">
        <v>357</v>
      </c>
      <c r="B6346">
        <v>2011</v>
      </c>
      <c r="C6346" t="str">
        <f>A6346&amp;", "&amp;B6346</f>
        <v>New York, 2011</v>
      </c>
      <c r="D6346">
        <v>27</v>
      </c>
      <c r="E6346">
        <v>128</v>
      </c>
      <c r="F6346" s="4">
        <v>0</v>
      </c>
      <c r="G6346">
        <v>19219373</v>
      </c>
    </row>
    <row r="6347" spans="1:7" x14ac:dyDescent="0.2">
      <c r="A6347" t="s">
        <v>357</v>
      </c>
      <c r="B6347">
        <v>2011</v>
      </c>
      <c r="C6347" t="str">
        <f>A6347&amp;", "&amp;B6347</f>
        <v>New York, 2011</v>
      </c>
      <c r="D6347">
        <v>28</v>
      </c>
      <c r="E6347">
        <v>126</v>
      </c>
      <c r="F6347" s="4">
        <v>7.9365079365079361E-3</v>
      </c>
      <c r="G6347">
        <v>19219373</v>
      </c>
    </row>
    <row r="6348" spans="1:7" x14ac:dyDescent="0.2">
      <c r="A6348" t="s">
        <v>357</v>
      </c>
      <c r="B6348">
        <v>2011</v>
      </c>
      <c r="C6348" t="str">
        <f>A6348&amp;", "&amp;B6348</f>
        <v>New York, 2011</v>
      </c>
      <c r="D6348">
        <v>29</v>
      </c>
      <c r="E6348">
        <v>122</v>
      </c>
      <c r="F6348" s="4">
        <v>1.6393442622950821E-2</v>
      </c>
      <c r="G6348">
        <v>19219373</v>
      </c>
    </row>
    <row r="6349" spans="1:7" x14ac:dyDescent="0.2">
      <c r="A6349" t="s">
        <v>357</v>
      </c>
      <c r="B6349">
        <v>2011</v>
      </c>
      <c r="C6349" t="str">
        <f>A6349&amp;", "&amp;B6349</f>
        <v>New York, 2011</v>
      </c>
      <c r="D6349">
        <v>30</v>
      </c>
      <c r="E6349">
        <v>90</v>
      </c>
      <c r="F6349" s="4">
        <v>1.1111111111111112E-2</v>
      </c>
      <c r="G6349">
        <v>19219373</v>
      </c>
    </row>
    <row r="6350" spans="1:7" x14ac:dyDescent="0.2">
      <c r="A6350" t="s">
        <v>357</v>
      </c>
      <c r="B6350">
        <v>2011</v>
      </c>
      <c r="C6350" t="str">
        <f>A6350&amp;", "&amp;B6350</f>
        <v>New York, 2011</v>
      </c>
      <c r="D6350">
        <v>31</v>
      </c>
      <c r="E6350">
        <v>123</v>
      </c>
      <c r="F6350" s="4">
        <v>0</v>
      </c>
      <c r="G6350">
        <v>19219373</v>
      </c>
    </row>
    <row r="6351" spans="1:7" x14ac:dyDescent="0.2">
      <c r="A6351" t="s">
        <v>357</v>
      </c>
      <c r="B6351">
        <v>2011</v>
      </c>
      <c r="C6351" t="str">
        <f>A6351&amp;", "&amp;B6351</f>
        <v>New York, 2011</v>
      </c>
      <c r="D6351">
        <v>32</v>
      </c>
      <c r="E6351">
        <v>129</v>
      </c>
      <c r="F6351" s="4">
        <v>7.7519379844961239E-3</v>
      </c>
      <c r="G6351">
        <v>19219373</v>
      </c>
    </row>
    <row r="6352" spans="1:7" x14ac:dyDescent="0.2">
      <c r="A6352" t="s">
        <v>357</v>
      </c>
      <c r="B6352">
        <v>2011</v>
      </c>
      <c r="C6352" t="str">
        <f>A6352&amp;", "&amp;B6352</f>
        <v>New York, 2011</v>
      </c>
      <c r="D6352">
        <v>33</v>
      </c>
      <c r="E6352">
        <v>49</v>
      </c>
      <c r="F6352" s="4">
        <v>0</v>
      </c>
      <c r="G6352">
        <v>19219373</v>
      </c>
    </row>
    <row r="6353" spans="1:7" x14ac:dyDescent="0.2">
      <c r="A6353" t="s">
        <v>357</v>
      </c>
      <c r="B6353">
        <v>2011</v>
      </c>
      <c r="C6353" t="str">
        <f>A6353&amp;", "&amp;B6353</f>
        <v>New York, 2011</v>
      </c>
      <c r="D6353">
        <v>34</v>
      </c>
      <c r="E6353">
        <v>121</v>
      </c>
      <c r="F6353" s="4">
        <v>0</v>
      </c>
      <c r="G6353">
        <v>19219373</v>
      </c>
    </row>
    <row r="6354" spans="1:7" x14ac:dyDescent="0.2">
      <c r="A6354" t="s">
        <v>357</v>
      </c>
      <c r="B6354">
        <v>2011</v>
      </c>
      <c r="C6354" t="str">
        <f>A6354&amp;", "&amp;B6354</f>
        <v>New York, 2011</v>
      </c>
      <c r="D6354">
        <v>35</v>
      </c>
      <c r="E6354">
        <v>119</v>
      </c>
      <c r="F6354" s="4">
        <v>0</v>
      </c>
      <c r="G6354">
        <v>19219373</v>
      </c>
    </row>
    <row r="6355" spans="1:7" x14ac:dyDescent="0.2">
      <c r="A6355" t="s">
        <v>357</v>
      </c>
      <c r="B6355">
        <v>2011</v>
      </c>
      <c r="C6355" t="str">
        <f>A6355&amp;", "&amp;B6355</f>
        <v>New York, 2011</v>
      </c>
      <c r="D6355">
        <v>36</v>
      </c>
      <c r="E6355">
        <v>56</v>
      </c>
      <c r="F6355" s="4">
        <v>0</v>
      </c>
      <c r="G6355">
        <v>19219373</v>
      </c>
    </row>
    <row r="6356" spans="1:7" x14ac:dyDescent="0.2">
      <c r="A6356" t="s">
        <v>357</v>
      </c>
      <c r="B6356">
        <v>2011</v>
      </c>
      <c r="C6356" t="str">
        <f>A6356&amp;", "&amp;B6356</f>
        <v>New York, 2011</v>
      </c>
      <c r="D6356">
        <v>37</v>
      </c>
      <c r="E6356">
        <v>157</v>
      </c>
      <c r="F6356" s="4">
        <v>0</v>
      </c>
      <c r="G6356">
        <v>19219373</v>
      </c>
    </row>
    <row r="6357" spans="1:7" x14ac:dyDescent="0.2">
      <c r="A6357" t="s">
        <v>357</v>
      </c>
      <c r="B6357">
        <v>2011</v>
      </c>
      <c r="C6357" t="str">
        <f>A6357&amp;", "&amp;B6357</f>
        <v>New York, 2011</v>
      </c>
      <c r="D6357">
        <v>38</v>
      </c>
      <c r="E6357">
        <v>158</v>
      </c>
      <c r="F6357" s="4">
        <v>6.3291139240506328E-3</v>
      </c>
      <c r="G6357">
        <v>19219373</v>
      </c>
    </row>
    <row r="6358" spans="1:7" x14ac:dyDescent="0.2">
      <c r="A6358" t="s">
        <v>357</v>
      </c>
      <c r="B6358">
        <v>2011</v>
      </c>
      <c r="C6358" t="str">
        <f>A6358&amp;", "&amp;B6358</f>
        <v>New York, 2011</v>
      </c>
      <c r="D6358">
        <v>39</v>
      </c>
      <c r="E6358">
        <v>253</v>
      </c>
      <c r="F6358" s="4">
        <v>0</v>
      </c>
      <c r="G6358">
        <v>19219373</v>
      </c>
    </row>
    <row r="6359" spans="1:7" x14ac:dyDescent="0.2">
      <c r="A6359" t="s">
        <v>357</v>
      </c>
      <c r="B6359">
        <v>2011</v>
      </c>
      <c r="C6359" t="str">
        <f>A6359&amp;", "&amp;B6359</f>
        <v>New York, 2011</v>
      </c>
      <c r="D6359">
        <v>40</v>
      </c>
      <c r="E6359">
        <v>223</v>
      </c>
      <c r="F6359" s="4">
        <v>0</v>
      </c>
      <c r="G6359">
        <v>19219373</v>
      </c>
    </row>
    <row r="6360" spans="1:7" x14ac:dyDescent="0.2">
      <c r="A6360" t="s">
        <v>357</v>
      </c>
      <c r="B6360">
        <v>2011</v>
      </c>
      <c r="C6360" t="str">
        <f>A6360&amp;", "&amp;B6360</f>
        <v>New York, 2011</v>
      </c>
      <c r="D6360">
        <v>41</v>
      </c>
      <c r="E6360">
        <v>301</v>
      </c>
      <c r="F6360" s="4">
        <v>0</v>
      </c>
      <c r="G6360">
        <v>19219373</v>
      </c>
    </row>
    <row r="6361" spans="1:7" x14ac:dyDescent="0.2">
      <c r="A6361" t="s">
        <v>357</v>
      </c>
      <c r="B6361">
        <v>2011</v>
      </c>
      <c r="C6361" t="str">
        <f>A6361&amp;", "&amp;B6361</f>
        <v>New York, 2011</v>
      </c>
      <c r="D6361">
        <v>42</v>
      </c>
      <c r="E6361">
        <v>328</v>
      </c>
      <c r="F6361" s="4">
        <v>3.0487804878048782E-3</v>
      </c>
      <c r="G6361">
        <v>19219373</v>
      </c>
    </row>
    <row r="6362" spans="1:7" x14ac:dyDescent="0.2">
      <c r="A6362" t="s">
        <v>357</v>
      </c>
      <c r="B6362">
        <v>2011</v>
      </c>
      <c r="C6362" t="str">
        <f>A6362&amp;", "&amp;B6362</f>
        <v>New York, 2011</v>
      </c>
      <c r="D6362">
        <v>43</v>
      </c>
      <c r="E6362">
        <v>314</v>
      </c>
      <c r="F6362" s="4">
        <v>3.1847133757961785E-3</v>
      </c>
      <c r="G6362">
        <v>19219373</v>
      </c>
    </row>
    <row r="6363" spans="1:7" x14ac:dyDescent="0.2">
      <c r="A6363" t="s">
        <v>357</v>
      </c>
      <c r="B6363">
        <v>2011</v>
      </c>
      <c r="C6363" t="str">
        <f>A6363&amp;", "&amp;B6363</f>
        <v>New York, 2011</v>
      </c>
      <c r="D6363">
        <v>44</v>
      </c>
      <c r="E6363">
        <v>334</v>
      </c>
      <c r="F6363" s="4">
        <v>0</v>
      </c>
      <c r="G6363">
        <v>19219373</v>
      </c>
    </row>
    <row r="6364" spans="1:7" x14ac:dyDescent="0.2">
      <c r="A6364" t="s">
        <v>357</v>
      </c>
      <c r="B6364">
        <v>2011</v>
      </c>
      <c r="C6364" t="str">
        <f>A6364&amp;", "&amp;B6364</f>
        <v>New York, 2011</v>
      </c>
      <c r="D6364">
        <v>45</v>
      </c>
      <c r="E6364">
        <v>373</v>
      </c>
      <c r="F6364" s="4">
        <v>2.6809651474530832E-3</v>
      </c>
      <c r="G6364">
        <v>19219373</v>
      </c>
    </row>
    <row r="6365" spans="1:7" x14ac:dyDescent="0.2">
      <c r="A6365" t="s">
        <v>357</v>
      </c>
      <c r="B6365">
        <v>2011</v>
      </c>
      <c r="C6365" t="str">
        <f>A6365&amp;", "&amp;B6365</f>
        <v>New York, 2011</v>
      </c>
      <c r="D6365">
        <v>46</v>
      </c>
      <c r="E6365">
        <v>405</v>
      </c>
      <c r="F6365" s="4">
        <v>7.4074074074074077E-3</v>
      </c>
      <c r="G6365">
        <v>19219373</v>
      </c>
    </row>
    <row r="6366" spans="1:7" x14ac:dyDescent="0.2">
      <c r="A6366" t="s">
        <v>357</v>
      </c>
      <c r="B6366">
        <v>2011</v>
      </c>
      <c r="C6366" t="str">
        <f>A6366&amp;", "&amp;B6366</f>
        <v>New York, 2011</v>
      </c>
      <c r="D6366">
        <v>47</v>
      </c>
      <c r="E6366">
        <v>379</v>
      </c>
      <c r="F6366" s="4">
        <v>2.6385224274406332E-3</v>
      </c>
      <c r="G6366">
        <v>19219373</v>
      </c>
    </row>
    <row r="6367" spans="1:7" x14ac:dyDescent="0.2">
      <c r="A6367" t="s">
        <v>357</v>
      </c>
      <c r="B6367">
        <v>2011</v>
      </c>
      <c r="C6367" t="str">
        <f>A6367&amp;", "&amp;B6367</f>
        <v>New York, 2011</v>
      </c>
      <c r="D6367">
        <v>48</v>
      </c>
      <c r="E6367">
        <v>416</v>
      </c>
      <c r="F6367" s="4">
        <v>0</v>
      </c>
      <c r="G6367">
        <v>19219373</v>
      </c>
    </row>
    <row r="6368" spans="1:7" x14ac:dyDescent="0.2">
      <c r="A6368" t="s">
        <v>357</v>
      </c>
      <c r="B6368">
        <v>2011</v>
      </c>
      <c r="C6368" t="str">
        <f>A6368&amp;", "&amp;B6368</f>
        <v>New York, 2011</v>
      </c>
      <c r="D6368">
        <v>49</v>
      </c>
      <c r="E6368">
        <v>227</v>
      </c>
      <c r="F6368" s="4">
        <v>4.4052863436123352E-3</v>
      </c>
      <c r="G6368">
        <v>19219373</v>
      </c>
    </row>
    <row r="6369" spans="1:7" x14ac:dyDescent="0.2">
      <c r="A6369" t="s">
        <v>357</v>
      </c>
      <c r="B6369">
        <v>2011</v>
      </c>
      <c r="C6369" t="str">
        <f>A6369&amp;", "&amp;B6369</f>
        <v>New York, 2011</v>
      </c>
      <c r="D6369">
        <v>50</v>
      </c>
      <c r="E6369">
        <v>205</v>
      </c>
      <c r="F6369" s="4">
        <v>9.7560975609756097E-3</v>
      </c>
      <c r="G6369">
        <v>19219373</v>
      </c>
    </row>
    <row r="6370" spans="1:7" x14ac:dyDescent="0.2">
      <c r="A6370" t="s">
        <v>357</v>
      </c>
      <c r="B6370">
        <v>2011</v>
      </c>
      <c r="C6370" t="str">
        <f>A6370&amp;", "&amp;B6370</f>
        <v>New York, 2011</v>
      </c>
      <c r="D6370">
        <v>51</v>
      </c>
      <c r="E6370">
        <v>259</v>
      </c>
      <c r="F6370" s="4">
        <v>1.1583011583011582E-2</v>
      </c>
      <c r="G6370">
        <v>19219373</v>
      </c>
    </row>
    <row r="6371" spans="1:7" x14ac:dyDescent="0.2">
      <c r="A6371" t="s">
        <v>357</v>
      </c>
      <c r="B6371">
        <v>2011</v>
      </c>
      <c r="C6371" t="str">
        <f>A6371&amp;", "&amp;B6371</f>
        <v>New York, 2011</v>
      </c>
      <c r="D6371">
        <v>52</v>
      </c>
      <c r="E6371">
        <v>277</v>
      </c>
      <c r="F6371" s="4">
        <v>0</v>
      </c>
      <c r="G6371">
        <v>19219373</v>
      </c>
    </row>
    <row r="6372" spans="1:7" x14ac:dyDescent="0.2">
      <c r="A6372" t="s">
        <v>357</v>
      </c>
      <c r="B6372">
        <v>2012</v>
      </c>
      <c r="C6372" t="str">
        <f>A6372&amp;", "&amp;B6372</f>
        <v>New York, 2012</v>
      </c>
      <c r="D6372">
        <v>1</v>
      </c>
      <c r="E6372">
        <v>263</v>
      </c>
      <c r="F6372" s="4">
        <v>7.6045627376425855E-3</v>
      </c>
      <c r="G6372">
        <v>19158450</v>
      </c>
    </row>
    <row r="6373" spans="1:7" x14ac:dyDescent="0.2">
      <c r="A6373" t="s">
        <v>357</v>
      </c>
      <c r="B6373">
        <v>2012</v>
      </c>
      <c r="C6373" t="str">
        <f>A6373&amp;", "&amp;B6373</f>
        <v>New York, 2012</v>
      </c>
      <c r="D6373">
        <v>2</v>
      </c>
      <c r="E6373">
        <v>290</v>
      </c>
      <c r="F6373" s="4">
        <v>1.3793103448275862E-2</v>
      </c>
      <c r="G6373">
        <v>19158450</v>
      </c>
    </row>
    <row r="6374" spans="1:7" x14ac:dyDescent="0.2">
      <c r="A6374" t="s">
        <v>357</v>
      </c>
      <c r="B6374">
        <v>2012</v>
      </c>
      <c r="C6374" t="str">
        <f>A6374&amp;", "&amp;B6374</f>
        <v>New York, 2012</v>
      </c>
      <c r="D6374">
        <v>3</v>
      </c>
      <c r="E6374">
        <v>262</v>
      </c>
      <c r="F6374" s="4">
        <v>3.4351145038167941E-2</v>
      </c>
      <c r="G6374">
        <v>19158450</v>
      </c>
    </row>
    <row r="6375" spans="1:7" x14ac:dyDescent="0.2">
      <c r="A6375" t="s">
        <v>357</v>
      </c>
      <c r="B6375">
        <v>2012</v>
      </c>
      <c r="C6375" t="str">
        <f>A6375&amp;", "&amp;B6375</f>
        <v>New York, 2012</v>
      </c>
      <c r="D6375">
        <v>4</v>
      </c>
      <c r="E6375">
        <v>260</v>
      </c>
      <c r="F6375" s="4">
        <v>1.5384615384615385E-2</v>
      </c>
      <c r="G6375">
        <v>19158450</v>
      </c>
    </row>
    <row r="6376" spans="1:7" x14ac:dyDescent="0.2">
      <c r="A6376" t="s">
        <v>357</v>
      </c>
      <c r="B6376">
        <v>2012</v>
      </c>
      <c r="C6376" t="str">
        <f>A6376&amp;", "&amp;B6376</f>
        <v>New York, 2012</v>
      </c>
      <c r="D6376">
        <v>5</v>
      </c>
      <c r="E6376">
        <v>296</v>
      </c>
      <c r="F6376" s="4">
        <v>5.4054054054054057E-2</v>
      </c>
      <c r="G6376">
        <v>19158450</v>
      </c>
    </row>
    <row r="6377" spans="1:7" x14ac:dyDescent="0.2">
      <c r="A6377" t="s">
        <v>357</v>
      </c>
      <c r="B6377">
        <v>2012</v>
      </c>
      <c r="C6377" t="str">
        <f>A6377&amp;", "&amp;B6377</f>
        <v>New York, 2012</v>
      </c>
      <c r="D6377">
        <v>6</v>
      </c>
      <c r="E6377">
        <v>295</v>
      </c>
      <c r="F6377" s="4">
        <v>2.7118644067796609E-2</v>
      </c>
      <c r="G6377">
        <v>19158450</v>
      </c>
    </row>
    <row r="6378" spans="1:7" x14ac:dyDescent="0.2">
      <c r="A6378" t="s">
        <v>357</v>
      </c>
      <c r="B6378">
        <v>2012</v>
      </c>
      <c r="C6378" t="str">
        <f>A6378&amp;", "&amp;B6378</f>
        <v>New York, 2012</v>
      </c>
      <c r="D6378">
        <v>7</v>
      </c>
      <c r="E6378">
        <v>310</v>
      </c>
      <c r="F6378" s="4">
        <v>0.12580645161290321</v>
      </c>
      <c r="G6378">
        <v>19158450</v>
      </c>
    </row>
    <row r="6379" spans="1:7" x14ac:dyDescent="0.2">
      <c r="A6379" t="s">
        <v>357</v>
      </c>
      <c r="B6379">
        <v>2012</v>
      </c>
      <c r="C6379" t="str">
        <f>A6379&amp;", "&amp;B6379</f>
        <v>New York, 2012</v>
      </c>
      <c r="D6379">
        <v>8</v>
      </c>
      <c r="E6379">
        <v>273</v>
      </c>
      <c r="F6379" s="4">
        <v>8.4249084249084255E-2</v>
      </c>
      <c r="G6379">
        <v>19158450</v>
      </c>
    </row>
    <row r="6380" spans="1:7" x14ac:dyDescent="0.2">
      <c r="A6380" t="s">
        <v>357</v>
      </c>
      <c r="B6380">
        <v>2012</v>
      </c>
      <c r="C6380" t="str">
        <f>A6380&amp;", "&amp;B6380</f>
        <v>New York, 2012</v>
      </c>
      <c r="D6380">
        <v>9</v>
      </c>
      <c r="E6380">
        <v>322</v>
      </c>
      <c r="F6380" s="4">
        <v>0.13043478260869565</v>
      </c>
      <c r="G6380">
        <v>19158450</v>
      </c>
    </row>
    <row r="6381" spans="1:7" x14ac:dyDescent="0.2">
      <c r="A6381" t="s">
        <v>357</v>
      </c>
      <c r="B6381">
        <v>2012</v>
      </c>
      <c r="C6381" t="str">
        <f>A6381&amp;", "&amp;B6381</f>
        <v>New York, 2012</v>
      </c>
      <c r="D6381">
        <v>10</v>
      </c>
      <c r="E6381">
        <v>252</v>
      </c>
      <c r="F6381" s="4">
        <v>0.15873015873015872</v>
      </c>
      <c r="G6381">
        <v>19158450</v>
      </c>
    </row>
    <row r="6382" spans="1:7" x14ac:dyDescent="0.2">
      <c r="A6382" t="s">
        <v>357</v>
      </c>
      <c r="B6382">
        <v>2012</v>
      </c>
      <c r="C6382" t="str">
        <f>A6382&amp;", "&amp;B6382</f>
        <v>New York, 2012</v>
      </c>
      <c r="D6382">
        <v>11</v>
      </c>
      <c r="E6382">
        <v>232</v>
      </c>
      <c r="F6382" s="4">
        <v>0.26724137931034481</v>
      </c>
      <c r="G6382">
        <v>19158450</v>
      </c>
    </row>
    <row r="6383" spans="1:7" x14ac:dyDescent="0.2">
      <c r="A6383" t="s">
        <v>357</v>
      </c>
      <c r="B6383">
        <v>2012</v>
      </c>
      <c r="C6383" t="str">
        <f>A6383&amp;", "&amp;B6383</f>
        <v>New York, 2012</v>
      </c>
      <c r="D6383">
        <v>12</v>
      </c>
      <c r="E6383">
        <v>248</v>
      </c>
      <c r="F6383" s="4">
        <v>0.29838709677419356</v>
      </c>
      <c r="G6383">
        <v>19158450</v>
      </c>
    </row>
    <row r="6384" spans="1:7" x14ac:dyDescent="0.2">
      <c r="A6384" t="s">
        <v>357</v>
      </c>
      <c r="B6384">
        <v>2012</v>
      </c>
      <c r="C6384" t="str">
        <f>A6384&amp;", "&amp;B6384</f>
        <v>New York, 2012</v>
      </c>
      <c r="D6384">
        <v>13</v>
      </c>
      <c r="E6384">
        <v>228</v>
      </c>
      <c r="F6384" s="4">
        <v>0.14473684210526316</v>
      </c>
      <c r="G6384">
        <v>19158450</v>
      </c>
    </row>
    <row r="6385" spans="1:7" x14ac:dyDescent="0.2">
      <c r="A6385" t="s">
        <v>357</v>
      </c>
      <c r="B6385">
        <v>2012</v>
      </c>
      <c r="C6385" t="str">
        <f>A6385&amp;", "&amp;B6385</f>
        <v>New York, 2012</v>
      </c>
      <c r="D6385">
        <v>14</v>
      </c>
      <c r="E6385">
        <v>293</v>
      </c>
      <c r="F6385" s="4">
        <v>0.12627986348122866</v>
      </c>
      <c r="G6385">
        <v>19158450</v>
      </c>
    </row>
    <row r="6386" spans="1:7" x14ac:dyDescent="0.2">
      <c r="A6386" t="s">
        <v>357</v>
      </c>
      <c r="B6386">
        <v>2012</v>
      </c>
      <c r="C6386" t="str">
        <f>A6386&amp;", "&amp;B6386</f>
        <v>New York, 2012</v>
      </c>
      <c r="D6386">
        <v>15</v>
      </c>
      <c r="E6386">
        <v>192</v>
      </c>
      <c r="F6386" s="4">
        <v>0.21875</v>
      </c>
      <c r="G6386">
        <v>19158450</v>
      </c>
    </row>
    <row r="6387" spans="1:7" x14ac:dyDescent="0.2">
      <c r="A6387" t="s">
        <v>357</v>
      </c>
      <c r="B6387">
        <v>2012</v>
      </c>
      <c r="C6387" t="str">
        <f>A6387&amp;", "&amp;B6387</f>
        <v>New York, 2012</v>
      </c>
      <c r="D6387">
        <v>16</v>
      </c>
      <c r="E6387">
        <v>209</v>
      </c>
      <c r="F6387" s="4">
        <v>0.17703349282296652</v>
      </c>
      <c r="G6387">
        <v>19158450</v>
      </c>
    </row>
    <row r="6388" spans="1:7" x14ac:dyDescent="0.2">
      <c r="A6388" t="s">
        <v>357</v>
      </c>
      <c r="B6388">
        <v>2012</v>
      </c>
      <c r="C6388" t="str">
        <f>A6388&amp;", "&amp;B6388</f>
        <v>New York, 2012</v>
      </c>
      <c r="D6388">
        <v>17</v>
      </c>
      <c r="E6388">
        <v>157</v>
      </c>
      <c r="F6388" s="4">
        <v>0.17197452229299362</v>
      </c>
      <c r="G6388">
        <v>19158450</v>
      </c>
    </row>
    <row r="6389" spans="1:7" x14ac:dyDescent="0.2">
      <c r="A6389" t="s">
        <v>357</v>
      </c>
      <c r="B6389">
        <v>2012</v>
      </c>
      <c r="C6389" t="str">
        <f>A6389&amp;", "&amp;B6389</f>
        <v>New York, 2012</v>
      </c>
      <c r="D6389">
        <v>18</v>
      </c>
      <c r="E6389">
        <v>145</v>
      </c>
      <c r="F6389" s="4">
        <v>0.2620689655172414</v>
      </c>
      <c r="G6389">
        <v>19158450</v>
      </c>
    </row>
    <row r="6390" spans="1:7" x14ac:dyDescent="0.2">
      <c r="A6390" t="s">
        <v>357</v>
      </c>
      <c r="B6390">
        <v>2012</v>
      </c>
      <c r="C6390" t="str">
        <f>A6390&amp;", "&amp;B6390</f>
        <v>New York, 2012</v>
      </c>
      <c r="D6390">
        <v>19</v>
      </c>
      <c r="E6390">
        <v>161</v>
      </c>
      <c r="F6390" s="4">
        <v>0.25465838509316768</v>
      </c>
      <c r="G6390">
        <v>19158450</v>
      </c>
    </row>
    <row r="6391" spans="1:7" x14ac:dyDescent="0.2">
      <c r="A6391" t="s">
        <v>357</v>
      </c>
      <c r="B6391">
        <v>2012</v>
      </c>
      <c r="C6391" t="str">
        <f>A6391&amp;", "&amp;B6391</f>
        <v>New York, 2012</v>
      </c>
      <c r="D6391">
        <v>20</v>
      </c>
      <c r="E6391">
        <v>119</v>
      </c>
      <c r="F6391" s="4">
        <v>0.15966386554621848</v>
      </c>
      <c r="G6391">
        <v>19158450</v>
      </c>
    </row>
    <row r="6392" spans="1:7" x14ac:dyDescent="0.2">
      <c r="A6392" t="s">
        <v>357</v>
      </c>
      <c r="B6392">
        <v>2012</v>
      </c>
      <c r="C6392" t="str">
        <f>A6392&amp;", "&amp;B6392</f>
        <v>New York, 2012</v>
      </c>
      <c r="D6392">
        <v>21</v>
      </c>
      <c r="E6392">
        <v>104</v>
      </c>
      <c r="F6392" s="4">
        <v>0.14423076923076922</v>
      </c>
      <c r="G6392">
        <v>19158450</v>
      </c>
    </row>
    <row r="6393" spans="1:7" x14ac:dyDescent="0.2">
      <c r="A6393" t="s">
        <v>357</v>
      </c>
      <c r="B6393">
        <v>2012</v>
      </c>
      <c r="C6393" t="str">
        <f>A6393&amp;", "&amp;B6393</f>
        <v>New York, 2012</v>
      </c>
      <c r="D6393">
        <v>22</v>
      </c>
      <c r="E6393">
        <v>92</v>
      </c>
      <c r="F6393" s="4">
        <v>6.5217391304347824E-2</v>
      </c>
      <c r="G6393">
        <v>19158450</v>
      </c>
    </row>
    <row r="6394" spans="1:7" x14ac:dyDescent="0.2">
      <c r="A6394" t="s">
        <v>357</v>
      </c>
      <c r="B6394">
        <v>2012</v>
      </c>
      <c r="C6394" t="str">
        <f>A6394&amp;", "&amp;B6394</f>
        <v>New York, 2012</v>
      </c>
      <c r="D6394">
        <v>23</v>
      </c>
      <c r="E6394">
        <v>90</v>
      </c>
      <c r="F6394" s="4">
        <v>5.5555555555555552E-2</v>
      </c>
      <c r="G6394">
        <v>19158450</v>
      </c>
    </row>
    <row r="6395" spans="1:7" x14ac:dyDescent="0.2">
      <c r="A6395" t="s">
        <v>357</v>
      </c>
      <c r="B6395">
        <v>2012</v>
      </c>
      <c r="C6395" t="str">
        <f>A6395&amp;", "&amp;B6395</f>
        <v>New York, 2012</v>
      </c>
      <c r="D6395">
        <v>24</v>
      </c>
      <c r="E6395">
        <v>98</v>
      </c>
      <c r="F6395" s="4">
        <v>6.1224489795918366E-2</v>
      </c>
      <c r="G6395">
        <v>19158450</v>
      </c>
    </row>
    <row r="6396" spans="1:7" x14ac:dyDescent="0.2">
      <c r="A6396" t="s">
        <v>357</v>
      </c>
      <c r="B6396">
        <v>2012</v>
      </c>
      <c r="C6396" t="str">
        <f>A6396&amp;", "&amp;B6396</f>
        <v>New York, 2012</v>
      </c>
      <c r="D6396">
        <v>25</v>
      </c>
      <c r="E6396">
        <v>70</v>
      </c>
      <c r="F6396" s="4">
        <v>4.2857142857142858E-2</v>
      </c>
      <c r="G6396">
        <v>19158450</v>
      </c>
    </row>
    <row r="6397" spans="1:7" x14ac:dyDescent="0.2">
      <c r="A6397" t="s">
        <v>357</v>
      </c>
      <c r="B6397">
        <v>2012</v>
      </c>
      <c r="C6397" t="str">
        <f>A6397&amp;", "&amp;B6397</f>
        <v>New York, 2012</v>
      </c>
      <c r="D6397">
        <v>26</v>
      </c>
      <c r="E6397">
        <v>83</v>
      </c>
      <c r="F6397" s="4">
        <v>2.4096385542168676E-2</v>
      </c>
      <c r="G6397">
        <v>19158450</v>
      </c>
    </row>
    <row r="6398" spans="1:7" x14ac:dyDescent="0.2">
      <c r="A6398" t="s">
        <v>357</v>
      </c>
      <c r="B6398">
        <v>2012</v>
      </c>
      <c r="C6398" t="str">
        <f>A6398&amp;", "&amp;B6398</f>
        <v>New York, 2012</v>
      </c>
      <c r="D6398">
        <v>27</v>
      </c>
      <c r="E6398">
        <v>69</v>
      </c>
      <c r="F6398" s="4">
        <v>0</v>
      </c>
      <c r="G6398">
        <v>19158450</v>
      </c>
    </row>
    <row r="6399" spans="1:7" x14ac:dyDescent="0.2">
      <c r="A6399" t="s">
        <v>357</v>
      </c>
      <c r="B6399">
        <v>2012</v>
      </c>
      <c r="C6399" t="str">
        <f>A6399&amp;", "&amp;B6399</f>
        <v>New York, 2012</v>
      </c>
      <c r="D6399">
        <v>28</v>
      </c>
      <c r="E6399">
        <v>55</v>
      </c>
      <c r="F6399" s="4">
        <v>3.6363636363636362E-2</v>
      </c>
      <c r="G6399">
        <v>19158450</v>
      </c>
    </row>
    <row r="6400" spans="1:7" x14ac:dyDescent="0.2">
      <c r="A6400" t="s">
        <v>357</v>
      </c>
      <c r="B6400">
        <v>2012</v>
      </c>
      <c r="C6400" t="str">
        <f>A6400&amp;", "&amp;B6400</f>
        <v>New York, 2012</v>
      </c>
      <c r="D6400">
        <v>29</v>
      </c>
      <c r="E6400">
        <v>52</v>
      </c>
      <c r="F6400" s="4">
        <v>0</v>
      </c>
      <c r="G6400">
        <v>19158450</v>
      </c>
    </row>
    <row r="6401" spans="1:7" x14ac:dyDescent="0.2">
      <c r="A6401" t="s">
        <v>357</v>
      </c>
      <c r="B6401">
        <v>2012</v>
      </c>
      <c r="C6401" t="str">
        <f>A6401&amp;", "&amp;B6401</f>
        <v>New York, 2012</v>
      </c>
      <c r="D6401">
        <v>30</v>
      </c>
      <c r="E6401">
        <v>54</v>
      </c>
      <c r="F6401" s="4">
        <v>5.5555555555555552E-2</v>
      </c>
      <c r="G6401">
        <v>19158450</v>
      </c>
    </row>
    <row r="6402" spans="1:7" x14ac:dyDescent="0.2">
      <c r="A6402" t="s">
        <v>357</v>
      </c>
      <c r="B6402">
        <v>2012</v>
      </c>
      <c r="C6402" t="str">
        <f>A6402&amp;", "&amp;B6402</f>
        <v>New York, 2012</v>
      </c>
      <c r="D6402">
        <v>31</v>
      </c>
      <c r="E6402">
        <v>42</v>
      </c>
      <c r="F6402" s="4">
        <v>0</v>
      </c>
      <c r="G6402">
        <v>19158450</v>
      </c>
    </row>
    <row r="6403" spans="1:7" x14ac:dyDescent="0.2">
      <c r="A6403" t="s">
        <v>357</v>
      </c>
      <c r="B6403">
        <v>2012</v>
      </c>
      <c r="C6403" t="str">
        <f>A6403&amp;", "&amp;B6403</f>
        <v>New York, 2012</v>
      </c>
      <c r="D6403">
        <v>32</v>
      </c>
      <c r="E6403">
        <v>60</v>
      </c>
      <c r="F6403" s="4">
        <v>0.05</v>
      </c>
      <c r="G6403">
        <v>19158450</v>
      </c>
    </row>
    <row r="6404" spans="1:7" x14ac:dyDescent="0.2">
      <c r="A6404" t="s">
        <v>357</v>
      </c>
      <c r="B6404">
        <v>2012</v>
      </c>
      <c r="C6404" t="str">
        <f>A6404&amp;", "&amp;B6404</f>
        <v>New York, 2012</v>
      </c>
      <c r="D6404">
        <v>33</v>
      </c>
      <c r="E6404">
        <v>57</v>
      </c>
      <c r="F6404" s="4">
        <v>3.5087719298245612E-2</v>
      </c>
      <c r="G6404">
        <v>19158450</v>
      </c>
    </row>
    <row r="6405" spans="1:7" x14ac:dyDescent="0.2">
      <c r="A6405" t="s">
        <v>357</v>
      </c>
      <c r="B6405">
        <v>2012</v>
      </c>
      <c r="C6405" t="str">
        <f>A6405&amp;", "&amp;B6405</f>
        <v>New York, 2012</v>
      </c>
      <c r="D6405">
        <v>34</v>
      </c>
      <c r="E6405">
        <v>67</v>
      </c>
      <c r="F6405" s="4">
        <v>0</v>
      </c>
      <c r="G6405">
        <v>19158450</v>
      </c>
    </row>
    <row r="6406" spans="1:7" x14ac:dyDescent="0.2">
      <c r="A6406" t="s">
        <v>357</v>
      </c>
      <c r="B6406">
        <v>2012</v>
      </c>
      <c r="C6406" t="str">
        <f>A6406&amp;", "&amp;B6406</f>
        <v>New York, 2012</v>
      </c>
      <c r="D6406">
        <v>35</v>
      </c>
      <c r="E6406">
        <v>68</v>
      </c>
      <c r="F6406" s="4">
        <v>2.9411764705882353E-2</v>
      </c>
      <c r="G6406">
        <v>19158450</v>
      </c>
    </row>
    <row r="6407" spans="1:7" x14ac:dyDescent="0.2">
      <c r="A6407" t="s">
        <v>357</v>
      </c>
      <c r="B6407">
        <v>2012</v>
      </c>
      <c r="C6407" t="str">
        <f>A6407&amp;", "&amp;B6407</f>
        <v>New York, 2012</v>
      </c>
      <c r="D6407">
        <v>36</v>
      </c>
      <c r="E6407">
        <v>90</v>
      </c>
      <c r="F6407" s="4">
        <v>0</v>
      </c>
      <c r="G6407">
        <v>19158450</v>
      </c>
    </row>
    <row r="6408" spans="1:7" x14ac:dyDescent="0.2">
      <c r="A6408" t="s">
        <v>357</v>
      </c>
      <c r="B6408">
        <v>2012</v>
      </c>
      <c r="C6408" t="str">
        <f>A6408&amp;", "&amp;B6408</f>
        <v>New York, 2012</v>
      </c>
      <c r="D6408">
        <v>37</v>
      </c>
      <c r="E6408">
        <v>94</v>
      </c>
      <c r="F6408" s="4">
        <v>3.1914893617021274E-2</v>
      </c>
      <c r="G6408">
        <v>19158450</v>
      </c>
    </row>
    <row r="6409" spans="1:7" x14ac:dyDescent="0.2">
      <c r="A6409" t="s">
        <v>357</v>
      </c>
      <c r="B6409">
        <v>2012</v>
      </c>
      <c r="C6409" t="str">
        <f>A6409&amp;", "&amp;B6409</f>
        <v>New York, 2012</v>
      </c>
      <c r="D6409">
        <v>38</v>
      </c>
      <c r="E6409">
        <v>106</v>
      </c>
      <c r="F6409" s="4">
        <v>9.433962264150943E-3</v>
      </c>
      <c r="G6409">
        <v>19158450</v>
      </c>
    </row>
    <row r="6410" spans="1:7" x14ac:dyDescent="0.2">
      <c r="A6410" t="s">
        <v>357</v>
      </c>
      <c r="B6410">
        <v>2012</v>
      </c>
      <c r="C6410" t="str">
        <f>A6410&amp;", "&amp;B6410</f>
        <v>New York, 2012</v>
      </c>
      <c r="D6410">
        <v>39</v>
      </c>
      <c r="E6410">
        <v>111</v>
      </c>
      <c r="F6410" s="4">
        <v>0</v>
      </c>
      <c r="G6410">
        <v>19158450</v>
      </c>
    </row>
    <row r="6411" spans="1:7" x14ac:dyDescent="0.2">
      <c r="A6411" t="s">
        <v>357</v>
      </c>
      <c r="B6411">
        <v>2012</v>
      </c>
      <c r="C6411" t="str">
        <f>A6411&amp;", "&amp;B6411</f>
        <v>New York, 2012</v>
      </c>
      <c r="D6411">
        <v>40</v>
      </c>
      <c r="E6411">
        <v>387</v>
      </c>
      <c r="F6411" s="4">
        <v>7.7519379844961239E-3</v>
      </c>
      <c r="G6411">
        <v>19158450</v>
      </c>
    </row>
    <row r="6412" spans="1:7" x14ac:dyDescent="0.2">
      <c r="A6412" t="s">
        <v>357</v>
      </c>
      <c r="B6412">
        <v>2012</v>
      </c>
      <c r="C6412" t="str">
        <f>A6412&amp;", "&amp;B6412</f>
        <v>New York, 2012</v>
      </c>
      <c r="D6412">
        <v>41</v>
      </c>
      <c r="E6412">
        <v>403</v>
      </c>
      <c r="F6412" s="4">
        <v>1.2406947890818859E-2</v>
      </c>
      <c r="G6412">
        <v>19158450</v>
      </c>
    </row>
    <row r="6413" spans="1:7" x14ac:dyDescent="0.2">
      <c r="A6413" t="s">
        <v>357</v>
      </c>
      <c r="B6413">
        <v>2012</v>
      </c>
      <c r="C6413" t="str">
        <f>A6413&amp;", "&amp;B6413</f>
        <v>New York, 2012</v>
      </c>
      <c r="D6413">
        <v>42</v>
      </c>
      <c r="E6413">
        <v>467</v>
      </c>
      <c r="F6413" s="4">
        <v>3.4261241970021415E-2</v>
      </c>
      <c r="G6413">
        <v>19158450</v>
      </c>
    </row>
    <row r="6414" spans="1:7" x14ac:dyDescent="0.2">
      <c r="A6414" t="s">
        <v>357</v>
      </c>
      <c r="B6414">
        <v>2012</v>
      </c>
      <c r="C6414" t="str">
        <f>A6414&amp;", "&amp;B6414</f>
        <v>New York, 2012</v>
      </c>
      <c r="D6414">
        <v>43</v>
      </c>
      <c r="E6414">
        <v>443</v>
      </c>
      <c r="F6414" s="4">
        <v>4.0632054176072234E-2</v>
      </c>
      <c r="G6414">
        <v>19158450</v>
      </c>
    </row>
    <row r="6415" spans="1:7" x14ac:dyDescent="0.2">
      <c r="A6415" t="s">
        <v>357</v>
      </c>
      <c r="B6415">
        <v>2012</v>
      </c>
      <c r="C6415" t="str">
        <f>A6415&amp;", "&amp;B6415</f>
        <v>New York, 2012</v>
      </c>
      <c r="D6415">
        <v>44</v>
      </c>
      <c r="E6415">
        <v>339</v>
      </c>
      <c r="F6415" s="4">
        <v>3.8348082595870206E-2</v>
      </c>
      <c r="G6415">
        <v>19158450</v>
      </c>
    </row>
    <row r="6416" spans="1:7" x14ac:dyDescent="0.2">
      <c r="A6416" t="s">
        <v>357</v>
      </c>
      <c r="B6416">
        <v>2012</v>
      </c>
      <c r="C6416" t="str">
        <f>A6416&amp;", "&amp;B6416</f>
        <v>New York, 2012</v>
      </c>
      <c r="D6416">
        <v>45</v>
      </c>
      <c r="E6416">
        <v>451</v>
      </c>
      <c r="F6416" s="4">
        <v>3.325942350332594E-2</v>
      </c>
      <c r="G6416">
        <v>19158450</v>
      </c>
    </row>
    <row r="6417" spans="1:7" x14ac:dyDescent="0.2">
      <c r="A6417" t="s">
        <v>357</v>
      </c>
      <c r="B6417">
        <v>2012</v>
      </c>
      <c r="C6417" t="str">
        <f>A6417&amp;", "&amp;B6417</f>
        <v>New York, 2012</v>
      </c>
      <c r="D6417">
        <v>46</v>
      </c>
      <c r="E6417">
        <v>504</v>
      </c>
      <c r="F6417" s="4">
        <v>8.3333333333333329E-2</v>
      </c>
      <c r="G6417">
        <v>19158450</v>
      </c>
    </row>
    <row r="6418" spans="1:7" x14ac:dyDescent="0.2">
      <c r="A6418" t="s">
        <v>357</v>
      </c>
      <c r="B6418">
        <v>2012</v>
      </c>
      <c r="C6418" t="str">
        <f>A6418&amp;", "&amp;B6418</f>
        <v>New York, 2012</v>
      </c>
      <c r="D6418">
        <v>47</v>
      </c>
      <c r="E6418">
        <v>547</v>
      </c>
      <c r="F6418" s="4">
        <v>9.3235831809872036E-2</v>
      </c>
      <c r="G6418">
        <v>19158450</v>
      </c>
    </row>
    <row r="6419" spans="1:7" x14ac:dyDescent="0.2">
      <c r="A6419" t="s">
        <v>357</v>
      </c>
      <c r="B6419">
        <v>2012</v>
      </c>
      <c r="C6419" t="str">
        <f>A6419&amp;", "&amp;B6419</f>
        <v>New York, 2012</v>
      </c>
      <c r="D6419">
        <v>48</v>
      </c>
      <c r="E6419">
        <v>686</v>
      </c>
      <c r="F6419" s="4">
        <v>0.19096209912536444</v>
      </c>
      <c r="G6419">
        <v>19158450</v>
      </c>
    </row>
    <row r="6420" spans="1:7" x14ac:dyDescent="0.2">
      <c r="A6420" t="s">
        <v>357</v>
      </c>
      <c r="B6420">
        <v>2012</v>
      </c>
      <c r="C6420" t="str">
        <f>A6420&amp;", "&amp;B6420</f>
        <v>New York, 2012</v>
      </c>
      <c r="D6420">
        <v>49</v>
      </c>
      <c r="E6420">
        <v>932</v>
      </c>
      <c r="F6420" s="4">
        <v>0.20600858369098712</v>
      </c>
      <c r="G6420">
        <v>19158450</v>
      </c>
    </row>
    <row r="6421" spans="1:7" x14ac:dyDescent="0.2">
      <c r="A6421" t="s">
        <v>357</v>
      </c>
      <c r="B6421">
        <v>2012</v>
      </c>
      <c r="C6421" t="str">
        <f>A6421&amp;", "&amp;B6421</f>
        <v>New York, 2012</v>
      </c>
      <c r="D6421">
        <v>50</v>
      </c>
      <c r="E6421">
        <v>1376</v>
      </c>
      <c r="F6421" s="4">
        <v>0.29651162790697677</v>
      </c>
      <c r="G6421">
        <v>19158450</v>
      </c>
    </row>
    <row r="6422" spans="1:7" x14ac:dyDescent="0.2">
      <c r="A6422" t="s">
        <v>357</v>
      </c>
      <c r="B6422">
        <v>2012</v>
      </c>
      <c r="C6422" t="str">
        <f>A6422&amp;", "&amp;B6422</f>
        <v>New York, 2012</v>
      </c>
      <c r="D6422">
        <v>51</v>
      </c>
      <c r="E6422">
        <v>1750</v>
      </c>
      <c r="F6422" s="4">
        <v>0.4</v>
      </c>
      <c r="G6422">
        <v>19158450</v>
      </c>
    </row>
    <row r="6423" spans="1:7" x14ac:dyDescent="0.2">
      <c r="A6423" t="s">
        <v>357</v>
      </c>
      <c r="B6423">
        <v>2012</v>
      </c>
      <c r="C6423" t="str">
        <f>A6423&amp;", "&amp;B6423</f>
        <v>New York, 2012</v>
      </c>
      <c r="D6423">
        <v>52</v>
      </c>
      <c r="E6423">
        <v>1850</v>
      </c>
      <c r="F6423" s="4">
        <v>0.35459459459459458</v>
      </c>
      <c r="G6423">
        <v>19158450</v>
      </c>
    </row>
    <row r="6424" spans="1:7" x14ac:dyDescent="0.2">
      <c r="A6424" t="s">
        <v>357</v>
      </c>
      <c r="B6424">
        <v>2013</v>
      </c>
      <c r="C6424" t="str">
        <f>A6424&amp;", "&amp;B6424</f>
        <v>New York, 2013</v>
      </c>
      <c r="D6424">
        <v>1</v>
      </c>
      <c r="E6424">
        <v>1989</v>
      </c>
      <c r="F6424" s="4">
        <v>0.31422825540472599</v>
      </c>
      <c r="G6424">
        <v>19427961</v>
      </c>
    </row>
    <row r="6425" spans="1:7" x14ac:dyDescent="0.2">
      <c r="A6425" t="s">
        <v>357</v>
      </c>
      <c r="B6425">
        <v>2013</v>
      </c>
      <c r="C6425" t="str">
        <f>A6425&amp;", "&amp;B6425</f>
        <v>New York, 2013</v>
      </c>
      <c r="D6425">
        <v>2</v>
      </c>
      <c r="E6425">
        <v>2460</v>
      </c>
      <c r="F6425" s="4">
        <v>0.30162601626016261</v>
      </c>
      <c r="G6425">
        <v>19427961</v>
      </c>
    </row>
    <row r="6426" spans="1:7" x14ac:dyDescent="0.2">
      <c r="A6426" t="s">
        <v>357</v>
      </c>
      <c r="B6426">
        <v>2013</v>
      </c>
      <c r="C6426" t="str">
        <f>A6426&amp;", "&amp;B6426</f>
        <v>New York, 2013</v>
      </c>
      <c r="D6426">
        <v>3</v>
      </c>
      <c r="E6426">
        <v>2782</v>
      </c>
      <c r="F6426" s="4">
        <v>0.23867721063982747</v>
      </c>
      <c r="G6426">
        <v>19427961</v>
      </c>
    </row>
    <row r="6427" spans="1:7" x14ac:dyDescent="0.2">
      <c r="A6427" t="s">
        <v>357</v>
      </c>
      <c r="B6427">
        <v>2013</v>
      </c>
      <c r="C6427" t="str">
        <f>A6427&amp;", "&amp;B6427</f>
        <v>New York, 2013</v>
      </c>
      <c r="D6427">
        <v>4</v>
      </c>
      <c r="E6427">
        <v>2134</v>
      </c>
      <c r="F6427" s="4">
        <v>0.19306466729147143</v>
      </c>
      <c r="G6427">
        <v>19427961</v>
      </c>
    </row>
    <row r="6428" spans="1:7" x14ac:dyDescent="0.2">
      <c r="A6428" t="s">
        <v>357</v>
      </c>
      <c r="B6428">
        <v>2013</v>
      </c>
      <c r="C6428" t="str">
        <f>A6428&amp;", "&amp;B6428</f>
        <v>New York, 2013</v>
      </c>
      <c r="D6428">
        <v>5</v>
      </c>
      <c r="E6428">
        <v>1893</v>
      </c>
      <c r="F6428" s="4">
        <v>0.18753301637612255</v>
      </c>
      <c r="G6428">
        <v>19427961</v>
      </c>
    </row>
    <row r="6429" spans="1:7" x14ac:dyDescent="0.2">
      <c r="A6429" t="s">
        <v>357</v>
      </c>
      <c r="B6429">
        <v>2013</v>
      </c>
      <c r="C6429" t="str">
        <f>A6429&amp;", "&amp;B6429</f>
        <v>New York, 2013</v>
      </c>
      <c r="D6429">
        <v>6</v>
      </c>
      <c r="E6429">
        <v>1455</v>
      </c>
      <c r="F6429" s="4">
        <v>0.16838487972508592</v>
      </c>
      <c r="G6429">
        <v>19427961</v>
      </c>
    </row>
    <row r="6430" spans="1:7" x14ac:dyDescent="0.2">
      <c r="A6430" t="s">
        <v>357</v>
      </c>
      <c r="B6430">
        <v>2013</v>
      </c>
      <c r="C6430" t="str">
        <f>A6430&amp;", "&amp;B6430</f>
        <v>New York, 2013</v>
      </c>
      <c r="D6430">
        <v>7</v>
      </c>
      <c r="E6430">
        <v>1285</v>
      </c>
      <c r="F6430" s="4">
        <v>0.17665369649805449</v>
      </c>
      <c r="G6430">
        <v>19427961</v>
      </c>
    </row>
    <row r="6431" spans="1:7" x14ac:dyDescent="0.2">
      <c r="A6431" t="s">
        <v>357</v>
      </c>
      <c r="B6431">
        <v>2013</v>
      </c>
      <c r="C6431" t="str">
        <f>A6431&amp;", "&amp;B6431</f>
        <v>New York, 2013</v>
      </c>
      <c r="D6431">
        <v>8</v>
      </c>
      <c r="E6431">
        <v>1148</v>
      </c>
      <c r="F6431" s="4">
        <v>0.18641114982578397</v>
      </c>
      <c r="G6431">
        <v>19427961</v>
      </c>
    </row>
    <row r="6432" spans="1:7" x14ac:dyDescent="0.2">
      <c r="A6432" t="s">
        <v>357</v>
      </c>
      <c r="B6432">
        <v>2013</v>
      </c>
      <c r="C6432" t="str">
        <f>A6432&amp;", "&amp;B6432</f>
        <v>New York, 2013</v>
      </c>
      <c r="D6432">
        <v>9</v>
      </c>
      <c r="E6432">
        <v>1131</v>
      </c>
      <c r="F6432" s="4">
        <v>0.14942528735632185</v>
      </c>
      <c r="G6432">
        <v>19427961</v>
      </c>
    </row>
    <row r="6433" spans="1:7" x14ac:dyDescent="0.2">
      <c r="A6433" t="s">
        <v>357</v>
      </c>
      <c r="B6433">
        <v>2013</v>
      </c>
      <c r="C6433" t="str">
        <f>A6433&amp;", "&amp;B6433</f>
        <v>New York, 2013</v>
      </c>
      <c r="D6433">
        <v>10</v>
      </c>
      <c r="E6433">
        <v>1008</v>
      </c>
      <c r="F6433" s="4">
        <v>0.14682539682539683</v>
      </c>
      <c r="G6433">
        <v>19427961</v>
      </c>
    </row>
    <row r="6434" spans="1:7" x14ac:dyDescent="0.2">
      <c r="A6434" t="s">
        <v>357</v>
      </c>
      <c r="B6434">
        <v>2013</v>
      </c>
      <c r="C6434" t="str">
        <f>A6434&amp;", "&amp;B6434</f>
        <v>New York, 2013</v>
      </c>
      <c r="D6434">
        <v>11</v>
      </c>
      <c r="E6434">
        <v>1066</v>
      </c>
      <c r="F6434" s="4">
        <v>0.15666041275797374</v>
      </c>
      <c r="G6434">
        <v>19427961</v>
      </c>
    </row>
    <row r="6435" spans="1:7" x14ac:dyDescent="0.2">
      <c r="A6435" t="s">
        <v>357</v>
      </c>
      <c r="B6435">
        <v>2013</v>
      </c>
      <c r="C6435" t="str">
        <f>A6435&amp;", "&amp;B6435</f>
        <v>New York, 2013</v>
      </c>
      <c r="D6435">
        <v>12</v>
      </c>
      <c r="E6435">
        <v>979</v>
      </c>
      <c r="F6435" s="4">
        <v>0.16138917262512767</v>
      </c>
      <c r="G6435">
        <v>19427961</v>
      </c>
    </row>
    <row r="6436" spans="1:7" x14ac:dyDescent="0.2">
      <c r="A6436" t="s">
        <v>357</v>
      </c>
      <c r="B6436">
        <v>2013</v>
      </c>
      <c r="C6436" t="str">
        <f>A6436&amp;", "&amp;B6436</f>
        <v>New York, 2013</v>
      </c>
      <c r="D6436">
        <v>13</v>
      </c>
      <c r="E6436">
        <v>878</v>
      </c>
      <c r="F6436" s="4">
        <v>0.16514806378132119</v>
      </c>
      <c r="G6436">
        <v>19427961</v>
      </c>
    </row>
    <row r="6437" spans="1:7" x14ac:dyDescent="0.2">
      <c r="A6437" t="s">
        <v>357</v>
      </c>
      <c r="B6437">
        <v>2013</v>
      </c>
      <c r="C6437" t="str">
        <f>A6437&amp;", "&amp;B6437</f>
        <v>New York, 2013</v>
      </c>
      <c r="D6437">
        <v>14</v>
      </c>
      <c r="E6437">
        <v>724</v>
      </c>
      <c r="F6437" s="4">
        <v>0.12154696132596685</v>
      </c>
      <c r="G6437">
        <v>19427961</v>
      </c>
    </row>
    <row r="6438" spans="1:7" x14ac:dyDescent="0.2">
      <c r="A6438" t="s">
        <v>357</v>
      </c>
      <c r="B6438">
        <v>2013</v>
      </c>
      <c r="C6438" t="str">
        <f>A6438&amp;", "&amp;B6438</f>
        <v>New York, 2013</v>
      </c>
      <c r="D6438">
        <v>15</v>
      </c>
      <c r="E6438">
        <v>686</v>
      </c>
      <c r="F6438" s="4">
        <v>0.10495626822157435</v>
      </c>
      <c r="G6438">
        <v>19427961</v>
      </c>
    </row>
    <row r="6439" spans="1:7" x14ac:dyDescent="0.2">
      <c r="A6439" t="s">
        <v>357</v>
      </c>
      <c r="B6439">
        <v>2013</v>
      </c>
      <c r="C6439" t="str">
        <f>A6439&amp;", "&amp;B6439</f>
        <v>New York, 2013</v>
      </c>
      <c r="D6439">
        <v>16</v>
      </c>
      <c r="E6439">
        <v>586</v>
      </c>
      <c r="F6439" s="4">
        <v>7.5085324232081918E-2</v>
      </c>
      <c r="G6439">
        <v>19427961</v>
      </c>
    </row>
    <row r="6440" spans="1:7" x14ac:dyDescent="0.2">
      <c r="A6440" t="s">
        <v>357</v>
      </c>
      <c r="B6440">
        <v>2013</v>
      </c>
      <c r="C6440" t="str">
        <f>A6440&amp;", "&amp;B6440</f>
        <v>New York, 2013</v>
      </c>
      <c r="D6440">
        <v>17</v>
      </c>
      <c r="E6440">
        <v>525</v>
      </c>
      <c r="F6440" s="4">
        <v>4.9523809523809526E-2</v>
      </c>
      <c r="G6440">
        <v>19427961</v>
      </c>
    </row>
    <row r="6441" spans="1:7" x14ac:dyDescent="0.2">
      <c r="A6441" t="s">
        <v>357</v>
      </c>
      <c r="B6441">
        <v>2013</v>
      </c>
      <c r="C6441" t="str">
        <f>A6441&amp;", "&amp;B6441</f>
        <v>New York, 2013</v>
      </c>
      <c r="D6441">
        <v>18</v>
      </c>
      <c r="E6441">
        <v>562</v>
      </c>
      <c r="F6441" s="4">
        <v>3.9145907473309607E-2</v>
      </c>
      <c r="G6441">
        <v>19427961</v>
      </c>
    </row>
    <row r="6442" spans="1:7" x14ac:dyDescent="0.2">
      <c r="A6442" t="s">
        <v>357</v>
      </c>
      <c r="B6442">
        <v>2013</v>
      </c>
      <c r="C6442" t="str">
        <f>A6442&amp;", "&amp;B6442</f>
        <v>New York, 2013</v>
      </c>
      <c r="D6442">
        <v>19</v>
      </c>
      <c r="E6442">
        <v>569</v>
      </c>
      <c r="F6442" s="4">
        <v>1.5817223198594025E-2</v>
      </c>
      <c r="G6442">
        <v>19427961</v>
      </c>
    </row>
    <row r="6443" spans="1:7" x14ac:dyDescent="0.2">
      <c r="A6443" t="s">
        <v>357</v>
      </c>
      <c r="B6443">
        <v>2013</v>
      </c>
      <c r="C6443" t="str">
        <f>A6443&amp;", "&amp;B6443</f>
        <v>New York, 2013</v>
      </c>
      <c r="D6443">
        <v>20</v>
      </c>
      <c r="E6443">
        <v>420</v>
      </c>
      <c r="F6443" s="4">
        <v>1.4285714285714285E-2</v>
      </c>
      <c r="G6443">
        <v>19427961</v>
      </c>
    </row>
    <row r="6444" spans="1:7" x14ac:dyDescent="0.2">
      <c r="A6444" t="s">
        <v>357</v>
      </c>
      <c r="B6444">
        <v>2013</v>
      </c>
      <c r="C6444" t="str">
        <f>A6444&amp;", "&amp;B6444</f>
        <v>New York, 2013</v>
      </c>
      <c r="D6444">
        <v>21</v>
      </c>
      <c r="E6444">
        <v>454</v>
      </c>
      <c r="F6444" s="4">
        <v>8.8105726872246704E-3</v>
      </c>
      <c r="G6444">
        <v>19427961</v>
      </c>
    </row>
    <row r="6445" spans="1:7" x14ac:dyDescent="0.2">
      <c r="A6445" t="s">
        <v>357</v>
      </c>
      <c r="B6445">
        <v>2013</v>
      </c>
      <c r="C6445" t="str">
        <f>A6445&amp;", "&amp;B6445</f>
        <v>New York, 2013</v>
      </c>
      <c r="D6445">
        <v>22</v>
      </c>
      <c r="E6445">
        <v>383</v>
      </c>
      <c r="F6445" s="4">
        <v>2.6109660574412533E-3</v>
      </c>
      <c r="G6445">
        <v>19427961</v>
      </c>
    </row>
    <row r="6446" spans="1:7" x14ac:dyDescent="0.2">
      <c r="A6446" t="s">
        <v>357</v>
      </c>
      <c r="B6446">
        <v>2013</v>
      </c>
      <c r="C6446" t="str">
        <f>A6446&amp;", "&amp;B6446</f>
        <v>New York, 2013</v>
      </c>
      <c r="D6446">
        <v>23</v>
      </c>
      <c r="E6446">
        <v>388</v>
      </c>
      <c r="F6446" s="4">
        <v>1.0309278350515464E-2</v>
      </c>
      <c r="G6446">
        <v>19427961</v>
      </c>
    </row>
    <row r="6447" spans="1:7" x14ac:dyDescent="0.2">
      <c r="A6447" t="s">
        <v>357</v>
      </c>
      <c r="B6447">
        <v>2013</v>
      </c>
      <c r="C6447" t="str">
        <f>A6447&amp;", "&amp;B6447</f>
        <v>New York, 2013</v>
      </c>
      <c r="D6447">
        <v>24</v>
      </c>
      <c r="E6447">
        <v>341</v>
      </c>
      <c r="F6447" s="4">
        <v>2.9325513196480938E-3</v>
      </c>
      <c r="G6447">
        <v>19427961</v>
      </c>
    </row>
    <row r="6448" spans="1:7" x14ac:dyDescent="0.2">
      <c r="A6448" t="s">
        <v>357</v>
      </c>
      <c r="B6448">
        <v>2013</v>
      </c>
      <c r="C6448" t="str">
        <f>A6448&amp;", "&amp;B6448</f>
        <v>New York, 2013</v>
      </c>
      <c r="D6448">
        <v>25</v>
      </c>
      <c r="E6448">
        <v>339</v>
      </c>
      <c r="F6448" s="4">
        <v>5.8997050147492625E-3</v>
      </c>
      <c r="G6448">
        <v>19427961</v>
      </c>
    </row>
    <row r="6449" spans="1:7" x14ac:dyDescent="0.2">
      <c r="A6449" t="s">
        <v>357</v>
      </c>
      <c r="B6449">
        <v>2013</v>
      </c>
      <c r="C6449" t="str">
        <f>A6449&amp;", "&amp;B6449</f>
        <v>New York, 2013</v>
      </c>
      <c r="D6449">
        <v>26</v>
      </c>
      <c r="E6449">
        <v>284</v>
      </c>
      <c r="F6449" s="4">
        <v>0</v>
      </c>
      <c r="G6449">
        <v>19427961</v>
      </c>
    </row>
    <row r="6450" spans="1:7" x14ac:dyDescent="0.2">
      <c r="A6450" t="s">
        <v>357</v>
      </c>
      <c r="B6450">
        <v>2013</v>
      </c>
      <c r="C6450" t="str">
        <f>A6450&amp;", "&amp;B6450</f>
        <v>New York, 2013</v>
      </c>
      <c r="D6450">
        <v>27</v>
      </c>
      <c r="E6450">
        <v>289</v>
      </c>
      <c r="F6450" s="4">
        <v>3.4602076124567475E-3</v>
      </c>
      <c r="G6450">
        <v>19427961</v>
      </c>
    </row>
    <row r="6451" spans="1:7" x14ac:dyDescent="0.2">
      <c r="A6451" t="s">
        <v>357</v>
      </c>
      <c r="B6451">
        <v>2013</v>
      </c>
      <c r="C6451" t="str">
        <f>A6451&amp;", "&amp;B6451</f>
        <v>New York, 2013</v>
      </c>
      <c r="D6451">
        <v>28</v>
      </c>
      <c r="E6451">
        <v>288</v>
      </c>
      <c r="F6451" s="4">
        <v>0</v>
      </c>
      <c r="G6451">
        <v>19427961</v>
      </c>
    </row>
    <row r="6452" spans="1:7" x14ac:dyDescent="0.2">
      <c r="A6452" t="s">
        <v>357</v>
      </c>
      <c r="B6452">
        <v>2013</v>
      </c>
      <c r="C6452" t="str">
        <f>A6452&amp;", "&amp;B6452</f>
        <v>New York, 2013</v>
      </c>
      <c r="D6452">
        <v>29</v>
      </c>
      <c r="E6452">
        <v>236</v>
      </c>
      <c r="F6452" s="4">
        <v>4.2372881355932203E-3</v>
      </c>
      <c r="G6452">
        <v>19427961</v>
      </c>
    </row>
    <row r="6453" spans="1:7" x14ac:dyDescent="0.2">
      <c r="A6453" t="s">
        <v>357</v>
      </c>
      <c r="B6453">
        <v>2013</v>
      </c>
      <c r="C6453" t="str">
        <f>A6453&amp;", "&amp;B6453</f>
        <v>New York, 2013</v>
      </c>
      <c r="D6453">
        <v>30</v>
      </c>
      <c r="E6453">
        <v>288</v>
      </c>
      <c r="F6453" s="4">
        <v>3.472222222222222E-3</v>
      </c>
      <c r="G6453">
        <v>19427961</v>
      </c>
    </row>
    <row r="6454" spans="1:7" x14ac:dyDescent="0.2">
      <c r="A6454" t="s">
        <v>357</v>
      </c>
      <c r="B6454">
        <v>2013</v>
      </c>
      <c r="C6454" t="str">
        <f>A6454&amp;", "&amp;B6454</f>
        <v>New York, 2013</v>
      </c>
      <c r="D6454">
        <v>31</v>
      </c>
      <c r="E6454">
        <v>286</v>
      </c>
      <c r="F6454" s="4">
        <v>0</v>
      </c>
      <c r="G6454">
        <v>19427961</v>
      </c>
    </row>
    <row r="6455" spans="1:7" x14ac:dyDescent="0.2">
      <c r="A6455" t="s">
        <v>357</v>
      </c>
      <c r="B6455">
        <v>2013</v>
      </c>
      <c r="C6455" t="str">
        <f>A6455&amp;", "&amp;B6455</f>
        <v>New York, 2013</v>
      </c>
      <c r="D6455">
        <v>32</v>
      </c>
      <c r="E6455">
        <v>291</v>
      </c>
      <c r="F6455" s="4">
        <v>0</v>
      </c>
      <c r="G6455">
        <v>19427961</v>
      </c>
    </row>
    <row r="6456" spans="1:7" x14ac:dyDescent="0.2">
      <c r="A6456" t="s">
        <v>357</v>
      </c>
      <c r="B6456">
        <v>2013</v>
      </c>
      <c r="C6456" t="str">
        <f>A6456&amp;", "&amp;B6456</f>
        <v>New York, 2013</v>
      </c>
      <c r="D6456">
        <v>33</v>
      </c>
      <c r="E6456">
        <v>267</v>
      </c>
      <c r="F6456" s="4">
        <v>0</v>
      </c>
      <c r="G6456">
        <v>19427961</v>
      </c>
    </row>
    <row r="6457" spans="1:7" x14ac:dyDescent="0.2">
      <c r="A6457" t="s">
        <v>357</v>
      </c>
      <c r="B6457">
        <v>2013</v>
      </c>
      <c r="C6457" t="str">
        <f>A6457&amp;", "&amp;B6457</f>
        <v>New York, 2013</v>
      </c>
      <c r="D6457">
        <v>34</v>
      </c>
      <c r="E6457">
        <v>289</v>
      </c>
      <c r="F6457" s="4">
        <v>0</v>
      </c>
      <c r="G6457">
        <v>19427961</v>
      </c>
    </row>
    <row r="6458" spans="1:7" x14ac:dyDescent="0.2">
      <c r="A6458" t="s">
        <v>357</v>
      </c>
      <c r="B6458">
        <v>2013</v>
      </c>
      <c r="C6458" t="str">
        <f>A6458&amp;", "&amp;B6458</f>
        <v>New York, 2013</v>
      </c>
      <c r="D6458">
        <v>35</v>
      </c>
      <c r="E6458">
        <v>281</v>
      </c>
      <c r="F6458" s="4">
        <v>7.1174377224199285E-3</v>
      </c>
      <c r="G6458">
        <v>19427961</v>
      </c>
    </row>
    <row r="6459" spans="1:7" x14ac:dyDescent="0.2">
      <c r="A6459" t="s">
        <v>357</v>
      </c>
      <c r="B6459">
        <v>2013</v>
      </c>
      <c r="C6459" t="str">
        <f>A6459&amp;", "&amp;B6459</f>
        <v>New York, 2013</v>
      </c>
      <c r="D6459">
        <v>36</v>
      </c>
      <c r="E6459">
        <v>267</v>
      </c>
      <c r="F6459" s="4">
        <v>7.4906367041198503E-3</v>
      </c>
      <c r="G6459">
        <v>19427961</v>
      </c>
    </row>
    <row r="6460" spans="1:7" x14ac:dyDescent="0.2">
      <c r="A6460" t="s">
        <v>357</v>
      </c>
      <c r="B6460">
        <v>2013</v>
      </c>
      <c r="C6460" t="str">
        <f>A6460&amp;", "&amp;B6460</f>
        <v>New York, 2013</v>
      </c>
      <c r="D6460">
        <v>37</v>
      </c>
      <c r="E6460">
        <v>310</v>
      </c>
      <c r="F6460" s="4">
        <v>3.2258064516129032E-3</v>
      </c>
      <c r="G6460">
        <v>19427961</v>
      </c>
    </row>
    <row r="6461" spans="1:7" x14ac:dyDescent="0.2">
      <c r="A6461" t="s">
        <v>357</v>
      </c>
      <c r="B6461">
        <v>2013</v>
      </c>
      <c r="C6461" t="str">
        <f>A6461&amp;", "&amp;B6461</f>
        <v>New York, 2013</v>
      </c>
      <c r="D6461">
        <v>38</v>
      </c>
      <c r="E6461">
        <v>357</v>
      </c>
      <c r="F6461" s="4">
        <v>1.1204481792717087E-2</v>
      </c>
      <c r="G6461">
        <v>19427961</v>
      </c>
    </row>
    <row r="6462" spans="1:7" x14ac:dyDescent="0.2">
      <c r="A6462" t="s">
        <v>357</v>
      </c>
      <c r="B6462">
        <v>2013</v>
      </c>
      <c r="C6462" t="str">
        <f>A6462&amp;", "&amp;B6462</f>
        <v>New York, 2013</v>
      </c>
      <c r="D6462">
        <v>39</v>
      </c>
      <c r="E6462">
        <v>518</v>
      </c>
      <c r="F6462" s="4">
        <v>9.6525096525096523E-3</v>
      </c>
      <c r="G6462">
        <v>19427961</v>
      </c>
    </row>
    <row r="6463" spans="1:7" x14ac:dyDescent="0.2">
      <c r="A6463" t="s">
        <v>357</v>
      </c>
      <c r="B6463">
        <v>2013</v>
      </c>
      <c r="C6463" t="str">
        <f>A6463&amp;", "&amp;B6463</f>
        <v>New York, 2013</v>
      </c>
      <c r="D6463">
        <v>40</v>
      </c>
      <c r="E6463">
        <v>486</v>
      </c>
      <c r="F6463" s="4">
        <v>1.0288065843621399E-2</v>
      </c>
      <c r="G6463">
        <v>19427961</v>
      </c>
    </row>
    <row r="6464" spans="1:7" x14ac:dyDescent="0.2">
      <c r="A6464" t="s">
        <v>357</v>
      </c>
      <c r="B6464">
        <v>2013</v>
      </c>
      <c r="C6464" t="str">
        <f>A6464&amp;", "&amp;B6464</f>
        <v>New York, 2013</v>
      </c>
      <c r="D6464">
        <v>41</v>
      </c>
      <c r="E6464">
        <v>510</v>
      </c>
      <c r="F6464" s="4">
        <v>1.9607843137254902E-3</v>
      </c>
      <c r="G6464">
        <v>19427961</v>
      </c>
    </row>
    <row r="6465" spans="1:7" x14ac:dyDescent="0.2">
      <c r="A6465" t="s">
        <v>357</v>
      </c>
      <c r="B6465">
        <v>2013</v>
      </c>
      <c r="C6465" t="str">
        <f>A6465&amp;", "&amp;B6465</f>
        <v>New York, 2013</v>
      </c>
      <c r="D6465">
        <v>42</v>
      </c>
      <c r="E6465">
        <v>541</v>
      </c>
      <c r="F6465" s="4">
        <v>3.6968576709796672E-3</v>
      </c>
      <c r="G6465">
        <v>19427961</v>
      </c>
    </row>
    <row r="6466" spans="1:7" x14ac:dyDescent="0.2">
      <c r="A6466" t="s">
        <v>357</v>
      </c>
      <c r="B6466">
        <v>2013</v>
      </c>
      <c r="C6466" t="str">
        <f>A6466&amp;", "&amp;B6466</f>
        <v>New York, 2013</v>
      </c>
      <c r="D6466">
        <v>43</v>
      </c>
      <c r="E6466">
        <v>569</v>
      </c>
      <c r="F6466" s="4">
        <v>1.7574692442882249E-3</v>
      </c>
      <c r="G6466">
        <v>19427961</v>
      </c>
    </row>
    <row r="6467" spans="1:7" x14ac:dyDescent="0.2">
      <c r="A6467" t="s">
        <v>357</v>
      </c>
      <c r="B6467">
        <v>2013</v>
      </c>
      <c r="C6467" t="str">
        <f>A6467&amp;", "&amp;B6467</f>
        <v>New York, 2013</v>
      </c>
      <c r="D6467">
        <v>44</v>
      </c>
      <c r="E6467">
        <v>580</v>
      </c>
      <c r="F6467" s="4">
        <v>1.0344827586206896E-2</v>
      </c>
      <c r="G6467">
        <v>19427961</v>
      </c>
    </row>
    <row r="6468" spans="1:7" x14ac:dyDescent="0.2">
      <c r="A6468" t="s">
        <v>357</v>
      </c>
      <c r="B6468">
        <v>2013</v>
      </c>
      <c r="C6468" t="str">
        <f>A6468&amp;", "&amp;B6468</f>
        <v>New York, 2013</v>
      </c>
      <c r="D6468">
        <v>45</v>
      </c>
      <c r="E6468">
        <v>638</v>
      </c>
      <c r="F6468" s="4">
        <v>1.7241379310344827E-2</v>
      </c>
      <c r="G6468">
        <v>19427961</v>
      </c>
    </row>
    <row r="6469" spans="1:7" x14ac:dyDescent="0.2">
      <c r="A6469" t="s">
        <v>357</v>
      </c>
      <c r="B6469">
        <v>2013</v>
      </c>
      <c r="C6469" t="str">
        <f>A6469&amp;", "&amp;B6469</f>
        <v>New York, 2013</v>
      </c>
      <c r="D6469">
        <v>46</v>
      </c>
      <c r="E6469">
        <v>649</v>
      </c>
      <c r="F6469" s="4">
        <v>1.386748844375963E-2</v>
      </c>
      <c r="G6469">
        <v>19427961</v>
      </c>
    </row>
    <row r="6470" spans="1:7" x14ac:dyDescent="0.2">
      <c r="A6470" t="s">
        <v>357</v>
      </c>
      <c r="B6470">
        <v>2013</v>
      </c>
      <c r="C6470" t="str">
        <f>A6470&amp;", "&amp;B6470</f>
        <v>New York, 2013</v>
      </c>
      <c r="D6470">
        <v>47</v>
      </c>
      <c r="E6470">
        <v>673</v>
      </c>
      <c r="F6470" s="4">
        <v>8.9153046062407128E-3</v>
      </c>
      <c r="G6470">
        <v>19427961</v>
      </c>
    </row>
    <row r="6471" spans="1:7" x14ac:dyDescent="0.2">
      <c r="A6471" t="s">
        <v>357</v>
      </c>
      <c r="B6471">
        <v>2013</v>
      </c>
      <c r="C6471" t="str">
        <f>A6471&amp;", "&amp;B6471</f>
        <v>New York, 2013</v>
      </c>
      <c r="D6471">
        <v>48</v>
      </c>
      <c r="E6471">
        <v>629</v>
      </c>
      <c r="F6471" s="4">
        <v>3.3386327503974564E-2</v>
      </c>
      <c r="G6471">
        <v>19427961</v>
      </c>
    </row>
    <row r="6472" spans="1:7" x14ac:dyDescent="0.2">
      <c r="A6472" t="s">
        <v>357</v>
      </c>
      <c r="B6472">
        <v>2013</v>
      </c>
      <c r="C6472" t="str">
        <f>A6472&amp;", "&amp;B6472</f>
        <v>New York, 2013</v>
      </c>
      <c r="D6472">
        <v>49</v>
      </c>
      <c r="E6472">
        <v>829</v>
      </c>
      <c r="F6472" s="4">
        <v>4.9457177322074788E-2</v>
      </c>
      <c r="G6472">
        <v>19427961</v>
      </c>
    </row>
    <row r="6473" spans="1:7" x14ac:dyDescent="0.2">
      <c r="A6473" t="s">
        <v>357</v>
      </c>
      <c r="B6473">
        <v>2013</v>
      </c>
      <c r="C6473" t="str">
        <f>A6473&amp;", "&amp;B6473</f>
        <v>New York, 2013</v>
      </c>
      <c r="D6473">
        <v>50</v>
      </c>
      <c r="E6473">
        <v>843</v>
      </c>
      <c r="F6473" s="4">
        <v>9.4899169632265717E-2</v>
      </c>
      <c r="G6473">
        <v>19427961</v>
      </c>
    </row>
    <row r="6474" spans="1:7" x14ac:dyDescent="0.2">
      <c r="A6474" t="s">
        <v>357</v>
      </c>
      <c r="B6474">
        <v>2013</v>
      </c>
      <c r="C6474" t="str">
        <f>A6474&amp;", "&amp;B6474</f>
        <v>New York, 2013</v>
      </c>
      <c r="D6474">
        <v>51</v>
      </c>
      <c r="E6474">
        <v>949</v>
      </c>
      <c r="F6474" s="4">
        <v>0.13277133825079029</v>
      </c>
      <c r="G6474">
        <v>19427961</v>
      </c>
    </row>
    <row r="6475" spans="1:7" x14ac:dyDescent="0.2">
      <c r="A6475" t="s">
        <v>357</v>
      </c>
      <c r="B6475">
        <v>2013</v>
      </c>
      <c r="C6475" t="str">
        <f>A6475&amp;", "&amp;B6475</f>
        <v>New York, 2013</v>
      </c>
      <c r="D6475">
        <v>52</v>
      </c>
      <c r="E6475">
        <v>1181</v>
      </c>
      <c r="F6475" s="4">
        <v>0.21761219305673157</v>
      </c>
      <c r="G6475">
        <v>19427961</v>
      </c>
    </row>
    <row r="6476" spans="1:7" x14ac:dyDescent="0.2">
      <c r="A6476" t="s">
        <v>357</v>
      </c>
      <c r="B6476">
        <v>2014</v>
      </c>
      <c r="C6476" t="str">
        <f>A6476&amp;", "&amp;B6476</f>
        <v>New York, 2014</v>
      </c>
      <c r="D6476">
        <v>1</v>
      </c>
      <c r="E6476">
        <v>1326</v>
      </c>
      <c r="F6476" s="4">
        <v>0.20060331825037708</v>
      </c>
      <c r="G6476">
        <v>19503160</v>
      </c>
    </row>
    <row r="6477" spans="1:7" x14ac:dyDescent="0.2">
      <c r="A6477" t="s">
        <v>357</v>
      </c>
      <c r="B6477">
        <v>2014</v>
      </c>
      <c r="C6477" t="str">
        <f>A6477&amp;", "&amp;B6477</f>
        <v>New York, 2014</v>
      </c>
      <c r="D6477">
        <v>2</v>
      </c>
      <c r="E6477">
        <v>1510</v>
      </c>
      <c r="F6477" s="4">
        <v>0.18410596026490067</v>
      </c>
      <c r="G6477">
        <v>19503160</v>
      </c>
    </row>
    <row r="6478" spans="1:7" x14ac:dyDescent="0.2">
      <c r="A6478" t="s">
        <v>357</v>
      </c>
      <c r="B6478">
        <v>2014</v>
      </c>
      <c r="C6478" t="str">
        <f>A6478&amp;", "&amp;B6478</f>
        <v>New York, 2014</v>
      </c>
      <c r="D6478">
        <v>3</v>
      </c>
      <c r="E6478">
        <v>1439</v>
      </c>
      <c r="F6478" s="4">
        <v>0.22029186935371786</v>
      </c>
      <c r="G6478">
        <v>19503160</v>
      </c>
    </row>
    <row r="6479" spans="1:7" x14ac:dyDescent="0.2">
      <c r="A6479" t="s">
        <v>357</v>
      </c>
      <c r="B6479">
        <v>2014</v>
      </c>
      <c r="C6479" t="str">
        <f>A6479&amp;", "&amp;B6479</f>
        <v>New York, 2014</v>
      </c>
      <c r="D6479">
        <v>4</v>
      </c>
      <c r="E6479">
        <v>1559</v>
      </c>
      <c r="F6479" s="4">
        <v>0.24374599101988453</v>
      </c>
      <c r="G6479">
        <v>19503160</v>
      </c>
    </row>
    <row r="6480" spans="1:7" x14ac:dyDescent="0.2">
      <c r="A6480" t="s">
        <v>357</v>
      </c>
      <c r="B6480">
        <v>2014</v>
      </c>
      <c r="C6480" t="str">
        <f>A6480&amp;", "&amp;B6480</f>
        <v>New York, 2014</v>
      </c>
      <c r="D6480">
        <v>5</v>
      </c>
      <c r="E6480">
        <v>1518</v>
      </c>
      <c r="F6480" s="4">
        <v>0.18972332015810275</v>
      </c>
      <c r="G6480">
        <v>19503160</v>
      </c>
    </row>
    <row r="6481" spans="1:7" x14ac:dyDescent="0.2">
      <c r="A6481" t="s">
        <v>357</v>
      </c>
      <c r="B6481">
        <v>2014</v>
      </c>
      <c r="C6481" t="str">
        <f>A6481&amp;", "&amp;B6481</f>
        <v>New York, 2014</v>
      </c>
      <c r="D6481">
        <v>6</v>
      </c>
      <c r="E6481">
        <v>1328</v>
      </c>
      <c r="F6481" s="4">
        <v>0.19879518072289157</v>
      </c>
      <c r="G6481">
        <v>19503160</v>
      </c>
    </row>
    <row r="6482" spans="1:7" x14ac:dyDescent="0.2">
      <c r="A6482" t="s">
        <v>357</v>
      </c>
      <c r="B6482">
        <v>2014</v>
      </c>
      <c r="C6482" t="str">
        <f>A6482&amp;", "&amp;B6482</f>
        <v>New York, 2014</v>
      </c>
      <c r="D6482">
        <v>7</v>
      </c>
      <c r="E6482">
        <v>1243</v>
      </c>
      <c r="F6482" s="4">
        <v>0.1906677393403057</v>
      </c>
      <c r="G6482">
        <v>19503160</v>
      </c>
    </row>
    <row r="6483" spans="1:7" x14ac:dyDescent="0.2">
      <c r="A6483" t="s">
        <v>357</v>
      </c>
      <c r="B6483">
        <v>2014</v>
      </c>
      <c r="C6483" t="str">
        <f>A6483&amp;", "&amp;B6483</f>
        <v>New York, 2014</v>
      </c>
      <c r="D6483">
        <v>8</v>
      </c>
      <c r="E6483">
        <v>1080</v>
      </c>
      <c r="F6483" s="4">
        <v>0.12592592592592591</v>
      </c>
      <c r="G6483">
        <v>19503160</v>
      </c>
    </row>
    <row r="6484" spans="1:7" x14ac:dyDescent="0.2">
      <c r="A6484" t="s">
        <v>357</v>
      </c>
      <c r="B6484">
        <v>2014</v>
      </c>
      <c r="C6484" t="str">
        <f>A6484&amp;", "&amp;B6484</f>
        <v>New York, 2014</v>
      </c>
      <c r="D6484">
        <v>9</v>
      </c>
      <c r="E6484">
        <v>1046</v>
      </c>
      <c r="F6484" s="4">
        <v>0.15009560229445507</v>
      </c>
      <c r="G6484">
        <v>19503160</v>
      </c>
    </row>
    <row r="6485" spans="1:7" x14ac:dyDescent="0.2">
      <c r="A6485" t="s">
        <v>357</v>
      </c>
      <c r="B6485">
        <v>2014</v>
      </c>
      <c r="C6485" t="str">
        <f>A6485&amp;", "&amp;B6485</f>
        <v>New York, 2014</v>
      </c>
      <c r="D6485">
        <v>10</v>
      </c>
      <c r="E6485">
        <v>951</v>
      </c>
      <c r="F6485" s="4">
        <v>0.12828601472134596</v>
      </c>
      <c r="G6485">
        <v>19503160</v>
      </c>
    </row>
    <row r="6486" spans="1:7" x14ac:dyDescent="0.2">
      <c r="A6486" t="s">
        <v>357</v>
      </c>
      <c r="B6486">
        <v>2014</v>
      </c>
      <c r="C6486" t="str">
        <f>A6486&amp;", "&amp;B6486</f>
        <v>New York, 2014</v>
      </c>
      <c r="D6486">
        <v>11</v>
      </c>
      <c r="E6486">
        <v>1018</v>
      </c>
      <c r="F6486" s="4">
        <v>0.16994106090373282</v>
      </c>
      <c r="G6486">
        <v>19503160</v>
      </c>
    </row>
    <row r="6487" spans="1:7" x14ac:dyDescent="0.2">
      <c r="A6487" t="s">
        <v>357</v>
      </c>
      <c r="B6487">
        <v>2014</v>
      </c>
      <c r="C6487" t="str">
        <f>A6487&amp;", "&amp;B6487</f>
        <v>New York, 2014</v>
      </c>
      <c r="D6487">
        <v>12</v>
      </c>
      <c r="E6487">
        <v>1035</v>
      </c>
      <c r="F6487" s="4">
        <v>0.18840579710144928</v>
      </c>
      <c r="G6487">
        <v>19503160</v>
      </c>
    </row>
    <row r="6488" spans="1:7" x14ac:dyDescent="0.2">
      <c r="A6488" t="s">
        <v>357</v>
      </c>
      <c r="B6488">
        <v>2014</v>
      </c>
      <c r="C6488" t="str">
        <f>A6488&amp;", "&amp;B6488</f>
        <v>New York, 2014</v>
      </c>
      <c r="D6488">
        <v>13</v>
      </c>
      <c r="E6488">
        <v>1169</v>
      </c>
      <c r="F6488" s="4">
        <v>0.21471343028229256</v>
      </c>
      <c r="G6488">
        <v>19503160</v>
      </c>
    </row>
    <row r="6489" spans="1:7" x14ac:dyDescent="0.2">
      <c r="A6489" t="s">
        <v>357</v>
      </c>
      <c r="B6489">
        <v>2014</v>
      </c>
      <c r="C6489" t="str">
        <f>A6489&amp;", "&amp;B6489</f>
        <v>New York, 2014</v>
      </c>
      <c r="D6489">
        <v>14</v>
      </c>
      <c r="E6489">
        <v>1153</v>
      </c>
      <c r="F6489" s="4">
        <v>0.24631396357328708</v>
      </c>
      <c r="G6489">
        <v>19503160</v>
      </c>
    </row>
    <row r="6490" spans="1:7" x14ac:dyDescent="0.2">
      <c r="A6490" t="s">
        <v>357</v>
      </c>
      <c r="B6490">
        <v>2014</v>
      </c>
      <c r="C6490" t="str">
        <f>A6490&amp;", "&amp;B6490</f>
        <v>New York, 2014</v>
      </c>
      <c r="D6490">
        <v>15</v>
      </c>
      <c r="E6490">
        <v>1172</v>
      </c>
      <c r="F6490" s="4">
        <v>0.22440273037542663</v>
      </c>
      <c r="G6490">
        <v>19503160</v>
      </c>
    </row>
    <row r="6491" spans="1:7" x14ac:dyDescent="0.2">
      <c r="A6491" t="s">
        <v>357</v>
      </c>
      <c r="B6491">
        <v>2014</v>
      </c>
      <c r="C6491" t="str">
        <f>A6491&amp;", "&amp;B6491</f>
        <v>New York, 2014</v>
      </c>
      <c r="D6491">
        <v>16</v>
      </c>
      <c r="E6491">
        <v>1075</v>
      </c>
      <c r="F6491" s="4">
        <v>0.20186046511627906</v>
      </c>
      <c r="G6491">
        <v>19503160</v>
      </c>
    </row>
    <row r="6492" spans="1:7" x14ac:dyDescent="0.2">
      <c r="A6492" t="s">
        <v>357</v>
      </c>
      <c r="B6492">
        <v>2014</v>
      </c>
      <c r="C6492" t="str">
        <f>A6492&amp;", "&amp;B6492</f>
        <v>New York, 2014</v>
      </c>
      <c r="D6492">
        <v>17</v>
      </c>
      <c r="E6492">
        <v>903</v>
      </c>
      <c r="F6492" s="4">
        <v>0.15393133997785161</v>
      </c>
      <c r="G6492">
        <v>19503160</v>
      </c>
    </row>
    <row r="6493" spans="1:7" x14ac:dyDescent="0.2">
      <c r="A6493" t="s">
        <v>357</v>
      </c>
      <c r="B6493">
        <v>2014</v>
      </c>
      <c r="C6493" t="str">
        <f>A6493&amp;", "&amp;B6493</f>
        <v>New York, 2014</v>
      </c>
      <c r="D6493">
        <v>18</v>
      </c>
      <c r="E6493">
        <v>741</v>
      </c>
      <c r="F6493" s="4">
        <v>0.11605937921727395</v>
      </c>
      <c r="G6493">
        <v>19503160</v>
      </c>
    </row>
    <row r="6494" spans="1:7" x14ac:dyDescent="0.2">
      <c r="A6494" t="s">
        <v>357</v>
      </c>
      <c r="B6494">
        <v>2014</v>
      </c>
      <c r="C6494" t="str">
        <f>A6494&amp;", "&amp;B6494</f>
        <v>New York, 2014</v>
      </c>
      <c r="D6494">
        <v>19</v>
      </c>
      <c r="E6494">
        <v>690</v>
      </c>
      <c r="F6494" s="4">
        <v>9.2753623188405798E-2</v>
      </c>
      <c r="G6494">
        <v>19503160</v>
      </c>
    </row>
    <row r="6495" spans="1:7" x14ac:dyDescent="0.2">
      <c r="A6495" t="s">
        <v>357</v>
      </c>
      <c r="B6495">
        <v>2014</v>
      </c>
      <c r="C6495" t="str">
        <f>A6495&amp;", "&amp;B6495</f>
        <v>New York, 2014</v>
      </c>
      <c r="D6495">
        <v>20</v>
      </c>
      <c r="E6495">
        <v>631</v>
      </c>
      <c r="F6495" s="4">
        <v>7.9239302694136288E-2</v>
      </c>
      <c r="G6495">
        <v>19503160</v>
      </c>
    </row>
    <row r="6496" spans="1:7" x14ac:dyDescent="0.2">
      <c r="A6496" t="s">
        <v>357</v>
      </c>
      <c r="B6496">
        <v>2014</v>
      </c>
      <c r="C6496" t="str">
        <f>A6496&amp;", "&amp;B6496</f>
        <v>New York, 2014</v>
      </c>
      <c r="D6496">
        <v>21</v>
      </c>
      <c r="E6496">
        <v>557</v>
      </c>
      <c r="F6496" s="4">
        <v>3.5906642728904849E-2</v>
      </c>
      <c r="G6496">
        <v>19503160</v>
      </c>
    </row>
    <row r="6497" spans="1:7" x14ac:dyDescent="0.2">
      <c r="A6497" t="s">
        <v>357</v>
      </c>
      <c r="B6497">
        <v>2014</v>
      </c>
      <c r="C6497" t="str">
        <f>A6497&amp;", "&amp;B6497</f>
        <v>New York, 2014</v>
      </c>
      <c r="D6497">
        <v>22</v>
      </c>
      <c r="E6497">
        <v>512</v>
      </c>
      <c r="F6497" s="4">
        <v>1.7578125E-2</v>
      </c>
      <c r="G6497">
        <v>19503160</v>
      </c>
    </row>
    <row r="6498" spans="1:7" x14ac:dyDescent="0.2">
      <c r="A6498" t="s">
        <v>357</v>
      </c>
      <c r="B6498">
        <v>2014</v>
      </c>
      <c r="C6498" t="str">
        <f>A6498&amp;", "&amp;B6498</f>
        <v>New York, 2014</v>
      </c>
      <c r="D6498">
        <v>23</v>
      </c>
      <c r="E6498">
        <v>446</v>
      </c>
      <c r="F6498" s="4">
        <v>8.9686098654708519E-3</v>
      </c>
      <c r="G6498">
        <v>19503160</v>
      </c>
    </row>
    <row r="6499" spans="1:7" x14ac:dyDescent="0.2">
      <c r="A6499" t="s">
        <v>357</v>
      </c>
      <c r="B6499">
        <v>2014</v>
      </c>
      <c r="C6499" t="str">
        <f>A6499&amp;", "&amp;B6499</f>
        <v>New York, 2014</v>
      </c>
      <c r="D6499">
        <v>24</v>
      </c>
      <c r="E6499">
        <v>443</v>
      </c>
      <c r="F6499" s="4">
        <v>4.5146726862302479E-3</v>
      </c>
      <c r="G6499">
        <v>19503160</v>
      </c>
    </row>
    <row r="6500" spans="1:7" x14ac:dyDescent="0.2">
      <c r="A6500" t="s">
        <v>357</v>
      </c>
      <c r="B6500">
        <v>2014</v>
      </c>
      <c r="C6500" t="str">
        <f>A6500&amp;", "&amp;B6500</f>
        <v>New York, 2014</v>
      </c>
      <c r="D6500">
        <v>25</v>
      </c>
      <c r="E6500">
        <v>364</v>
      </c>
      <c r="F6500" s="4">
        <v>2.7472527472527475E-3</v>
      </c>
      <c r="G6500">
        <v>19503160</v>
      </c>
    </row>
    <row r="6501" spans="1:7" x14ac:dyDescent="0.2">
      <c r="A6501" t="s">
        <v>357</v>
      </c>
      <c r="B6501">
        <v>2014</v>
      </c>
      <c r="C6501" t="str">
        <f>A6501&amp;", "&amp;B6501</f>
        <v>New York, 2014</v>
      </c>
      <c r="D6501">
        <v>26</v>
      </c>
      <c r="E6501">
        <v>378</v>
      </c>
      <c r="F6501" s="4">
        <v>2.6455026455026454E-3</v>
      </c>
      <c r="G6501">
        <v>19503160</v>
      </c>
    </row>
    <row r="6502" spans="1:7" x14ac:dyDescent="0.2">
      <c r="A6502" t="s">
        <v>357</v>
      </c>
      <c r="B6502">
        <v>2014</v>
      </c>
      <c r="C6502" t="str">
        <f>A6502&amp;", "&amp;B6502</f>
        <v>New York, 2014</v>
      </c>
      <c r="D6502">
        <v>27</v>
      </c>
      <c r="E6502">
        <v>387</v>
      </c>
      <c r="F6502" s="4">
        <v>2.5839793281653748E-3</v>
      </c>
      <c r="G6502">
        <v>19503160</v>
      </c>
    </row>
    <row r="6503" spans="1:7" x14ac:dyDescent="0.2">
      <c r="A6503" t="s">
        <v>357</v>
      </c>
      <c r="B6503">
        <v>2014</v>
      </c>
      <c r="C6503" t="str">
        <f>A6503&amp;", "&amp;B6503</f>
        <v>New York, 2014</v>
      </c>
      <c r="D6503">
        <v>28</v>
      </c>
      <c r="E6503">
        <v>368</v>
      </c>
      <c r="F6503" s="4">
        <v>8.152173913043478E-3</v>
      </c>
      <c r="G6503">
        <v>19503160</v>
      </c>
    </row>
    <row r="6504" spans="1:7" x14ac:dyDescent="0.2">
      <c r="A6504" t="s">
        <v>357</v>
      </c>
      <c r="B6504">
        <v>2014</v>
      </c>
      <c r="C6504" t="str">
        <f>A6504&amp;", "&amp;B6504</f>
        <v>New York, 2014</v>
      </c>
      <c r="D6504">
        <v>29</v>
      </c>
      <c r="E6504">
        <v>340</v>
      </c>
      <c r="F6504" s="4">
        <v>5.8823529411764705E-3</v>
      </c>
      <c r="G6504">
        <v>19503160</v>
      </c>
    </row>
    <row r="6505" spans="1:7" x14ac:dyDescent="0.2">
      <c r="A6505" t="s">
        <v>357</v>
      </c>
      <c r="B6505">
        <v>2014</v>
      </c>
      <c r="C6505" t="str">
        <f>A6505&amp;", "&amp;B6505</f>
        <v>New York, 2014</v>
      </c>
      <c r="D6505">
        <v>30</v>
      </c>
      <c r="E6505">
        <v>357</v>
      </c>
      <c r="F6505" s="4">
        <v>0</v>
      </c>
      <c r="G6505">
        <v>19503160</v>
      </c>
    </row>
    <row r="6506" spans="1:7" x14ac:dyDescent="0.2">
      <c r="A6506" t="s">
        <v>357</v>
      </c>
      <c r="B6506">
        <v>2014</v>
      </c>
      <c r="C6506" t="str">
        <f>A6506&amp;", "&amp;B6506</f>
        <v>New York, 2014</v>
      </c>
      <c r="D6506">
        <v>31</v>
      </c>
      <c r="E6506">
        <v>322</v>
      </c>
      <c r="F6506" s="4">
        <v>6.2111801242236021E-3</v>
      </c>
      <c r="G6506">
        <v>19503160</v>
      </c>
    </row>
    <row r="6507" spans="1:7" x14ac:dyDescent="0.2">
      <c r="A6507" t="s">
        <v>357</v>
      </c>
      <c r="B6507">
        <v>2014</v>
      </c>
      <c r="C6507" t="str">
        <f>A6507&amp;", "&amp;B6507</f>
        <v>New York, 2014</v>
      </c>
      <c r="D6507">
        <v>32</v>
      </c>
      <c r="E6507">
        <v>255</v>
      </c>
      <c r="F6507" s="4">
        <v>0</v>
      </c>
      <c r="G6507">
        <v>19503160</v>
      </c>
    </row>
    <row r="6508" spans="1:7" x14ac:dyDescent="0.2">
      <c r="A6508" t="s">
        <v>357</v>
      </c>
      <c r="B6508">
        <v>2014</v>
      </c>
      <c r="C6508" t="str">
        <f>A6508&amp;", "&amp;B6508</f>
        <v>New York, 2014</v>
      </c>
      <c r="D6508">
        <v>33</v>
      </c>
      <c r="E6508">
        <v>302</v>
      </c>
      <c r="F6508" s="4">
        <v>6.6225165562913907E-3</v>
      </c>
      <c r="G6508">
        <v>19503160</v>
      </c>
    </row>
    <row r="6509" spans="1:7" x14ac:dyDescent="0.2">
      <c r="A6509" t="s">
        <v>357</v>
      </c>
      <c r="B6509">
        <v>2014</v>
      </c>
      <c r="C6509" t="str">
        <f>A6509&amp;", "&amp;B6509</f>
        <v>New York, 2014</v>
      </c>
      <c r="D6509">
        <v>34</v>
      </c>
      <c r="E6509">
        <v>267</v>
      </c>
      <c r="F6509" s="4">
        <v>7.4906367041198503E-3</v>
      </c>
      <c r="G6509">
        <v>19503160</v>
      </c>
    </row>
    <row r="6510" spans="1:7" x14ac:dyDescent="0.2">
      <c r="A6510" t="s">
        <v>357</v>
      </c>
      <c r="B6510">
        <v>2014</v>
      </c>
      <c r="C6510" t="str">
        <f>A6510&amp;", "&amp;B6510</f>
        <v>New York, 2014</v>
      </c>
      <c r="D6510">
        <v>35</v>
      </c>
      <c r="E6510">
        <v>290</v>
      </c>
      <c r="F6510" s="4">
        <v>3.4482758620689655E-3</v>
      </c>
      <c r="G6510">
        <v>19503160</v>
      </c>
    </row>
    <row r="6511" spans="1:7" x14ac:dyDescent="0.2">
      <c r="A6511" t="s">
        <v>357</v>
      </c>
      <c r="B6511">
        <v>2014</v>
      </c>
      <c r="C6511" t="str">
        <f>A6511&amp;", "&amp;B6511</f>
        <v>New York, 2014</v>
      </c>
      <c r="D6511">
        <v>36</v>
      </c>
      <c r="E6511">
        <v>308</v>
      </c>
      <c r="F6511" s="4">
        <v>1.2987012987012988E-2</v>
      </c>
      <c r="G6511">
        <v>19503160</v>
      </c>
    </row>
    <row r="6512" spans="1:7" x14ac:dyDescent="0.2">
      <c r="A6512" t="s">
        <v>357</v>
      </c>
      <c r="B6512">
        <v>2014</v>
      </c>
      <c r="C6512" t="str">
        <f>A6512&amp;", "&amp;B6512</f>
        <v>New York, 2014</v>
      </c>
      <c r="D6512">
        <v>37</v>
      </c>
      <c r="E6512">
        <v>337</v>
      </c>
      <c r="F6512" s="4">
        <v>2.967359050445104E-3</v>
      </c>
      <c r="G6512">
        <v>19503160</v>
      </c>
    </row>
    <row r="6513" spans="1:7" x14ac:dyDescent="0.2">
      <c r="A6513" t="s">
        <v>357</v>
      </c>
      <c r="B6513">
        <v>2014</v>
      </c>
      <c r="C6513" t="str">
        <f>A6513&amp;", "&amp;B6513</f>
        <v>New York, 2014</v>
      </c>
      <c r="D6513">
        <v>38</v>
      </c>
      <c r="E6513">
        <v>469</v>
      </c>
      <c r="F6513" s="4">
        <v>2.1321961620469083E-3</v>
      </c>
      <c r="G6513">
        <v>19503160</v>
      </c>
    </row>
    <row r="6514" spans="1:7" x14ac:dyDescent="0.2">
      <c r="A6514" t="s">
        <v>357</v>
      </c>
      <c r="B6514">
        <v>2014</v>
      </c>
      <c r="C6514" t="str">
        <f>A6514&amp;", "&amp;B6514</f>
        <v>New York, 2014</v>
      </c>
      <c r="D6514">
        <v>39</v>
      </c>
      <c r="E6514">
        <v>555</v>
      </c>
      <c r="F6514" s="4">
        <v>7.2072072072072073E-3</v>
      </c>
      <c r="G6514">
        <v>19503160</v>
      </c>
    </row>
    <row r="6515" spans="1:7" x14ac:dyDescent="0.2">
      <c r="A6515" t="s">
        <v>357</v>
      </c>
      <c r="B6515">
        <v>2014</v>
      </c>
      <c r="C6515" t="str">
        <f>A6515&amp;", "&amp;B6515</f>
        <v>New York, 2014</v>
      </c>
      <c r="D6515">
        <v>40</v>
      </c>
      <c r="E6515">
        <v>1029</v>
      </c>
      <c r="F6515" s="4">
        <v>2.9154518950437317E-3</v>
      </c>
      <c r="G6515">
        <v>19503160</v>
      </c>
    </row>
    <row r="6516" spans="1:7" x14ac:dyDescent="0.2">
      <c r="A6516" t="s">
        <v>357</v>
      </c>
      <c r="B6516">
        <v>2014</v>
      </c>
      <c r="C6516" t="str">
        <f>A6516&amp;", "&amp;B6516</f>
        <v>New York, 2014</v>
      </c>
      <c r="D6516">
        <v>41</v>
      </c>
      <c r="E6516">
        <v>1020</v>
      </c>
      <c r="F6516" s="4">
        <v>9.8039215686274508E-3</v>
      </c>
      <c r="G6516">
        <v>19503160</v>
      </c>
    </row>
    <row r="6517" spans="1:7" x14ac:dyDescent="0.2">
      <c r="A6517" t="s">
        <v>357</v>
      </c>
      <c r="B6517">
        <v>2014</v>
      </c>
      <c r="C6517" t="str">
        <f>A6517&amp;", "&amp;B6517</f>
        <v>New York, 2014</v>
      </c>
      <c r="D6517">
        <v>42</v>
      </c>
      <c r="E6517">
        <v>1098</v>
      </c>
      <c r="F6517" s="4">
        <v>1.4571948998178506E-2</v>
      </c>
      <c r="G6517">
        <v>19503160</v>
      </c>
    </row>
    <row r="6518" spans="1:7" x14ac:dyDescent="0.2">
      <c r="A6518" t="s">
        <v>357</v>
      </c>
      <c r="B6518">
        <v>2014</v>
      </c>
      <c r="C6518" t="str">
        <f>A6518&amp;", "&amp;B6518</f>
        <v>New York, 2014</v>
      </c>
      <c r="D6518">
        <v>43</v>
      </c>
      <c r="E6518">
        <v>1085</v>
      </c>
      <c r="F6518" s="4">
        <v>5.5299539170506912E-3</v>
      </c>
      <c r="G6518">
        <v>19503160</v>
      </c>
    </row>
    <row r="6519" spans="1:7" x14ac:dyDescent="0.2">
      <c r="A6519" t="s">
        <v>357</v>
      </c>
      <c r="B6519">
        <v>2014</v>
      </c>
      <c r="C6519" t="str">
        <f>A6519&amp;", "&amp;B6519</f>
        <v>New York, 2014</v>
      </c>
      <c r="D6519">
        <v>44</v>
      </c>
      <c r="E6519">
        <v>1024</v>
      </c>
      <c r="F6519" s="4">
        <v>6.8359375E-3</v>
      </c>
      <c r="G6519">
        <v>19503160</v>
      </c>
    </row>
    <row r="6520" spans="1:7" x14ac:dyDescent="0.2">
      <c r="A6520" t="s">
        <v>357</v>
      </c>
      <c r="B6520">
        <v>2014</v>
      </c>
      <c r="C6520" t="str">
        <f>A6520&amp;", "&amp;B6520</f>
        <v>New York, 2014</v>
      </c>
      <c r="D6520">
        <v>45</v>
      </c>
      <c r="E6520">
        <v>1098</v>
      </c>
      <c r="F6520" s="4">
        <v>1.092896174863388E-2</v>
      </c>
      <c r="G6520">
        <v>19503160</v>
      </c>
    </row>
    <row r="6521" spans="1:7" x14ac:dyDescent="0.2">
      <c r="A6521" t="s">
        <v>357</v>
      </c>
      <c r="B6521">
        <v>2014</v>
      </c>
      <c r="C6521" t="str">
        <f>A6521&amp;", "&amp;B6521</f>
        <v>New York, 2014</v>
      </c>
      <c r="D6521">
        <v>46</v>
      </c>
      <c r="E6521">
        <v>1142</v>
      </c>
      <c r="F6521" s="4">
        <v>1.3134851138353765E-2</v>
      </c>
      <c r="G6521">
        <v>19503160</v>
      </c>
    </row>
    <row r="6522" spans="1:7" x14ac:dyDescent="0.2">
      <c r="A6522" t="s">
        <v>357</v>
      </c>
      <c r="B6522">
        <v>2014</v>
      </c>
      <c r="C6522" t="str">
        <f>A6522&amp;", "&amp;B6522</f>
        <v>New York, 2014</v>
      </c>
      <c r="D6522">
        <v>47</v>
      </c>
      <c r="E6522">
        <v>1160</v>
      </c>
      <c r="F6522" s="4">
        <v>1.2068965517241379E-2</v>
      </c>
      <c r="G6522">
        <v>19503160</v>
      </c>
    </row>
    <row r="6523" spans="1:7" x14ac:dyDescent="0.2">
      <c r="A6523" t="s">
        <v>357</v>
      </c>
      <c r="B6523">
        <v>2014</v>
      </c>
      <c r="C6523" t="str">
        <f>A6523&amp;", "&amp;B6523</f>
        <v>New York, 2014</v>
      </c>
      <c r="D6523">
        <v>48</v>
      </c>
      <c r="E6523">
        <v>1103</v>
      </c>
      <c r="F6523" s="4">
        <v>2.5385312783318223E-2</v>
      </c>
      <c r="G6523">
        <v>19503160</v>
      </c>
    </row>
    <row r="6524" spans="1:7" x14ac:dyDescent="0.2">
      <c r="A6524" t="s">
        <v>357</v>
      </c>
      <c r="B6524">
        <v>2014</v>
      </c>
      <c r="C6524" t="str">
        <f>A6524&amp;", "&amp;B6524</f>
        <v>New York, 2014</v>
      </c>
      <c r="D6524">
        <v>49</v>
      </c>
      <c r="E6524">
        <v>1368</v>
      </c>
      <c r="F6524" s="4">
        <v>8.3333333333333329E-2</v>
      </c>
      <c r="G6524">
        <v>19503160</v>
      </c>
    </row>
    <row r="6525" spans="1:7" x14ac:dyDescent="0.2">
      <c r="A6525" t="s">
        <v>357</v>
      </c>
      <c r="B6525">
        <v>2014</v>
      </c>
      <c r="C6525" t="str">
        <f>A6525&amp;", "&amp;B6525</f>
        <v>New York, 2014</v>
      </c>
      <c r="D6525">
        <v>50</v>
      </c>
      <c r="E6525">
        <v>1684</v>
      </c>
      <c r="F6525" s="4">
        <v>0.13182897862232779</v>
      </c>
      <c r="G6525">
        <v>19503160</v>
      </c>
    </row>
    <row r="6526" spans="1:7" x14ac:dyDescent="0.2">
      <c r="A6526" t="s">
        <v>357</v>
      </c>
      <c r="B6526">
        <v>2014</v>
      </c>
      <c r="C6526" t="str">
        <f>A6526&amp;", "&amp;B6526</f>
        <v>New York, 2014</v>
      </c>
      <c r="D6526">
        <v>51</v>
      </c>
      <c r="E6526">
        <v>2355</v>
      </c>
      <c r="F6526" s="4">
        <v>0.19278131634819534</v>
      </c>
      <c r="G6526">
        <v>19503160</v>
      </c>
    </row>
    <row r="6527" spans="1:7" x14ac:dyDescent="0.2">
      <c r="A6527" t="s">
        <v>357</v>
      </c>
      <c r="B6527">
        <v>2014</v>
      </c>
      <c r="C6527" t="str">
        <f>A6527&amp;", "&amp;B6527</f>
        <v>New York, 2014</v>
      </c>
      <c r="D6527">
        <v>52</v>
      </c>
      <c r="E6527">
        <v>2795</v>
      </c>
      <c r="F6527" s="4">
        <v>0.29481216457960646</v>
      </c>
      <c r="G6527">
        <v>19503160</v>
      </c>
    </row>
    <row r="6528" spans="1:7" x14ac:dyDescent="0.2">
      <c r="A6528" t="s">
        <v>357</v>
      </c>
      <c r="B6528">
        <v>2014</v>
      </c>
      <c r="C6528" t="str">
        <f>A6528&amp;", "&amp;B6528</f>
        <v>New York, 2014</v>
      </c>
      <c r="D6528">
        <v>53</v>
      </c>
      <c r="E6528">
        <v>3200</v>
      </c>
      <c r="F6528" s="4">
        <v>0.2628125</v>
      </c>
      <c r="G6528">
        <v>19503160</v>
      </c>
    </row>
    <row r="6529" spans="1:7" x14ac:dyDescent="0.2">
      <c r="A6529" t="s">
        <v>357</v>
      </c>
      <c r="B6529">
        <v>2015</v>
      </c>
      <c r="C6529" t="str">
        <f>A6529&amp;", "&amp;B6529</f>
        <v>New York, 2015</v>
      </c>
      <c r="D6529">
        <v>1</v>
      </c>
      <c r="E6529">
        <v>3509</v>
      </c>
      <c r="F6529" s="4">
        <v>0.213451125676831</v>
      </c>
      <c r="G6529">
        <v>19540557</v>
      </c>
    </row>
    <row r="6530" spans="1:7" x14ac:dyDescent="0.2">
      <c r="A6530" t="s">
        <v>357</v>
      </c>
      <c r="B6530">
        <v>2015</v>
      </c>
      <c r="C6530" t="str">
        <f>A6530&amp;", "&amp;B6530</f>
        <v>New York, 2015</v>
      </c>
      <c r="D6530">
        <v>2</v>
      </c>
      <c r="E6530">
        <v>3125</v>
      </c>
      <c r="F6530" s="4">
        <v>0.23296</v>
      </c>
      <c r="G6530">
        <v>19540557</v>
      </c>
    </row>
    <row r="6531" spans="1:7" x14ac:dyDescent="0.2">
      <c r="A6531" t="s">
        <v>357</v>
      </c>
      <c r="B6531">
        <v>2015</v>
      </c>
      <c r="C6531" t="str">
        <f>A6531&amp;", "&amp;B6531</f>
        <v>New York, 2015</v>
      </c>
      <c r="D6531">
        <v>3</v>
      </c>
      <c r="E6531">
        <v>3252</v>
      </c>
      <c r="F6531" s="4">
        <v>0.27337023370233704</v>
      </c>
      <c r="G6531">
        <v>19540557</v>
      </c>
    </row>
    <row r="6532" spans="1:7" x14ac:dyDescent="0.2">
      <c r="A6532" t="s">
        <v>357</v>
      </c>
      <c r="B6532">
        <v>2015</v>
      </c>
      <c r="C6532" t="str">
        <f>A6532&amp;", "&amp;B6532</f>
        <v>New York, 2015</v>
      </c>
      <c r="D6532">
        <v>4</v>
      </c>
      <c r="E6532">
        <v>3022</v>
      </c>
      <c r="F6532" s="4">
        <v>0.24983454665784249</v>
      </c>
      <c r="G6532">
        <v>19540557</v>
      </c>
    </row>
    <row r="6533" spans="1:7" x14ac:dyDescent="0.2">
      <c r="A6533" t="s">
        <v>357</v>
      </c>
      <c r="B6533">
        <v>2015</v>
      </c>
      <c r="C6533" t="str">
        <f>A6533&amp;", "&amp;B6533</f>
        <v>New York, 2015</v>
      </c>
      <c r="D6533">
        <v>5</v>
      </c>
      <c r="E6533">
        <v>2918</v>
      </c>
      <c r="F6533" s="4">
        <v>0.23337902673063743</v>
      </c>
      <c r="G6533">
        <v>19540557</v>
      </c>
    </row>
    <row r="6534" spans="1:7" x14ac:dyDescent="0.2">
      <c r="A6534" t="s">
        <v>357</v>
      </c>
      <c r="B6534">
        <v>2015</v>
      </c>
      <c r="C6534" t="str">
        <f>A6534&amp;", "&amp;B6534</f>
        <v>New York, 2015</v>
      </c>
      <c r="D6534">
        <v>6</v>
      </c>
      <c r="E6534">
        <v>2659</v>
      </c>
      <c r="F6534" s="4">
        <v>0.18954494170740879</v>
      </c>
      <c r="G6534">
        <v>19540557</v>
      </c>
    </row>
    <row r="6535" spans="1:7" x14ac:dyDescent="0.2">
      <c r="A6535" t="s">
        <v>357</v>
      </c>
      <c r="B6535">
        <v>2015</v>
      </c>
      <c r="C6535" t="str">
        <f>A6535&amp;", "&amp;B6535</f>
        <v>New York, 2015</v>
      </c>
      <c r="D6535">
        <v>7</v>
      </c>
      <c r="E6535">
        <v>2296</v>
      </c>
      <c r="F6535" s="4">
        <v>0.18205574912891986</v>
      </c>
      <c r="G6535">
        <v>19540557</v>
      </c>
    </row>
    <row r="6536" spans="1:7" x14ac:dyDescent="0.2">
      <c r="A6536" t="s">
        <v>357</v>
      </c>
      <c r="B6536">
        <v>2015</v>
      </c>
      <c r="C6536" t="str">
        <f>A6536&amp;", "&amp;B6536</f>
        <v>New York, 2015</v>
      </c>
      <c r="D6536">
        <v>8</v>
      </c>
      <c r="E6536">
        <v>2150</v>
      </c>
      <c r="F6536" s="4">
        <v>0.13488372093023257</v>
      </c>
      <c r="G6536">
        <v>19540557</v>
      </c>
    </row>
    <row r="6537" spans="1:7" x14ac:dyDescent="0.2">
      <c r="A6537" t="s">
        <v>357</v>
      </c>
      <c r="B6537">
        <v>2015</v>
      </c>
      <c r="C6537" t="str">
        <f>A6537&amp;", "&amp;B6537</f>
        <v>New York, 2015</v>
      </c>
      <c r="D6537">
        <v>9</v>
      </c>
      <c r="E6537">
        <v>1887</v>
      </c>
      <c r="F6537" s="4">
        <v>0.13725490196078433</v>
      </c>
      <c r="G6537">
        <v>19540557</v>
      </c>
    </row>
    <row r="6538" spans="1:7" x14ac:dyDescent="0.2">
      <c r="A6538" t="s">
        <v>357</v>
      </c>
      <c r="B6538">
        <v>2015</v>
      </c>
      <c r="C6538" t="str">
        <f>A6538&amp;", "&amp;B6538</f>
        <v>New York, 2015</v>
      </c>
      <c r="D6538">
        <v>10</v>
      </c>
      <c r="E6538">
        <v>1941</v>
      </c>
      <c r="F6538" s="4">
        <v>0.12776919113858837</v>
      </c>
      <c r="G6538">
        <v>19540557</v>
      </c>
    </row>
    <row r="6539" spans="1:7" x14ac:dyDescent="0.2">
      <c r="A6539" t="s">
        <v>357</v>
      </c>
      <c r="B6539">
        <v>2015</v>
      </c>
      <c r="C6539" t="str">
        <f>A6539&amp;", "&amp;B6539</f>
        <v>New York, 2015</v>
      </c>
      <c r="D6539">
        <v>11</v>
      </c>
      <c r="E6539">
        <v>1899</v>
      </c>
      <c r="F6539" s="4">
        <v>0.14007372301211163</v>
      </c>
      <c r="G6539">
        <v>19540557</v>
      </c>
    </row>
    <row r="6540" spans="1:7" x14ac:dyDescent="0.2">
      <c r="A6540" t="s">
        <v>357</v>
      </c>
      <c r="B6540">
        <v>2015</v>
      </c>
      <c r="C6540" t="str">
        <f>A6540&amp;", "&amp;B6540</f>
        <v>New York, 2015</v>
      </c>
      <c r="D6540">
        <v>12</v>
      </c>
      <c r="E6540">
        <v>1948</v>
      </c>
      <c r="F6540" s="4">
        <v>0.13911704312114989</v>
      </c>
      <c r="G6540">
        <v>19540557</v>
      </c>
    </row>
    <row r="6541" spans="1:7" x14ac:dyDescent="0.2">
      <c r="A6541" t="s">
        <v>357</v>
      </c>
      <c r="B6541">
        <v>2015</v>
      </c>
      <c r="C6541" t="str">
        <f>A6541&amp;", "&amp;B6541</f>
        <v>New York, 2015</v>
      </c>
      <c r="D6541">
        <v>13</v>
      </c>
      <c r="E6541">
        <v>1699</v>
      </c>
      <c r="F6541" s="4">
        <v>0.14891112419070041</v>
      </c>
      <c r="G6541">
        <v>19540557</v>
      </c>
    </row>
    <row r="6542" spans="1:7" x14ac:dyDescent="0.2">
      <c r="A6542" t="s">
        <v>357</v>
      </c>
      <c r="B6542">
        <v>2015</v>
      </c>
      <c r="C6542" t="str">
        <f>A6542&amp;", "&amp;B6542</f>
        <v>New York, 2015</v>
      </c>
      <c r="D6542">
        <v>14</v>
      </c>
      <c r="E6542">
        <v>1704</v>
      </c>
      <c r="F6542" s="4">
        <v>0.11502347417840375</v>
      </c>
      <c r="G6542">
        <v>19540557</v>
      </c>
    </row>
    <row r="6543" spans="1:7" x14ac:dyDescent="0.2">
      <c r="A6543" t="s">
        <v>357</v>
      </c>
      <c r="B6543">
        <v>2015</v>
      </c>
      <c r="C6543" t="str">
        <f>A6543&amp;", "&amp;B6543</f>
        <v>New York, 2015</v>
      </c>
      <c r="D6543">
        <v>15</v>
      </c>
      <c r="E6543">
        <v>1594</v>
      </c>
      <c r="F6543" s="4">
        <v>9.974905897114178E-2</v>
      </c>
      <c r="G6543">
        <v>19540557</v>
      </c>
    </row>
    <row r="6544" spans="1:7" x14ac:dyDescent="0.2">
      <c r="A6544" t="s">
        <v>357</v>
      </c>
      <c r="B6544">
        <v>2015</v>
      </c>
      <c r="C6544" t="str">
        <f>A6544&amp;", "&amp;B6544</f>
        <v>New York, 2015</v>
      </c>
      <c r="D6544">
        <v>16</v>
      </c>
      <c r="E6544">
        <v>1346</v>
      </c>
      <c r="F6544" s="4">
        <v>6.1664190193164936E-2</v>
      </c>
      <c r="G6544">
        <v>19540557</v>
      </c>
    </row>
    <row r="6545" spans="1:7" x14ac:dyDescent="0.2">
      <c r="A6545" t="s">
        <v>357</v>
      </c>
      <c r="B6545">
        <v>2015</v>
      </c>
      <c r="C6545" t="str">
        <f>A6545&amp;", "&amp;B6545</f>
        <v>New York, 2015</v>
      </c>
      <c r="D6545">
        <v>17</v>
      </c>
      <c r="E6545">
        <v>1284</v>
      </c>
      <c r="F6545" s="4">
        <v>4.9844236760124609E-2</v>
      </c>
      <c r="G6545">
        <v>19540557</v>
      </c>
    </row>
    <row r="6546" spans="1:7" x14ac:dyDescent="0.2">
      <c r="A6546" t="s">
        <v>357</v>
      </c>
      <c r="B6546">
        <v>2015</v>
      </c>
      <c r="C6546" t="str">
        <f>A6546&amp;", "&amp;B6546</f>
        <v>New York, 2015</v>
      </c>
      <c r="D6546">
        <v>18</v>
      </c>
      <c r="E6546">
        <v>1131</v>
      </c>
      <c r="F6546" s="4">
        <v>2.3872679045092837E-2</v>
      </c>
      <c r="G6546">
        <v>19540557</v>
      </c>
    </row>
    <row r="6547" spans="1:7" x14ac:dyDescent="0.2">
      <c r="A6547" t="s">
        <v>357</v>
      </c>
      <c r="B6547">
        <v>2015</v>
      </c>
      <c r="C6547" t="str">
        <f>A6547&amp;", "&amp;B6547</f>
        <v>New York, 2015</v>
      </c>
      <c r="D6547">
        <v>19</v>
      </c>
      <c r="E6547">
        <v>1026</v>
      </c>
      <c r="F6547" s="4">
        <v>2.6315789473684209E-2</v>
      </c>
      <c r="G6547">
        <v>19540557</v>
      </c>
    </row>
    <row r="6548" spans="1:7" x14ac:dyDescent="0.2">
      <c r="A6548" t="s">
        <v>357</v>
      </c>
      <c r="B6548">
        <v>2015</v>
      </c>
      <c r="C6548" t="str">
        <f>A6548&amp;", "&amp;B6548</f>
        <v>New York, 2015</v>
      </c>
      <c r="D6548">
        <v>20</v>
      </c>
      <c r="E6548">
        <v>903</v>
      </c>
      <c r="F6548" s="4">
        <v>1.8826135105204873E-2</v>
      </c>
      <c r="G6548">
        <v>19540557</v>
      </c>
    </row>
    <row r="6549" spans="1:7" x14ac:dyDescent="0.2">
      <c r="A6549" t="s">
        <v>357</v>
      </c>
      <c r="B6549">
        <v>2015</v>
      </c>
      <c r="C6549" t="str">
        <f>A6549&amp;", "&amp;B6549</f>
        <v>New York, 2015</v>
      </c>
      <c r="D6549">
        <v>21</v>
      </c>
      <c r="E6549">
        <v>857</v>
      </c>
      <c r="F6549" s="4">
        <v>1.2835472578763127E-2</v>
      </c>
      <c r="G6549">
        <v>19540557</v>
      </c>
    </row>
    <row r="6550" spans="1:7" x14ac:dyDescent="0.2">
      <c r="A6550" t="s">
        <v>357</v>
      </c>
      <c r="B6550">
        <v>2015</v>
      </c>
      <c r="C6550" t="str">
        <f>A6550&amp;", "&amp;B6550</f>
        <v>New York, 2015</v>
      </c>
      <c r="D6550">
        <v>22</v>
      </c>
      <c r="E6550">
        <v>719</v>
      </c>
      <c r="F6550" s="4">
        <v>8.3449235048678721E-3</v>
      </c>
      <c r="G6550">
        <v>19540557</v>
      </c>
    </row>
    <row r="6551" spans="1:7" x14ac:dyDescent="0.2">
      <c r="A6551" t="s">
        <v>357</v>
      </c>
      <c r="B6551">
        <v>2015</v>
      </c>
      <c r="C6551" t="str">
        <f>A6551&amp;", "&amp;B6551</f>
        <v>New York, 2015</v>
      </c>
      <c r="D6551">
        <v>23</v>
      </c>
      <c r="E6551">
        <v>838</v>
      </c>
      <c r="F6551" s="4">
        <v>5.9665871121718375E-3</v>
      </c>
      <c r="G6551">
        <v>19540557</v>
      </c>
    </row>
    <row r="6552" spans="1:7" x14ac:dyDescent="0.2">
      <c r="A6552" t="s">
        <v>357</v>
      </c>
      <c r="B6552">
        <v>2015</v>
      </c>
      <c r="C6552" t="str">
        <f>A6552&amp;", "&amp;B6552</f>
        <v>New York, 2015</v>
      </c>
      <c r="D6552">
        <v>24</v>
      </c>
      <c r="E6552">
        <v>770</v>
      </c>
      <c r="F6552" s="4">
        <v>3.8961038961038961E-3</v>
      </c>
      <c r="G6552">
        <v>19540557</v>
      </c>
    </row>
    <row r="6553" spans="1:7" x14ac:dyDescent="0.2">
      <c r="A6553" t="s">
        <v>357</v>
      </c>
      <c r="B6553">
        <v>2015</v>
      </c>
      <c r="C6553" t="str">
        <f>A6553&amp;", "&amp;B6553</f>
        <v>New York, 2015</v>
      </c>
      <c r="D6553">
        <v>25</v>
      </c>
      <c r="E6553">
        <v>708</v>
      </c>
      <c r="F6553" s="4">
        <v>2.8248587570621469E-3</v>
      </c>
      <c r="G6553">
        <v>19540557</v>
      </c>
    </row>
    <row r="6554" spans="1:7" x14ac:dyDescent="0.2">
      <c r="A6554" t="s">
        <v>357</v>
      </c>
      <c r="B6554">
        <v>2015</v>
      </c>
      <c r="C6554" t="str">
        <f>A6554&amp;", "&amp;B6554</f>
        <v>New York, 2015</v>
      </c>
      <c r="D6554">
        <v>26</v>
      </c>
      <c r="E6554">
        <v>639</v>
      </c>
      <c r="F6554" s="4">
        <v>1.5649452269170579E-3</v>
      </c>
      <c r="G6554">
        <v>19540557</v>
      </c>
    </row>
    <row r="6555" spans="1:7" x14ac:dyDescent="0.2">
      <c r="A6555" t="s">
        <v>357</v>
      </c>
      <c r="B6555">
        <v>2015</v>
      </c>
      <c r="C6555" t="str">
        <f>A6555&amp;", "&amp;B6555</f>
        <v>New York, 2015</v>
      </c>
      <c r="D6555">
        <v>27</v>
      </c>
      <c r="E6555">
        <v>710</v>
      </c>
      <c r="F6555" s="4">
        <v>5.6338028169014088E-3</v>
      </c>
      <c r="G6555">
        <v>19540557</v>
      </c>
    </row>
    <row r="6556" spans="1:7" x14ac:dyDescent="0.2">
      <c r="A6556" t="s">
        <v>357</v>
      </c>
      <c r="B6556">
        <v>2015</v>
      </c>
      <c r="C6556" t="str">
        <f>A6556&amp;", "&amp;B6556</f>
        <v>New York, 2015</v>
      </c>
      <c r="D6556">
        <v>28</v>
      </c>
      <c r="E6556">
        <v>667</v>
      </c>
      <c r="F6556" s="4">
        <v>1.4992503748125937E-3</v>
      </c>
      <c r="G6556">
        <v>19540557</v>
      </c>
    </row>
    <row r="6557" spans="1:7" x14ac:dyDescent="0.2">
      <c r="A6557" t="s">
        <v>357</v>
      </c>
      <c r="B6557">
        <v>2015</v>
      </c>
      <c r="C6557" t="str">
        <f>A6557&amp;", "&amp;B6557</f>
        <v>New York, 2015</v>
      </c>
      <c r="D6557">
        <v>29</v>
      </c>
      <c r="E6557">
        <v>618</v>
      </c>
      <c r="F6557" s="4">
        <v>3.2362459546925568E-3</v>
      </c>
      <c r="G6557">
        <v>19540557</v>
      </c>
    </row>
    <row r="6558" spans="1:7" x14ac:dyDescent="0.2">
      <c r="A6558" t="s">
        <v>357</v>
      </c>
      <c r="B6558">
        <v>2015</v>
      </c>
      <c r="C6558" t="str">
        <f>A6558&amp;", "&amp;B6558</f>
        <v>New York, 2015</v>
      </c>
      <c r="D6558">
        <v>30</v>
      </c>
      <c r="E6558">
        <v>621</v>
      </c>
      <c r="F6558" s="4">
        <v>6.4412238325281803E-3</v>
      </c>
      <c r="G6558">
        <v>19540557</v>
      </c>
    </row>
    <row r="6559" spans="1:7" x14ac:dyDescent="0.2">
      <c r="A6559" t="s">
        <v>357</v>
      </c>
      <c r="B6559">
        <v>2015</v>
      </c>
      <c r="C6559" t="str">
        <f>A6559&amp;", "&amp;B6559</f>
        <v>New York, 2015</v>
      </c>
      <c r="D6559">
        <v>31</v>
      </c>
      <c r="E6559">
        <v>637</v>
      </c>
      <c r="F6559" s="4">
        <v>1.2558869701726845E-2</v>
      </c>
      <c r="G6559">
        <v>19540557</v>
      </c>
    </row>
    <row r="6560" spans="1:7" x14ac:dyDescent="0.2">
      <c r="A6560" t="s">
        <v>357</v>
      </c>
      <c r="B6560">
        <v>2015</v>
      </c>
      <c r="C6560" t="str">
        <f>A6560&amp;", "&amp;B6560</f>
        <v>New York, 2015</v>
      </c>
      <c r="D6560">
        <v>32</v>
      </c>
      <c r="E6560">
        <v>597</v>
      </c>
      <c r="F6560" s="4">
        <v>1.0050251256281407E-2</v>
      </c>
      <c r="G6560">
        <v>19540557</v>
      </c>
    </row>
    <row r="6561" spans="1:7" x14ac:dyDescent="0.2">
      <c r="A6561" t="s">
        <v>357</v>
      </c>
      <c r="B6561">
        <v>2015</v>
      </c>
      <c r="C6561" t="str">
        <f>A6561&amp;", "&amp;B6561</f>
        <v>New York, 2015</v>
      </c>
      <c r="D6561">
        <v>33</v>
      </c>
      <c r="E6561">
        <v>648</v>
      </c>
      <c r="F6561" s="4">
        <v>4.6296296296296294E-3</v>
      </c>
      <c r="G6561">
        <v>19540557</v>
      </c>
    </row>
    <row r="6562" spans="1:7" x14ac:dyDescent="0.2">
      <c r="A6562" t="s">
        <v>357</v>
      </c>
      <c r="B6562">
        <v>2015</v>
      </c>
      <c r="C6562" t="str">
        <f>A6562&amp;", "&amp;B6562</f>
        <v>New York, 2015</v>
      </c>
      <c r="D6562">
        <v>34</v>
      </c>
      <c r="E6562">
        <v>643</v>
      </c>
      <c r="F6562" s="4">
        <v>4.6656298600311046E-3</v>
      </c>
      <c r="G6562">
        <v>19540557</v>
      </c>
    </row>
    <row r="6563" spans="1:7" x14ac:dyDescent="0.2">
      <c r="A6563" t="s">
        <v>357</v>
      </c>
      <c r="B6563">
        <v>2015</v>
      </c>
      <c r="C6563" t="str">
        <f>A6563&amp;", "&amp;B6563</f>
        <v>New York, 2015</v>
      </c>
      <c r="D6563">
        <v>35</v>
      </c>
      <c r="E6563">
        <v>578</v>
      </c>
      <c r="F6563" s="4">
        <v>1.0380622837370242E-2</v>
      </c>
      <c r="G6563">
        <v>19540557</v>
      </c>
    </row>
    <row r="6564" spans="1:7" x14ac:dyDescent="0.2">
      <c r="A6564" t="s">
        <v>357</v>
      </c>
      <c r="B6564">
        <v>2015</v>
      </c>
      <c r="C6564" t="str">
        <f>A6564&amp;", "&amp;B6564</f>
        <v>New York, 2015</v>
      </c>
      <c r="D6564">
        <v>36</v>
      </c>
      <c r="E6564">
        <v>603</v>
      </c>
      <c r="F6564" s="4">
        <v>9.9502487562189053E-3</v>
      </c>
      <c r="G6564">
        <v>19540557</v>
      </c>
    </row>
    <row r="6565" spans="1:7" x14ac:dyDescent="0.2">
      <c r="A6565" t="s">
        <v>357</v>
      </c>
      <c r="B6565">
        <v>2015</v>
      </c>
      <c r="C6565" t="str">
        <f>A6565&amp;", "&amp;B6565</f>
        <v>New York, 2015</v>
      </c>
      <c r="D6565">
        <v>37</v>
      </c>
      <c r="E6565">
        <v>733</v>
      </c>
      <c r="F6565" s="4">
        <v>6.8212824010914054E-3</v>
      </c>
      <c r="G6565">
        <v>19540557</v>
      </c>
    </row>
    <row r="6566" spans="1:7" x14ac:dyDescent="0.2">
      <c r="A6566" t="s">
        <v>357</v>
      </c>
      <c r="B6566">
        <v>2015</v>
      </c>
      <c r="C6566" t="str">
        <f>A6566&amp;", "&amp;B6566</f>
        <v>New York, 2015</v>
      </c>
      <c r="D6566">
        <v>38</v>
      </c>
      <c r="E6566">
        <v>914</v>
      </c>
      <c r="F6566" s="4">
        <v>2.1881838074398249E-3</v>
      </c>
      <c r="G6566">
        <v>19540557</v>
      </c>
    </row>
    <row r="6567" spans="1:7" x14ac:dyDescent="0.2">
      <c r="A6567" t="s">
        <v>357</v>
      </c>
      <c r="B6567">
        <v>2015</v>
      </c>
      <c r="C6567" t="str">
        <f>A6567&amp;", "&amp;B6567</f>
        <v>New York, 2015</v>
      </c>
      <c r="D6567">
        <v>39</v>
      </c>
      <c r="E6567">
        <v>998</v>
      </c>
      <c r="F6567" s="4">
        <v>6.0120240480961923E-3</v>
      </c>
      <c r="G6567">
        <v>19540557</v>
      </c>
    </row>
    <row r="6568" spans="1:7" x14ac:dyDescent="0.2">
      <c r="A6568" t="s">
        <v>367</v>
      </c>
      <c r="B6568">
        <v>2010</v>
      </c>
      <c r="C6568" t="str">
        <f>A6568&amp;", "&amp;B6568</f>
        <v>North Carolina, 2010</v>
      </c>
      <c r="D6568">
        <v>41</v>
      </c>
      <c r="E6568">
        <v>14</v>
      </c>
      <c r="F6568" s="4">
        <v>0</v>
      </c>
      <c r="G6568">
        <v>9229081</v>
      </c>
    </row>
    <row r="6569" spans="1:7" x14ac:dyDescent="0.2">
      <c r="A6569" t="s">
        <v>367</v>
      </c>
      <c r="B6569">
        <v>2010</v>
      </c>
      <c r="C6569" t="str">
        <f>A6569&amp;", "&amp;B6569</f>
        <v>North Carolina, 2010</v>
      </c>
      <c r="D6569">
        <v>42</v>
      </c>
      <c r="E6569">
        <v>17</v>
      </c>
      <c r="F6569" s="4">
        <v>0</v>
      </c>
      <c r="G6569">
        <v>9229081</v>
      </c>
    </row>
    <row r="6570" spans="1:7" x14ac:dyDescent="0.2">
      <c r="A6570" t="s">
        <v>367</v>
      </c>
      <c r="B6570">
        <v>2010</v>
      </c>
      <c r="C6570" t="str">
        <f>A6570&amp;", "&amp;B6570</f>
        <v>North Carolina, 2010</v>
      </c>
      <c r="D6570">
        <v>43</v>
      </c>
      <c r="E6570">
        <v>10</v>
      </c>
      <c r="F6570" s="4">
        <v>0</v>
      </c>
      <c r="G6570">
        <v>9229081</v>
      </c>
    </row>
    <row r="6571" spans="1:7" x14ac:dyDescent="0.2">
      <c r="A6571" t="s">
        <v>367</v>
      </c>
      <c r="B6571">
        <v>2010</v>
      </c>
      <c r="C6571" t="str">
        <f>A6571&amp;", "&amp;B6571</f>
        <v>North Carolina, 2010</v>
      </c>
      <c r="D6571">
        <v>44</v>
      </c>
      <c r="E6571">
        <v>17</v>
      </c>
      <c r="F6571" s="4">
        <v>0</v>
      </c>
      <c r="G6571">
        <v>9229081</v>
      </c>
    </row>
    <row r="6572" spans="1:7" x14ac:dyDescent="0.2">
      <c r="A6572" t="s">
        <v>367</v>
      </c>
      <c r="B6572">
        <v>2010</v>
      </c>
      <c r="C6572" t="str">
        <f>A6572&amp;", "&amp;B6572</f>
        <v>North Carolina, 2010</v>
      </c>
      <c r="D6572">
        <v>45</v>
      </c>
      <c r="E6572">
        <v>21</v>
      </c>
      <c r="F6572" s="4">
        <v>4.7619047619047616E-2</v>
      </c>
      <c r="G6572">
        <v>9229081</v>
      </c>
    </row>
    <row r="6573" spans="1:7" x14ac:dyDescent="0.2">
      <c r="A6573" t="s">
        <v>367</v>
      </c>
      <c r="B6573">
        <v>2010</v>
      </c>
      <c r="C6573" t="str">
        <f>A6573&amp;", "&amp;B6573</f>
        <v>North Carolina, 2010</v>
      </c>
      <c r="D6573">
        <v>46</v>
      </c>
      <c r="E6573">
        <v>21</v>
      </c>
      <c r="F6573" s="4">
        <v>9.5238095238095233E-2</v>
      </c>
      <c r="G6573">
        <v>9229081</v>
      </c>
    </row>
    <row r="6574" spans="1:7" x14ac:dyDescent="0.2">
      <c r="A6574" t="s">
        <v>367</v>
      </c>
      <c r="B6574">
        <v>2010</v>
      </c>
      <c r="C6574" t="str">
        <f>A6574&amp;", "&amp;B6574</f>
        <v>North Carolina, 2010</v>
      </c>
      <c r="D6574">
        <v>47</v>
      </c>
      <c r="E6574">
        <v>12</v>
      </c>
      <c r="F6574" s="4">
        <v>0.33333333333333331</v>
      </c>
      <c r="G6574">
        <v>9229081</v>
      </c>
    </row>
    <row r="6575" spans="1:7" x14ac:dyDescent="0.2">
      <c r="A6575" t="s">
        <v>367</v>
      </c>
      <c r="B6575">
        <v>2010</v>
      </c>
      <c r="C6575" t="str">
        <f>A6575&amp;", "&amp;B6575</f>
        <v>North Carolina, 2010</v>
      </c>
      <c r="D6575">
        <v>48</v>
      </c>
      <c r="E6575">
        <v>23</v>
      </c>
      <c r="F6575" s="4">
        <v>0.30434782608695654</v>
      </c>
      <c r="G6575">
        <v>9229081</v>
      </c>
    </row>
    <row r="6576" spans="1:7" x14ac:dyDescent="0.2">
      <c r="A6576" t="s">
        <v>367</v>
      </c>
      <c r="B6576">
        <v>2010</v>
      </c>
      <c r="C6576" t="str">
        <f>A6576&amp;", "&amp;B6576</f>
        <v>North Carolina, 2010</v>
      </c>
      <c r="D6576">
        <v>49</v>
      </c>
      <c r="E6576">
        <v>16</v>
      </c>
      <c r="F6576" s="4">
        <v>0.25</v>
      </c>
      <c r="G6576">
        <v>9229081</v>
      </c>
    </row>
    <row r="6577" spans="1:7" x14ac:dyDescent="0.2">
      <c r="A6577" t="s">
        <v>367</v>
      </c>
      <c r="B6577">
        <v>2010</v>
      </c>
      <c r="C6577" t="str">
        <f>A6577&amp;", "&amp;B6577</f>
        <v>North Carolina, 2010</v>
      </c>
      <c r="D6577">
        <v>50</v>
      </c>
      <c r="E6577">
        <v>21</v>
      </c>
      <c r="F6577" s="4">
        <v>9.5238095238095233E-2</v>
      </c>
      <c r="G6577">
        <v>9229081</v>
      </c>
    </row>
    <row r="6578" spans="1:7" x14ac:dyDescent="0.2">
      <c r="A6578" t="s">
        <v>367</v>
      </c>
      <c r="B6578">
        <v>2010</v>
      </c>
      <c r="C6578" t="str">
        <f>A6578&amp;", "&amp;B6578</f>
        <v>North Carolina, 2010</v>
      </c>
      <c r="D6578">
        <v>51</v>
      </c>
      <c r="E6578">
        <v>16</v>
      </c>
      <c r="F6578" s="4">
        <v>0.4375</v>
      </c>
      <c r="G6578">
        <v>9229081</v>
      </c>
    </row>
    <row r="6579" spans="1:7" x14ac:dyDescent="0.2">
      <c r="A6579" t="s">
        <v>367</v>
      </c>
      <c r="B6579">
        <v>2010</v>
      </c>
      <c r="C6579" t="str">
        <f>A6579&amp;", "&amp;B6579</f>
        <v>North Carolina, 2010</v>
      </c>
      <c r="D6579">
        <v>52</v>
      </c>
      <c r="E6579">
        <v>20</v>
      </c>
      <c r="F6579" s="4">
        <v>0.5</v>
      </c>
      <c r="G6579">
        <v>9229081</v>
      </c>
    </row>
    <row r="6580" spans="1:7" x14ac:dyDescent="0.2">
      <c r="A6580" t="s">
        <v>367</v>
      </c>
      <c r="B6580">
        <v>2011</v>
      </c>
      <c r="C6580" t="str">
        <f>A6580&amp;", "&amp;B6580</f>
        <v>North Carolina, 2011</v>
      </c>
      <c r="D6580">
        <v>1</v>
      </c>
      <c r="E6580">
        <v>50</v>
      </c>
      <c r="F6580" s="4">
        <v>0.34</v>
      </c>
      <c r="G6580">
        <v>9277245</v>
      </c>
    </row>
    <row r="6581" spans="1:7" x14ac:dyDescent="0.2">
      <c r="A6581" t="s">
        <v>367</v>
      </c>
      <c r="B6581">
        <v>2011</v>
      </c>
      <c r="C6581" t="str">
        <f>A6581&amp;", "&amp;B6581</f>
        <v>North Carolina, 2011</v>
      </c>
      <c r="D6581">
        <v>2</v>
      </c>
      <c r="E6581">
        <v>100</v>
      </c>
      <c r="F6581" s="4">
        <v>0.65</v>
      </c>
      <c r="G6581">
        <v>9277245</v>
      </c>
    </row>
    <row r="6582" spans="1:7" x14ac:dyDescent="0.2">
      <c r="A6582" t="s">
        <v>367</v>
      </c>
      <c r="B6582">
        <v>2011</v>
      </c>
      <c r="C6582" t="str">
        <f>A6582&amp;", "&amp;B6582</f>
        <v>North Carolina, 2011</v>
      </c>
      <c r="D6582">
        <v>3</v>
      </c>
      <c r="E6582">
        <v>102</v>
      </c>
      <c r="F6582" s="4">
        <v>0.57843137254901966</v>
      </c>
      <c r="G6582">
        <v>9277245</v>
      </c>
    </row>
    <row r="6583" spans="1:7" x14ac:dyDescent="0.2">
      <c r="A6583" t="s">
        <v>367</v>
      </c>
      <c r="B6583">
        <v>2011</v>
      </c>
      <c r="C6583" t="str">
        <f>A6583&amp;", "&amp;B6583</f>
        <v>North Carolina, 2011</v>
      </c>
      <c r="D6583">
        <v>4</v>
      </c>
      <c r="E6583">
        <v>91</v>
      </c>
      <c r="F6583" s="4">
        <v>0.67032967032967028</v>
      </c>
      <c r="G6583">
        <v>9277245</v>
      </c>
    </row>
    <row r="6584" spans="1:7" x14ac:dyDescent="0.2">
      <c r="A6584" t="s">
        <v>367</v>
      </c>
      <c r="B6584">
        <v>2011</v>
      </c>
      <c r="C6584" t="str">
        <f>A6584&amp;", "&amp;B6584</f>
        <v>North Carolina, 2011</v>
      </c>
      <c r="D6584">
        <v>5</v>
      </c>
      <c r="E6584">
        <v>117</v>
      </c>
      <c r="F6584" s="4">
        <v>0.76068376068376065</v>
      </c>
      <c r="G6584">
        <v>9277245</v>
      </c>
    </row>
    <row r="6585" spans="1:7" x14ac:dyDescent="0.2">
      <c r="A6585" t="s">
        <v>367</v>
      </c>
      <c r="B6585">
        <v>2011</v>
      </c>
      <c r="C6585" t="str">
        <f>A6585&amp;", "&amp;B6585</f>
        <v>North Carolina, 2011</v>
      </c>
      <c r="D6585">
        <v>6</v>
      </c>
      <c r="E6585">
        <v>86</v>
      </c>
      <c r="F6585" s="4">
        <v>0.62790697674418605</v>
      </c>
      <c r="G6585">
        <v>9277245</v>
      </c>
    </row>
    <row r="6586" spans="1:7" x14ac:dyDescent="0.2">
      <c r="A6586" t="s">
        <v>367</v>
      </c>
      <c r="B6586">
        <v>2011</v>
      </c>
      <c r="C6586" t="str">
        <f>A6586&amp;", "&amp;B6586</f>
        <v>North Carolina, 2011</v>
      </c>
      <c r="D6586">
        <v>7</v>
      </c>
      <c r="E6586">
        <v>98</v>
      </c>
      <c r="F6586" s="4">
        <v>0.58163265306122447</v>
      </c>
      <c r="G6586">
        <v>9277245</v>
      </c>
    </row>
    <row r="6587" spans="1:7" x14ac:dyDescent="0.2">
      <c r="A6587" t="s">
        <v>367</v>
      </c>
      <c r="B6587">
        <v>2011</v>
      </c>
      <c r="C6587" t="str">
        <f>A6587&amp;", "&amp;B6587</f>
        <v>North Carolina, 2011</v>
      </c>
      <c r="D6587">
        <v>8</v>
      </c>
      <c r="E6587">
        <v>66</v>
      </c>
      <c r="F6587" s="4">
        <v>0.51515151515151514</v>
      </c>
      <c r="G6587">
        <v>9277245</v>
      </c>
    </row>
    <row r="6588" spans="1:7" x14ac:dyDescent="0.2">
      <c r="A6588" t="s">
        <v>367</v>
      </c>
      <c r="B6588">
        <v>2011</v>
      </c>
      <c r="C6588" t="str">
        <f>A6588&amp;", "&amp;B6588</f>
        <v>North Carolina, 2011</v>
      </c>
      <c r="D6588">
        <v>9</v>
      </c>
      <c r="E6588">
        <v>54</v>
      </c>
      <c r="F6588" s="4">
        <v>0.48148148148148145</v>
      </c>
      <c r="G6588">
        <v>9277245</v>
      </c>
    </row>
    <row r="6589" spans="1:7" x14ac:dyDescent="0.2">
      <c r="A6589" t="s">
        <v>367</v>
      </c>
      <c r="B6589">
        <v>2011</v>
      </c>
      <c r="C6589" t="str">
        <f>A6589&amp;", "&amp;B6589</f>
        <v>North Carolina, 2011</v>
      </c>
      <c r="D6589">
        <v>10</v>
      </c>
      <c r="E6589">
        <v>38</v>
      </c>
      <c r="F6589" s="4">
        <v>0.39473684210526316</v>
      </c>
      <c r="G6589">
        <v>9277245</v>
      </c>
    </row>
    <row r="6590" spans="1:7" x14ac:dyDescent="0.2">
      <c r="A6590" t="s">
        <v>367</v>
      </c>
      <c r="B6590">
        <v>2011</v>
      </c>
      <c r="C6590" t="str">
        <f>A6590&amp;", "&amp;B6590</f>
        <v>North Carolina, 2011</v>
      </c>
      <c r="D6590">
        <v>11</v>
      </c>
      <c r="E6590">
        <v>20</v>
      </c>
      <c r="F6590" s="4">
        <v>0.3</v>
      </c>
      <c r="G6590">
        <v>9277245</v>
      </c>
    </row>
    <row r="6591" spans="1:7" x14ac:dyDescent="0.2">
      <c r="A6591" t="s">
        <v>367</v>
      </c>
      <c r="B6591">
        <v>2011</v>
      </c>
      <c r="C6591" t="str">
        <f>A6591&amp;", "&amp;B6591</f>
        <v>North Carolina, 2011</v>
      </c>
      <c r="D6591">
        <v>12</v>
      </c>
      <c r="E6591">
        <v>21</v>
      </c>
      <c r="F6591" s="4">
        <v>0.38095238095238093</v>
      </c>
      <c r="G6591">
        <v>9277245</v>
      </c>
    </row>
    <row r="6592" spans="1:7" x14ac:dyDescent="0.2">
      <c r="A6592" t="s">
        <v>367</v>
      </c>
      <c r="B6592">
        <v>2011</v>
      </c>
      <c r="C6592" t="str">
        <f>A6592&amp;", "&amp;B6592</f>
        <v>North Carolina, 2011</v>
      </c>
      <c r="D6592">
        <v>13</v>
      </c>
      <c r="E6592">
        <v>17</v>
      </c>
      <c r="F6592" s="4">
        <v>5.8823529411764705E-2</v>
      </c>
      <c r="G6592">
        <v>9277245</v>
      </c>
    </row>
    <row r="6593" spans="1:7" x14ac:dyDescent="0.2">
      <c r="A6593" t="s">
        <v>367</v>
      </c>
      <c r="B6593">
        <v>2011</v>
      </c>
      <c r="C6593" t="str">
        <f>A6593&amp;", "&amp;B6593</f>
        <v>North Carolina, 2011</v>
      </c>
      <c r="D6593">
        <v>14</v>
      </c>
      <c r="E6593">
        <v>13</v>
      </c>
      <c r="F6593" s="4">
        <v>0</v>
      </c>
      <c r="G6593">
        <v>9277245</v>
      </c>
    </row>
    <row r="6594" spans="1:7" x14ac:dyDescent="0.2">
      <c r="A6594" t="s">
        <v>367</v>
      </c>
      <c r="B6594">
        <v>2011</v>
      </c>
      <c r="C6594" t="str">
        <f>A6594&amp;", "&amp;B6594</f>
        <v>North Carolina, 2011</v>
      </c>
      <c r="D6594">
        <v>15</v>
      </c>
      <c r="E6594">
        <v>12</v>
      </c>
      <c r="F6594" s="4">
        <v>0</v>
      </c>
      <c r="G6594">
        <v>9277245</v>
      </c>
    </row>
    <row r="6595" spans="1:7" x14ac:dyDescent="0.2">
      <c r="A6595" t="s">
        <v>367</v>
      </c>
      <c r="B6595">
        <v>2011</v>
      </c>
      <c r="C6595" t="str">
        <f>A6595&amp;", "&amp;B6595</f>
        <v>North Carolina, 2011</v>
      </c>
      <c r="D6595">
        <v>17</v>
      </c>
      <c r="E6595">
        <v>13</v>
      </c>
      <c r="F6595" s="4">
        <v>0</v>
      </c>
      <c r="G6595">
        <v>9277245</v>
      </c>
    </row>
    <row r="6596" spans="1:7" x14ac:dyDescent="0.2">
      <c r="A6596" t="s">
        <v>367</v>
      </c>
      <c r="B6596">
        <v>2011</v>
      </c>
      <c r="C6596" t="str">
        <f>A6596&amp;", "&amp;B6596</f>
        <v>North Carolina, 2011</v>
      </c>
      <c r="D6596">
        <v>39</v>
      </c>
      <c r="E6596">
        <v>13</v>
      </c>
      <c r="F6596" s="4">
        <v>0</v>
      </c>
      <c r="G6596">
        <v>9277245</v>
      </c>
    </row>
    <row r="6597" spans="1:7" x14ac:dyDescent="0.2">
      <c r="A6597" t="s">
        <v>367</v>
      </c>
      <c r="B6597">
        <v>2011</v>
      </c>
      <c r="C6597" t="str">
        <f>A6597&amp;", "&amp;B6597</f>
        <v>North Carolina, 2011</v>
      </c>
      <c r="D6597">
        <v>40</v>
      </c>
      <c r="E6597">
        <v>14</v>
      </c>
      <c r="F6597" s="4">
        <v>0</v>
      </c>
      <c r="G6597">
        <v>9277245</v>
      </c>
    </row>
    <row r="6598" spans="1:7" x14ac:dyDescent="0.2">
      <c r="A6598" t="s">
        <v>367</v>
      </c>
      <c r="B6598">
        <v>2011</v>
      </c>
      <c r="C6598" t="str">
        <f>A6598&amp;", "&amp;B6598</f>
        <v>North Carolina, 2011</v>
      </c>
      <c r="D6598">
        <v>41</v>
      </c>
      <c r="E6598">
        <v>17</v>
      </c>
      <c r="F6598" s="4">
        <v>0</v>
      </c>
      <c r="G6598">
        <v>9277245</v>
      </c>
    </row>
    <row r="6599" spans="1:7" x14ac:dyDescent="0.2">
      <c r="A6599" t="s">
        <v>367</v>
      </c>
      <c r="B6599">
        <v>2011</v>
      </c>
      <c r="C6599" t="str">
        <f>A6599&amp;", "&amp;B6599</f>
        <v>North Carolina, 2011</v>
      </c>
      <c r="D6599">
        <v>42</v>
      </c>
      <c r="E6599">
        <v>20</v>
      </c>
      <c r="F6599" s="4">
        <v>0</v>
      </c>
      <c r="G6599">
        <v>9277245</v>
      </c>
    </row>
    <row r="6600" spans="1:7" x14ac:dyDescent="0.2">
      <c r="A6600" t="s">
        <v>367</v>
      </c>
      <c r="B6600">
        <v>2011</v>
      </c>
      <c r="C6600" t="str">
        <f>A6600&amp;", "&amp;B6600</f>
        <v>North Carolina, 2011</v>
      </c>
      <c r="D6600">
        <v>43</v>
      </c>
      <c r="E6600">
        <v>15</v>
      </c>
      <c r="F6600" s="4">
        <v>0</v>
      </c>
      <c r="G6600">
        <v>9277245</v>
      </c>
    </row>
    <row r="6601" spans="1:7" x14ac:dyDescent="0.2">
      <c r="A6601" t="s">
        <v>367</v>
      </c>
      <c r="B6601">
        <v>2011</v>
      </c>
      <c r="C6601" t="str">
        <f>A6601&amp;", "&amp;B6601</f>
        <v>North Carolina, 2011</v>
      </c>
      <c r="D6601">
        <v>44</v>
      </c>
      <c r="E6601">
        <v>26</v>
      </c>
      <c r="F6601" s="4">
        <v>0</v>
      </c>
      <c r="G6601">
        <v>9277245</v>
      </c>
    </row>
    <row r="6602" spans="1:7" x14ac:dyDescent="0.2">
      <c r="A6602" t="s">
        <v>367</v>
      </c>
      <c r="B6602">
        <v>2011</v>
      </c>
      <c r="C6602" t="str">
        <f>A6602&amp;", "&amp;B6602</f>
        <v>North Carolina, 2011</v>
      </c>
      <c r="D6602">
        <v>45</v>
      </c>
      <c r="E6602">
        <v>23</v>
      </c>
      <c r="F6602" s="4">
        <v>0</v>
      </c>
      <c r="G6602">
        <v>9277245</v>
      </c>
    </row>
    <row r="6603" spans="1:7" x14ac:dyDescent="0.2">
      <c r="A6603" t="s">
        <v>367</v>
      </c>
      <c r="B6603">
        <v>2011</v>
      </c>
      <c r="C6603" t="str">
        <f>A6603&amp;", "&amp;B6603</f>
        <v>North Carolina, 2011</v>
      </c>
      <c r="D6603">
        <v>46</v>
      </c>
      <c r="E6603">
        <v>28</v>
      </c>
      <c r="F6603" s="4">
        <v>3.5714285714285712E-2</v>
      </c>
      <c r="G6603">
        <v>9277245</v>
      </c>
    </row>
    <row r="6604" spans="1:7" x14ac:dyDescent="0.2">
      <c r="A6604" t="s">
        <v>367</v>
      </c>
      <c r="B6604">
        <v>2011</v>
      </c>
      <c r="C6604" t="str">
        <f>A6604&amp;", "&amp;B6604</f>
        <v>North Carolina, 2011</v>
      </c>
      <c r="D6604">
        <v>47</v>
      </c>
      <c r="E6604">
        <v>15</v>
      </c>
      <c r="F6604" s="4">
        <v>0</v>
      </c>
      <c r="G6604">
        <v>9277245</v>
      </c>
    </row>
    <row r="6605" spans="1:7" x14ac:dyDescent="0.2">
      <c r="A6605" t="s">
        <v>367</v>
      </c>
      <c r="B6605">
        <v>2011</v>
      </c>
      <c r="C6605" t="str">
        <f>A6605&amp;", "&amp;B6605</f>
        <v>North Carolina, 2011</v>
      </c>
      <c r="D6605">
        <v>48</v>
      </c>
      <c r="E6605">
        <v>20</v>
      </c>
      <c r="F6605" s="4">
        <v>0</v>
      </c>
      <c r="G6605">
        <v>9277245</v>
      </c>
    </row>
    <row r="6606" spans="1:7" x14ac:dyDescent="0.2">
      <c r="A6606" t="s">
        <v>367</v>
      </c>
      <c r="B6606">
        <v>2011</v>
      </c>
      <c r="C6606" t="str">
        <f>A6606&amp;", "&amp;B6606</f>
        <v>North Carolina, 2011</v>
      </c>
      <c r="D6606">
        <v>49</v>
      </c>
      <c r="E6606">
        <v>18</v>
      </c>
      <c r="F6606" s="4">
        <v>0.22222222222222221</v>
      </c>
      <c r="G6606">
        <v>9277245</v>
      </c>
    </row>
    <row r="6607" spans="1:7" x14ac:dyDescent="0.2">
      <c r="A6607" t="s">
        <v>367</v>
      </c>
      <c r="B6607">
        <v>2011</v>
      </c>
      <c r="C6607" t="str">
        <f>A6607&amp;", "&amp;B6607</f>
        <v>North Carolina, 2011</v>
      </c>
      <c r="D6607">
        <v>50</v>
      </c>
      <c r="E6607">
        <v>10</v>
      </c>
      <c r="F6607" s="4">
        <v>0</v>
      </c>
      <c r="G6607">
        <v>9277245</v>
      </c>
    </row>
    <row r="6608" spans="1:7" x14ac:dyDescent="0.2">
      <c r="A6608" t="s">
        <v>367</v>
      </c>
      <c r="B6608">
        <v>2011</v>
      </c>
      <c r="C6608" t="str">
        <f>A6608&amp;", "&amp;B6608</f>
        <v>North Carolina, 2011</v>
      </c>
      <c r="D6608">
        <v>51</v>
      </c>
      <c r="E6608">
        <v>19</v>
      </c>
      <c r="F6608" s="4">
        <v>0</v>
      </c>
      <c r="G6608">
        <v>9277245</v>
      </c>
    </row>
    <row r="6609" spans="1:7" x14ac:dyDescent="0.2">
      <c r="A6609" t="s">
        <v>367</v>
      </c>
      <c r="B6609">
        <v>2012</v>
      </c>
      <c r="C6609" t="str">
        <f>A6609&amp;", "&amp;B6609</f>
        <v>North Carolina, 2012</v>
      </c>
      <c r="D6609">
        <v>1</v>
      </c>
      <c r="E6609">
        <v>10</v>
      </c>
      <c r="F6609" s="4">
        <v>0</v>
      </c>
      <c r="G6609">
        <v>9333264</v>
      </c>
    </row>
    <row r="6610" spans="1:7" x14ac:dyDescent="0.2">
      <c r="A6610" t="s">
        <v>367</v>
      </c>
      <c r="B6610">
        <v>2012</v>
      </c>
      <c r="C6610" t="str">
        <f>A6610&amp;", "&amp;B6610</f>
        <v>North Carolina, 2012</v>
      </c>
      <c r="D6610">
        <v>2</v>
      </c>
      <c r="E6610">
        <v>21</v>
      </c>
      <c r="F6610" s="4">
        <v>9.5238095238095233E-2</v>
      </c>
      <c r="G6610">
        <v>9333264</v>
      </c>
    </row>
    <row r="6611" spans="1:7" x14ac:dyDescent="0.2">
      <c r="A6611" t="s">
        <v>367</v>
      </c>
      <c r="B6611">
        <v>2012</v>
      </c>
      <c r="C6611" t="str">
        <f>A6611&amp;", "&amp;B6611</f>
        <v>North Carolina, 2012</v>
      </c>
      <c r="D6611">
        <v>3</v>
      </c>
      <c r="E6611">
        <v>24</v>
      </c>
      <c r="F6611" s="4">
        <v>0</v>
      </c>
      <c r="G6611">
        <v>9333264</v>
      </c>
    </row>
    <row r="6612" spans="1:7" x14ac:dyDescent="0.2">
      <c r="A6612" t="s">
        <v>367</v>
      </c>
      <c r="B6612">
        <v>2012</v>
      </c>
      <c r="C6612" t="str">
        <f>A6612&amp;", "&amp;B6612</f>
        <v>North Carolina, 2012</v>
      </c>
      <c r="D6612">
        <v>4</v>
      </c>
      <c r="E6612">
        <v>22</v>
      </c>
      <c r="F6612" s="4">
        <v>0.40909090909090912</v>
      </c>
      <c r="G6612">
        <v>9333264</v>
      </c>
    </row>
    <row r="6613" spans="1:7" x14ac:dyDescent="0.2">
      <c r="A6613" t="s">
        <v>367</v>
      </c>
      <c r="B6613">
        <v>2012</v>
      </c>
      <c r="C6613" t="str">
        <f>A6613&amp;", "&amp;B6613</f>
        <v>North Carolina, 2012</v>
      </c>
      <c r="D6613">
        <v>5</v>
      </c>
      <c r="E6613">
        <v>20</v>
      </c>
      <c r="F6613" s="4">
        <v>0.15</v>
      </c>
      <c r="G6613">
        <v>9333264</v>
      </c>
    </row>
    <row r="6614" spans="1:7" x14ac:dyDescent="0.2">
      <c r="A6614" t="s">
        <v>367</v>
      </c>
      <c r="B6614">
        <v>2012</v>
      </c>
      <c r="C6614" t="str">
        <f>A6614&amp;", "&amp;B6614</f>
        <v>North Carolina, 2012</v>
      </c>
      <c r="D6614">
        <v>6</v>
      </c>
      <c r="E6614">
        <v>30</v>
      </c>
      <c r="F6614" s="4">
        <v>0.43333333333333335</v>
      </c>
      <c r="G6614">
        <v>9333264</v>
      </c>
    </row>
    <row r="6615" spans="1:7" x14ac:dyDescent="0.2">
      <c r="A6615" t="s">
        <v>367</v>
      </c>
      <c r="B6615">
        <v>2012</v>
      </c>
      <c r="C6615" t="str">
        <f>A6615&amp;", "&amp;B6615</f>
        <v>North Carolina, 2012</v>
      </c>
      <c r="D6615">
        <v>7</v>
      </c>
      <c r="E6615">
        <v>27</v>
      </c>
      <c r="F6615" s="4">
        <v>0.18518518518518517</v>
      </c>
      <c r="G6615">
        <v>9333264</v>
      </c>
    </row>
    <row r="6616" spans="1:7" x14ac:dyDescent="0.2">
      <c r="A6616" t="s">
        <v>367</v>
      </c>
      <c r="B6616">
        <v>2012</v>
      </c>
      <c r="C6616" t="str">
        <f>A6616&amp;", "&amp;B6616</f>
        <v>North Carolina, 2012</v>
      </c>
      <c r="D6616">
        <v>8</v>
      </c>
      <c r="E6616">
        <v>27</v>
      </c>
      <c r="F6616" s="4">
        <v>0.44444444444444442</v>
      </c>
      <c r="G6616">
        <v>9333264</v>
      </c>
    </row>
    <row r="6617" spans="1:7" x14ac:dyDescent="0.2">
      <c r="A6617" t="s">
        <v>367</v>
      </c>
      <c r="B6617">
        <v>2012</v>
      </c>
      <c r="C6617" t="str">
        <f>A6617&amp;", "&amp;B6617</f>
        <v>North Carolina, 2012</v>
      </c>
      <c r="D6617">
        <v>9</v>
      </c>
      <c r="E6617">
        <v>34</v>
      </c>
      <c r="F6617" s="4">
        <v>0.6470588235294118</v>
      </c>
      <c r="G6617">
        <v>9333264</v>
      </c>
    </row>
    <row r="6618" spans="1:7" x14ac:dyDescent="0.2">
      <c r="A6618" t="s">
        <v>367</v>
      </c>
      <c r="B6618">
        <v>2012</v>
      </c>
      <c r="C6618" t="str">
        <f>A6618&amp;", "&amp;B6618</f>
        <v>North Carolina, 2012</v>
      </c>
      <c r="D6618">
        <v>10</v>
      </c>
      <c r="E6618">
        <v>18</v>
      </c>
      <c r="F6618" s="4">
        <v>0.5</v>
      </c>
      <c r="G6618">
        <v>9333264</v>
      </c>
    </row>
    <row r="6619" spans="1:7" x14ac:dyDescent="0.2">
      <c r="A6619" t="s">
        <v>367</v>
      </c>
      <c r="B6619">
        <v>2012</v>
      </c>
      <c r="C6619" t="str">
        <f>A6619&amp;", "&amp;B6619</f>
        <v>North Carolina, 2012</v>
      </c>
      <c r="D6619">
        <v>11</v>
      </c>
      <c r="E6619">
        <v>34</v>
      </c>
      <c r="F6619" s="4">
        <v>0.6470588235294118</v>
      </c>
      <c r="G6619">
        <v>9333264</v>
      </c>
    </row>
    <row r="6620" spans="1:7" x14ac:dyDescent="0.2">
      <c r="A6620" t="s">
        <v>367</v>
      </c>
      <c r="B6620">
        <v>2012</v>
      </c>
      <c r="C6620" t="str">
        <f>A6620&amp;", "&amp;B6620</f>
        <v>North Carolina, 2012</v>
      </c>
      <c r="D6620">
        <v>12</v>
      </c>
      <c r="E6620">
        <v>22</v>
      </c>
      <c r="F6620" s="4">
        <v>0.5</v>
      </c>
      <c r="G6620">
        <v>9333264</v>
      </c>
    </row>
    <row r="6621" spans="1:7" x14ac:dyDescent="0.2">
      <c r="A6621" t="s">
        <v>367</v>
      </c>
      <c r="B6621">
        <v>2012</v>
      </c>
      <c r="C6621" t="str">
        <f>A6621&amp;", "&amp;B6621</f>
        <v>North Carolina, 2012</v>
      </c>
      <c r="D6621">
        <v>13</v>
      </c>
      <c r="E6621">
        <v>15</v>
      </c>
      <c r="F6621" s="4">
        <v>0.4</v>
      </c>
      <c r="G6621">
        <v>9333264</v>
      </c>
    </row>
    <row r="6622" spans="1:7" x14ac:dyDescent="0.2">
      <c r="A6622" t="s">
        <v>367</v>
      </c>
      <c r="B6622">
        <v>2012</v>
      </c>
      <c r="C6622" t="str">
        <f>A6622&amp;", "&amp;B6622</f>
        <v>North Carolina, 2012</v>
      </c>
      <c r="D6622">
        <v>14</v>
      </c>
      <c r="E6622">
        <v>12</v>
      </c>
      <c r="F6622" s="4">
        <v>0.33333333333333331</v>
      </c>
      <c r="G6622">
        <v>9333264</v>
      </c>
    </row>
    <row r="6623" spans="1:7" x14ac:dyDescent="0.2">
      <c r="A6623" t="s">
        <v>367</v>
      </c>
      <c r="B6623">
        <v>2012</v>
      </c>
      <c r="C6623" t="str">
        <f>A6623&amp;", "&amp;B6623</f>
        <v>North Carolina, 2012</v>
      </c>
      <c r="D6623">
        <v>15</v>
      </c>
      <c r="E6623">
        <v>23</v>
      </c>
      <c r="F6623" s="4">
        <v>0.52173913043478259</v>
      </c>
      <c r="G6623">
        <v>9333264</v>
      </c>
    </row>
    <row r="6624" spans="1:7" x14ac:dyDescent="0.2">
      <c r="A6624" t="s">
        <v>367</v>
      </c>
      <c r="B6624">
        <v>2012</v>
      </c>
      <c r="C6624" t="str">
        <f>A6624&amp;", "&amp;B6624</f>
        <v>North Carolina, 2012</v>
      </c>
      <c r="D6624">
        <v>16</v>
      </c>
      <c r="E6624">
        <v>11</v>
      </c>
      <c r="F6624" s="4">
        <v>0.72727272727272729</v>
      </c>
      <c r="G6624">
        <v>9333264</v>
      </c>
    </row>
    <row r="6625" spans="1:7" x14ac:dyDescent="0.2">
      <c r="A6625" t="s">
        <v>367</v>
      </c>
      <c r="B6625">
        <v>2012</v>
      </c>
      <c r="C6625" t="str">
        <f>A6625&amp;", "&amp;B6625</f>
        <v>North Carolina, 2012</v>
      </c>
      <c r="D6625">
        <v>18</v>
      </c>
      <c r="E6625">
        <v>10</v>
      </c>
      <c r="F6625" s="4">
        <v>0.6</v>
      </c>
      <c r="G6625">
        <v>9333264</v>
      </c>
    </row>
    <row r="6626" spans="1:7" x14ac:dyDescent="0.2">
      <c r="A6626" t="s">
        <v>367</v>
      </c>
      <c r="B6626">
        <v>2012</v>
      </c>
      <c r="C6626" t="str">
        <f>A6626&amp;", "&amp;B6626</f>
        <v>North Carolina, 2012</v>
      </c>
      <c r="D6626">
        <v>23</v>
      </c>
      <c r="E6626">
        <v>19</v>
      </c>
      <c r="F6626" s="4">
        <v>0</v>
      </c>
      <c r="G6626">
        <v>9333264</v>
      </c>
    </row>
    <row r="6627" spans="1:7" x14ac:dyDescent="0.2">
      <c r="A6627" t="s">
        <v>367</v>
      </c>
      <c r="B6627">
        <v>2012</v>
      </c>
      <c r="C6627" t="str">
        <f>A6627&amp;", "&amp;B6627</f>
        <v>North Carolina, 2012</v>
      </c>
      <c r="D6627">
        <v>24</v>
      </c>
      <c r="E6627">
        <v>13</v>
      </c>
      <c r="F6627" s="4">
        <v>0</v>
      </c>
      <c r="G6627">
        <v>9333264</v>
      </c>
    </row>
    <row r="6628" spans="1:7" x14ac:dyDescent="0.2">
      <c r="A6628" t="s">
        <v>367</v>
      </c>
      <c r="B6628">
        <v>2012</v>
      </c>
      <c r="C6628" t="str">
        <f>A6628&amp;", "&amp;B6628</f>
        <v>North Carolina, 2012</v>
      </c>
      <c r="D6628">
        <v>33</v>
      </c>
      <c r="E6628">
        <v>13</v>
      </c>
      <c r="F6628" s="4">
        <v>7.6923076923076927E-2</v>
      </c>
      <c r="G6628">
        <v>9333264</v>
      </c>
    </row>
    <row r="6629" spans="1:7" x14ac:dyDescent="0.2">
      <c r="A6629" t="s">
        <v>367</v>
      </c>
      <c r="B6629">
        <v>2012</v>
      </c>
      <c r="C6629" t="str">
        <f>A6629&amp;", "&amp;B6629</f>
        <v>North Carolina, 2012</v>
      </c>
      <c r="D6629">
        <v>35</v>
      </c>
      <c r="E6629">
        <v>21</v>
      </c>
      <c r="F6629" s="4">
        <v>0</v>
      </c>
      <c r="G6629">
        <v>9333264</v>
      </c>
    </row>
    <row r="6630" spans="1:7" x14ac:dyDescent="0.2">
      <c r="A6630" t="s">
        <v>367</v>
      </c>
      <c r="B6630">
        <v>2012</v>
      </c>
      <c r="C6630" t="str">
        <f>A6630&amp;", "&amp;B6630</f>
        <v>North Carolina, 2012</v>
      </c>
      <c r="D6630">
        <v>38</v>
      </c>
      <c r="E6630">
        <v>14</v>
      </c>
      <c r="F6630" s="4">
        <v>7.1428571428571425E-2</v>
      </c>
      <c r="G6630">
        <v>9333264</v>
      </c>
    </row>
    <row r="6631" spans="1:7" x14ac:dyDescent="0.2">
      <c r="A6631" t="s">
        <v>367</v>
      </c>
      <c r="B6631">
        <v>2012</v>
      </c>
      <c r="C6631" t="str">
        <f>A6631&amp;", "&amp;B6631</f>
        <v>North Carolina, 2012</v>
      </c>
      <c r="D6631">
        <v>40</v>
      </c>
      <c r="E6631">
        <v>16</v>
      </c>
      <c r="F6631" s="4">
        <v>0.125</v>
      </c>
      <c r="G6631">
        <v>9333264</v>
      </c>
    </row>
    <row r="6632" spans="1:7" x14ac:dyDescent="0.2">
      <c r="A6632" t="s">
        <v>367</v>
      </c>
      <c r="B6632">
        <v>2012</v>
      </c>
      <c r="C6632" t="str">
        <f>A6632&amp;", "&amp;B6632</f>
        <v>North Carolina, 2012</v>
      </c>
      <c r="D6632">
        <v>41</v>
      </c>
      <c r="E6632">
        <v>12</v>
      </c>
      <c r="F6632" s="4">
        <v>0</v>
      </c>
      <c r="G6632">
        <v>9333264</v>
      </c>
    </row>
    <row r="6633" spans="1:7" x14ac:dyDescent="0.2">
      <c r="A6633" t="s">
        <v>367</v>
      </c>
      <c r="B6633">
        <v>2012</v>
      </c>
      <c r="C6633" t="str">
        <f>A6633&amp;", "&amp;B6633</f>
        <v>North Carolina, 2012</v>
      </c>
      <c r="D6633">
        <v>42</v>
      </c>
      <c r="E6633">
        <v>15</v>
      </c>
      <c r="F6633" s="4">
        <v>0.13333333333333333</v>
      </c>
      <c r="G6633">
        <v>9333264</v>
      </c>
    </row>
    <row r="6634" spans="1:7" x14ac:dyDescent="0.2">
      <c r="A6634" t="s">
        <v>367</v>
      </c>
      <c r="B6634">
        <v>2012</v>
      </c>
      <c r="C6634" t="str">
        <f>A6634&amp;", "&amp;B6634</f>
        <v>North Carolina, 2012</v>
      </c>
      <c r="D6634">
        <v>43</v>
      </c>
      <c r="E6634">
        <v>15</v>
      </c>
      <c r="F6634" s="4">
        <v>0.2</v>
      </c>
      <c r="G6634">
        <v>9333264</v>
      </c>
    </row>
    <row r="6635" spans="1:7" x14ac:dyDescent="0.2">
      <c r="A6635" t="s">
        <v>367</v>
      </c>
      <c r="B6635">
        <v>2012</v>
      </c>
      <c r="C6635" t="str">
        <f>A6635&amp;", "&amp;B6635</f>
        <v>North Carolina, 2012</v>
      </c>
      <c r="D6635">
        <v>44</v>
      </c>
      <c r="E6635">
        <v>19</v>
      </c>
      <c r="F6635" s="4">
        <v>0.26315789473684209</v>
      </c>
      <c r="G6635">
        <v>9333264</v>
      </c>
    </row>
    <row r="6636" spans="1:7" x14ac:dyDescent="0.2">
      <c r="A6636" t="s">
        <v>367</v>
      </c>
      <c r="B6636">
        <v>2012</v>
      </c>
      <c r="C6636" t="str">
        <f>A6636&amp;", "&amp;B6636</f>
        <v>North Carolina, 2012</v>
      </c>
      <c r="D6636">
        <v>45</v>
      </c>
      <c r="E6636">
        <v>23</v>
      </c>
      <c r="F6636" s="4">
        <v>0.60869565217391308</v>
      </c>
      <c r="G6636">
        <v>9333264</v>
      </c>
    </row>
    <row r="6637" spans="1:7" x14ac:dyDescent="0.2">
      <c r="A6637" t="s">
        <v>367</v>
      </c>
      <c r="B6637">
        <v>2012</v>
      </c>
      <c r="C6637" t="str">
        <f>A6637&amp;", "&amp;B6637</f>
        <v>North Carolina, 2012</v>
      </c>
      <c r="D6637">
        <v>46</v>
      </c>
      <c r="E6637">
        <v>54</v>
      </c>
      <c r="F6637" s="4">
        <v>0.72222222222222221</v>
      </c>
      <c r="G6637">
        <v>9333264</v>
      </c>
    </row>
    <row r="6638" spans="1:7" x14ac:dyDescent="0.2">
      <c r="A6638" t="s">
        <v>367</v>
      </c>
      <c r="B6638">
        <v>2012</v>
      </c>
      <c r="C6638" t="str">
        <f>A6638&amp;", "&amp;B6638</f>
        <v>North Carolina, 2012</v>
      </c>
      <c r="D6638">
        <v>47</v>
      </c>
      <c r="E6638">
        <v>42</v>
      </c>
      <c r="F6638" s="4">
        <v>0.83333333333333337</v>
      </c>
      <c r="G6638">
        <v>9333264</v>
      </c>
    </row>
    <row r="6639" spans="1:7" x14ac:dyDescent="0.2">
      <c r="A6639" t="s">
        <v>367</v>
      </c>
      <c r="B6639">
        <v>2012</v>
      </c>
      <c r="C6639" t="str">
        <f>A6639&amp;", "&amp;B6639</f>
        <v>North Carolina, 2012</v>
      </c>
      <c r="D6639">
        <v>48</v>
      </c>
      <c r="E6639">
        <v>51</v>
      </c>
      <c r="F6639" s="4">
        <v>0.72549019607843135</v>
      </c>
      <c r="G6639">
        <v>9333264</v>
      </c>
    </row>
    <row r="6640" spans="1:7" x14ac:dyDescent="0.2">
      <c r="A6640" t="s">
        <v>367</v>
      </c>
      <c r="B6640">
        <v>2012</v>
      </c>
      <c r="C6640" t="str">
        <f>A6640&amp;", "&amp;B6640</f>
        <v>North Carolina, 2012</v>
      </c>
      <c r="D6640">
        <v>49</v>
      </c>
      <c r="E6640">
        <v>67</v>
      </c>
      <c r="F6640" s="4">
        <v>0.82089552238805974</v>
      </c>
      <c r="G6640">
        <v>9333264</v>
      </c>
    </row>
    <row r="6641" spans="1:7" x14ac:dyDescent="0.2">
      <c r="A6641" t="s">
        <v>367</v>
      </c>
      <c r="B6641">
        <v>2012</v>
      </c>
      <c r="C6641" t="str">
        <f>A6641&amp;", "&amp;B6641</f>
        <v>North Carolina, 2012</v>
      </c>
      <c r="D6641">
        <v>50</v>
      </c>
      <c r="E6641">
        <v>73</v>
      </c>
      <c r="F6641" s="4">
        <v>0.68493150684931503</v>
      </c>
      <c r="G6641">
        <v>9333264</v>
      </c>
    </row>
    <row r="6642" spans="1:7" x14ac:dyDescent="0.2">
      <c r="A6642" t="s">
        <v>367</v>
      </c>
      <c r="B6642">
        <v>2012</v>
      </c>
      <c r="C6642" t="str">
        <f>A6642&amp;", "&amp;B6642</f>
        <v>North Carolina, 2012</v>
      </c>
      <c r="D6642">
        <v>51</v>
      </c>
      <c r="E6642">
        <v>53</v>
      </c>
      <c r="F6642" s="4">
        <v>0.58490566037735847</v>
      </c>
      <c r="G6642">
        <v>9333264</v>
      </c>
    </row>
    <row r="6643" spans="1:7" x14ac:dyDescent="0.2">
      <c r="A6643" t="s">
        <v>367</v>
      </c>
      <c r="B6643">
        <v>2012</v>
      </c>
      <c r="C6643" t="str">
        <f>A6643&amp;", "&amp;B6643</f>
        <v>North Carolina, 2012</v>
      </c>
      <c r="D6643">
        <v>52</v>
      </c>
      <c r="E6643">
        <v>17</v>
      </c>
      <c r="F6643" s="4">
        <v>0.6470588235294118</v>
      </c>
      <c r="G6643">
        <v>9333264</v>
      </c>
    </row>
    <row r="6644" spans="1:7" x14ac:dyDescent="0.2">
      <c r="A6644" t="s">
        <v>367</v>
      </c>
      <c r="B6644">
        <v>2013</v>
      </c>
      <c r="C6644" t="str">
        <f>A6644&amp;", "&amp;B6644</f>
        <v>North Carolina, 2013</v>
      </c>
      <c r="D6644">
        <v>1</v>
      </c>
      <c r="E6644">
        <v>28</v>
      </c>
      <c r="F6644" s="4">
        <v>0.5</v>
      </c>
      <c r="G6644">
        <v>9484977</v>
      </c>
    </row>
    <row r="6645" spans="1:7" x14ac:dyDescent="0.2">
      <c r="A6645" t="s">
        <v>367</v>
      </c>
      <c r="B6645">
        <v>2013</v>
      </c>
      <c r="C6645" t="str">
        <f>A6645&amp;", "&amp;B6645</f>
        <v>North Carolina, 2013</v>
      </c>
      <c r="D6645">
        <v>2</v>
      </c>
      <c r="E6645">
        <v>34</v>
      </c>
      <c r="F6645" s="4">
        <v>0.47058823529411764</v>
      </c>
      <c r="G6645">
        <v>9484977</v>
      </c>
    </row>
    <row r="6646" spans="1:7" x14ac:dyDescent="0.2">
      <c r="A6646" t="s">
        <v>367</v>
      </c>
      <c r="B6646">
        <v>2013</v>
      </c>
      <c r="C6646" t="str">
        <f>A6646&amp;", "&amp;B6646</f>
        <v>North Carolina, 2013</v>
      </c>
      <c r="D6646">
        <v>3</v>
      </c>
      <c r="E6646">
        <v>37</v>
      </c>
      <c r="F6646" s="4">
        <v>0.35135135135135137</v>
      </c>
      <c r="G6646">
        <v>9484977</v>
      </c>
    </row>
    <row r="6647" spans="1:7" x14ac:dyDescent="0.2">
      <c r="A6647" t="s">
        <v>367</v>
      </c>
      <c r="B6647">
        <v>2013</v>
      </c>
      <c r="C6647" t="str">
        <f>A6647&amp;", "&amp;B6647</f>
        <v>North Carolina, 2013</v>
      </c>
      <c r="D6647">
        <v>4</v>
      </c>
      <c r="E6647">
        <v>25</v>
      </c>
      <c r="F6647" s="4">
        <v>0.28000000000000003</v>
      </c>
      <c r="G6647">
        <v>9484977</v>
      </c>
    </row>
    <row r="6648" spans="1:7" x14ac:dyDescent="0.2">
      <c r="A6648" t="s">
        <v>367</v>
      </c>
      <c r="B6648">
        <v>2013</v>
      </c>
      <c r="C6648" t="str">
        <f>A6648&amp;", "&amp;B6648</f>
        <v>North Carolina, 2013</v>
      </c>
      <c r="D6648">
        <v>5</v>
      </c>
      <c r="E6648">
        <v>22</v>
      </c>
      <c r="F6648" s="4">
        <v>0.22727272727272727</v>
      </c>
      <c r="G6648">
        <v>9484977</v>
      </c>
    </row>
    <row r="6649" spans="1:7" x14ac:dyDescent="0.2">
      <c r="A6649" t="s">
        <v>367</v>
      </c>
      <c r="B6649">
        <v>2013</v>
      </c>
      <c r="C6649" t="str">
        <f>A6649&amp;", "&amp;B6649</f>
        <v>North Carolina, 2013</v>
      </c>
      <c r="D6649">
        <v>6</v>
      </c>
      <c r="E6649">
        <v>15</v>
      </c>
      <c r="F6649" s="4">
        <v>0.2</v>
      </c>
      <c r="G6649">
        <v>9484977</v>
      </c>
    </row>
    <row r="6650" spans="1:7" x14ac:dyDescent="0.2">
      <c r="A6650" t="s">
        <v>367</v>
      </c>
      <c r="B6650">
        <v>2013</v>
      </c>
      <c r="C6650" t="str">
        <f>A6650&amp;", "&amp;B6650</f>
        <v>North Carolina, 2013</v>
      </c>
      <c r="D6650">
        <v>7</v>
      </c>
      <c r="E6650">
        <v>21</v>
      </c>
      <c r="F6650" s="4">
        <v>0.33333333333333331</v>
      </c>
      <c r="G6650">
        <v>9484977</v>
      </c>
    </row>
    <row r="6651" spans="1:7" x14ac:dyDescent="0.2">
      <c r="A6651" t="s">
        <v>367</v>
      </c>
      <c r="B6651">
        <v>2013</v>
      </c>
      <c r="C6651" t="str">
        <f>A6651&amp;", "&amp;B6651</f>
        <v>North Carolina, 2013</v>
      </c>
      <c r="D6651">
        <v>8</v>
      </c>
      <c r="E6651">
        <v>15</v>
      </c>
      <c r="F6651" s="4">
        <v>0.33333333333333331</v>
      </c>
      <c r="G6651">
        <v>9484977</v>
      </c>
    </row>
    <row r="6652" spans="1:7" x14ac:dyDescent="0.2">
      <c r="A6652" t="s">
        <v>367</v>
      </c>
      <c r="B6652">
        <v>2013</v>
      </c>
      <c r="C6652" t="str">
        <f>A6652&amp;", "&amp;B6652</f>
        <v>North Carolina, 2013</v>
      </c>
      <c r="D6652">
        <v>9</v>
      </c>
      <c r="E6652">
        <v>25</v>
      </c>
      <c r="F6652" s="4">
        <v>0.52</v>
      </c>
      <c r="G6652">
        <v>9484977</v>
      </c>
    </row>
    <row r="6653" spans="1:7" x14ac:dyDescent="0.2">
      <c r="A6653" t="s">
        <v>367</v>
      </c>
      <c r="B6653">
        <v>2013</v>
      </c>
      <c r="C6653" t="str">
        <f>A6653&amp;", "&amp;B6653</f>
        <v>North Carolina, 2013</v>
      </c>
      <c r="D6653">
        <v>10</v>
      </c>
      <c r="E6653">
        <v>15</v>
      </c>
      <c r="F6653" s="4">
        <v>0.73333333333333328</v>
      </c>
      <c r="G6653">
        <v>9484977</v>
      </c>
    </row>
    <row r="6654" spans="1:7" x14ac:dyDescent="0.2">
      <c r="A6654" t="s">
        <v>367</v>
      </c>
      <c r="B6654">
        <v>2013</v>
      </c>
      <c r="C6654" t="str">
        <f>A6654&amp;", "&amp;B6654</f>
        <v>North Carolina, 2013</v>
      </c>
      <c r="D6654">
        <v>11</v>
      </c>
      <c r="E6654">
        <v>22</v>
      </c>
      <c r="F6654" s="4">
        <v>0.68181818181818177</v>
      </c>
      <c r="G6654">
        <v>9484977</v>
      </c>
    </row>
    <row r="6655" spans="1:7" x14ac:dyDescent="0.2">
      <c r="A6655" t="s">
        <v>367</v>
      </c>
      <c r="B6655">
        <v>2013</v>
      </c>
      <c r="C6655" t="str">
        <f>A6655&amp;", "&amp;B6655</f>
        <v>North Carolina, 2013</v>
      </c>
      <c r="D6655">
        <v>12</v>
      </c>
      <c r="E6655">
        <v>27</v>
      </c>
      <c r="F6655" s="4">
        <v>0.40740740740740738</v>
      </c>
      <c r="G6655">
        <v>9484977</v>
      </c>
    </row>
    <row r="6656" spans="1:7" x14ac:dyDescent="0.2">
      <c r="A6656" t="s">
        <v>367</v>
      </c>
      <c r="B6656">
        <v>2013</v>
      </c>
      <c r="C6656" t="str">
        <f>A6656&amp;", "&amp;B6656</f>
        <v>North Carolina, 2013</v>
      </c>
      <c r="D6656">
        <v>13</v>
      </c>
      <c r="E6656">
        <v>19</v>
      </c>
      <c r="F6656" s="4">
        <v>0.63157894736842102</v>
      </c>
      <c r="G6656">
        <v>9484977</v>
      </c>
    </row>
    <row r="6657" spans="1:7" x14ac:dyDescent="0.2">
      <c r="A6657" t="s">
        <v>367</v>
      </c>
      <c r="B6657">
        <v>2013</v>
      </c>
      <c r="C6657" t="str">
        <f>A6657&amp;", "&amp;B6657</f>
        <v>North Carolina, 2013</v>
      </c>
      <c r="D6657">
        <v>14</v>
      </c>
      <c r="E6657">
        <v>12</v>
      </c>
      <c r="F6657" s="4">
        <v>0.5</v>
      </c>
      <c r="G6657">
        <v>9484977</v>
      </c>
    </row>
    <row r="6658" spans="1:7" x14ac:dyDescent="0.2">
      <c r="A6658" t="s">
        <v>367</v>
      </c>
      <c r="B6658">
        <v>2013</v>
      </c>
      <c r="C6658" t="str">
        <f>A6658&amp;", "&amp;B6658</f>
        <v>North Carolina, 2013</v>
      </c>
      <c r="D6658">
        <v>15</v>
      </c>
      <c r="E6658">
        <v>12</v>
      </c>
      <c r="F6658" s="4">
        <v>0.41666666666666669</v>
      </c>
      <c r="G6658">
        <v>9484977</v>
      </c>
    </row>
    <row r="6659" spans="1:7" x14ac:dyDescent="0.2">
      <c r="A6659" t="s">
        <v>367</v>
      </c>
      <c r="B6659">
        <v>2013</v>
      </c>
      <c r="C6659" t="str">
        <f>A6659&amp;", "&amp;B6659</f>
        <v>North Carolina, 2013</v>
      </c>
      <c r="D6659">
        <v>16</v>
      </c>
      <c r="E6659">
        <v>18</v>
      </c>
      <c r="F6659" s="4">
        <v>0.33333333333333331</v>
      </c>
      <c r="G6659">
        <v>9484977</v>
      </c>
    </row>
    <row r="6660" spans="1:7" x14ac:dyDescent="0.2">
      <c r="A6660" t="s">
        <v>367</v>
      </c>
      <c r="B6660">
        <v>2013</v>
      </c>
      <c r="C6660" t="str">
        <f>A6660&amp;", "&amp;B6660</f>
        <v>North Carolina, 2013</v>
      </c>
      <c r="D6660">
        <v>18</v>
      </c>
      <c r="E6660">
        <v>13</v>
      </c>
      <c r="F6660" s="4">
        <v>7.6923076923076927E-2</v>
      </c>
      <c r="G6660">
        <v>9484977</v>
      </c>
    </row>
    <row r="6661" spans="1:7" x14ac:dyDescent="0.2">
      <c r="A6661" t="s">
        <v>367</v>
      </c>
      <c r="B6661">
        <v>2013</v>
      </c>
      <c r="C6661" t="str">
        <f>A6661&amp;", "&amp;B6661</f>
        <v>North Carolina, 2013</v>
      </c>
      <c r="D6661">
        <v>19</v>
      </c>
      <c r="E6661">
        <v>11</v>
      </c>
      <c r="F6661" s="4">
        <v>9.0909090909090912E-2</v>
      </c>
      <c r="G6661">
        <v>9484977</v>
      </c>
    </row>
    <row r="6662" spans="1:7" x14ac:dyDescent="0.2">
      <c r="A6662" t="s">
        <v>367</v>
      </c>
      <c r="B6662">
        <v>2013</v>
      </c>
      <c r="C6662" t="str">
        <f>A6662&amp;", "&amp;B6662</f>
        <v>North Carolina, 2013</v>
      </c>
      <c r="D6662">
        <v>30</v>
      </c>
      <c r="E6662">
        <v>12</v>
      </c>
      <c r="F6662" s="4">
        <v>8.3333333333333329E-2</v>
      </c>
      <c r="G6662">
        <v>9484977</v>
      </c>
    </row>
    <row r="6663" spans="1:7" x14ac:dyDescent="0.2">
      <c r="A6663" t="s">
        <v>367</v>
      </c>
      <c r="B6663">
        <v>2013</v>
      </c>
      <c r="C6663" t="str">
        <f>A6663&amp;", "&amp;B6663</f>
        <v>North Carolina, 2013</v>
      </c>
      <c r="D6663">
        <v>40</v>
      </c>
      <c r="E6663">
        <v>10</v>
      </c>
      <c r="F6663" s="4">
        <v>0.2</v>
      </c>
      <c r="G6663">
        <v>9484977</v>
      </c>
    </row>
    <row r="6664" spans="1:7" x14ac:dyDescent="0.2">
      <c r="A6664" t="s">
        <v>367</v>
      </c>
      <c r="B6664">
        <v>2013</v>
      </c>
      <c r="C6664" t="str">
        <f>A6664&amp;", "&amp;B6664</f>
        <v>North Carolina, 2013</v>
      </c>
      <c r="D6664">
        <v>42</v>
      </c>
      <c r="E6664">
        <v>13</v>
      </c>
      <c r="F6664" s="4">
        <v>0</v>
      </c>
      <c r="G6664">
        <v>9484977</v>
      </c>
    </row>
    <row r="6665" spans="1:7" x14ac:dyDescent="0.2">
      <c r="A6665" t="s">
        <v>367</v>
      </c>
      <c r="B6665">
        <v>2013</v>
      </c>
      <c r="C6665" t="str">
        <f>A6665&amp;", "&amp;B6665</f>
        <v>North Carolina, 2013</v>
      </c>
      <c r="D6665">
        <v>44</v>
      </c>
      <c r="E6665">
        <v>16</v>
      </c>
      <c r="F6665" s="4">
        <v>6.25E-2</v>
      </c>
      <c r="G6665">
        <v>9484977</v>
      </c>
    </row>
    <row r="6666" spans="1:7" x14ac:dyDescent="0.2">
      <c r="A6666" t="s">
        <v>367</v>
      </c>
      <c r="B6666">
        <v>2013</v>
      </c>
      <c r="C6666" t="str">
        <f>A6666&amp;", "&amp;B6666</f>
        <v>North Carolina, 2013</v>
      </c>
      <c r="D6666">
        <v>45</v>
      </c>
      <c r="E6666">
        <v>11</v>
      </c>
      <c r="F6666" s="4">
        <v>0</v>
      </c>
      <c r="G6666">
        <v>9484977</v>
      </c>
    </row>
    <row r="6667" spans="1:7" x14ac:dyDescent="0.2">
      <c r="A6667" t="s">
        <v>367</v>
      </c>
      <c r="B6667">
        <v>2013</v>
      </c>
      <c r="C6667" t="str">
        <f>A6667&amp;", "&amp;B6667</f>
        <v>North Carolina, 2013</v>
      </c>
      <c r="D6667">
        <v>46</v>
      </c>
      <c r="E6667">
        <v>16</v>
      </c>
      <c r="F6667" s="4">
        <v>0.375</v>
      </c>
      <c r="G6667">
        <v>9484977</v>
      </c>
    </row>
    <row r="6668" spans="1:7" x14ac:dyDescent="0.2">
      <c r="A6668" t="s">
        <v>367</v>
      </c>
      <c r="B6668">
        <v>2013</v>
      </c>
      <c r="C6668" t="str">
        <f>A6668&amp;", "&amp;B6668</f>
        <v>North Carolina, 2013</v>
      </c>
      <c r="D6668">
        <v>47</v>
      </c>
      <c r="E6668">
        <v>20</v>
      </c>
      <c r="F6668" s="4">
        <v>0.25</v>
      </c>
      <c r="G6668">
        <v>9484977</v>
      </c>
    </row>
    <row r="6669" spans="1:7" x14ac:dyDescent="0.2">
      <c r="A6669" t="s">
        <v>367</v>
      </c>
      <c r="B6669">
        <v>2013</v>
      </c>
      <c r="C6669" t="str">
        <f>A6669&amp;", "&amp;B6669</f>
        <v>North Carolina, 2013</v>
      </c>
      <c r="D6669">
        <v>48</v>
      </c>
      <c r="E6669">
        <v>17</v>
      </c>
      <c r="F6669" s="4">
        <v>0.52941176470588236</v>
      </c>
      <c r="G6669">
        <v>9484977</v>
      </c>
    </row>
    <row r="6670" spans="1:7" x14ac:dyDescent="0.2">
      <c r="A6670" t="s">
        <v>367</v>
      </c>
      <c r="B6670">
        <v>2013</v>
      </c>
      <c r="C6670" t="str">
        <f>A6670&amp;", "&amp;B6670</f>
        <v>North Carolina, 2013</v>
      </c>
      <c r="D6670">
        <v>49</v>
      </c>
      <c r="E6670">
        <v>43</v>
      </c>
      <c r="F6670" s="4">
        <v>0.51162790697674421</v>
      </c>
      <c r="G6670">
        <v>9484977</v>
      </c>
    </row>
    <row r="6671" spans="1:7" x14ac:dyDescent="0.2">
      <c r="A6671" t="s">
        <v>367</v>
      </c>
      <c r="B6671">
        <v>2013</v>
      </c>
      <c r="C6671" t="str">
        <f>A6671&amp;", "&amp;B6671</f>
        <v>North Carolina, 2013</v>
      </c>
      <c r="D6671">
        <v>50</v>
      </c>
      <c r="E6671">
        <v>23</v>
      </c>
      <c r="F6671" s="4">
        <v>0.52173913043478259</v>
      </c>
      <c r="G6671">
        <v>9484977</v>
      </c>
    </row>
    <row r="6672" spans="1:7" x14ac:dyDescent="0.2">
      <c r="A6672" t="s">
        <v>367</v>
      </c>
      <c r="B6672">
        <v>2013</v>
      </c>
      <c r="C6672" t="str">
        <f>A6672&amp;", "&amp;B6672</f>
        <v>North Carolina, 2013</v>
      </c>
      <c r="D6672">
        <v>51</v>
      </c>
      <c r="E6672">
        <v>30</v>
      </c>
      <c r="F6672" s="4">
        <v>0.46666666666666667</v>
      </c>
      <c r="G6672">
        <v>9484977</v>
      </c>
    </row>
    <row r="6673" spans="1:7" x14ac:dyDescent="0.2">
      <c r="A6673" t="s">
        <v>367</v>
      </c>
      <c r="B6673">
        <v>2013</v>
      </c>
      <c r="C6673" t="str">
        <f>A6673&amp;", "&amp;B6673</f>
        <v>North Carolina, 2013</v>
      </c>
      <c r="D6673">
        <v>52</v>
      </c>
      <c r="E6673">
        <v>35</v>
      </c>
      <c r="F6673" s="4">
        <v>0.6</v>
      </c>
      <c r="G6673">
        <v>9484977</v>
      </c>
    </row>
    <row r="6674" spans="1:7" x14ac:dyDescent="0.2">
      <c r="A6674" t="s">
        <v>367</v>
      </c>
      <c r="B6674">
        <v>2014</v>
      </c>
      <c r="C6674" t="str">
        <f>A6674&amp;", "&amp;B6674</f>
        <v>North Carolina, 2014</v>
      </c>
      <c r="D6674">
        <v>1</v>
      </c>
      <c r="E6674">
        <v>18</v>
      </c>
      <c r="F6674" s="4">
        <v>0.44444444444444442</v>
      </c>
      <c r="G6674">
        <v>9609925</v>
      </c>
    </row>
    <row r="6675" spans="1:7" x14ac:dyDescent="0.2">
      <c r="A6675" t="s">
        <v>367</v>
      </c>
      <c r="B6675">
        <v>2014</v>
      </c>
      <c r="C6675" t="str">
        <f>A6675&amp;", "&amp;B6675</f>
        <v>North Carolina, 2014</v>
      </c>
      <c r="D6675">
        <v>2</v>
      </c>
      <c r="E6675">
        <v>36</v>
      </c>
      <c r="F6675" s="4">
        <v>0.69444444444444442</v>
      </c>
      <c r="G6675">
        <v>9609925</v>
      </c>
    </row>
    <row r="6676" spans="1:7" x14ac:dyDescent="0.2">
      <c r="A6676" t="s">
        <v>367</v>
      </c>
      <c r="B6676">
        <v>2014</v>
      </c>
      <c r="C6676" t="str">
        <f>A6676&amp;", "&amp;B6676</f>
        <v>North Carolina, 2014</v>
      </c>
      <c r="D6676">
        <v>3</v>
      </c>
      <c r="E6676">
        <v>78</v>
      </c>
      <c r="F6676" s="4">
        <v>0.48717948717948717</v>
      </c>
      <c r="G6676">
        <v>9609925</v>
      </c>
    </row>
    <row r="6677" spans="1:7" x14ac:dyDescent="0.2">
      <c r="A6677" t="s">
        <v>367</v>
      </c>
      <c r="B6677">
        <v>2014</v>
      </c>
      <c r="C6677" t="str">
        <f>A6677&amp;", "&amp;B6677</f>
        <v>North Carolina, 2014</v>
      </c>
      <c r="D6677">
        <v>4</v>
      </c>
      <c r="E6677">
        <v>48</v>
      </c>
      <c r="F6677" s="4">
        <v>0.5625</v>
      </c>
      <c r="G6677">
        <v>9609925</v>
      </c>
    </row>
    <row r="6678" spans="1:7" x14ac:dyDescent="0.2">
      <c r="A6678" t="s">
        <v>367</v>
      </c>
      <c r="B6678">
        <v>2014</v>
      </c>
      <c r="C6678" t="str">
        <f>A6678&amp;", "&amp;B6678</f>
        <v>North Carolina, 2014</v>
      </c>
      <c r="D6678">
        <v>5</v>
      </c>
      <c r="E6678">
        <v>26</v>
      </c>
      <c r="F6678" s="4">
        <v>0.38461538461538464</v>
      </c>
      <c r="G6678">
        <v>9609925</v>
      </c>
    </row>
    <row r="6679" spans="1:7" x14ac:dyDescent="0.2">
      <c r="A6679" t="s">
        <v>367</v>
      </c>
      <c r="B6679">
        <v>2014</v>
      </c>
      <c r="C6679" t="str">
        <f>A6679&amp;", "&amp;B6679</f>
        <v>North Carolina, 2014</v>
      </c>
      <c r="D6679">
        <v>6</v>
      </c>
      <c r="E6679">
        <v>35</v>
      </c>
      <c r="F6679" s="4">
        <v>0.54285714285714282</v>
      </c>
      <c r="G6679">
        <v>9609925</v>
      </c>
    </row>
    <row r="6680" spans="1:7" x14ac:dyDescent="0.2">
      <c r="A6680" t="s">
        <v>367</v>
      </c>
      <c r="B6680">
        <v>2014</v>
      </c>
      <c r="C6680" t="str">
        <f>A6680&amp;", "&amp;B6680</f>
        <v>North Carolina, 2014</v>
      </c>
      <c r="D6680">
        <v>7</v>
      </c>
      <c r="E6680">
        <v>15</v>
      </c>
      <c r="F6680" s="4">
        <v>0.4</v>
      </c>
      <c r="G6680">
        <v>9609925</v>
      </c>
    </row>
    <row r="6681" spans="1:7" x14ac:dyDescent="0.2">
      <c r="A6681" t="s">
        <v>367</v>
      </c>
      <c r="B6681">
        <v>2014</v>
      </c>
      <c r="C6681" t="str">
        <f>A6681&amp;", "&amp;B6681</f>
        <v>North Carolina, 2014</v>
      </c>
      <c r="D6681">
        <v>8</v>
      </c>
      <c r="E6681">
        <v>21</v>
      </c>
      <c r="F6681" s="4">
        <v>9.5238095238095233E-2</v>
      </c>
      <c r="G6681">
        <v>9609925</v>
      </c>
    </row>
    <row r="6682" spans="1:7" x14ac:dyDescent="0.2">
      <c r="A6682" t="s">
        <v>367</v>
      </c>
      <c r="B6682">
        <v>2014</v>
      </c>
      <c r="C6682" t="str">
        <f>A6682&amp;", "&amp;B6682</f>
        <v>North Carolina, 2014</v>
      </c>
      <c r="D6682">
        <v>9</v>
      </c>
      <c r="E6682">
        <v>20</v>
      </c>
      <c r="F6682" s="4">
        <v>0.15</v>
      </c>
      <c r="G6682">
        <v>9609925</v>
      </c>
    </row>
    <row r="6683" spans="1:7" x14ac:dyDescent="0.2">
      <c r="A6683" t="s">
        <v>367</v>
      </c>
      <c r="B6683">
        <v>2014</v>
      </c>
      <c r="C6683" t="str">
        <f>A6683&amp;", "&amp;B6683</f>
        <v>North Carolina, 2014</v>
      </c>
      <c r="D6683">
        <v>10</v>
      </c>
      <c r="E6683">
        <v>21</v>
      </c>
      <c r="F6683" s="4">
        <v>0.19047619047619047</v>
      </c>
      <c r="G6683">
        <v>9609925</v>
      </c>
    </row>
    <row r="6684" spans="1:7" x14ac:dyDescent="0.2">
      <c r="A6684" t="s">
        <v>367</v>
      </c>
      <c r="B6684">
        <v>2014</v>
      </c>
      <c r="C6684" t="str">
        <f>A6684&amp;", "&amp;B6684</f>
        <v>North Carolina, 2014</v>
      </c>
      <c r="D6684">
        <v>11</v>
      </c>
      <c r="E6684">
        <v>16</v>
      </c>
      <c r="F6684" s="4">
        <v>0.25</v>
      </c>
      <c r="G6684">
        <v>9609925</v>
      </c>
    </row>
    <row r="6685" spans="1:7" x14ac:dyDescent="0.2">
      <c r="A6685" t="s">
        <v>367</v>
      </c>
      <c r="B6685">
        <v>2014</v>
      </c>
      <c r="C6685" t="str">
        <f>A6685&amp;", "&amp;B6685</f>
        <v>North Carolina, 2014</v>
      </c>
      <c r="D6685">
        <v>14</v>
      </c>
      <c r="E6685">
        <v>10</v>
      </c>
      <c r="F6685" s="4">
        <v>0.5</v>
      </c>
      <c r="G6685">
        <v>9609925</v>
      </c>
    </row>
    <row r="6686" spans="1:7" x14ac:dyDescent="0.2">
      <c r="A6686" t="s">
        <v>367</v>
      </c>
      <c r="B6686">
        <v>2014</v>
      </c>
      <c r="C6686" t="str">
        <f>A6686&amp;", "&amp;B6686</f>
        <v>North Carolina, 2014</v>
      </c>
      <c r="D6686">
        <v>15</v>
      </c>
      <c r="E6686">
        <v>14</v>
      </c>
      <c r="F6686" s="4">
        <v>0.21428571428571427</v>
      </c>
      <c r="G6686">
        <v>9609925</v>
      </c>
    </row>
    <row r="6687" spans="1:7" x14ac:dyDescent="0.2">
      <c r="A6687" t="s">
        <v>367</v>
      </c>
      <c r="B6687">
        <v>2014</v>
      </c>
      <c r="C6687" t="str">
        <f>A6687&amp;", "&amp;B6687</f>
        <v>North Carolina, 2014</v>
      </c>
      <c r="D6687">
        <v>17</v>
      </c>
      <c r="E6687">
        <v>15</v>
      </c>
      <c r="F6687" s="4">
        <v>0.13333333333333333</v>
      </c>
      <c r="G6687">
        <v>9609925</v>
      </c>
    </row>
    <row r="6688" spans="1:7" x14ac:dyDescent="0.2">
      <c r="A6688" t="s">
        <v>367</v>
      </c>
      <c r="B6688">
        <v>2014</v>
      </c>
      <c r="C6688" t="str">
        <f>A6688&amp;", "&amp;B6688</f>
        <v>North Carolina, 2014</v>
      </c>
      <c r="D6688">
        <v>34</v>
      </c>
      <c r="E6688">
        <v>10</v>
      </c>
      <c r="F6688" s="4">
        <v>0</v>
      </c>
      <c r="G6688">
        <v>9609925</v>
      </c>
    </row>
    <row r="6689" spans="1:7" x14ac:dyDescent="0.2">
      <c r="A6689" t="s">
        <v>367</v>
      </c>
      <c r="B6689">
        <v>2014</v>
      </c>
      <c r="C6689" t="str">
        <f>A6689&amp;", "&amp;B6689</f>
        <v>North Carolina, 2014</v>
      </c>
      <c r="D6689">
        <v>40</v>
      </c>
      <c r="E6689">
        <v>73</v>
      </c>
      <c r="F6689" s="4">
        <v>1.3698630136986301E-2</v>
      </c>
      <c r="G6689">
        <v>9609925</v>
      </c>
    </row>
    <row r="6690" spans="1:7" x14ac:dyDescent="0.2">
      <c r="A6690" t="s">
        <v>367</v>
      </c>
      <c r="B6690">
        <v>2014</v>
      </c>
      <c r="C6690" t="str">
        <f>A6690&amp;", "&amp;B6690</f>
        <v>North Carolina, 2014</v>
      </c>
      <c r="D6690">
        <v>41</v>
      </c>
      <c r="E6690">
        <v>70</v>
      </c>
      <c r="F6690" s="4">
        <v>1.4285714285714285E-2</v>
      </c>
      <c r="G6690">
        <v>9609925</v>
      </c>
    </row>
    <row r="6691" spans="1:7" x14ac:dyDescent="0.2">
      <c r="A6691" t="s">
        <v>367</v>
      </c>
      <c r="B6691">
        <v>2014</v>
      </c>
      <c r="C6691" t="str">
        <f>A6691&amp;", "&amp;B6691</f>
        <v>North Carolina, 2014</v>
      </c>
      <c r="D6691">
        <v>42</v>
      </c>
      <c r="E6691">
        <v>86</v>
      </c>
      <c r="F6691" s="4">
        <v>3.4883720930232558E-2</v>
      </c>
      <c r="G6691">
        <v>9609925</v>
      </c>
    </row>
    <row r="6692" spans="1:7" x14ac:dyDescent="0.2">
      <c r="A6692" t="s">
        <v>367</v>
      </c>
      <c r="B6692">
        <v>2014</v>
      </c>
      <c r="C6692" t="str">
        <f>A6692&amp;", "&amp;B6692</f>
        <v>North Carolina, 2014</v>
      </c>
      <c r="D6692">
        <v>43</v>
      </c>
      <c r="E6692">
        <v>104</v>
      </c>
      <c r="F6692" s="4">
        <v>9.6153846153846159E-3</v>
      </c>
      <c r="G6692">
        <v>9609925</v>
      </c>
    </row>
    <row r="6693" spans="1:7" x14ac:dyDescent="0.2">
      <c r="A6693" t="s">
        <v>367</v>
      </c>
      <c r="B6693">
        <v>2014</v>
      </c>
      <c r="C6693" t="str">
        <f>A6693&amp;", "&amp;B6693</f>
        <v>North Carolina, 2014</v>
      </c>
      <c r="D6693">
        <v>44</v>
      </c>
      <c r="E6693">
        <v>82</v>
      </c>
      <c r="F6693" s="4">
        <v>3.6585365853658534E-2</v>
      </c>
      <c r="G6693">
        <v>9609925</v>
      </c>
    </row>
    <row r="6694" spans="1:7" x14ac:dyDescent="0.2">
      <c r="A6694" t="s">
        <v>367</v>
      </c>
      <c r="B6694">
        <v>2014</v>
      </c>
      <c r="C6694" t="str">
        <f>A6694&amp;", "&amp;B6694</f>
        <v>North Carolina, 2014</v>
      </c>
      <c r="D6694">
        <v>45</v>
      </c>
      <c r="E6694">
        <v>119</v>
      </c>
      <c r="F6694" s="4">
        <v>5.8823529411764705E-2</v>
      </c>
      <c r="G6694">
        <v>9609925</v>
      </c>
    </row>
    <row r="6695" spans="1:7" x14ac:dyDescent="0.2">
      <c r="A6695" t="s">
        <v>367</v>
      </c>
      <c r="B6695">
        <v>2014</v>
      </c>
      <c r="C6695" t="str">
        <f>A6695&amp;", "&amp;B6695</f>
        <v>North Carolina, 2014</v>
      </c>
      <c r="D6695">
        <v>46</v>
      </c>
      <c r="E6695">
        <v>109</v>
      </c>
      <c r="F6695" s="4">
        <v>6.4220183486238536E-2</v>
      </c>
      <c r="G6695">
        <v>9609925</v>
      </c>
    </row>
    <row r="6696" spans="1:7" x14ac:dyDescent="0.2">
      <c r="A6696" t="s">
        <v>367</v>
      </c>
      <c r="B6696">
        <v>2014</v>
      </c>
      <c r="C6696" t="str">
        <f>A6696&amp;", "&amp;B6696</f>
        <v>North Carolina, 2014</v>
      </c>
      <c r="D6696">
        <v>47</v>
      </c>
      <c r="E6696">
        <v>140</v>
      </c>
      <c r="F6696" s="4">
        <v>8.5714285714285715E-2</v>
      </c>
      <c r="G6696">
        <v>9609925</v>
      </c>
    </row>
    <row r="6697" spans="1:7" x14ac:dyDescent="0.2">
      <c r="A6697" t="s">
        <v>367</v>
      </c>
      <c r="B6697">
        <v>2014</v>
      </c>
      <c r="C6697" t="str">
        <f>A6697&amp;", "&amp;B6697</f>
        <v>North Carolina, 2014</v>
      </c>
      <c r="D6697">
        <v>48</v>
      </c>
      <c r="E6697">
        <v>208</v>
      </c>
      <c r="F6697" s="4">
        <v>0.17307692307692307</v>
      </c>
      <c r="G6697">
        <v>9609925</v>
      </c>
    </row>
    <row r="6698" spans="1:7" x14ac:dyDescent="0.2">
      <c r="A6698" t="s">
        <v>367</v>
      </c>
      <c r="B6698">
        <v>2014</v>
      </c>
      <c r="C6698" t="str">
        <f>A6698&amp;", "&amp;B6698</f>
        <v>North Carolina, 2014</v>
      </c>
      <c r="D6698">
        <v>49</v>
      </c>
      <c r="E6698">
        <v>239</v>
      </c>
      <c r="F6698" s="4">
        <v>0.33054393305439328</v>
      </c>
      <c r="G6698">
        <v>9609925</v>
      </c>
    </row>
    <row r="6699" spans="1:7" x14ac:dyDescent="0.2">
      <c r="A6699" t="s">
        <v>367</v>
      </c>
      <c r="B6699">
        <v>2014</v>
      </c>
      <c r="C6699" t="str">
        <f>A6699&amp;", "&amp;B6699</f>
        <v>North Carolina, 2014</v>
      </c>
      <c r="D6699">
        <v>50</v>
      </c>
      <c r="E6699">
        <v>357</v>
      </c>
      <c r="F6699" s="4">
        <v>0.2857142857142857</v>
      </c>
      <c r="G6699">
        <v>9609925</v>
      </c>
    </row>
    <row r="6700" spans="1:7" x14ac:dyDescent="0.2">
      <c r="A6700" t="s">
        <v>367</v>
      </c>
      <c r="B6700">
        <v>2014</v>
      </c>
      <c r="C6700" t="str">
        <f>A6700&amp;", "&amp;B6700</f>
        <v>North Carolina, 2014</v>
      </c>
      <c r="D6700">
        <v>51</v>
      </c>
      <c r="E6700">
        <v>540</v>
      </c>
      <c r="F6700" s="4">
        <v>0.30185185185185187</v>
      </c>
      <c r="G6700">
        <v>9609925</v>
      </c>
    </row>
    <row r="6701" spans="1:7" x14ac:dyDescent="0.2">
      <c r="A6701" t="s">
        <v>367</v>
      </c>
      <c r="B6701">
        <v>2014</v>
      </c>
      <c r="C6701" t="str">
        <f>A6701&amp;", "&amp;B6701</f>
        <v>North Carolina, 2014</v>
      </c>
      <c r="D6701">
        <v>52</v>
      </c>
      <c r="E6701">
        <v>763</v>
      </c>
      <c r="F6701" s="4">
        <v>0.33813892529488859</v>
      </c>
      <c r="G6701">
        <v>9609925</v>
      </c>
    </row>
    <row r="6702" spans="1:7" x14ac:dyDescent="0.2">
      <c r="A6702" t="s">
        <v>367</v>
      </c>
      <c r="B6702">
        <v>2014</v>
      </c>
      <c r="C6702" t="str">
        <f>A6702&amp;", "&amp;B6702</f>
        <v>North Carolina, 2014</v>
      </c>
      <c r="D6702">
        <v>53</v>
      </c>
      <c r="E6702">
        <v>791</v>
      </c>
      <c r="F6702" s="4">
        <v>0.24399494310998734</v>
      </c>
      <c r="G6702">
        <v>9609925</v>
      </c>
    </row>
    <row r="6703" spans="1:7" x14ac:dyDescent="0.2">
      <c r="A6703" t="s">
        <v>367</v>
      </c>
      <c r="B6703">
        <v>2015</v>
      </c>
      <c r="C6703" t="str">
        <f>A6703&amp;", "&amp;B6703</f>
        <v>North Carolina, 2015</v>
      </c>
      <c r="D6703">
        <v>1</v>
      </c>
      <c r="E6703">
        <v>627</v>
      </c>
      <c r="F6703" s="4">
        <v>0.20095693779904306</v>
      </c>
      <c r="G6703">
        <v>9108554</v>
      </c>
    </row>
    <row r="6704" spans="1:7" x14ac:dyDescent="0.2">
      <c r="A6704" t="s">
        <v>367</v>
      </c>
      <c r="B6704">
        <v>2015</v>
      </c>
      <c r="C6704" t="str">
        <f>A6704&amp;", "&amp;B6704</f>
        <v>North Carolina, 2015</v>
      </c>
      <c r="D6704">
        <v>2</v>
      </c>
      <c r="E6704">
        <v>522</v>
      </c>
      <c r="F6704" s="4">
        <v>0.21264367816091953</v>
      </c>
      <c r="G6704">
        <v>9108554</v>
      </c>
    </row>
    <row r="6705" spans="1:7" x14ac:dyDescent="0.2">
      <c r="A6705" t="s">
        <v>367</v>
      </c>
      <c r="B6705">
        <v>2015</v>
      </c>
      <c r="C6705" t="str">
        <f>A6705&amp;", "&amp;B6705</f>
        <v>North Carolina, 2015</v>
      </c>
      <c r="D6705">
        <v>3</v>
      </c>
      <c r="E6705">
        <v>407</v>
      </c>
      <c r="F6705" s="4">
        <v>0.20884520884520885</v>
      </c>
      <c r="G6705">
        <v>9108554</v>
      </c>
    </row>
    <row r="6706" spans="1:7" x14ac:dyDescent="0.2">
      <c r="A6706" t="s">
        <v>367</v>
      </c>
      <c r="B6706">
        <v>2015</v>
      </c>
      <c r="C6706" t="str">
        <f>A6706&amp;", "&amp;B6706</f>
        <v>North Carolina, 2015</v>
      </c>
      <c r="D6706">
        <v>4</v>
      </c>
      <c r="E6706">
        <v>446</v>
      </c>
      <c r="F6706" s="4">
        <v>0.24439461883408073</v>
      </c>
      <c r="G6706">
        <v>9108554</v>
      </c>
    </row>
    <row r="6707" spans="1:7" x14ac:dyDescent="0.2">
      <c r="A6707" t="s">
        <v>367</v>
      </c>
      <c r="B6707">
        <v>2015</v>
      </c>
      <c r="C6707" t="str">
        <f>A6707&amp;", "&amp;B6707</f>
        <v>North Carolina, 2015</v>
      </c>
      <c r="D6707">
        <v>5</v>
      </c>
      <c r="E6707">
        <v>424</v>
      </c>
      <c r="F6707" s="4">
        <v>0.16981132075471697</v>
      </c>
      <c r="G6707">
        <v>9108554</v>
      </c>
    </row>
    <row r="6708" spans="1:7" x14ac:dyDescent="0.2">
      <c r="A6708" t="s">
        <v>367</v>
      </c>
      <c r="B6708">
        <v>2015</v>
      </c>
      <c r="C6708" t="str">
        <f>A6708&amp;", "&amp;B6708</f>
        <v>North Carolina, 2015</v>
      </c>
      <c r="D6708">
        <v>6</v>
      </c>
      <c r="E6708">
        <v>332</v>
      </c>
      <c r="F6708" s="4">
        <v>0.13855421686746988</v>
      </c>
      <c r="G6708">
        <v>9108554</v>
      </c>
    </row>
    <row r="6709" spans="1:7" x14ac:dyDescent="0.2">
      <c r="A6709" t="s">
        <v>367</v>
      </c>
      <c r="B6709">
        <v>2015</v>
      </c>
      <c r="C6709" t="str">
        <f>A6709&amp;", "&amp;B6709</f>
        <v>North Carolina, 2015</v>
      </c>
      <c r="D6709">
        <v>7</v>
      </c>
      <c r="E6709">
        <v>301</v>
      </c>
      <c r="F6709" s="4">
        <v>0.14285714285714285</v>
      </c>
      <c r="G6709">
        <v>9108554</v>
      </c>
    </row>
    <row r="6710" spans="1:7" x14ac:dyDescent="0.2">
      <c r="A6710" t="s">
        <v>367</v>
      </c>
      <c r="B6710">
        <v>2015</v>
      </c>
      <c r="C6710" t="str">
        <f>A6710&amp;", "&amp;B6710</f>
        <v>North Carolina, 2015</v>
      </c>
      <c r="D6710">
        <v>8</v>
      </c>
      <c r="E6710">
        <v>253</v>
      </c>
      <c r="F6710" s="4">
        <v>0.11857707509881422</v>
      </c>
      <c r="G6710">
        <v>9108554</v>
      </c>
    </row>
    <row r="6711" spans="1:7" x14ac:dyDescent="0.2">
      <c r="A6711" t="s">
        <v>367</v>
      </c>
      <c r="B6711">
        <v>2015</v>
      </c>
      <c r="C6711" t="str">
        <f>A6711&amp;", "&amp;B6711</f>
        <v>North Carolina, 2015</v>
      </c>
      <c r="D6711">
        <v>9</v>
      </c>
      <c r="E6711">
        <v>243</v>
      </c>
      <c r="F6711" s="4">
        <v>0.19753086419753085</v>
      </c>
      <c r="G6711">
        <v>9108554</v>
      </c>
    </row>
    <row r="6712" spans="1:7" x14ac:dyDescent="0.2">
      <c r="A6712" t="s">
        <v>367</v>
      </c>
      <c r="B6712">
        <v>2015</v>
      </c>
      <c r="C6712" t="str">
        <f>A6712&amp;", "&amp;B6712</f>
        <v>North Carolina, 2015</v>
      </c>
      <c r="D6712">
        <v>10</v>
      </c>
      <c r="E6712">
        <v>239</v>
      </c>
      <c r="F6712" s="4">
        <v>0.14644351464435146</v>
      </c>
      <c r="G6712">
        <v>9108554</v>
      </c>
    </row>
    <row r="6713" spans="1:7" x14ac:dyDescent="0.2">
      <c r="A6713" t="s">
        <v>367</v>
      </c>
      <c r="B6713">
        <v>2015</v>
      </c>
      <c r="C6713" t="str">
        <f>A6713&amp;", "&amp;B6713</f>
        <v>North Carolina, 2015</v>
      </c>
      <c r="D6713">
        <v>11</v>
      </c>
      <c r="E6713">
        <v>174</v>
      </c>
      <c r="F6713" s="4">
        <v>9.7701149425287362E-2</v>
      </c>
      <c r="G6713">
        <v>9108554</v>
      </c>
    </row>
    <row r="6714" spans="1:7" x14ac:dyDescent="0.2">
      <c r="A6714" t="s">
        <v>367</v>
      </c>
      <c r="B6714">
        <v>2015</v>
      </c>
      <c r="C6714" t="str">
        <f>A6714&amp;", "&amp;B6714</f>
        <v>North Carolina, 2015</v>
      </c>
      <c r="D6714">
        <v>12</v>
      </c>
      <c r="E6714">
        <v>134</v>
      </c>
      <c r="F6714" s="4">
        <v>7.4626865671641784E-2</v>
      </c>
      <c r="G6714">
        <v>9108554</v>
      </c>
    </row>
    <row r="6715" spans="1:7" x14ac:dyDescent="0.2">
      <c r="A6715" t="s">
        <v>367</v>
      </c>
      <c r="B6715">
        <v>2015</v>
      </c>
      <c r="C6715" t="str">
        <f>A6715&amp;", "&amp;B6715</f>
        <v>North Carolina, 2015</v>
      </c>
      <c r="D6715">
        <v>13</v>
      </c>
      <c r="E6715">
        <v>102</v>
      </c>
      <c r="F6715" s="4">
        <v>0.11764705882352941</v>
      </c>
      <c r="G6715">
        <v>9108554</v>
      </c>
    </row>
    <row r="6716" spans="1:7" x14ac:dyDescent="0.2">
      <c r="A6716" t="s">
        <v>367</v>
      </c>
      <c r="B6716">
        <v>2015</v>
      </c>
      <c r="C6716" t="str">
        <f>A6716&amp;", "&amp;B6716</f>
        <v>North Carolina, 2015</v>
      </c>
      <c r="D6716">
        <v>14</v>
      </c>
      <c r="E6716">
        <v>69</v>
      </c>
      <c r="F6716" s="4">
        <v>0.11594202898550725</v>
      </c>
      <c r="G6716">
        <v>9108554</v>
      </c>
    </row>
    <row r="6717" spans="1:7" x14ac:dyDescent="0.2">
      <c r="A6717" t="s">
        <v>367</v>
      </c>
      <c r="B6717">
        <v>2015</v>
      </c>
      <c r="C6717" t="str">
        <f>A6717&amp;", "&amp;B6717</f>
        <v>North Carolina, 2015</v>
      </c>
      <c r="D6717">
        <v>15</v>
      </c>
      <c r="E6717">
        <v>73</v>
      </c>
      <c r="F6717" s="4">
        <v>8.2191780821917804E-2</v>
      </c>
      <c r="G6717">
        <v>9108554</v>
      </c>
    </row>
    <row r="6718" spans="1:7" x14ac:dyDescent="0.2">
      <c r="A6718" t="s">
        <v>367</v>
      </c>
      <c r="B6718">
        <v>2015</v>
      </c>
      <c r="C6718" t="str">
        <f>A6718&amp;", "&amp;B6718</f>
        <v>North Carolina, 2015</v>
      </c>
      <c r="D6718">
        <v>16</v>
      </c>
      <c r="E6718">
        <v>60</v>
      </c>
      <c r="F6718" s="4">
        <v>0.1</v>
      </c>
      <c r="G6718">
        <v>9108554</v>
      </c>
    </row>
    <row r="6719" spans="1:7" x14ac:dyDescent="0.2">
      <c r="A6719" t="s">
        <v>367</v>
      </c>
      <c r="B6719">
        <v>2015</v>
      </c>
      <c r="C6719" t="str">
        <f>A6719&amp;", "&amp;B6719</f>
        <v>North Carolina, 2015</v>
      </c>
      <c r="D6719">
        <v>17</v>
      </c>
      <c r="E6719">
        <v>55</v>
      </c>
      <c r="F6719" s="4">
        <v>9.0909090909090912E-2</v>
      </c>
      <c r="G6719">
        <v>9108554</v>
      </c>
    </row>
    <row r="6720" spans="1:7" x14ac:dyDescent="0.2">
      <c r="A6720" t="s">
        <v>367</v>
      </c>
      <c r="B6720">
        <v>2015</v>
      </c>
      <c r="C6720" t="str">
        <f>A6720&amp;", "&amp;B6720</f>
        <v>North Carolina, 2015</v>
      </c>
      <c r="D6720">
        <v>18</v>
      </c>
      <c r="E6720">
        <v>40</v>
      </c>
      <c r="F6720" s="4">
        <v>0.05</v>
      </c>
      <c r="G6720">
        <v>9108554</v>
      </c>
    </row>
    <row r="6721" spans="1:7" x14ac:dyDescent="0.2">
      <c r="A6721" t="s">
        <v>367</v>
      </c>
      <c r="B6721">
        <v>2015</v>
      </c>
      <c r="C6721" t="str">
        <f>A6721&amp;", "&amp;B6721</f>
        <v>North Carolina, 2015</v>
      </c>
      <c r="D6721">
        <v>19</v>
      </c>
      <c r="E6721">
        <v>26</v>
      </c>
      <c r="F6721" s="4">
        <v>0</v>
      </c>
      <c r="G6721">
        <v>9108554</v>
      </c>
    </row>
    <row r="6722" spans="1:7" x14ac:dyDescent="0.2">
      <c r="A6722" t="s">
        <v>367</v>
      </c>
      <c r="B6722">
        <v>2015</v>
      </c>
      <c r="C6722" t="str">
        <f>A6722&amp;", "&amp;B6722</f>
        <v>North Carolina, 2015</v>
      </c>
      <c r="D6722">
        <v>20</v>
      </c>
      <c r="E6722">
        <v>24</v>
      </c>
      <c r="F6722" s="4">
        <v>4.1666666666666664E-2</v>
      </c>
      <c r="G6722">
        <v>9108554</v>
      </c>
    </row>
    <row r="6723" spans="1:7" x14ac:dyDescent="0.2">
      <c r="A6723" t="s">
        <v>367</v>
      </c>
      <c r="B6723">
        <v>2015</v>
      </c>
      <c r="C6723" t="str">
        <f>A6723&amp;", "&amp;B6723</f>
        <v>North Carolina, 2015</v>
      </c>
      <c r="D6723">
        <v>21</v>
      </c>
      <c r="E6723">
        <v>29</v>
      </c>
      <c r="F6723" s="4">
        <v>6.8965517241379309E-2</v>
      </c>
      <c r="G6723">
        <v>9108554</v>
      </c>
    </row>
    <row r="6724" spans="1:7" x14ac:dyDescent="0.2">
      <c r="A6724" t="s">
        <v>367</v>
      </c>
      <c r="B6724">
        <v>2015</v>
      </c>
      <c r="C6724" t="str">
        <f>A6724&amp;", "&amp;B6724</f>
        <v>North Carolina, 2015</v>
      </c>
      <c r="D6724">
        <v>22</v>
      </c>
      <c r="E6724">
        <v>25</v>
      </c>
      <c r="F6724" s="4">
        <v>0.08</v>
      </c>
      <c r="G6724">
        <v>9108554</v>
      </c>
    </row>
    <row r="6725" spans="1:7" x14ac:dyDescent="0.2">
      <c r="A6725" t="s">
        <v>367</v>
      </c>
      <c r="B6725">
        <v>2015</v>
      </c>
      <c r="C6725" t="str">
        <f>A6725&amp;", "&amp;B6725</f>
        <v>North Carolina, 2015</v>
      </c>
      <c r="D6725">
        <v>23</v>
      </c>
      <c r="E6725">
        <v>17</v>
      </c>
      <c r="F6725" s="4">
        <v>0</v>
      </c>
      <c r="G6725">
        <v>9108554</v>
      </c>
    </row>
    <row r="6726" spans="1:7" x14ac:dyDescent="0.2">
      <c r="A6726" t="s">
        <v>367</v>
      </c>
      <c r="B6726">
        <v>2015</v>
      </c>
      <c r="C6726" t="str">
        <f>A6726&amp;", "&amp;B6726</f>
        <v>North Carolina, 2015</v>
      </c>
      <c r="D6726">
        <v>24</v>
      </c>
      <c r="E6726">
        <v>14</v>
      </c>
      <c r="F6726" s="4">
        <v>0</v>
      </c>
      <c r="G6726">
        <v>9108554</v>
      </c>
    </row>
    <row r="6727" spans="1:7" x14ac:dyDescent="0.2">
      <c r="A6727" t="s">
        <v>367</v>
      </c>
      <c r="B6727">
        <v>2015</v>
      </c>
      <c r="C6727" t="str">
        <f>A6727&amp;", "&amp;B6727</f>
        <v>North Carolina, 2015</v>
      </c>
      <c r="D6727">
        <v>25</v>
      </c>
      <c r="E6727">
        <v>13</v>
      </c>
      <c r="F6727" s="4">
        <v>0</v>
      </c>
      <c r="G6727">
        <v>9108554</v>
      </c>
    </row>
    <row r="6728" spans="1:7" x14ac:dyDescent="0.2">
      <c r="A6728" t="s">
        <v>367</v>
      </c>
      <c r="B6728">
        <v>2015</v>
      </c>
      <c r="C6728" t="str">
        <f>A6728&amp;", "&amp;B6728</f>
        <v>North Carolina, 2015</v>
      </c>
      <c r="D6728">
        <v>33</v>
      </c>
      <c r="E6728">
        <v>10</v>
      </c>
      <c r="F6728" s="4">
        <v>0.3</v>
      </c>
      <c r="G6728">
        <v>9108554</v>
      </c>
    </row>
    <row r="6729" spans="1:7" x14ac:dyDescent="0.2">
      <c r="A6729" t="s">
        <v>367</v>
      </c>
      <c r="B6729">
        <v>2015</v>
      </c>
      <c r="C6729" t="str">
        <f>A6729&amp;", "&amp;B6729</f>
        <v>North Carolina, 2015</v>
      </c>
      <c r="D6729">
        <v>34</v>
      </c>
      <c r="E6729">
        <v>10</v>
      </c>
      <c r="F6729" s="4">
        <v>0</v>
      </c>
      <c r="G6729">
        <v>9108554</v>
      </c>
    </row>
    <row r="6730" spans="1:7" x14ac:dyDescent="0.2">
      <c r="A6730" t="s">
        <v>367</v>
      </c>
      <c r="B6730">
        <v>2015</v>
      </c>
      <c r="C6730" t="str">
        <f>A6730&amp;", "&amp;B6730</f>
        <v>North Carolina, 2015</v>
      </c>
      <c r="D6730">
        <v>35</v>
      </c>
      <c r="E6730">
        <v>28</v>
      </c>
      <c r="F6730" s="4">
        <v>3.5714285714285712E-2</v>
      </c>
      <c r="G6730">
        <v>9108554</v>
      </c>
    </row>
    <row r="6731" spans="1:7" x14ac:dyDescent="0.2">
      <c r="A6731" t="s">
        <v>367</v>
      </c>
      <c r="B6731">
        <v>2015</v>
      </c>
      <c r="C6731" t="str">
        <f>A6731&amp;", "&amp;B6731</f>
        <v>North Carolina, 2015</v>
      </c>
      <c r="D6731">
        <v>36</v>
      </c>
      <c r="E6731">
        <v>43</v>
      </c>
      <c r="F6731" s="4">
        <v>2.3255813953488372E-2</v>
      </c>
      <c r="G6731">
        <v>9108554</v>
      </c>
    </row>
    <row r="6732" spans="1:7" x14ac:dyDescent="0.2">
      <c r="A6732" t="s">
        <v>367</v>
      </c>
      <c r="B6732">
        <v>2015</v>
      </c>
      <c r="C6732" t="str">
        <f>A6732&amp;", "&amp;B6732</f>
        <v>North Carolina, 2015</v>
      </c>
      <c r="D6732">
        <v>37</v>
      </c>
      <c r="E6732">
        <v>65</v>
      </c>
      <c r="F6732" s="4">
        <v>1.5384615384615385E-2</v>
      </c>
      <c r="G6732">
        <v>9108554</v>
      </c>
    </row>
    <row r="6733" spans="1:7" x14ac:dyDescent="0.2">
      <c r="A6733" t="s">
        <v>367</v>
      </c>
      <c r="B6733">
        <v>2015</v>
      </c>
      <c r="C6733" t="str">
        <f>A6733&amp;", "&amp;B6733</f>
        <v>North Carolina, 2015</v>
      </c>
      <c r="D6733">
        <v>38</v>
      </c>
      <c r="E6733">
        <v>47</v>
      </c>
      <c r="F6733" s="4">
        <v>2.1276595744680851E-2</v>
      </c>
      <c r="G6733">
        <v>9108554</v>
      </c>
    </row>
    <row r="6734" spans="1:7" x14ac:dyDescent="0.2">
      <c r="A6734" t="s">
        <v>367</v>
      </c>
      <c r="B6734">
        <v>2015</v>
      </c>
      <c r="C6734" t="str">
        <f>A6734&amp;", "&amp;B6734</f>
        <v>North Carolina, 2015</v>
      </c>
      <c r="D6734">
        <v>39</v>
      </c>
      <c r="E6734">
        <v>77</v>
      </c>
      <c r="F6734" s="4">
        <v>3.896103896103896E-2</v>
      </c>
      <c r="G6734">
        <v>9108554</v>
      </c>
    </row>
    <row r="6735" spans="1:7" x14ac:dyDescent="0.2">
      <c r="A6735" t="s">
        <v>377</v>
      </c>
      <c r="B6735">
        <v>2010</v>
      </c>
      <c r="C6735" t="str">
        <f>A6735&amp;", "&amp;B6735</f>
        <v>North Dakota, 2010</v>
      </c>
      <c r="D6735">
        <v>40</v>
      </c>
      <c r="E6735">
        <v>36</v>
      </c>
      <c r="F6735" s="4">
        <v>2.7777777777777776E-2</v>
      </c>
      <c r="G6735">
        <v>557840</v>
      </c>
    </row>
    <row r="6736" spans="1:7" x14ac:dyDescent="0.2">
      <c r="A6736" t="s">
        <v>377</v>
      </c>
      <c r="B6736">
        <v>2010</v>
      </c>
      <c r="C6736" t="str">
        <f>A6736&amp;", "&amp;B6736</f>
        <v>North Dakota, 2010</v>
      </c>
      <c r="D6736">
        <v>41</v>
      </c>
      <c r="E6736">
        <v>38</v>
      </c>
      <c r="F6736" s="4">
        <v>2.6315789473684209E-2</v>
      </c>
      <c r="G6736">
        <v>557840</v>
      </c>
    </row>
    <row r="6737" spans="1:7" x14ac:dyDescent="0.2">
      <c r="A6737" t="s">
        <v>377</v>
      </c>
      <c r="B6737">
        <v>2010</v>
      </c>
      <c r="C6737" t="str">
        <f>A6737&amp;", "&amp;B6737</f>
        <v>North Dakota, 2010</v>
      </c>
      <c r="D6737">
        <v>42</v>
      </c>
      <c r="E6737">
        <v>23</v>
      </c>
      <c r="F6737" s="4">
        <v>0</v>
      </c>
      <c r="G6737">
        <v>557840</v>
      </c>
    </row>
    <row r="6738" spans="1:7" x14ac:dyDescent="0.2">
      <c r="A6738" t="s">
        <v>377</v>
      </c>
      <c r="B6738">
        <v>2010</v>
      </c>
      <c r="C6738" t="str">
        <f>A6738&amp;", "&amp;B6738</f>
        <v>North Dakota, 2010</v>
      </c>
      <c r="D6738">
        <v>43</v>
      </c>
      <c r="E6738">
        <v>30</v>
      </c>
      <c r="F6738" s="4">
        <v>0</v>
      </c>
      <c r="G6738">
        <v>557840</v>
      </c>
    </row>
    <row r="6739" spans="1:7" x14ac:dyDescent="0.2">
      <c r="A6739" t="s">
        <v>377</v>
      </c>
      <c r="B6739">
        <v>2010</v>
      </c>
      <c r="C6739" t="str">
        <f>A6739&amp;", "&amp;B6739</f>
        <v>North Dakota, 2010</v>
      </c>
      <c r="D6739">
        <v>44</v>
      </c>
      <c r="E6739">
        <v>27</v>
      </c>
      <c r="F6739" s="4">
        <v>3.7037037037037035E-2</v>
      </c>
      <c r="G6739">
        <v>557840</v>
      </c>
    </row>
    <row r="6740" spans="1:7" x14ac:dyDescent="0.2">
      <c r="A6740" t="s">
        <v>377</v>
      </c>
      <c r="B6740">
        <v>2010</v>
      </c>
      <c r="C6740" t="str">
        <f>A6740&amp;", "&amp;B6740</f>
        <v>North Dakota, 2010</v>
      </c>
      <c r="D6740">
        <v>45</v>
      </c>
      <c r="E6740">
        <v>79</v>
      </c>
      <c r="F6740" s="4">
        <v>0</v>
      </c>
      <c r="G6740">
        <v>557840</v>
      </c>
    </row>
    <row r="6741" spans="1:7" x14ac:dyDescent="0.2">
      <c r="A6741" t="s">
        <v>377</v>
      </c>
      <c r="B6741">
        <v>2010</v>
      </c>
      <c r="C6741" t="str">
        <f>A6741&amp;", "&amp;B6741</f>
        <v>North Dakota, 2010</v>
      </c>
      <c r="D6741">
        <v>46</v>
      </c>
      <c r="E6741">
        <v>37</v>
      </c>
      <c r="F6741" s="4">
        <v>0</v>
      </c>
      <c r="G6741">
        <v>557840</v>
      </c>
    </row>
    <row r="6742" spans="1:7" x14ac:dyDescent="0.2">
      <c r="A6742" t="s">
        <v>377</v>
      </c>
      <c r="B6742">
        <v>2010</v>
      </c>
      <c r="C6742" t="str">
        <f>A6742&amp;", "&amp;B6742</f>
        <v>North Dakota, 2010</v>
      </c>
      <c r="D6742">
        <v>47</v>
      </c>
      <c r="E6742">
        <v>49</v>
      </c>
      <c r="F6742" s="4">
        <v>4.0816326530612242E-2</v>
      </c>
      <c r="G6742">
        <v>557840</v>
      </c>
    </row>
    <row r="6743" spans="1:7" x14ac:dyDescent="0.2">
      <c r="A6743" t="s">
        <v>377</v>
      </c>
      <c r="B6743">
        <v>2010</v>
      </c>
      <c r="C6743" t="str">
        <f>A6743&amp;", "&amp;B6743</f>
        <v>North Dakota, 2010</v>
      </c>
      <c r="D6743">
        <v>48</v>
      </c>
      <c r="E6743">
        <v>44</v>
      </c>
      <c r="F6743" s="4">
        <v>2.2727272727272728E-2</v>
      </c>
      <c r="G6743">
        <v>557840</v>
      </c>
    </row>
    <row r="6744" spans="1:7" x14ac:dyDescent="0.2">
      <c r="A6744" t="s">
        <v>377</v>
      </c>
      <c r="B6744">
        <v>2010</v>
      </c>
      <c r="C6744" t="str">
        <f>A6744&amp;", "&amp;B6744</f>
        <v>North Dakota, 2010</v>
      </c>
      <c r="D6744">
        <v>49</v>
      </c>
      <c r="E6744">
        <v>45</v>
      </c>
      <c r="F6744" s="4">
        <v>6.6666666666666666E-2</v>
      </c>
      <c r="G6744">
        <v>557840</v>
      </c>
    </row>
    <row r="6745" spans="1:7" x14ac:dyDescent="0.2">
      <c r="A6745" t="s">
        <v>377</v>
      </c>
      <c r="B6745">
        <v>2010</v>
      </c>
      <c r="C6745" t="str">
        <f>A6745&amp;", "&amp;B6745</f>
        <v>North Dakota, 2010</v>
      </c>
      <c r="D6745">
        <v>50</v>
      </c>
      <c r="E6745">
        <v>45</v>
      </c>
      <c r="F6745" s="4">
        <v>2.2222222222222223E-2</v>
      </c>
      <c r="G6745">
        <v>557840</v>
      </c>
    </row>
    <row r="6746" spans="1:7" x14ac:dyDescent="0.2">
      <c r="A6746" t="s">
        <v>377</v>
      </c>
      <c r="B6746">
        <v>2010</v>
      </c>
      <c r="C6746" t="str">
        <f>A6746&amp;", "&amp;B6746</f>
        <v>North Dakota, 2010</v>
      </c>
      <c r="D6746">
        <v>51</v>
      </c>
      <c r="E6746">
        <v>40</v>
      </c>
      <c r="F6746" s="4">
        <v>0.05</v>
      </c>
      <c r="G6746">
        <v>557840</v>
      </c>
    </row>
    <row r="6747" spans="1:7" x14ac:dyDescent="0.2">
      <c r="A6747" t="s">
        <v>377</v>
      </c>
      <c r="B6747">
        <v>2010</v>
      </c>
      <c r="C6747" t="str">
        <f>A6747&amp;", "&amp;B6747</f>
        <v>North Dakota, 2010</v>
      </c>
      <c r="D6747">
        <v>52</v>
      </c>
      <c r="E6747">
        <v>44</v>
      </c>
      <c r="F6747" s="4">
        <v>0.13636363636363635</v>
      </c>
      <c r="G6747">
        <v>557840</v>
      </c>
    </row>
    <row r="6748" spans="1:7" x14ac:dyDescent="0.2">
      <c r="A6748" t="s">
        <v>377</v>
      </c>
      <c r="B6748">
        <v>2011</v>
      </c>
      <c r="C6748" t="str">
        <f>A6748&amp;", "&amp;B6748</f>
        <v>North Dakota, 2011</v>
      </c>
      <c r="D6748">
        <v>1</v>
      </c>
      <c r="E6748">
        <v>75</v>
      </c>
      <c r="F6748" s="4">
        <v>0.08</v>
      </c>
      <c r="G6748">
        <v>655121</v>
      </c>
    </row>
    <row r="6749" spans="1:7" x14ac:dyDescent="0.2">
      <c r="A6749" t="s">
        <v>377</v>
      </c>
      <c r="B6749">
        <v>2011</v>
      </c>
      <c r="C6749" t="str">
        <f>A6749&amp;", "&amp;B6749</f>
        <v>North Dakota, 2011</v>
      </c>
      <c r="D6749">
        <v>2</v>
      </c>
      <c r="E6749">
        <v>65</v>
      </c>
      <c r="F6749" s="4">
        <v>0.16923076923076924</v>
      </c>
      <c r="G6749">
        <v>655121</v>
      </c>
    </row>
    <row r="6750" spans="1:7" x14ac:dyDescent="0.2">
      <c r="A6750" t="s">
        <v>377</v>
      </c>
      <c r="B6750">
        <v>2011</v>
      </c>
      <c r="C6750" t="str">
        <f>A6750&amp;", "&amp;B6750</f>
        <v>North Dakota, 2011</v>
      </c>
      <c r="D6750">
        <v>3</v>
      </c>
      <c r="E6750">
        <v>104</v>
      </c>
      <c r="F6750" s="4">
        <v>0.18269230769230768</v>
      </c>
      <c r="G6750">
        <v>655121</v>
      </c>
    </row>
    <row r="6751" spans="1:7" x14ac:dyDescent="0.2">
      <c r="A6751" t="s">
        <v>377</v>
      </c>
      <c r="B6751">
        <v>2011</v>
      </c>
      <c r="C6751" t="str">
        <f>A6751&amp;", "&amp;B6751</f>
        <v>North Dakota, 2011</v>
      </c>
      <c r="D6751">
        <v>4</v>
      </c>
      <c r="E6751">
        <v>123</v>
      </c>
      <c r="F6751" s="4">
        <v>0.24390243902439024</v>
      </c>
      <c r="G6751">
        <v>655121</v>
      </c>
    </row>
    <row r="6752" spans="1:7" x14ac:dyDescent="0.2">
      <c r="A6752" t="s">
        <v>377</v>
      </c>
      <c r="B6752">
        <v>2011</v>
      </c>
      <c r="C6752" t="str">
        <f>A6752&amp;", "&amp;B6752</f>
        <v>North Dakota, 2011</v>
      </c>
      <c r="D6752">
        <v>5</v>
      </c>
      <c r="E6752">
        <v>187</v>
      </c>
      <c r="F6752" s="4">
        <v>0.21390374331550802</v>
      </c>
      <c r="G6752">
        <v>655121</v>
      </c>
    </row>
    <row r="6753" spans="1:7" x14ac:dyDescent="0.2">
      <c r="A6753" t="s">
        <v>377</v>
      </c>
      <c r="B6753">
        <v>2011</v>
      </c>
      <c r="C6753" t="str">
        <f>A6753&amp;", "&amp;B6753</f>
        <v>North Dakota, 2011</v>
      </c>
      <c r="D6753">
        <v>6</v>
      </c>
      <c r="E6753">
        <v>242</v>
      </c>
      <c r="F6753" s="4">
        <v>0.28099173553719009</v>
      </c>
      <c r="G6753">
        <v>655121</v>
      </c>
    </row>
    <row r="6754" spans="1:7" x14ac:dyDescent="0.2">
      <c r="A6754" t="s">
        <v>377</v>
      </c>
      <c r="B6754">
        <v>2011</v>
      </c>
      <c r="C6754" t="str">
        <f>A6754&amp;", "&amp;B6754</f>
        <v>North Dakota, 2011</v>
      </c>
      <c r="D6754">
        <v>7</v>
      </c>
      <c r="E6754">
        <v>364</v>
      </c>
      <c r="F6754" s="4">
        <v>0.24725274725274726</v>
      </c>
      <c r="G6754">
        <v>655121</v>
      </c>
    </row>
    <row r="6755" spans="1:7" x14ac:dyDescent="0.2">
      <c r="A6755" t="s">
        <v>377</v>
      </c>
      <c r="B6755">
        <v>2011</v>
      </c>
      <c r="C6755" t="str">
        <f>A6755&amp;", "&amp;B6755</f>
        <v>North Dakota, 2011</v>
      </c>
      <c r="D6755">
        <v>8</v>
      </c>
      <c r="E6755">
        <v>357</v>
      </c>
      <c r="F6755" s="4">
        <v>0.29411764705882354</v>
      </c>
      <c r="G6755">
        <v>655121</v>
      </c>
    </row>
    <row r="6756" spans="1:7" x14ac:dyDescent="0.2">
      <c r="A6756" t="s">
        <v>377</v>
      </c>
      <c r="B6756">
        <v>2011</v>
      </c>
      <c r="C6756" t="str">
        <f>A6756&amp;", "&amp;B6756</f>
        <v>North Dakota, 2011</v>
      </c>
      <c r="D6756">
        <v>9</v>
      </c>
      <c r="E6756">
        <v>339</v>
      </c>
      <c r="F6756" s="4">
        <v>0.2831858407079646</v>
      </c>
      <c r="G6756">
        <v>655121</v>
      </c>
    </row>
    <row r="6757" spans="1:7" x14ac:dyDescent="0.2">
      <c r="A6757" t="s">
        <v>377</v>
      </c>
      <c r="B6757">
        <v>2011</v>
      </c>
      <c r="C6757" t="str">
        <f>A6757&amp;", "&amp;B6757</f>
        <v>North Dakota, 2011</v>
      </c>
      <c r="D6757">
        <v>10</v>
      </c>
      <c r="E6757">
        <v>322</v>
      </c>
      <c r="F6757" s="4">
        <v>0.33229813664596275</v>
      </c>
      <c r="G6757">
        <v>655121</v>
      </c>
    </row>
    <row r="6758" spans="1:7" x14ac:dyDescent="0.2">
      <c r="A6758" t="s">
        <v>377</v>
      </c>
      <c r="B6758">
        <v>2011</v>
      </c>
      <c r="C6758" t="str">
        <f>A6758&amp;", "&amp;B6758</f>
        <v>North Dakota, 2011</v>
      </c>
      <c r="D6758">
        <v>11</v>
      </c>
      <c r="E6758">
        <v>320</v>
      </c>
      <c r="F6758" s="4">
        <v>0.3125</v>
      </c>
      <c r="G6758">
        <v>655121</v>
      </c>
    </row>
    <row r="6759" spans="1:7" x14ac:dyDescent="0.2">
      <c r="A6759" t="s">
        <v>377</v>
      </c>
      <c r="B6759">
        <v>2011</v>
      </c>
      <c r="C6759" t="str">
        <f>A6759&amp;", "&amp;B6759</f>
        <v>North Dakota, 2011</v>
      </c>
      <c r="D6759">
        <v>12</v>
      </c>
      <c r="E6759">
        <v>272</v>
      </c>
      <c r="F6759" s="4">
        <v>0.22058823529411764</v>
      </c>
      <c r="G6759">
        <v>655121</v>
      </c>
    </row>
    <row r="6760" spans="1:7" x14ac:dyDescent="0.2">
      <c r="A6760" t="s">
        <v>377</v>
      </c>
      <c r="B6760">
        <v>2011</v>
      </c>
      <c r="C6760" t="str">
        <f>A6760&amp;", "&amp;B6760</f>
        <v>North Dakota, 2011</v>
      </c>
      <c r="D6760">
        <v>13</v>
      </c>
      <c r="E6760">
        <v>186</v>
      </c>
      <c r="F6760" s="4">
        <v>0.19892473118279569</v>
      </c>
      <c r="G6760">
        <v>655121</v>
      </c>
    </row>
    <row r="6761" spans="1:7" x14ac:dyDescent="0.2">
      <c r="A6761" t="s">
        <v>377</v>
      </c>
      <c r="B6761">
        <v>2011</v>
      </c>
      <c r="C6761" t="str">
        <f>A6761&amp;", "&amp;B6761</f>
        <v>North Dakota, 2011</v>
      </c>
      <c r="D6761">
        <v>14</v>
      </c>
      <c r="E6761">
        <v>142</v>
      </c>
      <c r="F6761" s="4">
        <v>0.16901408450704225</v>
      </c>
      <c r="G6761">
        <v>655121</v>
      </c>
    </row>
    <row r="6762" spans="1:7" x14ac:dyDescent="0.2">
      <c r="A6762" t="s">
        <v>377</v>
      </c>
      <c r="B6762">
        <v>2011</v>
      </c>
      <c r="C6762" t="str">
        <f>A6762&amp;", "&amp;B6762</f>
        <v>North Dakota, 2011</v>
      </c>
      <c r="D6762">
        <v>15</v>
      </c>
      <c r="E6762">
        <v>66</v>
      </c>
      <c r="F6762" s="4">
        <v>7.575757575757576E-2</v>
      </c>
      <c r="G6762">
        <v>655121</v>
      </c>
    </row>
    <row r="6763" spans="1:7" x14ac:dyDescent="0.2">
      <c r="A6763" t="s">
        <v>377</v>
      </c>
      <c r="B6763">
        <v>2011</v>
      </c>
      <c r="C6763" t="str">
        <f>A6763&amp;", "&amp;B6763</f>
        <v>North Dakota, 2011</v>
      </c>
      <c r="D6763">
        <v>16</v>
      </c>
      <c r="E6763">
        <v>61</v>
      </c>
      <c r="F6763" s="4">
        <v>4.9180327868852458E-2</v>
      </c>
      <c r="G6763">
        <v>655121</v>
      </c>
    </row>
    <row r="6764" spans="1:7" x14ac:dyDescent="0.2">
      <c r="A6764" t="s">
        <v>377</v>
      </c>
      <c r="B6764">
        <v>2011</v>
      </c>
      <c r="C6764" t="str">
        <f>A6764&amp;", "&amp;B6764</f>
        <v>North Dakota, 2011</v>
      </c>
      <c r="D6764">
        <v>17</v>
      </c>
      <c r="E6764">
        <v>57</v>
      </c>
      <c r="F6764" s="4">
        <v>3.5087719298245612E-2</v>
      </c>
      <c r="G6764">
        <v>655121</v>
      </c>
    </row>
    <row r="6765" spans="1:7" x14ac:dyDescent="0.2">
      <c r="A6765" t="s">
        <v>377</v>
      </c>
      <c r="B6765">
        <v>2011</v>
      </c>
      <c r="C6765" t="str">
        <f>A6765&amp;", "&amp;B6765</f>
        <v>North Dakota, 2011</v>
      </c>
      <c r="D6765">
        <v>18</v>
      </c>
      <c r="E6765">
        <v>46</v>
      </c>
      <c r="F6765" s="4">
        <v>2.1739130434782608E-2</v>
      </c>
      <c r="G6765">
        <v>655121</v>
      </c>
    </row>
    <row r="6766" spans="1:7" x14ac:dyDescent="0.2">
      <c r="A6766" t="s">
        <v>377</v>
      </c>
      <c r="B6766">
        <v>2011</v>
      </c>
      <c r="C6766" t="str">
        <f>A6766&amp;", "&amp;B6766</f>
        <v>North Dakota, 2011</v>
      </c>
      <c r="D6766">
        <v>19</v>
      </c>
      <c r="E6766">
        <v>28</v>
      </c>
      <c r="F6766" s="4">
        <v>3.5714285714285712E-2</v>
      </c>
      <c r="G6766">
        <v>655121</v>
      </c>
    </row>
    <row r="6767" spans="1:7" x14ac:dyDescent="0.2">
      <c r="A6767" t="s">
        <v>377</v>
      </c>
      <c r="B6767">
        <v>2011</v>
      </c>
      <c r="C6767" t="str">
        <f>A6767&amp;", "&amp;B6767</f>
        <v>North Dakota, 2011</v>
      </c>
      <c r="D6767">
        <v>24</v>
      </c>
      <c r="E6767">
        <v>11</v>
      </c>
      <c r="F6767" s="4">
        <v>0</v>
      </c>
      <c r="G6767">
        <v>655121</v>
      </c>
    </row>
    <row r="6768" spans="1:7" x14ac:dyDescent="0.2">
      <c r="A6768" t="s">
        <v>377</v>
      </c>
      <c r="B6768">
        <v>2011</v>
      </c>
      <c r="C6768" t="str">
        <f>A6768&amp;", "&amp;B6768</f>
        <v>North Dakota, 2011</v>
      </c>
      <c r="D6768">
        <v>37</v>
      </c>
      <c r="E6768">
        <v>16</v>
      </c>
      <c r="F6768" s="4">
        <v>0</v>
      </c>
      <c r="G6768">
        <v>655121</v>
      </c>
    </row>
    <row r="6769" spans="1:7" x14ac:dyDescent="0.2">
      <c r="A6769" t="s">
        <v>377</v>
      </c>
      <c r="B6769">
        <v>2011</v>
      </c>
      <c r="C6769" t="str">
        <f>A6769&amp;", "&amp;B6769</f>
        <v>North Dakota, 2011</v>
      </c>
      <c r="D6769">
        <v>38</v>
      </c>
      <c r="E6769">
        <v>16</v>
      </c>
      <c r="F6769" s="4">
        <v>0</v>
      </c>
      <c r="G6769">
        <v>655121</v>
      </c>
    </row>
    <row r="6770" spans="1:7" x14ac:dyDescent="0.2">
      <c r="A6770" t="s">
        <v>377</v>
      </c>
      <c r="B6770">
        <v>2011</v>
      </c>
      <c r="C6770" t="str">
        <f>A6770&amp;", "&amp;B6770</f>
        <v>North Dakota, 2011</v>
      </c>
      <c r="D6770">
        <v>39</v>
      </c>
      <c r="E6770">
        <v>19</v>
      </c>
      <c r="F6770" s="4">
        <v>0</v>
      </c>
      <c r="G6770">
        <v>655121</v>
      </c>
    </row>
    <row r="6771" spans="1:7" x14ac:dyDescent="0.2">
      <c r="A6771" t="s">
        <v>377</v>
      </c>
      <c r="B6771">
        <v>2012</v>
      </c>
      <c r="C6771" t="str">
        <f>A6771&amp;", "&amp;B6771</f>
        <v>North Dakota, 2012</v>
      </c>
      <c r="D6771">
        <v>9</v>
      </c>
      <c r="E6771">
        <v>10</v>
      </c>
      <c r="F6771" s="4">
        <v>0.6</v>
      </c>
      <c r="G6771">
        <v>644077</v>
      </c>
    </row>
    <row r="6772" spans="1:7" x14ac:dyDescent="0.2">
      <c r="A6772" t="s">
        <v>377</v>
      </c>
      <c r="B6772">
        <v>2012</v>
      </c>
      <c r="C6772" t="str">
        <f>A6772&amp;", "&amp;B6772</f>
        <v>North Dakota, 2012</v>
      </c>
      <c r="D6772">
        <v>10</v>
      </c>
      <c r="E6772">
        <v>17</v>
      </c>
      <c r="F6772" s="4">
        <v>0.6470588235294118</v>
      </c>
      <c r="G6772">
        <v>644077</v>
      </c>
    </row>
    <row r="6773" spans="1:7" x14ac:dyDescent="0.2">
      <c r="A6773" t="s">
        <v>377</v>
      </c>
      <c r="B6773">
        <v>2012</v>
      </c>
      <c r="C6773" t="str">
        <f>A6773&amp;", "&amp;B6773</f>
        <v>North Dakota, 2012</v>
      </c>
      <c r="D6773">
        <v>11</v>
      </c>
      <c r="E6773">
        <v>21</v>
      </c>
      <c r="F6773" s="4">
        <v>0.7142857142857143</v>
      </c>
      <c r="G6773">
        <v>644077</v>
      </c>
    </row>
    <row r="6774" spans="1:7" x14ac:dyDescent="0.2">
      <c r="A6774" t="s">
        <v>377</v>
      </c>
      <c r="B6774">
        <v>2012</v>
      </c>
      <c r="C6774" t="str">
        <f>A6774&amp;", "&amp;B6774</f>
        <v>North Dakota, 2012</v>
      </c>
      <c r="D6774">
        <v>12</v>
      </c>
      <c r="E6774">
        <v>18</v>
      </c>
      <c r="F6774" s="4">
        <v>0.61111111111111116</v>
      </c>
      <c r="G6774">
        <v>644077</v>
      </c>
    </row>
    <row r="6775" spans="1:7" x14ac:dyDescent="0.2">
      <c r="A6775" t="s">
        <v>377</v>
      </c>
      <c r="B6775">
        <v>2012</v>
      </c>
      <c r="C6775" t="str">
        <f>A6775&amp;", "&amp;B6775</f>
        <v>North Dakota, 2012</v>
      </c>
      <c r="D6775">
        <v>13</v>
      </c>
      <c r="E6775">
        <v>15</v>
      </c>
      <c r="F6775" s="4">
        <v>0.53333333333333333</v>
      </c>
      <c r="G6775">
        <v>644077</v>
      </c>
    </row>
    <row r="6776" spans="1:7" x14ac:dyDescent="0.2">
      <c r="A6776" t="s">
        <v>377</v>
      </c>
      <c r="B6776">
        <v>2012</v>
      </c>
      <c r="C6776" t="str">
        <f>A6776&amp;", "&amp;B6776</f>
        <v>North Dakota, 2012</v>
      </c>
      <c r="D6776">
        <v>14</v>
      </c>
      <c r="E6776">
        <v>16</v>
      </c>
      <c r="F6776" s="4">
        <v>0.6875</v>
      </c>
      <c r="G6776">
        <v>644077</v>
      </c>
    </row>
    <row r="6777" spans="1:7" x14ac:dyDescent="0.2">
      <c r="A6777" t="s">
        <v>377</v>
      </c>
      <c r="B6777">
        <v>2012</v>
      </c>
      <c r="C6777" t="str">
        <f>A6777&amp;", "&amp;B6777</f>
        <v>North Dakota, 2012</v>
      </c>
      <c r="D6777">
        <v>15</v>
      </c>
      <c r="E6777">
        <v>11</v>
      </c>
      <c r="F6777" s="4">
        <v>0.63636363636363635</v>
      </c>
      <c r="G6777">
        <v>644077</v>
      </c>
    </row>
    <row r="6778" spans="1:7" x14ac:dyDescent="0.2">
      <c r="A6778" t="s">
        <v>377</v>
      </c>
      <c r="B6778">
        <v>2012</v>
      </c>
      <c r="C6778" t="str">
        <f>A6778&amp;", "&amp;B6778</f>
        <v>North Dakota, 2012</v>
      </c>
      <c r="D6778">
        <v>40</v>
      </c>
      <c r="E6778">
        <v>29</v>
      </c>
      <c r="F6778" s="4">
        <v>0</v>
      </c>
      <c r="G6778">
        <v>644077</v>
      </c>
    </row>
    <row r="6779" spans="1:7" x14ac:dyDescent="0.2">
      <c r="A6779" t="s">
        <v>377</v>
      </c>
      <c r="B6779">
        <v>2012</v>
      </c>
      <c r="C6779" t="str">
        <f>A6779&amp;", "&amp;B6779</f>
        <v>North Dakota, 2012</v>
      </c>
      <c r="D6779">
        <v>41</v>
      </c>
      <c r="E6779">
        <v>45</v>
      </c>
      <c r="F6779" s="4">
        <v>0</v>
      </c>
      <c r="G6779">
        <v>644077</v>
      </c>
    </row>
    <row r="6780" spans="1:7" x14ac:dyDescent="0.2">
      <c r="A6780" t="s">
        <v>377</v>
      </c>
      <c r="B6780">
        <v>2012</v>
      </c>
      <c r="C6780" t="str">
        <f>A6780&amp;", "&amp;B6780</f>
        <v>North Dakota, 2012</v>
      </c>
      <c r="D6780">
        <v>42</v>
      </c>
      <c r="E6780">
        <v>46</v>
      </c>
      <c r="F6780" s="4">
        <v>2.1739130434782608E-2</v>
      </c>
      <c r="G6780">
        <v>644077</v>
      </c>
    </row>
    <row r="6781" spans="1:7" x14ac:dyDescent="0.2">
      <c r="A6781" t="s">
        <v>377</v>
      </c>
      <c r="B6781">
        <v>2012</v>
      </c>
      <c r="C6781" t="str">
        <f>A6781&amp;", "&amp;B6781</f>
        <v>North Dakota, 2012</v>
      </c>
      <c r="D6781">
        <v>43</v>
      </c>
      <c r="E6781">
        <v>61</v>
      </c>
      <c r="F6781" s="4">
        <v>0</v>
      </c>
      <c r="G6781">
        <v>644077</v>
      </c>
    </row>
    <row r="6782" spans="1:7" x14ac:dyDescent="0.2">
      <c r="A6782" t="s">
        <v>377</v>
      </c>
      <c r="B6782">
        <v>2012</v>
      </c>
      <c r="C6782" t="str">
        <f>A6782&amp;", "&amp;B6782</f>
        <v>North Dakota, 2012</v>
      </c>
      <c r="D6782">
        <v>44</v>
      </c>
      <c r="E6782">
        <v>42</v>
      </c>
      <c r="F6782" s="4">
        <v>9.5238095238095233E-2</v>
      </c>
      <c r="G6782">
        <v>644077</v>
      </c>
    </row>
    <row r="6783" spans="1:7" x14ac:dyDescent="0.2">
      <c r="A6783" t="s">
        <v>377</v>
      </c>
      <c r="B6783">
        <v>2012</v>
      </c>
      <c r="C6783" t="str">
        <f>A6783&amp;", "&amp;B6783</f>
        <v>North Dakota, 2012</v>
      </c>
      <c r="D6783">
        <v>45</v>
      </c>
      <c r="E6783">
        <v>68</v>
      </c>
      <c r="F6783" s="4">
        <v>5.8823529411764705E-2</v>
      </c>
      <c r="G6783">
        <v>644077</v>
      </c>
    </row>
    <row r="6784" spans="1:7" x14ac:dyDescent="0.2">
      <c r="A6784" t="s">
        <v>377</v>
      </c>
      <c r="B6784">
        <v>2012</v>
      </c>
      <c r="C6784" t="str">
        <f>A6784&amp;", "&amp;B6784</f>
        <v>North Dakota, 2012</v>
      </c>
      <c r="D6784">
        <v>46</v>
      </c>
      <c r="E6784">
        <v>57</v>
      </c>
      <c r="F6784" s="4">
        <v>7.0175438596491224E-2</v>
      </c>
      <c r="G6784">
        <v>644077</v>
      </c>
    </row>
    <row r="6785" spans="1:7" x14ac:dyDescent="0.2">
      <c r="A6785" t="s">
        <v>377</v>
      </c>
      <c r="B6785">
        <v>2012</v>
      </c>
      <c r="C6785" t="str">
        <f>A6785&amp;", "&amp;B6785</f>
        <v>North Dakota, 2012</v>
      </c>
      <c r="D6785">
        <v>47</v>
      </c>
      <c r="E6785">
        <v>53</v>
      </c>
      <c r="F6785" s="4">
        <v>7.5471698113207544E-2</v>
      </c>
      <c r="G6785">
        <v>644077</v>
      </c>
    </row>
    <row r="6786" spans="1:7" x14ac:dyDescent="0.2">
      <c r="A6786" t="s">
        <v>377</v>
      </c>
      <c r="B6786">
        <v>2012</v>
      </c>
      <c r="C6786" t="str">
        <f>A6786&amp;", "&amp;B6786</f>
        <v>North Dakota, 2012</v>
      </c>
      <c r="D6786">
        <v>48</v>
      </c>
      <c r="E6786">
        <v>72</v>
      </c>
      <c r="F6786" s="4">
        <v>0.125</v>
      </c>
      <c r="G6786">
        <v>644077</v>
      </c>
    </row>
    <row r="6787" spans="1:7" x14ac:dyDescent="0.2">
      <c r="A6787" t="s">
        <v>377</v>
      </c>
      <c r="B6787">
        <v>2012</v>
      </c>
      <c r="C6787" t="str">
        <f>A6787&amp;", "&amp;B6787</f>
        <v>North Dakota, 2012</v>
      </c>
      <c r="D6787">
        <v>49</v>
      </c>
      <c r="E6787">
        <v>128</v>
      </c>
      <c r="F6787" s="4">
        <v>0.2109375</v>
      </c>
      <c r="G6787">
        <v>644077</v>
      </c>
    </row>
    <row r="6788" spans="1:7" x14ac:dyDescent="0.2">
      <c r="A6788" t="s">
        <v>377</v>
      </c>
      <c r="B6788">
        <v>2012</v>
      </c>
      <c r="C6788" t="str">
        <f>A6788&amp;", "&amp;B6788</f>
        <v>North Dakota, 2012</v>
      </c>
      <c r="D6788">
        <v>50</v>
      </c>
      <c r="E6788">
        <v>138</v>
      </c>
      <c r="F6788" s="4">
        <v>0.31159420289855072</v>
      </c>
      <c r="G6788">
        <v>644077</v>
      </c>
    </row>
    <row r="6789" spans="1:7" x14ac:dyDescent="0.2">
      <c r="A6789" t="s">
        <v>377</v>
      </c>
      <c r="B6789">
        <v>2012</v>
      </c>
      <c r="C6789" t="str">
        <f>A6789&amp;", "&amp;B6789</f>
        <v>North Dakota, 2012</v>
      </c>
      <c r="D6789">
        <v>51</v>
      </c>
      <c r="E6789">
        <v>275</v>
      </c>
      <c r="F6789" s="4">
        <v>0.31272727272727274</v>
      </c>
      <c r="G6789">
        <v>644077</v>
      </c>
    </row>
    <row r="6790" spans="1:7" x14ac:dyDescent="0.2">
      <c r="A6790" t="s">
        <v>377</v>
      </c>
      <c r="B6790">
        <v>2012</v>
      </c>
      <c r="C6790" t="str">
        <f>A6790&amp;", "&amp;B6790</f>
        <v>North Dakota, 2012</v>
      </c>
      <c r="D6790">
        <v>52</v>
      </c>
      <c r="E6790">
        <v>393</v>
      </c>
      <c r="F6790" s="4">
        <v>0.30788804071246817</v>
      </c>
      <c r="G6790">
        <v>644077</v>
      </c>
    </row>
    <row r="6791" spans="1:7" x14ac:dyDescent="0.2">
      <c r="A6791" t="s">
        <v>377</v>
      </c>
      <c r="B6791">
        <v>2013</v>
      </c>
      <c r="C6791" t="str">
        <f>A6791&amp;", "&amp;B6791</f>
        <v>North Dakota, 2013</v>
      </c>
      <c r="D6791">
        <v>1</v>
      </c>
      <c r="E6791">
        <v>523</v>
      </c>
      <c r="F6791" s="4">
        <v>0.30210325047801145</v>
      </c>
      <c r="G6791">
        <v>636576</v>
      </c>
    </row>
    <row r="6792" spans="1:7" x14ac:dyDescent="0.2">
      <c r="A6792" t="s">
        <v>377</v>
      </c>
      <c r="B6792">
        <v>2013</v>
      </c>
      <c r="C6792" t="str">
        <f>A6792&amp;", "&amp;B6792</f>
        <v>North Dakota, 2013</v>
      </c>
      <c r="D6792">
        <v>2</v>
      </c>
      <c r="E6792">
        <v>617</v>
      </c>
      <c r="F6792" s="4">
        <v>0.24959481361426256</v>
      </c>
      <c r="G6792">
        <v>636576</v>
      </c>
    </row>
    <row r="6793" spans="1:7" x14ac:dyDescent="0.2">
      <c r="A6793" t="s">
        <v>377</v>
      </c>
      <c r="B6793">
        <v>2013</v>
      </c>
      <c r="C6793" t="str">
        <f>A6793&amp;", "&amp;B6793</f>
        <v>North Dakota, 2013</v>
      </c>
      <c r="D6793">
        <v>3</v>
      </c>
      <c r="E6793">
        <v>335</v>
      </c>
      <c r="F6793" s="4">
        <v>0.28955223880597014</v>
      </c>
      <c r="G6793">
        <v>636576</v>
      </c>
    </row>
    <row r="6794" spans="1:7" x14ac:dyDescent="0.2">
      <c r="A6794" t="s">
        <v>377</v>
      </c>
      <c r="B6794">
        <v>2013</v>
      </c>
      <c r="C6794" t="str">
        <f>A6794&amp;", "&amp;B6794</f>
        <v>North Dakota, 2013</v>
      </c>
      <c r="D6794">
        <v>4</v>
      </c>
      <c r="E6794">
        <v>281</v>
      </c>
      <c r="F6794" s="4">
        <v>0.26334519572953735</v>
      </c>
      <c r="G6794">
        <v>636576</v>
      </c>
    </row>
    <row r="6795" spans="1:7" x14ac:dyDescent="0.2">
      <c r="A6795" t="s">
        <v>377</v>
      </c>
      <c r="B6795">
        <v>2013</v>
      </c>
      <c r="C6795" t="str">
        <f>A6795&amp;", "&amp;B6795</f>
        <v>North Dakota, 2013</v>
      </c>
      <c r="D6795">
        <v>5</v>
      </c>
      <c r="E6795">
        <v>275</v>
      </c>
      <c r="F6795" s="4">
        <v>0.24363636363636362</v>
      </c>
      <c r="G6795">
        <v>636576</v>
      </c>
    </row>
    <row r="6796" spans="1:7" x14ac:dyDescent="0.2">
      <c r="A6796" t="s">
        <v>377</v>
      </c>
      <c r="B6796">
        <v>2013</v>
      </c>
      <c r="C6796" t="str">
        <f>A6796&amp;", "&amp;B6796</f>
        <v>North Dakota, 2013</v>
      </c>
      <c r="D6796">
        <v>6</v>
      </c>
      <c r="E6796">
        <v>261</v>
      </c>
      <c r="F6796" s="4">
        <v>0.23754789272030652</v>
      </c>
      <c r="G6796">
        <v>636576</v>
      </c>
    </row>
    <row r="6797" spans="1:7" x14ac:dyDescent="0.2">
      <c r="A6797" t="s">
        <v>377</v>
      </c>
      <c r="B6797">
        <v>2013</v>
      </c>
      <c r="C6797" t="str">
        <f>A6797&amp;", "&amp;B6797</f>
        <v>North Dakota, 2013</v>
      </c>
      <c r="D6797">
        <v>7</v>
      </c>
      <c r="E6797">
        <v>180</v>
      </c>
      <c r="F6797" s="4">
        <v>0.25555555555555554</v>
      </c>
      <c r="G6797">
        <v>636576</v>
      </c>
    </row>
    <row r="6798" spans="1:7" x14ac:dyDescent="0.2">
      <c r="A6798" t="s">
        <v>377</v>
      </c>
      <c r="B6798">
        <v>2013</v>
      </c>
      <c r="C6798" t="str">
        <f>A6798&amp;", "&amp;B6798</f>
        <v>North Dakota, 2013</v>
      </c>
      <c r="D6798">
        <v>8</v>
      </c>
      <c r="E6798">
        <v>127</v>
      </c>
      <c r="F6798" s="4">
        <v>0.20472440944881889</v>
      </c>
      <c r="G6798">
        <v>636576</v>
      </c>
    </row>
    <row r="6799" spans="1:7" x14ac:dyDescent="0.2">
      <c r="A6799" t="s">
        <v>377</v>
      </c>
      <c r="B6799">
        <v>2013</v>
      </c>
      <c r="C6799" t="str">
        <f>A6799&amp;", "&amp;B6799</f>
        <v>North Dakota, 2013</v>
      </c>
      <c r="D6799">
        <v>9</v>
      </c>
      <c r="E6799">
        <v>158</v>
      </c>
      <c r="F6799" s="4">
        <v>0.15189873417721519</v>
      </c>
      <c r="G6799">
        <v>636576</v>
      </c>
    </row>
    <row r="6800" spans="1:7" x14ac:dyDescent="0.2">
      <c r="A6800" t="s">
        <v>377</v>
      </c>
      <c r="B6800">
        <v>2013</v>
      </c>
      <c r="C6800" t="str">
        <f>A6800&amp;", "&amp;B6800</f>
        <v>North Dakota, 2013</v>
      </c>
      <c r="D6800">
        <v>10</v>
      </c>
      <c r="E6800">
        <v>133</v>
      </c>
      <c r="F6800" s="4">
        <v>0.14285714285714285</v>
      </c>
      <c r="G6800">
        <v>636576</v>
      </c>
    </row>
    <row r="6801" spans="1:7" x14ac:dyDescent="0.2">
      <c r="A6801" t="s">
        <v>377</v>
      </c>
      <c r="B6801">
        <v>2013</v>
      </c>
      <c r="C6801" t="str">
        <f>A6801&amp;", "&amp;B6801</f>
        <v>North Dakota, 2013</v>
      </c>
      <c r="D6801">
        <v>11</v>
      </c>
      <c r="E6801">
        <v>92</v>
      </c>
      <c r="F6801" s="4">
        <v>0.11956521739130435</v>
      </c>
      <c r="G6801">
        <v>636576</v>
      </c>
    </row>
    <row r="6802" spans="1:7" x14ac:dyDescent="0.2">
      <c r="A6802" t="s">
        <v>377</v>
      </c>
      <c r="B6802">
        <v>2013</v>
      </c>
      <c r="C6802" t="str">
        <f>A6802&amp;", "&amp;B6802</f>
        <v>North Dakota, 2013</v>
      </c>
      <c r="D6802">
        <v>12</v>
      </c>
      <c r="E6802">
        <v>65</v>
      </c>
      <c r="F6802" s="4">
        <v>0.2</v>
      </c>
      <c r="G6802">
        <v>636576</v>
      </c>
    </row>
    <row r="6803" spans="1:7" x14ac:dyDescent="0.2">
      <c r="A6803" t="s">
        <v>377</v>
      </c>
      <c r="B6803">
        <v>2013</v>
      </c>
      <c r="C6803" t="str">
        <f>A6803&amp;", "&amp;B6803</f>
        <v>North Dakota, 2013</v>
      </c>
      <c r="D6803">
        <v>13</v>
      </c>
      <c r="E6803">
        <v>81</v>
      </c>
      <c r="F6803" s="4">
        <v>0.23456790123456789</v>
      </c>
      <c r="G6803">
        <v>636576</v>
      </c>
    </row>
    <row r="6804" spans="1:7" x14ac:dyDescent="0.2">
      <c r="A6804" t="s">
        <v>377</v>
      </c>
      <c r="B6804">
        <v>2013</v>
      </c>
      <c r="C6804" t="str">
        <f>A6804&amp;", "&amp;B6804</f>
        <v>North Dakota, 2013</v>
      </c>
      <c r="D6804">
        <v>14</v>
      </c>
      <c r="E6804">
        <v>62</v>
      </c>
      <c r="F6804" s="4">
        <v>0.17741935483870969</v>
      </c>
      <c r="G6804">
        <v>636576</v>
      </c>
    </row>
    <row r="6805" spans="1:7" x14ac:dyDescent="0.2">
      <c r="A6805" t="s">
        <v>377</v>
      </c>
      <c r="B6805">
        <v>2013</v>
      </c>
      <c r="C6805" t="str">
        <f>A6805&amp;", "&amp;B6805</f>
        <v>North Dakota, 2013</v>
      </c>
      <c r="D6805">
        <v>15</v>
      </c>
      <c r="E6805">
        <v>30</v>
      </c>
      <c r="F6805" s="4">
        <v>3.3333333333333333E-2</v>
      </c>
      <c r="G6805">
        <v>636576</v>
      </c>
    </row>
    <row r="6806" spans="1:7" x14ac:dyDescent="0.2">
      <c r="A6806" t="s">
        <v>377</v>
      </c>
      <c r="B6806">
        <v>2013</v>
      </c>
      <c r="C6806" t="str">
        <f>A6806&amp;", "&amp;B6806</f>
        <v>North Dakota, 2013</v>
      </c>
      <c r="D6806">
        <v>16</v>
      </c>
      <c r="E6806">
        <v>23</v>
      </c>
      <c r="F6806" s="4">
        <v>0.17391304347826086</v>
      </c>
      <c r="G6806">
        <v>636576</v>
      </c>
    </row>
    <row r="6807" spans="1:7" x14ac:dyDescent="0.2">
      <c r="A6807" t="s">
        <v>377</v>
      </c>
      <c r="B6807">
        <v>2013</v>
      </c>
      <c r="C6807" t="str">
        <f>A6807&amp;", "&amp;B6807</f>
        <v>North Dakota, 2013</v>
      </c>
      <c r="D6807">
        <v>17</v>
      </c>
      <c r="E6807">
        <v>18</v>
      </c>
      <c r="F6807" s="4">
        <v>0.16666666666666666</v>
      </c>
      <c r="G6807">
        <v>636576</v>
      </c>
    </row>
    <row r="6808" spans="1:7" x14ac:dyDescent="0.2">
      <c r="A6808" t="s">
        <v>377</v>
      </c>
      <c r="B6808">
        <v>2013</v>
      </c>
      <c r="C6808" t="str">
        <f>A6808&amp;", "&amp;B6808</f>
        <v>North Dakota, 2013</v>
      </c>
      <c r="D6808">
        <v>18</v>
      </c>
      <c r="E6808">
        <v>24</v>
      </c>
      <c r="F6808" s="4">
        <v>4.1666666666666664E-2</v>
      </c>
      <c r="G6808">
        <v>636576</v>
      </c>
    </row>
    <row r="6809" spans="1:7" x14ac:dyDescent="0.2">
      <c r="A6809" t="s">
        <v>377</v>
      </c>
      <c r="B6809">
        <v>2013</v>
      </c>
      <c r="C6809" t="str">
        <f>A6809&amp;", "&amp;B6809</f>
        <v>North Dakota, 2013</v>
      </c>
      <c r="D6809">
        <v>19</v>
      </c>
      <c r="E6809">
        <v>13</v>
      </c>
      <c r="F6809" s="4">
        <v>0</v>
      </c>
      <c r="G6809">
        <v>636576</v>
      </c>
    </row>
    <row r="6810" spans="1:7" x14ac:dyDescent="0.2">
      <c r="A6810" t="s">
        <v>377</v>
      </c>
      <c r="B6810">
        <v>2013</v>
      </c>
      <c r="C6810" t="str">
        <f>A6810&amp;", "&amp;B6810</f>
        <v>North Dakota, 2013</v>
      </c>
      <c r="D6810">
        <v>38</v>
      </c>
      <c r="E6810">
        <v>22</v>
      </c>
      <c r="F6810" s="4">
        <v>0</v>
      </c>
      <c r="G6810">
        <v>636576</v>
      </c>
    </row>
    <row r="6811" spans="1:7" x14ac:dyDescent="0.2">
      <c r="A6811" t="s">
        <v>377</v>
      </c>
      <c r="B6811">
        <v>2013</v>
      </c>
      <c r="C6811" t="str">
        <f>A6811&amp;", "&amp;B6811</f>
        <v>North Dakota, 2013</v>
      </c>
      <c r="D6811">
        <v>39</v>
      </c>
      <c r="E6811">
        <v>20</v>
      </c>
      <c r="F6811" s="4">
        <v>0</v>
      </c>
      <c r="G6811">
        <v>636576</v>
      </c>
    </row>
    <row r="6812" spans="1:7" x14ac:dyDescent="0.2">
      <c r="A6812" t="s">
        <v>377</v>
      </c>
      <c r="B6812">
        <v>2013</v>
      </c>
      <c r="C6812" t="str">
        <f>A6812&amp;", "&amp;B6812</f>
        <v>North Dakota, 2013</v>
      </c>
      <c r="D6812">
        <v>40</v>
      </c>
      <c r="E6812">
        <v>17</v>
      </c>
      <c r="F6812" s="4">
        <v>0.11764705882352941</v>
      </c>
      <c r="G6812">
        <v>636576</v>
      </c>
    </row>
    <row r="6813" spans="1:7" x14ac:dyDescent="0.2">
      <c r="A6813" t="s">
        <v>377</v>
      </c>
      <c r="B6813">
        <v>2013</v>
      </c>
      <c r="C6813" t="str">
        <f>A6813&amp;", "&amp;B6813</f>
        <v>North Dakota, 2013</v>
      </c>
      <c r="D6813">
        <v>41</v>
      </c>
      <c r="E6813">
        <v>40</v>
      </c>
      <c r="F6813" s="4">
        <v>0</v>
      </c>
      <c r="G6813">
        <v>636576</v>
      </c>
    </row>
    <row r="6814" spans="1:7" x14ac:dyDescent="0.2">
      <c r="A6814" t="s">
        <v>377</v>
      </c>
      <c r="B6814">
        <v>2013</v>
      </c>
      <c r="C6814" t="str">
        <f>A6814&amp;", "&amp;B6814</f>
        <v>North Dakota, 2013</v>
      </c>
      <c r="D6814">
        <v>42</v>
      </c>
      <c r="E6814">
        <v>36</v>
      </c>
      <c r="F6814" s="4">
        <v>5.5555555555555552E-2</v>
      </c>
      <c r="G6814">
        <v>636576</v>
      </c>
    </row>
    <row r="6815" spans="1:7" x14ac:dyDescent="0.2">
      <c r="A6815" t="s">
        <v>377</v>
      </c>
      <c r="B6815">
        <v>2013</v>
      </c>
      <c r="C6815" t="str">
        <f>A6815&amp;", "&amp;B6815</f>
        <v>North Dakota, 2013</v>
      </c>
      <c r="D6815">
        <v>43</v>
      </c>
      <c r="E6815">
        <v>39</v>
      </c>
      <c r="F6815" s="4">
        <v>2.564102564102564E-2</v>
      </c>
      <c r="G6815">
        <v>636576</v>
      </c>
    </row>
    <row r="6816" spans="1:7" x14ac:dyDescent="0.2">
      <c r="A6816" t="s">
        <v>377</v>
      </c>
      <c r="B6816">
        <v>2013</v>
      </c>
      <c r="C6816" t="str">
        <f>A6816&amp;", "&amp;B6816</f>
        <v>North Dakota, 2013</v>
      </c>
      <c r="D6816">
        <v>44</v>
      </c>
      <c r="E6816">
        <v>50</v>
      </c>
      <c r="F6816" s="4">
        <v>0.1</v>
      </c>
      <c r="G6816">
        <v>636576</v>
      </c>
    </row>
    <row r="6817" spans="1:7" x14ac:dyDescent="0.2">
      <c r="A6817" t="s">
        <v>377</v>
      </c>
      <c r="B6817">
        <v>2013</v>
      </c>
      <c r="C6817" t="str">
        <f>A6817&amp;", "&amp;B6817</f>
        <v>North Dakota, 2013</v>
      </c>
      <c r="D6817">
        <v>45</v>
      </c>
      <c r="E6817">
        <v>44</v>
      </c>
      <c r="F6817" s="4">
        <v>0</v>
      </c>
      <c r="G6817">
        <v>636576</v>
      </c>
    </row>
    <row r="6818" spans="1:7" x14ac:dyDescent="0.2">
      <c r="A6818" t="s">
        <v>377</v>
      </c>
      <c r="B6818">
        <v>2013</v>
      </c>
      <c r="C6818" t="str">
        <f>A6818&amp;", "&amp;B6818</f>
        <v>North Dakota, 2013</v>
      </c>
      <c r="D6818">
        <v>46</v>
      </c>
      <c r="E6818">
        <v>54</v>
      </c>
      <c r="F6818" s="4">
        <v>3.7037037037037035E-2</v>
      </c>
      <c r="G6818">
        <v>636576</v>
      </c>
    </row>
    <row r="6819" spans="1:7" x14ac:dyDescent="0.2">
      <c r="A6819" t="s">
        <v>377</v>
      </c>
      <c r="B6819">
        <v>2013</v>
      </c>
      <c r="C6819" t="str">
        <f>A6819&amp;", "&amp;B6819</f>
        <v>North Dakota, 2013</v>
      </c>
      <c r="D6819">
        <v>47</v>
      </c>
      <c r="E6819">
        <v>48</v>
      </c>
      <c r="F6819" s="4">
        <v>4.1666666666666664E-2</v>
      </c>
      <c r="G6819">
        <v>636576</v>
      </c>
    </row>
    <row r="6820" spans="1:7" x14ac:dyDescent="0.2">
      <c r="A6820" t="s">
        <v>377</v>
      </c>
      <c r="B6820">
        <v>2013</v>
      </c>
      <c r="C6820" t="str">
        <f>A6820&amp;", "&amp;B6820</f>
        <v>North Dakota, 2013</v>
      </c>
      <c r="D6820">
        <v>48</v>
      </c>
      <c r="E6820">
        <v>48</v>
      </c>
      <c r="F6820" s="4">
        <v>6.25E-2</v>
      </c>
      <c r="G6820">
        <v>636576</v>
      </c>
    </row>
    <row r="6821" spans="1:7" x14ac:dyDescent="0.2">
      <c r="A6821" t="s">
        <v>377</v>
      </c>
      <c r="B6821">
        <v>2013</v>
      </c>
      <c r="C6821" t="str">
        <f>A6821&amp;", "&amp;B6821</f>
        <v>North Dakota, 2013</v>
      </c>
      <c r="D6821">
        <v>49</v>
      </c>
      <c r="E6821">
        <v>54</v>
      </c>
      <c r="F6821" s="4">
        <v>7.407407407407407E-2</v>
      </c>
      <c r="G6821">
        <v>636576</v>
      </c>
    </row>
    <row r="6822" spans="1:7" x14ac:dyDescent="0.2">
      <c r="A6822" t="s">
        <v>377</v>
      </c>
      <c r="B6822">
        <v>2013</v>
      </c>
      <c r="C6822" t="str">
        <f>A6822&amp;", "&amp;B6822</f>
        <v>North Dakota, 2013</v>
      </c>
      <c r="D6822">
        <v>50</v>
      </c>
      <c r="E6822">
        <v>49</v>
      </c>
      <c r="F6822" s="4">
        <v>0.18367346938775511</v>
      </c>
      <c r="G6822">
        <v>636576</v>
      </c>
    </row>
    <row r="6823" spans="1:7" x14ac:dyDescent="0.2">
      <c r="A6823" t="s">
        <v>377</v>
      </c>
      <c r="B6823">
        <v>2013</v>
      </c>
      <c r="C6823" t="str">
        <f>A6823&amp;", "&amp;B6823</f>
        <v>North Dakota, 2013</v>
      </c>
      <c r="D6823">
        <v>51</v>
      </c>
      <c r="E6823">
        <v>112</v>
      </c>
      <c r="F6823" s="4">
        <v>0.24107142857142858</v>
      </c>
      <c r="G6823">
        <v>636576</v>
      </c>
    </row>
    <row r="6824" spans="1:7" x14ac:dyDescent="0.2">
      <c r="A6824" t="s">
        <v>377</v>
      </c>
      <c r="B6824">
        <v>2013</v>
      </c>
      <c r="C6824" t="str">
        <f>A6824&amp;", "&amp;B6824</f>
        <v>North Dakota, 2013</v>
      </c>
      <c r="D6824">
        <v>52</v>
      </c>
      <c r="E6824">
        <v>169</v>
      </c>
      <c r="F6824" s="4">
        <v>0.30769230769230771</v>
      </c>
      <c r="G6824">
        <v>636576</v>
      </c>
    </row>
    <row r="6825" spans="1:7" x14ac:dyDescent="0.2">
      <c r="A6825" t="s">
        <v>377</v>
      </c>
      <c r="B6825">
        <v>2014</v>
      </c>
      <c r="C6825" t="str">
        <f>A6825&amp;", "&amp;B6825</f>
        <v>North Dakota, 2014</v>
      </c>
      <c r="D6825">
        <v>1</v>
      </c>
      <c r="E6825">
        <v>246</v>
      </c>
      <c r="F6825" s="4">
        <v>0.26016260162601629</v>
      </c>
      <c r="G6825">
        <v>626359</v>
      </c>
    </row>
    <row r="6826" spans="1:7" x14ac:dyDescent="0.2">
      <c r="A6826" t="s">
        <v>377</v>
      </c>
      <c r="B6826">
        <v>2014</v>
      </c>
      <c r="C6826" t="str">
        <f>A6826&amp;", "&amp;B6826</f>
        <v>North Dakota, 2014</v>
      </c>
      <c r="D6826">
        <v>2</v>
      </c>
      <c r="E6826">
        <v>245</v>
      </c>
      <c r="F6826" s="4">
        <v>0.32244897959183672</v>
      </c>
      <c r="G6826">
        <v>626359</v>
      </c>
    </row>
    <row r="6827" spans="1:7" x14ac:dyDescent="0.2">
      <c r="A6827" t="s">
        <v>377</v>
      </c>
      <c r="B6827">
        <v>2014</v>
      </c>
      <c r="C6827" t="str">
        <f>A6827&amp;", "&amp;B6827</f>
        <v>North Dakota, 2014</v>
      </c>
      <c r="D6827">
        <v>3</v>
      </c>
      <c r="E6827">
        <v>253</v>
      </c>
      <c r="F6827" s="4">
        <v>0.29249011857707508</v>
      </c>
      <c r="G6827">
        <v>626359</v>
      </c>
    </row>
    <row r="6828" spans="1:7" x14ac:dyDescent="0.2">
      <c r="A6828" t="s">
        <v>377</v>
      </c>
      <c r="B6828">
        <v>2014</v>
      </c>
      <c r="C6828" t="str">
        <f>A6828&amp;", "&amp;B6828</f>
        <v>North Dakota, 2014</v>
      </c>
      <c r="D6828">
        <v>4</v>
      </c>
      <c r="E6828">
        <v>175</v>
      </c>
      <c r="F6828" s="4">
        <v>0.28000000000000003</v>
      </c>
      <c r="G6828">
        <v>626359</v>
      </c>
    </row>
    <row r="6829" spans="1:7" x14ac:dyDescent="0.2">
      <c r="A6829" t="s">
        <v>377</v>
      </c>
      <c r="B6829">
        <v>2014</v>
      </c>
      <c r="C6829" t="str">
        <f>A6829&amp;", "&amp;B6829</f>
        <v>North Dakota, 2014</v>
      </c>
      <c r="D6829">
        <v>5</v>
      </c>
      <c r="E6829">
        <v>155</v>
      </c>
      <c r="F6829" s="4">
        <v>0.19354838709677419</v>
      </c>
      <c r="G6829">
        <v>626359</v>
      </c>
    </row>
    <row r="6830" spans="1:7" x14ac:dyDescent="0.2">
      <c r="A6830" t="s">
        <v>377</v>
      </c>
      <c r="B6830">
        <v>2014</v>
      </c>
      <c r="C6830" t="str">
        <f>A6830&amp;", "&amp;B6830</f>
        <v>North Dakota, 2014</v>
      </c>
      <c r="D6830">
        <v>6</v>
      </c>
      <c r="E6830">
        <v>107</v>
      </c>
      <c r="F6830" s="4">
        <v>0.17757009345794392</v>
      </c>
      <c r="G6830">
        <v>626359</v>
      </c>
    </row>
    <row r="6831" spans="1:7" x14ac:dyDescent="0.2">
      <c r="A6831" t="s">
        <v>377</v>
      </c>
      <c r="B6831">
        <v>2014</v>
      </c>
      <c r="C6831" t="str">
        <f>A6831&amp;", "&amp;B6831</f>
        <v>North Dakota, 2014</v>
      </c>
      <c r="D6831">
        <v>7</v>
      </c>
      <c r="E6831">
        <v>110</v>
      </c>
      <c r="F6831" s="4">
        <v>0.16363636363636364</v>
      </c>
      <c r="G6831">
        <v>626359</v>
      </c>
    </row>
    <row r="6832" spans="1:7" x14ac:dyDescent="0.2">
      <c r="A6832" t="s">
        <v>377</v>
      </c>
      <c r="B6832">
        <v>2014</v>
      </c>
      <c r="C6832" t="str">
        <f>A6832&amp;", "&amp;B6832</f>
        <v>North Dakota, 2014</v>
      </c>
      <c r="D6832">
        <v>8</v>
      </c>
      <c r="E6832">
        <v>108</v>
      </c>
      <c r="F6832" s="4">
        <v>0.1111111111111111</v>
      </c>
      <c r="G6832">
        <v>626359</v>
      </c>
    </row>
    <row r="6833" spans="1:7" x14ac:dyDescent="0.2">
      <c r="A6833" t="s">
        <v>377</v>
      </c>
      <c r="B6833">
        <v>2014</v>
      </c>
      <c r="C6833" t="str">
        <f>A6833&amp;", "&amp;B6833</f>
        <v>North Dakota, 2014</v>
      </c>
      <c r="D6833">
        <v>9</v>
      </c>
      <c r="E6833">
        <v>98</v>
      </c>
      <c r="F6833" s="4">
        <v>6.1224489795918366E-2</v>
      </c>
      <c r="G6833">
        <v>626359</v>
      </c>
    </row>
    <row r="6834" spans="1:7" x14ac:dyDescent="0.2">
      <c r="A6834" t="s">
        <v>377</v>
      </c>
      <c r="B6834">
        <v>2014</v>
      </c>
      <c r="C6834" t="str">
        <f>A6834&amp;", "&amp;B6834</f>
        <v>North Dakota, 2014</v>
      </c>
      <c r="D6834">
        <v>10</v>
      </c>
      <c r="E6834">
        <v>77</v>
      </c>
      <c r="F6834" s="4">
        <v>0.12987012987012986</v>
      </c>
      <c r="G6834">
        <v>626359</v>
      </c>
    </row>
    <row r="6835" spans="1:7" x14ac:dyDescent="0.2">
      <c r="A6835" t="s">
        <v>377</v>
      </c>
      <c r="B6835">
        <v>2014</v>
      </c>
      <c r="C6835" t="str">
        <f>A6835&amp;", "&amp;B6835</f>
        <v>North Dakota, 2014</v>
      </c>
      <c r="D6835">
        <v>11</v>
      </c>
      <c r="E6835">
        <v>70</v>
      </c>
      <c r="F6835" s="4">
        <v>1.4285714285714285E-2</v>
      </c>
      <c r="G6835">
        <v>626359</v>
      </c>
    </row>
    <row r="6836" spans="1:7" x14ac:dyDescent="0.2">
      <c r="A6836" t="s">
        <v>377</v>
      </c>
      <c r="B6836">
        <v>2014</v>
      </c>
      <c r="C6836" t="str">
        <f>A6836&amp;", "&amp;B6836</f>
        <v>North Dakota, 2014</v>
      </c>
      <c r="D6836">
        <v>12</v>
      </c>
      <c r="E6836">
        <v>48</v>
      </c>
      <c r="F6836" s="4">
        <v>2.0833333333333332E-2</v>
      </c>
      <c r="G6836">
        <v>626359</v>
      </c>
    </row>
    <row r="6837" spans="1:7" x14ac:dyDescent="0.2">
      <c r="A6837" t="s">
        <v>377</v>
      </c>
      <c r="B6837">
        <v>2014</v>
      </c>
      <c r="C6837" t="str">
        <f>A6837&amp;", "&amp;B6837</f>
        <v>North Dakota, 2014</v>
      </c>
      <c r="D6837">
        <v>13</v>
      </c>
      <c r="E6837">
        <v>41</v>
      </c>
      <c r="F6837" s="4">
        <v>7.3170731707317069E-2</v>
      </c>
      <c r="G6837">
        <v>626359</v>
      </c>
    </row>
    <row r="6838" spans="1:7" x14ac:dyDescent="0.2">
      <c r="A6838" t="s">
        <v>377</v>
      </c>
      <c r="B6838">
        <v>2014</v>
      </c>
      <c r="C6838" t="str">
        <f>A6838&amp;", "&amp;B6838</f>
        <v>North Dakota, 2014</v>
      </c>
      <c r="D6838">
        <v>14</v>
      </c>
      <c r="E6838">
        <v>28</v>
      </c>
      <c r="F6838" s="4">
        <v>0.25</v>
      </c>
      <c r="G6838">
        <v>626359</v>
      </c>
    </row>
    <row r="6839" spans="1:7" x14ac:dyDescent="0.2">
      <c r="A6839" t="s">
        <v>377</v>
      </c>
      <c r="B6839">
        <v>2014</v>
      </c>
      <c r="C6839" t="str">
        <f>A6839&amp;", "&amp;B6839</f>
        <v>North Dakota, 2014</v>
      </c>
      <c r="D6839">
        <v>15</v>
      </c>
      <c r="E6839">
        <v>16</v>
      </c>
      <c r="F6839" s="4">
        <v>0.1875</v>
      </c>
      <c r="G6839">
        <v>626359</v>
      </c>
    </row>
    <row r="6840" spans="1:7" x14ac:dyDescent="0.2">
      <c r="A6840" t="s">
        <v>377</v>
      </c>
      <c r="B6840">
        <v>2014</v>
      </c>
      <c r="C6840" t="str">
        <f>A6840&amp;", "&amp;B6840</f>
        <v>North Dakota, 2014</v>
      </c>
      <c r="D6840">
        <v>16</v>
      </c>
      <c r="E6840">
        <v>26</v>
      </c>
      <c r="F6840" s="4">
        <v>3.8461538461538464E-2</v>
      </c>
      <c r="G6840">
        <v>626359</v>
      </c>
    </row>
    <row r="6841" spans="1:7" x14ac:dyDescent="0.2">
      <c r="A6841" t="s">
        <v>377</v>
      </c>
      <c r="B6841">
        <v>2014</v>
      </c>
      <c r="C6841" t="str">
        <f>A6841&amp;", "&amp;B6841</f>
        <v>North Dakota, 2014</v>
      </c>
      <c r="D6841">
        <v>17</v>
      </c>
      <c r="E6841">
        <v>32</v>
      </c>
      <c r="F6841" s="4">
        <v>9.375E-2</v>
      </c>
      <c r="G6841">
        <v>626359</v>
      </c>
    </row>
    <row r="6842" spans="1:7" x14ac:dyDescent="0.2">
      <c r="A6842" t="s">
        <v>377</v>
      </c>
      <c r="B6842">
        <v>2014</v>
      </c>
      <c r="C6842" t="str">
        <f>A6842&amp;", "&amp;B6842</f>
        <v>North Dakota, 2014</v>
      </c>
      <c r="D6842">
        <v>18</v>
      </c>
      <c r="E6842">
        <v>33</v>
      </c>
      <c r="F6842" s="4">
        <v>0.15151515151515152</v>
      </c>
      <c r="G6842">
        <v>626359</v>
      </c>
    </row>
    <row r="6843" spans="1:7" x14ac:dyDescent="0.2">
      <c r="A6843" t="s">
        <v>377</v>
      </c>
      <c r="B6843">
        <v>2014</v>
      </c>
      <c r="C6843" t="str">
        <f>A6843&amp;", "&amp;B6843</f>
        <v>North Dakota, 2014</v>
      </c>
      <c r="D6843">
        <v>19</v>
      </c>
      <c r="E6843">
        <v>16</v>
      </c>
      <c r="F6843" s="4">
        <v>0.125</v>
      </c>
      <c r="G6843">
        <v>626359</v>
      </c>
    </row>
    <row r="6844" spans="1:7" x14ac:dyDescent="0.2">
      <c r="A6844" t="s">
        <v>377</v>
      </c>
      <c r="B6844">
        <v>2014</v>
      </c>
      <c r="C6844" t="str">
        <f>A6844&amp;", "&amp;B6844</f>
        <v>North Dakota, 2014</v>
      </c>
      <c r="D6844">
        <v>20</v>
      </c>
      <c r="E6844">
        <v>23</v>
      </c>
      <c r="F6844" s="4">
        <v>8.6956521739130432E-2</v>
      </c>
      <c r="G6844">
        <v>626359</v>
      </c>
    </row>
    <row r="6845" spans="1:7" x14ac:dyDescent="0.2">
      <c r="A6845" t="s">
        <v>377</v>
      </c>
      <c r="B6845">
        <v>2014</v>
      </c>
      <c r="C6845" t="str">
        <f>A6845&amp;", "&amp;B6845</f>
        <v>North Dakota, 2014</v>
      </c>
      <c r="D6845">
        <v>21</v>
      </c>
      <c r="E6845">
        <v>17</v>
      </c>
      <c r="F6845" s="4">
        <v>0</v>
      </c>
      <c r="G6845">
        <v>626359</v>
      </c>
    </row>
    <row r="6846" spans="1:7" x14ac:dyDescent="0.2">
      <c r="A6846" t="s">
        <v>377</v>
      </c>
      <c r="B6846">
        <v>2014</v>
      </c>
      <c r="C6846" t="str">
        <f>A6846&amp;", "&amp;B6846</f>
        <v>North Dakota, 2014</v>
      </c>
      <c r="D6846">
        <v>23</v>
      </c>
      <c r="E6846">
        <v>11</v>
      </c>
      <c r="F6846" s="4">
        <v>0.27272727272727271</v>
      </c>
      <c r="G6846">
        <v>626359</v>
      </c>
    </row>
    <row r="6847" spans="1:7" x14ac:dyDescent="0.2">
      <c r="A6847" t="s">
        <v>377</v>
      </c>
      <c r="B6847">
        <v>2014</v>
      </c>
      <c r="C6847" t="str">
        <f>A6847&amp;", "&amp;B6847</f>
        <v>North Dakota, 2014</v>
      </c>
      <c r="D6847">
        <v>36</v>
      </c>
      <c r="E6847">
        <v>12</v>
      </c>
      <c r="F6847" s="4">
        <v>8.3333333333333329E-2</v>
      </c>
      <c r="G6847">
        <v>626359</v>
      </c>
    </row>
    <row r="6848" spans="1:7" x14ac:dyDescent="0.2">
      <c r="A6848" t="s">
        <v>377</v>
      </c>
      <c r="B6848">
        <v>2014</v>
      </c>
      <c r="C6848" t="str">
        <f>A6848&amp;", "&amp;B6848</f>
        <v>North Dakota, 2014</v>
      </c>
      <c r="D6848">
        <v>37</v>
      </c>
      <c r="E6848">
        <v>22</v>
      </c>
      <c r="F6848" s="4">
        <v>0</v>
      </c>
      <c r="G6848">
        <v>626359</v>
      </c>
    </row>
    <row r="6849" spans="1:7" x14ac:dyDescent="0.2">
      <c r="A6849" t="s">
        <v>377</v>
      </c>
      <c r="B6849">
        <v>2014</v>
      </c>
      <c r="C6849" t="str">
        <f>A6849&amp;", "&amp;B6849</f>
        <v>North Dakota, 2014</v>
      </c>
      <c r="D6849">
        <v>38</v>
      </c>
      <c r="E6849">
        <v>10</v>
      </c>
      <c r="F6849" s="4">
        <v>0</v>
      </c>
      <c r="G6849">
        <v>626359</v>
      </c>
    </row>
    <row r="6850" spans="1:7" x14ac:dyDescent="0.2">
      <c r="A6850" t="s">
        <v>377</v>
      </c>
      <c r="B6850">
        <v>2014</v>
      </c>
      <c r="C6850" t="str">
        <f>A6850&amp;", "&amp;B6850</f>
        <v>North Dakota, 2014</v>
      </c>
      <c r="D6850">
        <v>39</v>
      </c>
      <c r="E6850">
        <v>25</v>
      </c>
      <c r="F6850" s="4">
        <v>0.04</v>
      </c>
      <c r="G6850">
        <v>626359</v>
      </c>
    </row>
    <row r="6851" spans="1:7" x14ac:dyDescent="0.2">
      <c r="A6851" t="s">
        <v>377</v>
      </c>
      <c r="B6851">
        <v>2014</v>
      </c>
      <c r="C6851" t="str">
        <f>A6851&amp;", "&amp;B6851</f>
        <v>North Dakota, 2014</v>
      </c>
      <c r="D6851">
        <v>47</v>
      </c>
      <c r="E6851">
        <v>12</v>
      </c>
      <c r="F6851" s="4">
        <v>0.25</v>
      </c>
      <c r="G6851">
        <v>626359</v>
      </c>
    </row>
    <row r="6852" spans="1:7" x14ac:dyDescent="0.2">
      <c r="A6852" t="s">
        <v>377</v>
      </c>
      <c r="B6852">
        <v>2014</v>
      </c>
      <c r="C6852" t="str">
        <f>A6852&amp;", "&amp;B6852</f>
        <v>North Dakota, 2014</v>
      </c>
      <c r="D6852">
        <v>48</v>
      </c>
      <c r="E6852">
        <v>15</v>
      </c>
      <c r="F6852" s="4">
        <v>0.4</v>
      </c>
      <c r="G6852">
        <v>626359</v>
      </c>
    </row>
    <row r="6853" spans="1:7" x14ac:dyDescent="0.2">
      <c r="A6853" t="s">
        <v>377</v>
      </c>
      <c r="B6853">
        <v>2014</v>
      </c>
      <c r="C6853" t="str">
        <f>A6853&amp;", "&amp;B6853</f>
        <v>North Dakota, 2014</v>
      </c>
      <c r="D6853">
        <v>49</v>
      </c>
      <c r="E6853">
        <v>13</v>
      </c>
      <c r="F6853" s="4">
        <v>0.76923076923076927</v>
      </c>
      <c r="G6853">
        <v>626359</v>
      </c>
    </row>
    <row r="6854" spans="1:7" x14ac:dyDescent="0.2">
      <c r="A6854" t="s">
        <v>377</v>
      </c>
      <c r="B6854">
        <v>2014</v>
      </c>
      <c r="C6854" t="str">
        <f>A6854&amp;", "&amp;B6854</f>
        <v>North Dakota, 2014</v>
      </c>
      <c r="D6854">
        <v>50</v>
      </c>
      <c r="E6854">
        <v>42</v>
      </c>
      <c r="F6854" s="4">
        <v>0.6428571428571429</v>
      </c>
      <c r="G6854">
        <v>626359</v>
      </c>
    </row>
    <row r="6855" spans="1:7" x14ac:dyDescent="0.2">
      <c r="A6855" t="s">
        <v>377</v>
      </c>
      <c r="B6855">
        <v>2014</v>
      </c>
      <c r="C6855" t="str">
        <f>A6855&amp;", "&amp;B6855</f>
        <v>North Dakota, 2014</v>
      </c>
      <c r="D6855">
        <v>51</v>
      </c>
      <c r="E6855">
        <v>62</v>
      </c>
      <c r="F6855" s="4">
        <v>0.74193548387096775</v>
      </c>
      <c r="G6855">
        <v>626359</v>
      </c>
    </row>
    <row r="6856" spans="1:7" x14ac:dyDescent="0.2">
      <c r="A6856" t="s">
        <v>377</v>
      </c>
      <c r="B6856">
        <v>2014</v>
      </c>
      <c r="C6856" t="str">
        <f>A6856&amp;", "&amp;B6856</f>
        <v>North Dakota, 2014</v>
      </c>
      <c r="D6856">
        <v>52</v>
      </c>
      <c r="E6856">
        <v>77</v>
      </c>
      <c r="F6856" s="4">
        <v>0.51948051948051943</v>
      </c>
      <c r="G6856">
        <v>626359</v>
      </c>
    </row>
    <row r="6857" spans="1:7" x14ac:dyDescent="0.2">
      <c r="A6857" t="s">
        <v>377</v>
      </c>
      <c r="B6857">
        <v>2014</v>
      </c>
      <c r="C6857" t="str">
        <f>A6857&amp;", "&amp;B6857</f>
        <v>North Dakota, 2014</v>
      </c>
      <c r="D6857">
        <v>53</v>
      </c>
      <c r="E6857">
        <v>67</v>
      </c>
      <c r="F6857" s="4">
        <v>0.4925373134328358</v>
      </c>
      <c r="G6857">
        <v>626359</v>
      </c>
    </row>
    <row r="6858" spans="1:7" x14ac:dyDescent="0.2">
      <c r="A6858" t="s">
        <v>377</v>
      </c>
      <c r="B6858">
        <v>2015</v>
      </c>
      <c r="C6858" t="str">
        <f>A6858&amp;", "&amp;B6858</f>
        <v>North Dakota, 2015</v>
      </c>
      <c r="D6858">
        <v>1</v>
      </c>
      <c r="E6858">
        <v>84</v>
      </c>
      <c r="F6858" s="4">
        <v>0.55952380952380953</v>
      </c>
      <c r="G6858">
        <v>651126</v>
      </c>
    </row>
    <row r="6859" spans="1:7" x14ac:dyDescent="0.2">
      <c r="A6859" t="s">
        <v>377</v>
      </c>
      <c r="B6859">
        <v>2015</v>
      </c>
      <c r="C6859" t="str">
        <f>A6859&amp;", "&amp;B6859</f>
        <v>North Dakota, 2015</v>
      </c>
      <c r="D6859">
        <v>2</v>
      </c>
      <c r="E6859">
        <v>85</v>
      </c>
      <c r="F6859" s="4">
        <v>0.37647058823529411</v>
      </c>
      <c r="G6859">
        <v>651126</v>
      </c>
    </row>
    <row r="6860" spans="1:7" x14ac:dyDescent="0.2">
      <c r="A6860" t="s">
        <v>377</v>
      </c>
      <c r="B6860">
        <v>2015</v>
      </c>
      <c r="C6860" t="str">
        <f>A6860&amp;", "&amp;B6860</f>
        <v>North Dakota, 2015</v>
      </c>
      <c r="D6860">
        <v>3</v>
      </c>
      <c r="E6860">
        <v>81</v>
      </c>
      <c r="F6860" s="4">
        <v>0.32098765432098764</v>
      </c>
      <c r="G6860">
        <v>651126</v>
      </c>
    </row>
    <row r="6861" spans="1:7" x14ac:dyDescent="0.2">
      <c r="A6861" t="s">
        <v>377</v>
      </c>
      <c r="B6861">
        <v>2015</v>
      </c>
      <c r="C6861" t="str">
        <f>A6861&amp;", "&amp;B6861</f>
        <v>North Dakota, 2015</v>
      </c>
      <c r="D6861">
        <v>4</v>
      </c>
      <c r="E6861">
        <v>52</v>
      </c>
      <c r="F6861" s="4">
        <v>0.36538461538461536</v>
      </c>
      <c r="G6861">
        <v>651126</v>
      </c>
    </row>
    <row r="6862" spans="1:7" x14ac:dyDescent="0.2">
      <c r="A6862" t="s">
        <v>377</v>
      </c>
      <c r="B6862">
        <v>2015</v>
      </c>
      <c r="C6862" t="str">
        <f>A6862&amp;", "&amp;B6862</f>
        <v>North Dakota, 2015</v>
      </c>
      <c r="D6862">
        <v>5</v>
      </c>
      <c r="E6862">
        <v>67</v>
      </c>
      <c r="F6862" s="4">
        <v>0.40298507462686567</v>
      </c>
      <c r="G6862">
        <v>651126</v>
      </c>
    </row>
    <row r="6863" spans="1:7" x14ac:dyDescent="0.2">
      <c r="A6863" t="s">
        <v>377</v>
      </c>
      <c r="B6863">
        <v>2015</v>
      </c>
      <c r="C6863" t="str">
        <f>A6863&amp;", "&amp;B6863</f>
        <v>North Dakota, 2015</v>
      </c>
      <c r="D6863">
        <v>6</v>
      </c>
      <c r="E6863">
        <v>59</v>
      </c>
      <c r="F6863" s="4">
        <v>0.1864406779661017</v>
      </c>
      <c r="G6863">
        <v>651126</v>
      </c>
    </row>
    <row r="6864" spans="1:7" x14ac:dyDescent="0.2">
      <c r="A6864" t="s">
        <v>377</v>
      </c>
      <c r="B6864">
        <v>2015</v>
      </c>
      <c r="C6864" t="str">
        <f>A6864&amp;", "&amp;B6864</f>
        <v>North Dakota, 2015</v>
      </c>
      <c r="D6864">
        <v>7</v>
      </c>
      <c r="E6864">
        <v>50</v>
      </c>
      <c r="F6864" s="4">
        <v>0.26</v>
      </c>
      <c r="G6864">
        <v>651126</v>
      </c>
    </row>
    <row r="6865" spans="1:7" x14ac:dyDescent="0.2">
      <c r="A6865" t="s">
        <v>377</v>
      </c>
      <c r="B6865">
        <v>2015</v>
      </c>
      <c r="C6865" t="str">
        <f>A6865&amp;", "&amp;B6865</f>
        <v>North Dakota, 2015</v>
      </c>
      <c r="D6865">
        <v>8</v>
      </c>
      <c r="E6865">
        <v>55</v>
      </c>
      <c r="F6865" s="4">
        <v>0.34545454545454546</v>
      </c>
      <c r="G6865">
        <v>651126</v>
      </c>
    </row>
    <row r="6866" spans="1:7" x14ac:dyDescent="0.2">
      <c r="A6866" t="s">
        <v>377</v>
      </c>
      <c r="B6866">
        <v>2015</v>
      </c>
      <c r="C6866" t="str">
        <f>A6866&amp;", "&amp;B6866</f>
        <v>North Dakota, 2015</v>
      </c>
      <c r="D6866">
        <v>9</v>
      </c>
      <c r="E6866">
        <v>38</v>
      </c>
      <c r="F6866" s="4">
        <v>0.26315789473684209</v>
      </c>
      <c r="G6866">
        <v>651126</v>
      </c>
    </row>
    <row r="6867" spans="1:7" x14ac:dyDescent="0.2">
      <c r="A6867" t="s">
        <v>377</v>
      </c>
      <c r="B6867">
        <v>2015</v>
      </c>
      <c r="C6867" t="str">
        <f>A6867&amp;", "&amp;B6867</f>
        <v>North Dakota, 2015</v>
      </c>
      <c r="D6867">
        <v>10</v>
      </c>
      <c r="E6867">
        <v>41</v>
      </c>
      <c r="F6867" s="4">
        <v>0.3902439024390244</v>
      </c>
      <c r="G6867">
        <v>651126</v>
      </c>
    </row>
    <row r="6868" spans="1:7" x14ac:dyDescent="0.2">
      <c r="A6868" t="s">
        <v>377</v>
      </c>
      <c r="B6868">
        <v>2015</v>
      </c>
      <c r="C6868" t="str">
        <f>A6868&amp;", "&amp;B6868</f>
        <v>North Dakota, 2015</v>
      </c>
      <c r="D6868">
        <v>11</v>
      </c>
      <c r="E6868">
        <v>41</v>
      </c>
      <c r="F6868" s="4">
        <v>0.34146341463414637</v>
      </c>
      <c r="G6868">
        <v>651126</v>
      </c>
    </row>
    <row r="6869" spans="1:7" x14ac:dyDescent="0.2">
      <c r="A6869" t="s">
        <v>377</v>
      </c>
      <c r="B6869">
        <v>2015</v>
      </c>
      <c r="C6869" t="str">
        <f>A6869&amp;", "&amp;B6869</f>
        <v>North Dakota, 2015</v>
      </c>
      <c r="D6869">
        <v>12</v>
      </c>
      <c r="E6869">
        <v>25</v>
      </c>
      <c r="F6869" s="4">
        <v>0.28000000000000003</v>
      </c>
      <c r="G6869">
        <v>651126</v>
      </c>
    </row>
    <row r="6870" spans="1:7" x14ac:dyDescent="0.2">
      <c r="A6870" t="s">
        <v>377</v>
      </c>
      <c r="B6870">
        <v>2015</v>
      </c>
      <c r="C6870" t="str">
        <f>A6870&amp;", "&amp;B6870</f>
        <v>North Dakota, 2015</v>
      </c>
      <c r="D6870">
        <v>13</v>
      </c>
      <c r="E6870">
        <v>29</v>
      </c>
      <c r="F6870" s="4">
        <v>0.27586206896551724</v>
      </c>
      <c r="G6870">
        <v>651126</v>
      </c>
    </row>
    <row r="6871" spans="1:7" x14ac:dyDescent="0.2">
      <c r="A6871" t="s">
        <v>377</v>
      </c>
      <c r="B6871">
        <v>2015</v>
      </c>
      <c r="C6871" t="str">
        <f>A6871&amp;", "&amp;B6871</f>
        <v>North Dakota, 2015</v>
      </c>
      <c r="D6871">
        <v>14</v>
      </c>
      <c r="E6871">
        <v>31</v>
      </c>
      <c r="F6871" s="4">
        <v>0.19354838709677419</v>
      </c>
      <c r="G6871">
        <v>651126</v>
      </c>
    </row>
    <row r="6872" spans="1:7" x14ac:dyDescent="0.2">
      <c r="A6872" t="s">
        <v>377</v>
      </c>
      <c r="B6872">
        <v>2015</v>
      </c>
      <c r="C6872" t="str">
        <f>A6872&amp;", "&amp;B6872</f>
        <v>North Dakota, 2015</v>
      </c>
      <c r="D6872">
        <v>15</v>
      </c>
      <c r="E6872">
        <v>26</v>
      </c>
      <c r="F6872" s="4">
        <v>0.38461538461538464</v>
      </c>
      <c r="G6872">
        <v>651126</v>
      </c>
    </row>
    <row r="6873" spans="1:7" x14ac:dyDescent="0.2">
      <c r="A6873" t="s">
        <v>377</v>
      </c>
      <c r="B6873">
        <v>2015</v>
      </c>
      <c r="C6873" t="str">
        <f>A6873&amp;", "&amp;B6873</f>
        <v>North Dakota, 2015</v>
      </c>
      <c r="D6873">
        <v>16</v>
      </c>
      <c r="E6873">
        <v>19</v>
      </c>
      <c r="F6873" s="4">
        <v>0.36842105263157893</v>
      </c>
      <c r="G6873">
        <v>651126</v>
      </c>
    </row>
    <row r="6874" spans="1:7" x14ac:dyDescent="0.2">
      <c r="A6874" t="s">
        <v>377</v>
      </c>
      <c r="B6874">
        <v>2015</v>
      </c>
      <c r="C6874" t="str">
        <f>A6874&amp;", "&amp;B6874</f>
        <v>North Dakota, 2015</v>
      </c>
      <c r="D6874">
        <v>17</v>
      </c>
      <c r="E6874">
        <v>20</v>
      </c>
      <c r="F6874" s="4">
        <v>0.25</v>
      </c>
      <c r="G6874">
        <v>651126</v>
      </c>
    </row>
    <row r="6875" spans="1:7" x14ac:dyDescent="0.2">
      <c r="A6875" t="s">
        <v>387</v>
      </c>
      <c r="B6875">
        <v>2010</v>
      </c>
      <c r="C6875" t="str">
        <f>A6875&amp;", "&amp;B6875</f>
        <v>Ohio, 2010</v>
      </c>
      <c r="D6875">
        <v>40</v>
      </c>
      <c r="E6875">
        <v>61</v>
      </c>
      <c r="F6875" s="4">
        <v>0</v>
      </c>
      <c r="G6875">
        <v>11441027</v>
      </c>
    </row>
    <row r="6876" spans="1:7" x14ac:dyDescent="0.2">
      <c r="A6876" t="s">
        <v>387</v>
      </c>
      <c r="B6876">
        <v>2010</v>
      </c>
      <c r="C6876" t="str">
        <f>A6876&amp;", "&amp;B6876</f>
        <v>Ohio, 2010</v>
      </c>
      <c r="D6876">
        <v>41</v>
      </c>
      <c r="E6876">
        <v>63</v>
      </c>
      <c r="F6876" s="4">
        <v>0</v>
      </c>
      <c r="G6876">
        <v>11441027</v>
      </c>
    </row>
    <row r="6877" spans="1:7" x14ac:dyDescent="0.2">
      <c r="A6877" t="s">
        <v>387</v>
      </c>
      <c r="B6877">
        <v>2010</v>
      </c>
      <c r="C6877" t="str">
        <f>A6877&amp;", "&amp;B6877</f>
        <v>Ohio, 2010</v>
      </c>
      <c r="D6877">
        <v>42</v>
      </c>
      <c r="E6877">
        <v>58</v>
      </c>
      <c r="F6877" s="4">
        <v>0</v>
      </c>
      <c r="G6877">
        <v>11441027</v>
      </c>
    </row>
    <row r="6878" spans="1:7" x14ac:dyDescent="0.2">
      <c r="A6878" t="s">
        <v>387</v>
      </c>
      <c r="B6878">
        <v>2010</v>
      </c>
      <c r="C6878" t="str">
        <f>A6878&amp;", "&amp;B6878</f>
        <v>Ohio, 2010</v>
      </c>
      <c r="D6878">
        <v>43</v>
      </c>
      <c r="E6878">
        <v>65</v>
      </c>
      <c r="F6878" s="4">
        <v>1.5384615384615385E-2</v>
      </c>
      <c r="G6878">
        <v>11441027</v>
      </c>
    </row>
    <row r="6879" spans="1:7" x14ac:dyDescent="0.2">
      <c r="A6879" t="s">
        <v>387</v>
      </c>
      <c r="B6879">
        <v>2010</v>
      </c>
      <c r="C6879" t="str">
        <f>A6879&amp;", "&amp;B6879</f>
        <v>Ohio, 2010</v>
      </c>
      <c r="D6879">
        <v>44</v>
      </c>
      <c r="E6879">
        <v>54</v>
      </c>
      <c r="F6879" s="4">
        <v>1.8518518518518517E-2</v>
      </c>
      <c r="G6879">
        <v>11441027</v>
      </c>
    </row>
    <row r="6880" spans="1:7" x14ac:dyDescent="0.2">
      <c r="A6880" t="s">
        <v>387</v>
      </c>
      <c r="B6880">
        <v>2010</v>
      </c>
      <c r="C6880" t="str">
        <f>A6880&amp;", "&amp;B6880</f>
        <v>Ohio, 2010</v>
      </c>
      <c r="D6880">
        <v>45</v>
      </c>
      <c r="E6880">
        <v>68</v>
      </c>
      <c r="F6880" s="4">
        <v>4.4117647058823532E-2</v>
      </c>
      <c r="G6880">
        <v>11441027</v>
      </c>
    </row>
    <row r="6881" spans="1:7" x14ac:dyDescent="0.2">
      <c r="A6881" t="s">
        <v>387</v>
      </c>
      <c r="B6881">
        <v>2010</v>
      </c>
      <c r="C6881" t="str">
        <f>A6881&amp;", "&amp;B6881</f>
        <v>Ohio, 2010</v>
      </c>
      <c r="D6881">
        <v>46</v>
      </c>
      <c r="E6881">
        <v>58</v>
      </c>
      <c r="F6881" s="4">
        <v>0.10344827586206896</v>
      </c>
      <c r="G6881">
        <v>11441027</v>
      </c>
    </row>
    <row r="6882" spans="1:7" x14ac:dyDescent="0.2">
      <c r="A6882" t="s">
        <v>387</v>
      </c>
      <c r="B6882">
        <v>2010</v>
      </c>
      <c r="C6882" t="str">
        <f>A6882&amp;", "&amp;B6882</f>
        <v>Ohio, 2010</v>
      </c>
      <c r="D6882">
        <v>47</v>
      </c>
      <c r="E6882">
        <v>64</v>
      </c>
      <c r="F6882" s="4">
        <v>3.125E-2</v>
      </c>
      <c r="G6882">
        <v>11441027</v>
      </c>
    </row>
    <row r="6883" spans="1:7" x14ac:dyDescent="0.2">
      <c r="A6883" t="s">
        <v>387</v>
      </c>
      <c r="B6883">
        <v>2010</v>
      </c>
      <c r="C6883" t="str">
        <f>A6883&amp;", "&amp;B6883</f>
        <v>Ohio, 2010</v>
      </c>
      <c r="D6883">
        <v>48</v>
      </c>
      <c r="E6883">
        <v>38</v>
      </c>
      <c r="F6883" s="4">
        <v>7.8947368421052627E-2</v>
      </c>
      <c r="G6883">
        <v>11441027</v>
      </c>
    </row>
    <row r="6884" spans="1:7" x14ac:dyDescent="0.2">
      <c r="A6884" t="s">
        <v>387</v>
      </c>
      <c r="B6884">
        <v>2010</v>
      </c>
      <c r="C6884" t="str">
        <f>A6884&amp;", "&amp;B6884</f>
        <v>Ohio, 2010</v>
      </c>
      <c r="D6884">
        <v>49</v>
      </c>
      <c r="E6884">
        <v>28</v>
      </c>
      <c r="F6884" s="4">
        <v>0</v>
      </c>
      <c r="G6884">
        <v>11441027</v>
      </c>
    </row>
    <row r="6885" spans="1:7" x14ac:dyDescent="0.2">
      <c r="A6885" t="s">
        <v>387</v>
      </c>
      <c r="B6885">
        <v>2010</v>
      </c>
      <c r="C6885" t="str">
        <f>A6885&amp;", "&amp;B6885</f>
        <v>Ohio, 2010</v>
      </c>
      <c r="D6885">
        <v>50</v>
      </c>
      <c r="E6885">
        <v>31</v>
      </c>
      <c r="F6885" s="4">
        <v>0</v>
      </c>
      <c r="G6885">
        <v>11441027</v>
      </c>
    </row>
    <row r="6886" spans="1:7" x14ac:dyDescent="0.2">
      <c r="A6886" t="s">
        <v>387</v>
      </c>
      <c r="B6886">
        <v>2010</v>
      </c>
      <c r="C6886" t="str">
        <f>A6886&amp;", "&amp;B6886</f>
        <v>Ohio, 2010</v>
      </c>
      <c r="D6886">
        <v>51</v>
      </c>
      <c r="E6886">
        <v>71</v>
      </c>
      <c r="F6886" s="4">
        <v>2.8169014084507043E-2</v>
      </c>
      <c r="G6886">
        <v>11441027</v>
      </c>
    </row>
    <row r="6887" spans="1:7" x14ac:dyDescent="0.2">
      <c r="A6887" t="s">
        <v>387</v>
      </c>
      <c r="B6887">
        <v>2010</v>
      </c>
      <c r="C6887" t="str">
        <f>A6887&amp;", "&amp;B6887</f>
        <v>Ohio, 2010</v>
      </c>
      <c r="D6887">
        <v>52</v>
      </c>
      <c r="E6887">
        <v>72</v>
      </c>
      <c r="F6887" s="4">
        <v>8.3333333333333329E-2</v>
      </c>
      <c r="G6887">
        <v>11441027</v>
      </c>
    </row>
    <row r="6888" spans="1:7" x14ac:dyDescent="0.2">
      <c r="A6888" t="s">
        <v>387</v>
      </c>
      <c r="B6888">
        <v>2011</v>
      </c>
      <c r="C6888" t="str">
        <f>A6888&amp;", "&amp;B6888</f>
        <v>Ohio, 2011</v>
      </c>
      <c r="D6888">
        <v>1</v>
      </c>
      <c r="E6888">
        <v>79</v>
      </c>
      <c r="F6888" s="4">
        <v>6.3291139240506333E-2</v>
      </c>
      <c r="G6888">
        <v>11424081</v>
      </c>
    </row>
    <row r="6889" spans="1:7" x14ac:dyDescent="0.2">
      <c r="A6889" t="s">
        <v>387</v>
      </c>
      <c r="B6889">
        <v>2011</v>
      </c>
      <c r="C6889" t="str">
        <f>A6889&amp;", "&amp;B6889</f>
        <v>Ohio, 2011</v>
      </c>
      <c r="D6889">
        <v>2</v>
      </c>
      <c r="E6889">
        <v>141</v>
      </c>
      <c r="F6889" s="4">
        <v>0.18439716312056736</v>
      </c>
      <c r="G6889">
        <v>11424081</v>
      </c>
    </row>
    <row r="6890" spans="1:7" x14ac:dyDescent="0.2">
      <c r="A6890" t="s">
        <v>387</v>
      </c>
      <c r="B6890">
        <v>2011</v>
      </c>
      <c r="C6890" t="str">
        <f>A6890&amp;", "&amp;B6890</f>
        <v>Ohio, 2011</v>
      </c>
      <c r="D6890">
        <v>3</v>
      </c>
      <c r="E6890">
        <v>145</v>
      </c>
      <c r="F6890" s="4">
        <v>0.20689655172413793</v>
      </c>
      <c r="G6890">
        <v>11424081</v>
      </c>
    </row>
    <row r="6891" spans="1:7" x14ac:dyDescent="0.2">
      <c r="A6891" t="s">
        <v>387</v>
      </c>
      <c r="B6891">
        <v>2011</v>
      </c>
      <c r="C6891" t="str">
        <f>A6891&amp;", "&amp;B6891</f>
        <v>Ohio, 2011</v>
      </c>
      <c r="D6891">
        <v>4</v>
      </c>
      <c r="E6891">
        <v>164</v>
      </c>
      <c r="F6891" s="4">
        <v>0.25</v>
      </c>
      <c r="G6891">
        <v>11424081</v>
      </c>
    </row>
    <row r="6892" spans="1:7" x14ac:dyDescent="0.2">
      <c r="A6892" t="s">
        <v>387</v>
      </c>
      <c r="B6892">
        <v>2011</v>
      </c>
      <c r="C6892" t="str">
        <f>A6892&amp;", "&amp;B6892</f>
        <v>Ohio, 2011</v>
      </c>
      <c r="D6892">
        <v>5</v>
      </c>
      <c r="E6892">
        <v>202</v>
      </c>
      <c r="F6892" s="4">
        <v>0.24257425742574257</v>
      </c>
      <c r="G6892">
        <v>11424081</v>
      </c>
    </row>
    <row r="6893" spans="1:7" x14ac:dyDescent="0.2">
      <c r="A6893" t="s">
        <v>387</v>
      </c>
      <c r="B6893">
        <v>2011</v>
      </c>
      <c r="C6893" t="str">
        <f>A6893&amp;", "&amp;B6893</f>
        <v>Ohio, 2011</v>
      </c>
      <c r="D6893">
        <v>6</v>
      </c>
      <c r="E6893">
        <v>125</v>
      </c>
      <c r="F6893" s="4">
        <v>0.32</v>
      </c>
      <c r="G6893">
        <v>11424081</v>
      </c>
    </row>
    <row r="6894" spans="1:7" x14ac:dyDescent="0.2">
      <c r="A6894" t="s">
        <v>387</v>
      </c>
      <c r="B6894">
        <v>2011</v>
      </c>
      <c r="C6894" t="str">
        <f>A6894&amp;", "&amp;B6894</f>
        <v>Ohio, 2011</v>
      </c>
      <c r="D6894">
        <v>7</v>
      </c>
      <c r="E6894">
        <v>243</v>
      </c>
      <c r="F6894" s="4">
        <v>0.22222222222222221</v>
      </c>
      <c r="G6894">
        <v>11424081</v>
      </c>
    </row>
    <row r="6895" spans="1:7" x14ac:dyDescent="0.2">
      <c r="A6895" t="s">
        <v>387</v>
      </c>
      <c r="B6895">
        <v>2011</v>
      </c>
      <c r="C6895" t="str">
        <f>A6895&amp;", "&amp;B6895</f>
        <v>Ohio, 2011</v>
      </c>
      <c r="D6895">
        <v>8</v>
      </c>
      <c r="E6895">
        <v>226</v>
      </c>
      <c r="F6895" s="4">
        <v>0.27876106194690264</v>
      </c>
      <c r="G6895">
        <v>11424081</v>
      </c>
    </row>
    <row r="6896" spans="1:7" x14ac:dyDescent="0.2">
      <c r="A6896" t="s">
        <v>387</v>
      </c>
      <c r="B6896">
        <v>2011</v>
      </c>
      <c r="C6896" t="str">
        <f>A6896&amp;", "&amp;B6896</f>
        <v>Ohio, 2011</v>
      </c>
      <c r="D6896">
        <v>9</v>
      </c>
      <c r="E6896">
        <v>199</v>
      </c>
      <c r="F6896" s="4">
        <v>0.271356783919598</v>
      </c>
      <c r="G6896">
        <v>11424081</v>
      </c>
    </row>
    <row r="6897" spans="1:7" x14ac:dyDescent="0.2">
      <c r="A6897" t="s">
        <v>387</v>
      </c>
      <c r="B6897">
        <v>2011</v>
      </c>
      <c r="C6897" t="str">
        <f>A6897&amp;", "&amp;B6897</f>
        <v>Ohio, 2011</v>
      </c>
      <c r="D6897">
        <v>10</v>
      </c>
      <c r="E6897">
        <v>143</v>
      </c>
      <c r="F6897" s="4">
        <v>0.13286713286713286</v>
      </c>
      <c r="G6897">
        <v>11424081</v>
      </c>
    </row>
    <row r="6898" spans="1:7" x14ac:dyDescent="0.2">
      <c r="A6898" t="s">
        <v>387</v>
      </c>
      <c r="B6898">
        <v>2011</v>
      </c>
      <c r="C6898" t="str">
        <f>A6898&amp;", "&amp;B6898</f>
        <v>Ohio, 2011</v>
      </c>
      <c r="D6898">
        <v>11</v>
      </c>
      <c r="E6898">
        <v>127</v>
      </c>
      <c r="F6898" s="4">
        <v>0.19685039370078741</v>
      </c>
      <c r="G6898">
        <v>11424081</v>
      </c>
    </row>
    <row r="6899" spans="1:7" x14ac:dyDescent="0.2">
      <c r="A6899" t="s">
        <v>387</v>
      </c>
      <c r="B6899">
        <v>2011</v>
      </c>
      <c r="C6899" t="str">
        <f>A6899&amp;", "&amp;B6899</f>
        <v>Ohio, 2011</v>
      </c>
      <c r="D6899">
        <v>12</v>
      </c>
      <c r="E6899">
        <v>106</v>
      </c>
      <c r="F6899" s="4">
        <v>0.10377358490566038</v>
      </c>
      <c r="G6899">
        <v>11424081</v>
      </c>
    </row>
    <row r="6900" spans="1:7" x14ac:dyDescent="0.2">
      <c r="A6900" t="s">
        <v>387</v>
      </c>
      <c r="B6900">
        <v>2011</v>
      </c>
      <c r="C6900" t="str">
        <f>A6900&amp;", "&amp;B6900</f>
        <v>Ohio, 2011</v>
      </c>
      <c r="D6900">
        <v>13</v>
      </c>
      <c r="E6900">
        <v>80</v>
      </c>
      <c r="F6900" s="4">
        <v>7.4999999999999997E-2</v>
      </c>
      <c r="G6900">
        <v>11424081</v>
      </c>
    </row>
    <row r="6901" spans="1:7" x14ac:dyDescent="0.2">
      <c r="A6901" t="s">
        <v>387</v>
      </c>
      <c r="B6901">
        <v>2011</v>
      </c>
      <c r="C6901" t="str">
        <f>A6901&amp;", "&amp;B6901</f>
        <v>Ohio, 2011</v>
      </c>
      <c r="D6901">
        <v>14</v>
      </c>
      <c r="E6901">
        <v>73</v>
      </c>
      <c r="F6901" s="4">
        <v>2.7397260273972601E-2</v>
      </c>
      <c r="G6901">
        <v>11424081</v>
      </c>
    </row>
    <row r="6902" spans="1:7" x14ac:dyDescent="0.2">
      <c r="A6902" t="s">
        <v>387</v>
      </c>
      <c r="B6902">
        <v>2011</v>
      </c>
      <c r="C6902" t="str">
        <f>A6902&amp;", "&amp;B6902</f>
        <v>Ohio, 2011</v>
      </c>
      <c r="D6902">
        <v>15</v>
      </c>
      <c r="E6902">
        <v>84</v>
      </c>
      <c r="F6902" s="4">
        <v>5.9523809523809521E-2</v>
      </c>
      <c r="G6902">
        <v>11424081</v>
      </c>
    </row>
    <row r="6903" spans="1:7" x14ac:dyDescent="0.2">
      <c r="A6903" t="s">
        <v>387</v>
      </c>
      <c r="B6903">
        <v>2011</v>
      </c>
      <c r="C6903" t="str">
        <f>A6903&amp;", "&amp;B6903</f>
        <v>Ohio, 2011</v>
      </c>
      <c r="D6903">
        <v>16</v>
      </c>
      <c r="E6903">
        <v>77</v>
      </c>
      <c r="F6903" s="4">
        <v>3.896103896103896E-2</v>
      </c>
      <c r="G6903">
        <v>11424081</v>
      </c>
    </row>
    <row r="6904" spans="1:7" x14ac:dyDescent="0.2">
      <c r="A6904" t="s">
        <v>387</v>
      </c>
      <c r="B6904">
        <v>2011</v>
      </c>
      <c r="C6904" t="str">
        <f>A6904&amp;", "&amp;B6904</f>
        <v>Ohio, 2011</v>
      </c>
      <c r="D6904">
        <v>17</v>
      </c>
      <c r="E6904">
        <v>60</v>
      </c>
      <c r="F6904" s="4">
        <v>1.6666666666666666E-2</v>
      </c>
      <c r="G6904">
        <v>11424081</v>
      </c>
    </row>
    <row r="6905" spans="1:7" x14ac:dyDescent="0.2">
      <c r="A6905" t="s">
        <v>387</v>
      </c>
      <c r="B6905">
        <v>2011</v>
      </c>
      <c r="C6905" t="str">
        <f>A6905&amp;", "&amp;B6905</f>
        <v>Ohio, 2011</v>
      </c>
      <c r="D6905">
        <v>18</v>
      </c>
      <c r="E6905">
        <v>59</v>
      </c>
      <c r="F6905" s="4">
        <v>0</v>
      </c>
      <c r="G6905">
        <v>11424081</v>
      </c>
    </row>
    <row r="6906" spans="1:7" x14ac:dyDescent="0.2">
      <c r="A6906" t="s">
        <v>387</v>
      </c>
      <c r="B6906">
        <v>2011</v>
      </c>
      <c r="C6906" t="str">
        <f>A6906&amp;", "&amp;B6906</f>
        <v>Ohio, 2011</v>
      </c>
      <c r="D6906">
        <v>19</v>
      </c>
      <c r="E6906">
        <v>63</v>
      </c>
      <c r="F6906" s="4">
        <v>3.1746031746031744E-2</v>
      </c>
      <c r="G6906">
        <v>11424081</v>
      </c>
    </row>
    <row r="6907" spans="1:7" x14ac:dyDescent="0.2">
      <c r="A6907" t="s">
        <v>387</v>
      </c>
      <c r="B6907">
        <v>2011</v>
      </c>
      <c r="C6907" t="str">
        <f>A6907&amp;", "&amp;B6907</f>
        <v>Ohio, 2011</v>
      </c>
      <c r="D6907">
        <v>20</v>
      </c>
      <c r="E6907">
        <v>65</v>
      </c>
      <c r="F6907" s="4">
        <v>0</v>
      </c>
      <c r="G6907">
        <v>11424081</v>
      </c>
    </row>
    <row r="6908" spans="1:7" x14ac:dyDescent="0.2">
      <c r="A6908" t="s">
        <v>387</v>
      </c>
      <c r="B6908">
        <v>2011</v>
      </c>
      <c r="C6908" t="str">
        <f>A6908&amp;", "&amp;B6908</f>
        <v>Ohio, 2011</v>
      </c>
      <c r="D6908">
        <v>21</v>
      </c>
      <c r="E6908">
        <v>27</v>
      </c>
      <c r="F6908" s="4">
        <v>0</v>
      </c>
      <c r="G6908">
        <v>11424081</v>
      </c>
    </row>
    <row r="6909" spans="1:7" x14ac:dyDescent="0.2">
      <c r="A6909" t="s">
        <v>387</v>
      </c>
      <c r="B6909">
        <v>2011</v>
      </c>
      <c r="C6909" t="str">
        <f>A6909&amp;", "&amp;B6909</f>
        <v>Ohio, 2011</v>
      </c>
      <c r="D6909">
        <v>22</v>
      </c>
      <c r="E6909">
        <v>51</v>
      </c>
      <c r="F6909" s="4">
        <v>0</v>
      </c>
      <c r="G6909">
        <v>11424081</v>
      </c>
    </row>
    <row r="6910" spans="1:7" x14ac:dyDescent="0.2">
      <c r="A6910" t="s">
        <v>387</v>
      </c>
      <c r="B6910">
        <v>2011</v>
      </c>
      <c r="C6910" t="str">
        <f>A6910&amp;", "&amp;B6910</f>
        <v>Ohio, 2011</v>
      </c>
      <c r="D6910">
        <v>23</v>
      </c>
      <c r="E6910">
        <v>40</v>
      </c>
      <c r="F6910" s="4">
        <v>0</v>
      </c>
      <c r="G6910">
        <v>11424081</v>
      </c>
    </row>
    <row r="6911" spans="1:7" x14ac:dyDescent="0.2">
      <c r="A6911" t="s">
        <v>387</v>
      </c>
      <c r="B6911">
        <v>2011</v>
      </c>
      <c r="C6911" t="str">
        <f>A6911&amp;", "&amp;B6911</f>
        <v>Ohio, 2011</v>
      </c>
      <c r="D6911">
        <v>24</v>
      </c>
      <c r="E6911">
        <v>40</v>
      </c>
      <c r="F6911" s="4">
        <v>0</v>
      </c>
      <c r="G6911">
        <v>11424081</v>
      </c>
    </row>
    <row r="6912" spans="1:7" x14ac:dyDescent="0.2">
      <c r="A6912" t="s">
        <v>387</v>
      </c>
      <c r="B6912">
        <v>2011</v>
      </c>
      <c r="C6912" t="str">
        <f>A6912&amp;", "&amp;B6912</f>
        <v>Ohio, 2011</v>
      </c>
      <c r="D6912">
        <v>25</v>
      </c>
      <c r="E6912">
        <v>56</v>
      </c>
      <c r="F6912" s="4">
        <v>0</v>
      </c>
      <c r="G6912">
        <v>11424081</v>
      </c>
    </row>
    <row r="6913" spans="1:7" x14ac:dyDescent="0.2">
      <c r="A6913" t="s">
        <v>387</v>
      </c>
      <c r="B6913">
        <v>2011</v>
      </c>
      <c r="C6913" t="str">
        <f>A6913&amp;", "&amp;B6913</f>
        <v>Ohio, 2011</v>
      </c>
      <c r="D6913">
        <v>26</v>
      </c>
      <c r="E6913">
        <v>38</v>
      </c>
      <c r="F6913" s="4">
        <v>0</v>
      </c>
      <c r="G6913">
        <v>11424081</v>
      </c>
    </row>
    <row r="6914" spans="1:7" x14ac:dyDescent="0.2">
      <c r="A6914" t="s">
        <v>387</v>
      </c>
      <c r="B6914">
        <v>2011</v>
      </c>
      <c r="C6914" t="str">
        <f>A6914&amp;", "&amp;B6914</f>
        <v>Ohio, 2011</v>
      </c>
      <c r="D6914">
        <v>27</v>
      </c>
      <c r="E6914">
        <v>40</v>
      </c>
      <c r="F6914" s="4">
        <v>0</v>
      </c>
      <c r="G6914">
        <v>11424081</v>
      </c>
    </row>
    <row r="6915" spans="1:7" x14ac:dyDescent="0.2">
      <c r="A6915" t="s">
        <v>387</v>
      </c>
      <c r="B6915">
        <v>2011</v>
      </c>
      <c r="C6915" t="str">
        <f>A6915&amp;", "&amp;B6915</f>
        <v>Ohio, 2011</v>
      </c>
      <c r="D6915">
        <v>28</v>
      </c>
      <c r="E6915">
        <v>40</v>
      </c>
      <c r="F6915" s="4">
        <v>0</v>
      </c>
      <c r="G6915">
        <v>11424081</v>
      </c>
    </row>
    <row r="6916" spans="1:7" x14ac:dyDescent="0.2">
      <c r="A6916" t="s">
        <v>387</v>
      </c>
      <c r="B6916">
        <v>2011</v>
      </c>
      <c r="C6916" t="str">
        <f>A6916&amp;", "&amp;B6916</f>
        <v>Ohio, 2011</v>
      </c>
      <c r="D6916">
        <v>29</v>
      </c>
      <c r="E6916">
        <v>29</v>
      </c>
      <c r="F6916" s="4">
        <v>0</v>
      </c>
      <c r="G6916">
        <v>11424081</v>
      </c>
    </row>
    <row r="6917" spans="1:7" x14ac:dyDescent="0.2">
      <c r="A6917" t="s">
        <v>387</v>
      </c>
      <c r="B6917">
        <v>2011</v>
      </c>
      <c r="C6917" t="str">
        <f>A6917&amp;", "&amp;B6917</f>
        <v>Ohio, 2011</v>
      </c>
      <c r="D6917">
        <v>30</v>
      </c>
      <c r="E6917">
        <v>38</v>
      </c>
      <c r="F6917" s="4">
        <v>0</v>
      </c>
      <c r="G6917">
        <v>11424081</v>
      </c>
    </row>
    <row r="6918" spans="1:7" x14ac:dyDescent="0.2">
      <c r="A6918" t="s">
        <v>387</v>
      </c>
      <c r="B6918">
        <v>2011</v>
      </c>
      <c r="C6918" t="str">
        <f>A6918&amp;", "&amp;B6918</f>
        <v>Ohio, 2011</v>
      </c>
      <c r="D6918">
        <v>31</v>
      </c>
      <c r="E6918">
        <v>32</v>
      </c>
      <c r="F6918" s="4">
        <v>0</v>
      </c>
      <c r="G6918">
        <v>11424081</v>
      </c>
    </row>
    <row r="6919" spans="1:7" x14ac:dyDescent="0.2">
      <c r="A6919" t="s">
        <v>387</v>
      </c>
      <c r="B6919">
        <v>2011</v>
      </c>
      <c r="C6919" t="str">
        <f>A6919&amp;", "&amp;B6919</f>
        <v>Ohio, 2011</v>
      </c>
      <c r="D6919">
        <v>32</v>
      </c>
      <c r="E6919">
        <v>35</v>
      </c>
      <c r="F6919" s="4">
        <v>0</v>
      </c>
      <c r="G6919">
        <v>11424081</v>
      </c>
    </row>
    <row r="6920" spans="1:7" x14ac:dyDescent="0.2">
      <c r="A6920" t="s">
        <v>387</v>
      </c>
      <c r="B6920">
        <v>2011</v>
      </c>
      <c r="C6920" t="str">
        <f>A6920&amp;", "&amp;B6920</f>
        <v>Ohio, 2011</v>
      </c>
      <c r="D6920">
        <v>33</v>
      </c>
      <c r="E6920">
        <v>43</v>
      </c>
      <c r="F6920" s="4">
        <v>0</v>
      </c>
      <c r="G6920">
        <v>11424081</v>
      </c>
    </row>
    <row r="6921" spans="1:7" x14ac:dyDescent="0.2">
      <c r="A6921" t="s">
        <v>387</v>
      </c>
      <c r="B6921">
        <v>2011</v>
      </c>
      <c r="C6921" t="str">
        <f>A6921&amp;", "&amp;B6921</f>
        <v>Ohio, 2011</v>
      </c>
      <c r="D6921">
        <v>34</v>
      </c>
      <c r="E6921">
        <v>32</v>
      </c>
      <c r="F6921" s="4">
        <v>0</v>
      </c>
      <c r="G6921">
        <v>11424081</v>
      </c>
    </row>
    <row r="6922" spans="1:7" x14ac:dyDescent="0.2">
      <c r="A6922" t="s">
        <v>387</v>
      </c>
      <c r="B6922">
        <v>2011</v>
      </c>
      <c r="C6922" t="str">
        <f>A6922&amp;", "&amp;B6922</f>
        <v>Ohio, 2011</v>
      </c>
      <c r="D6922">
        <v>35</v>
      </c>
      <c r="E6922">
        <v>48</v>
      </c>
      <c r="F6922" s="4">
        <v>0</v>
      </c>
      <c r="G6922">
        <v>11424081</v>
      </c>
    </row>
    <row r="6923" spans="1:7" x14ac:dyDescent="0.2">
      <c r="A6923" t="s">
        <v>387</v>
      </c>
      <c r="B6923">
        <v>2011</v>
      </c>
      <c r="C6923" t="str">
        <f>A6923&amp;", "&amp;B6923</f>
        <v>Ohio, 2011</v>
      </c>
      <c r="D6923">
        <v>36</v>
      </c>
      <c r="E6923">
        <v>42</v>
      </c>
      <c r="F6923" s="4">
        <v>0</v>
      </c>
      <c r="G6923">
        <v>11424081</v>
      </c>
    </row>
    <row r="6924" spans="1:7" x14ac:dyDescent="0.2">
      <c r="A6924" t="s">
        <v>387</v>
      </c>
      <c r="B6924">
        <v>2011</v>
      </c>
      <c r="C6924" t="str">
        <f>A6924&amp;", "&amp;B6924</f>
        <v>Ohio, 2011</v>
      </c>
      <c r="D6924">
        <v>37</v>
      </c>
      <c r="E6924">
        <v>35</v>
      </c>
      <c r="F6924" s="4">
        <v>0</v>
      </c>
      <c r="G6924">
        <v>11424081</v>
      </c>
    </row>
    <row r="6925" spans="1:7" x14ac:dyDescent="0.2">
      <c r="A6925" t="s">
        <v>387</v>
      </c>
      <c r="B6925">
        <v>2011</v>
      </c>
      <c r="C6925" t="str">
        <f>A6925&amp;", "&amp;B6925</f>
        <v>Ohio, 2011</v>
      </c>
      <c r="D6925">
        <v>38</v>
      </c>
      <c r="E6925">
        <v>67</v>
      </c>
      <c r="F6925" s="4">
        <v>0</v>
      </c>
      <c r="G6925">
        <v>11424081</v>
      </c>
    </row>
    <row r="6926" spans="1:7" x14ac:dyDescent="0.2">
      <c r="A6926" t="s">
        <v>387</v>
      </c>
      <c r="B6926">
        <v>2011</v>
      </c>
      <c r="C6926" t="str">
        <f>A6926&amp;", "&amp;B6926</f>
        <v>Ohio, 2011</v>
      </c>
      <c r="D6926">
        <v>39</v>
      </c>
      <c r="E6926">
        <v>36</v>
      </c>
      <c r="F6926" s="4">
        <v>0</v>
      </c>
      <c r="G6926">
        <v>11424081</v>
      </c>
    </row>
    <row r="6927" spans="1:7" x14ac:dyDescent="0.2">
      <c r="A6927" t="s">
        <v>387</v>
      </c>
      <c r="B6927">
        <v>2011</v>
      </c>
      <c r="C6927" t="str">
        <f>A6927&amp;", "&amp;B6927</f>
        <v>Ohio, 2011</v>
      </c>
      <c r="D6927">
        <v>40</v>
      </c>
      <c r="E6927">
        <v>64</v>
      </c>
      <c r="F6927" s="4">
        <v>0</v>
      </c>
      <c r="G6927">
        <v>11424081</v>
      </c>
    </row>
    <row r="6928" spans="1:7" x14ac:dyDescent="0.2">
      <c r="A6928" t="s">
        <v>387</v>
      </c>
      <c r="B6928">
        <v>2011</v>
      </c>
      <c r="C6928" t="str">
        <f>A6928&amp;", "&amp;B6928</f>
        <v>Ohio, 2011</v>
      </c>
      <c r="D6928">
        <v>41</v>
      </c>
      <c r="E6928">
        <v>70</v>
      </c>
      <c r="F6928" s="4">
        <v>0</v>
      </c>
      <c r="G6928">
        <v>11424081</v>
      </c>
    </row>
    <row r="6929" spans="1:7" x14ac:dyDescent="0.2">
      <c r="A6929" t="s">
        <v>387</v>
      </c>
      <c r="B6929">
        <v>2011</v>
      </c>
      <c r="C6929" t="str">
        <f>A6929&amp;", "&amp;B6929</f>
        <v>Ohio, 2011</v>
      </c>
      <c r="D6929">
        <v>42</v>
      </c>
      <c r="E6929">
        <v>51</v>
      </c>
      <c r="F6929" s="4">
        <v>0</v>
      </c>
      <c r="G6929">
        <v>11424081</v>
      </c>
    </row>
    <row r="6930" spans="1:7" x14ac:dyDescent="0.2">
      <c r="A6930" t="s">
        <v>387</v>
      </c>
      <c r="B6930">
        <v>2011</v>
      </c>
      <c r="C6930" t="str">
        <f>A6930&amp;", "&amp;B6930</f>
        <v>Ohio, 2011</v>
      </c>
      <c r="D6930">
        <v>43</v>
      </c>
      <c r="E6930">
        <v>66</v>
      </c>
      <c r="F6930" s="4">
        <v>0</v>
      </c>
      <c r="G6930">
        <v>11424081</v>
      </c>
    </row>
    <row r="6931" spans="1:7" x14ac:dyDescent="0.2">
      <c r="A6931" t="s">
        <v>387</v>
      </c>
      <c r="B6931">
        <v>2011</v>
      </c>
      <c r="C6931" t="str">
        <f>A6931&amp;", "&amp;B6931</f>
        <v>Ohio, 2011</v>
      </c>
      <c r="D6931">
        <v>44</v>
      </c>
      <c r="E6931">
        <v>69</v>
      </c>
      <c r="F6931" s="4">
        <v>2.8985507246376812E-2</v>
      </c>
      <c r="G6931">
        <v>11424081</v>
      </c>
    </row>
    <row r="6932" spans="1:7" x14ac:dyDescent="0.2">
      <c r="A6932" t="s">
        <v>387</v>
      </c>
      <c r="B6932">
        <v>2011</v>
      </c>
      <c r="C6932" t="str">
        <f>A6932&amp;", "&amp;B6932</f>
        <v>Ohio, 2011</v>
      </c>
      <c r="D6932">
        <v>45</v>
      </c>
      <c r="E6932">
        <v>78</v>
      </c>
      <c r="F6932" s="4">
        <v>0</v>
      </c>
      <c r="G6932">
        <v>11424081</v>
      </c>
    </row>
    <row r="6933" spans="1:7" x14ac:dyDescent="0.2">
      <c r="A6933" t="s">
        <v>387</v>
      </c>
      <c r="B6933">
        <v>2011</v>
      </c>
      <c r="C6933" t="str">
        <f>A6933&amp;", "&amp;B6933</f>
        <v>Ohio, 2011</v>
      </c>
      <c r="D6933">
        <v>46</v>
      </c>
      <c r="E6933">
        <v>63</v>
      </c>
      <c r="F6933" s="4">
        <v>0</v>
      </c>
      <c r="G6933">
        <v>11424081</v>
      </c>
    </row>
    <row r="6934" spans="1:7" x14ac:dyDescent="0.2">
      <c r="A6934" t="s">
        <v>387</v>
      </c>
      <c r="B6934">
        <v>2011</v>
      </c>
      <c r="C6934" t="str">
        <f>A6934&amp;", "&amp;B6934</f>
        <v>Ohio, 2011</v>
      </c>
      <c r="D6934">
        <v>47</v>
      </c>
      <c r="E6934">
        <v>51</v>
      </c>
      <c r="F6934" s="4">
        <v>0</v>
      </c>
      <c r="G6934">
        <v>11424081</v>
      </c>
    </row>
    <row r="6935" spans="1:7" x14ac:dyDescent="0.2">
      <c r="A6935" t="s">
        <v>387</v>
      </c>
      <c r="B6935">
        <v>2011</v>
      </c>
      <c r="C6935" t="str">
        <f>A6935&amp;", "&amp;B6935</f>
        <v>Ohio, 2011</v>
      </c>
      <c r="D6935">
        <v>48</v>
      </c>
      <c r="E6935">
        <v>56</v>
      </c>
      <c r="F6935" s="4">
        <v>0</v>
      </c>
      <c r="G6935">
        <v>11424081</v>
      </c>
    </row>
    <row r="6936" spans="1:7" x14ac:dyDescent="0.2">
      <c r="A6936" t="s">
        <v>387</v>
      </c>
      <c r="B6936">
        <v>2011</v>
      </c>
      <c r="C6936" t="str">
        <f>A6936&amp;", "&amp;B6936</f>
        <v>Ohio, 2011</v>
      </c>
      <c r="D6936">
        <v>49</v>
      </c>
      <c r="E6936">
        <v>66</v>
      </c>
      <c r="F6936" s="4">
        <v>0</v>
      </c>
      <c r="G6936">
        <v>11424081</v>
      </c>
    </row>
    <row r="6937" spans="1:7" x14ac:dyDescent="0.2">
      <c r="A6937" t="s">
        <v>387</v>
      </c>
      <c r="B6937">
        <v>2011</v>
      </c>
      <c r="C6937" t="str">
        <f>A6937&amp;", "&amp;B6937</f>
        <v>Ohio, 2011</v>
      </c>
      <c r="D6937">
        <v>50</v>
      </c>
      <c r="E6937">
        <v>65</v>
      </c>
      <c r="F6937" s="4">
        <v>0</v>
      </c>
      <c r="G6937">
        <v>11424081</v>
      </c>
    </row>
    <row r="6938" spans="1:7" x14ac:dyDescent="0.2">
      <c r="A6938" t="s">
        <v>387</v>
      </c>
      <c r="B6938">
        <v>2011</v>
      </c>
      <c r="C6938" t="str">
        <f>A6938&amp;", "&amp;B6938</f>
        <v>Ohio, 2011</v>
      </c>
      <c r="D6938">
        <v>51</v>
      </c>
      <c r="E6938">
        <v>68</v>
      </c>
      <c r="F6938" s="4">
        <v>1.4705882352941176E-2</v>
      </c>
      <c r="G6938">
        <v>11424081</v>
      </c>
    </row>
    <row r="6939" spans="1:7" x14ac:dyDescent="0.2">
      <c r="A6939" t="s">
        <v>387</v>
      </c>
      <c r="B6939">
        <v>2011</v>
      </c>
      <c r="C6939" t="str">
        <f>A6939&amp;", "&amp;B6939</f>
        <v>Ohio, 2011</v>
      </c>
      <c r="D6939">
        <v>52</v>
      </c>
      <c r="E6939">
        <v>66</v>
      </c>
      <c r="F6939" s="4">
        <v>0</v>
      </c>
      <c r="G6939">
        <v>11424081</v>
      </c>
    </row>
    <row r="6940" spans="1:7" x14ac:dyDescent="0.2">
      <c r="A6940" t="s">
        <v>387</v>
      </c>
      <c r="B6940">
        <v>2012</v>
      </c>
      <c r="C6940" t="str">
        <f>A6940&amp;", "&amp;B6940</f>
        <v>Ohio, 2012</v>
      </c>
      <c r="D6940">
        <v>1</v>
      </c>
      <c r="E6940">
        <v>73</v>
      </c>
      <c r="F6940" s="4">
        <v>0</v>
      </c>
      <c r="G6940">
        <v>11411140</v>
      </c>
    </row>
    <row r="6941" spans="1:7" x14ac:dyDescent="0.2">
      <c r="A6941" t="s">
        <v>387</v>
      </c>
      <c r="B6941">
        <v>2012</v>
      </c>
      <c r="C6941" t="str">
        <f>A6941&amp;", "&amp;B6941</f>
        <v>Ohio, 2012</v>
      </c>
      <c r="D6941">
        <v>2</v>
      </c>
      <c r="E6941">
        <v>67</v>
      </c>
      <c r="F6941" s="4">
        <v>0</v>
      </c>
      <c r="G6941">
        <v>11411140</v>
      </c>
    </row>
    <row r="6942" spans="1:7" x14ac:dyDescent="0.2">
      <c r="A6942" t="s">
        <v>387</v>
      </c>
      <c r="B6942">
        <v>2012</v>
      </c>
      <c r="C6942" t="str">
        <f>A6942&amp;", "&amp;B6942</f>
        <v>Ohio, 2012</v>
      </c>
      <c r="D6942">
        <v>3</v>
      </c>
      <c r="E6942">
        <v>75</v>
      </c>
      <c r="F6942" s="4">
        <v>0</v>
      </c>
      <c r="G6942">
        <v>11411140</v>
      </c>
    </row>
    <row r="6943" spans="1:7" x14ac:dyDescent="0.2">
      <c r="A6943" t="s">
        <v>387</v>
      </c>
      <c r="B6943">
        <v>2012</v>
      </c>
      <c r="C6943" t="str">
        <f>A6943&amp;", "&amp;B6943</f>
        <v>Ohio, 2012</v>
      </c>
      <c r="D6943">
        <v>4</v>
      </c>
      <c r="E6943">
        <v>87</v>
      </c>
      <c r="F6943" s="4">
        <v>1.1494252873563218E-2</v>
      </c>
      <c r="G6943">
        <v>11411140</v>
      </c>
    </row>
    <row r="6944" spans="1:7" x14ac:dyDescent="0.2">
      <c r="A6944" t="s">
        <v>387</v>
      </c>
      <c r="B6944">
        <v>2012</v>
      </c>
      <c r="C6944" t="str">
        <f>A6944&amp;", "&amp;B6944</f>
        <v>Ohio, 2012</v>
      </c>
      <c r="D6944">
        <v>5</v>
      </c>
      <c r="E6944">
        <v>81</v>
      </c>
      <c r="F6944" s="4">
        <v>3.7037037037037035E-2</v>
      </c>
      <c r="G6944">
        <v>11411140</v>
      </c>
    </row>
    <row r="6945" spans="1:7" x14ac:dyDescent="0.2">
      <c r="A6945" t="s">
        <v>387</v>
      </c>
      <c r="B6945">
        <v>2012</v>
      </c>
      <c r="C6945" t="str">
        <f>A6945&amp;", "&amp;B6945</f>
        <v>Ohio, 2012</v>
      </c>
      <c r="D6945">
        <v>6</v>
      </c>
      <c r="E6945">
        <v>65</v>
      </c>
      <c r="F6945" s="4">
        <v>4.6153846153846156E-2</v>
      </c>
      <c r="G6945">
        <v>11411140</v>
      </c>
    </row>
    <row r="6946" spans="1:7" x14ac:dyDescent="0.2">
      <c r="A6946" t="s">
        <v>387</v>
      </c>
      <c r="B6946">
        <v>2012</v>
      </c>
      <c r="C6946" t="str">
        <f>A6946&amp;", "&amp;B6946</f>
        <v>Ohio, 2012</v>
      </c>
      <c r="D6946">
        <v>7</v>
      </c>
      <c r="E6946">
        <v>103</v>
      </c>
      <c r="F6946" s="4">
        <v>7.7669902912621352E-2</v>
      </c>
      <c r="G6946">
        <v>11411140</v>
      </c>
    </row>
    <row r="6947" spans="1:7" x14ac:dyDescent="0.2">
      <c r="A6947" t="s">
        <v>387</v>
      </c>
      <c r="B6947">
        <v>2012</v>
      </c>
      <c r="C6947" t="str">
        <f>A6947&amp;", "&amp;B6947</f>
        <v>Ohio, 2012</v>
      </c>
      <c r="D6947">
        <v>8</v>
      </c>
      <c r="E6947">
        <v>110</v>
      </c>
      <c r="F6947" s="4">
        <v>0.11818181818181818</v>
      </c>
      <c r="G6947">
        <v>11411140</v>
      </c>
    </row>
    <row r="6948" spans="1:7" x14ac:dyDescent="0.2">
      <c r="A6948" t="s">
        <v>387</v>
      </c>
      <c r="B6948">
        <v>2012</v>
      </c>
      <c r="C6948" t="str">
        <f>A6948&amp;", "&amp;B6948</f>
        <v>Ohio, 2012</v>
      </c>
      <c r="D6948">
        <v>9</v>
      </c>
      <c r="E6948">
        <v>96</v>
      </c>
      <c r="F6948" s="4">
        <v>0.10416666666666667</v>
      </c>
      <c r="G6948">
        <v>11411140</v>
      </c>
    </row>
    <row r="6949" spans="1:7" x14ac:dyDescent="0.2">
      <c r="A6949" t="s">
        <v>387</v>
      </c>
      <c r="B6949">
        <v>2012</v>
      </c>
      <c r="C6949" t="str">
        <f>A6949&amp;", "&amp;B6949</f>
        <v>Ohio, 2012</v>
      </c>
      <c r="D6949">
        <v>10</v>
      </c>
      <c r="E6949">
        <v>109</v>
      </c>
      <c r="F6949" s="4">
        <v>9.1743119266055051E-2</v>
      </c>
      <c r="G6949">
        <v>11411140</v>
      </c>
    </row>
    <row r="6950" spans="1:7" x14ac:dyDescent="0.2">
      <c r="A6950" t="s">
        <v>387</v>
      </c>
      <c r="B6950">
        <v>2012</v>
      </c>
      <c r="C6950" t="str">
        <f>A6950&amp;", "&amp;B6950</f>
        <v>Ohio, 2012</v>
      </c>
      <c r="D6950">
        <v>11</v>
      </c>
      <c r="E6950">
        <v>161</v>
      </c>
      <c r="F6950" s="4">
        <v>0.19875776397515527</v>
      </c>
      <c r="G6950">
        <v>11411140</v>
      </c>
    </row>
    <row r="6951" spans="1:7" x14ac:dyDescent="0.2">
      <c r="A6951" t="s">
        <v>387</v>
      </c>
      <c r="B6951">
        <v>2012</v>
      </c>
      <c r="C6951" t="str">
        <f>A6951&amp;", "&amp;B6951</f>
        <v>Ohio, 2012</v>
      </c>
      <c r="D6951">
        <v>12</v>
      </c>
      <c r="E6951">
        <v>103</v>
      </c>
      <c r="F6951" s="4">
        <v>0.17475728155339806</v>
      </c>
      <c r="G6951">
        <v>11411140</v>
      </c>
    </row>
    <row r="6952" spans="1:7" x14ac:dyDescent="0.2">
      <c r="A6952" t="s">
        <v>387</v>
      </c>
      <c r="B6952">
        <v>2012</v>
      </c>
      <c r="C6952" t="str">
        <f>A6952&amp;", "&amp;B6952</f>
        <v>Ohio, 2012</v>
      </c>
      <c r="D6952">
        <v>13</v>
      </c>
      <c r="E6952">
        <v>98</v>
      </c>
      <c r="F6952" s="4">
        <v>6.1224489795918366E-2</v>
      </c>
      <c r="G6952">
        <v>11411140</v>
      </c>
    </row>
    <row r="6953" spans="1:7" x14ac:dyDescent="0.2">
      <c r="A6953" t="s">
        <v>387</v>
      </c>
      <c r="B6953">
        <v>2012</v>
      </c>
      <c r="C6953" t="str">
        <f>A6953&amp;", "&amp;B6953</f>
        <v>Ohio, 2012</v>
      </c>
      <c r="D6953">
        <v>14</v>
      </c>
      <c r="E6953">
        <v>83</v>
      </c>
      <c r="F6953" s="4">
        <v>8.4337349397590355E-2</v>
      </c>
      <c r="G6953">
        <v>11411140</v>
      </c>
    </row>
    <row r="6954" spans="1:7" x14ac:dyDescent="0.2">
      <c r="A6954" t="s">
        <v>387</v>
      </c>
      <c r="B6954">
        <v>2012</v>
      </c>
      <c r="C6954" t="str">
        <f>A6954&amp;", "&amp;B6954</f>
        <v>Ohio, 2012</v>
      </c>
      <c r="D6954">
        <v>15</v>
      </c>
      <c r="E6954">
        <v>90</v>
      </c>
      <c r="F6954" s="4">
        <v>0.12222222222222222</v>
      </c>
      <c r="G6954">
        <v>11411140</v>
      </c>
    </row>
    <row r="6955" spans="1:7" x14ac:dyDescent="0.2">
      <c r="A6955" t="s">
        <v>387</v>
      </c>
      <c r="B6955">
        <v>2012</v>
      </c>
      <c r="C6955" t="str">
        <f>A6955&amp;", "&amp;B6955</f>
        <v>Ohio, 2012</v>
      </c>
      <c r="D6955">
        <v>16</v>
      </c>
      <c r="E6955">
        <v>61</v>
      </c>
      <c r="F6955" s="4">
        <v>0.11475409836065574</v>
      </c>
      <c r="G6955">
        <v>11411140</v>
      </c>
    </row>
    <row r="6956" spans="1:7" x14ac:dyDescent="0.2">
      <c r="A6956" t="s">
        <v>387</v>
      </c>
      <c r="B6956">
        <v>2012</v>
      </c>
      <c r="C6956" t="str">
        <f>A6956&amp;", "&amp;B6956</f>
        <v>Ohio, 2012</v>
      </c>
      <c r="D6956">
        <v>17</v>
      </c>
      <c r="E6956">
        <v>80</v>
      </c>
      <c r="F6956" s="4">
        <v>7.4999999999999997E-2</v>
      </c>
      <c r="G6956">
        <v>11411140</v>
      </c>
    </row>
    <row r="6957" spans="1:7" x14ac:dyDescent="0.2">
      <c r="A6957" t="s">
        <v>387</v>
      </c>
      <c r="B6957">
        <v>2012</v>
      </c>
      <c r="C6957" t="str">
        <f>A6957&amp;", "&amp;B6957</f>
        <v>Ohio, 2012</v>
      </c>
      <c r="D6957">
        <v>18</v>
      </c>
      <c r="E6957">
        <v>61</v>
      </c>
      <c r="F6957" s="4">
        <v>0.11475409836065574</v>
      </c>
      <c r="G6957">
        <v>11411140</v>
      </c>
    </row>
    <row r="6958" spans="1:7" x14ac:dyDescent="0.2">
      <c r="A6958" t="s">
        <v>387</v>
      </c>
      <c r="B6958">
        <v>2012</v>
      </c>
      <c r="C6958" t="str">
        <f>A6958&amp;", "&amp;B6958</f>
        <v>Ohio, 2012</v>
      </c>
      <c r="D6958">
        <v>19</v>
      </c>
      <c r="E6958">
        <v>39</v>
      </c>
      <c r="F6958" s="4">
        <v>2.564102564102564E-2</v>
      </c>
      <c r="G6958">
        <v>11411140</v>
      </c>
    </row>
    <row r="6959" spans="1:7" x14ac:dyDescent="0.2">
      <c r="A6959" t="s">
        <v>387</v>
      </c>
      <c r="B6959">
        <v>2012</v>
      </c>
      <c r="C6959" t="str">
        <f>A6959&amp;", "&amp;B6959</f>
        <v>Ohio, 2012</v>
      </c>
      <c r="D6959">
        <v>20</v>
      </c>
      <c r="E6959">
        <v>53</v>
      </c>
      <c r="F6959" s="4">
        <v>1.8867924528301886E-2</v>
      </c>
      <c r="G6959">
        <v>11411140</v>
      </c>
    </row>
    <row r="6960" spans="1:7" x14ac:dyDescent="0.2">
      <c r="A6960" t="s">
        <v>387</v>
      </c>
      <c r="B6960">
        <v>2012</v>
      </c>
      <c r="C6960" t="str">
        <f>A6960&amp;", "&amp;B6960</f>
        <v>Ohio, 2012</v>
      </c>
      <c r="D6960">
        <v>21</v>
      </c>
      <c r="E6960">
        <v>48</v>
      </c>
      <c r="F6960" s="4">
        <v>2.0833333333333332E-2</v>
      </c>
      <c r="G6960">
        <v>11411140</v>
      </c>
    </row>
    <row r="6961" spans="1:7" x14ac:dyDescent="0.2">
      <c r="A6961" t="s">
        <v>387</v>
      </c>
      <c r="B6961">
        <v>2012</v>
      </c>
      <c r="C6961" t="str">
        <f>A6961&amp;", "&amp;B6961</f>
        <v>Ohio, 2012</v>
      </c>
      <c r="D6961">
        <v>22</v>
      </c>
      <c r="E6961">
        <v>43</v>
      </c>
      <c r="F6961" s="4">
        <v>0</v>
      </c>
      <c r="G6961">
        <v>11411140</v>
      </c>
    </row>
    <row r="6962" spans="1:7" x14ac:dyDescent="0.2">
      <c r="A6962" t="s">
        <v>387</v>
      </c>
      <c r="B6962">
        <v>2012</v>
      </c>
      <c r="C6962" t="str">
        <f>A6962&amp;", "&amp;B6962</f>
        <v>Ohio, 2012</v>
      </c>
      <c r="D6962">
        <v>23</v>
      </c>
      <c r="E6962">
        <v>34</v>
      </c>
      <c r="F6962" s="4">
        <v>0</v>
      </c>
      <c r="G6962">
        <v>11411140</v>
      </c>
    </row>
    <row r="6963" spans="1:7" x14ac:dyDescent="0.2">
      <c r="A6963" t="s">
        <v>387</v>
      </c>
      <c r="B6963">
        <v>2012</v>
      </c>
      <c r="C6963" t="str">
        <f>A6963&amp;", "&amp;B6963</f>
        <v>Ohio, 2012</v>
      </c>
      <c r="D6963">
        <v>24</v>
      </c>
      <c r="E6963">
        <v>16</v>
      </c>
      <c r="F6963" s="4">
        <v>0</v>
      </c>
      <c r="G6963">
        <v>11411140</v>
      </c>
    </row>
    <row r="6964" spans="1:7" x14ac:dyDescent="0.2">
      <c r="A6964" t="s">
        <v>387</v>
      </c>
      <c r="B6964">
        <v>2012</v>
      </c>
      <c r="C6964" t="str">
        <f>A6964&amp;", "&amp;B6964</f>
        <v>Ohio, 2012</v>
      </c>
      <c r="D6964">
        <v>25</v>
      </c>
      <c r="E6964">
        <v>40</v>
      </c>
      <c r="F6964" s="4">
        <v>0</v>
      </c>
      <c r="G6964">
        <v>11411140</v>
      </c>
    </row>
    <row r="6965" spans="1:7" x14ac:dyDescent="0.2">
      <c r="A6965" t="s">
        <v>387</v>
      </c>
      <c r="B6965">
        <v>2012</v>
      </c>
      <c r="C6965" t="str">
        <f>A6965&amp;", "&amp;B6965</f>
        <v>Ohio, 2012</v>
      </c>
      <c r="D6965">
        <v>26</v>
      </c>
      <c r="E6965">
        <v>38</v>
      </c>
      <c r="F6965" s="4">
        <v>2.6315789473684209E-2</v>
      </c>
      <c r="G6965">
        <v>11411140</v>
      </c>
    </row>
    <row r="6966" spans="1:7" x14ac:dyDescent="0.2">
      <c r="A6966" t="s">
        <v>387</v>
      </c>
      <c r="B6966">
        <v>2012</v>
      </c>
      <c r="C6966" t="str">
        <f>A6966&amp;", "&amp;B6966</f>
        <v>Ohio, 2012</v>
      </c>
      <c r="D6966">
        <v>27</v>
      </c>
      <c r="E6966">
        <v>20</v>
      </c>
      <c r="F6966" s="4">
        <v>0</v>
      </c>
      <c r="G6966">
        <v>11411140</v>
      </c>
    </row>
    <row r="6967" spans="1:7" x14ac:dyDescent="0.2">
      <c r="A6967" t="s">
        <v>387</v>
      </c>
      <c r="B6967">
        <v>2012</v>
      </c>
      <c r="C6967" t="str">
        <f>A6967&amp;", "&amp;B6967</f>
        <v>Ohio, 2012</v>
      </c>
      <c r="D6967">
        <v>28</v>
      </c>
      <c r="E6967">
        <v>33</v>
      </c>
      <c r="F6967" s="4">
        <v>0</v>
      </c>
      <c r="G6967">
        <v>11411140</v>
      </c>
    </row>
    <row r="6968" spans="1:7" x14ac:dyDescent="0.2">
      <c r="A6968" t="s">
        <v>387</v>
      </c>
      <c r="B6968">
        <v>2012</v>
      </c>
      <c r="C6968" t="str">
        <f>A6968&amp;", "&amp;B6968</f>
        <v>Ohio, 2012</v>
      </c>
      <c r="D6968">
        <v>29</v>
      </c>
      <c r="E6968">
        <v>39</v>
      </c>
      <c r="F6968" s="4">
        <v>0</v>
      </c>
      <c r="G6968">
        <v>11411140</v>
      </c>
    </row>
    <row r="6969" spans="1:7" x14ac:dyDescent="0.2">
      <c r="A6969" t="s">
        <v>387</v>
      </c>
      <c r="B6969">
        <v>2012</v>
      </c>
      <c r="C6969" t="str">
        <f>A6969&amp;", "&amp;B6969</f>
        <v>Ohio, 2012</v>
      </c>
      <c r="D6969">
        <v>30</v>
      </c>
      <c r="E6969">
        <v>28</v>
      </c>
      <c r="F6969" s="4">
        <v>0.2857142857142857</v>
      </c>
      <c r="G6969">
        <v>11411140</v>
      </c>
    </row>
    <row r="6970" spans="1:7" x14ac:dyDescent="0.2">
      <c r="A6970" t="s">
        <v>387</v>
      </c>
      <c r="B6970">
        <v>2012</v>
      </c>
      <c r="C6970" t="str">
        <f>A6970&amp;", "&amp;B6970</f>
        <v>Ohio, 2012</v>
      </c>
      <c r="D6970">
        <v>31</v>
      </c>
      <c r="E6970">
        <v>54</v>
      </c>
      <c r="F6970" s="4">
        <v>0.35185185185185186</v>
      </c>
      <c r="G6970">
        <v>11411140</v>
      </c>
    </row>
    <row r="6971" spans="1:7" x14ac:dyDescent="0.2">
      <c r="A6971" t="s">
        <v>387</v>
      </c>
      <c r="B6971">
        <v>2012</v>
      </c>
      <c r="C6971" t="str">
        <f>A6971&amp;", "&amp;B6971</f>
        <v>Ohio, 2012</v>
      </c>
      <c r="D6971">
        <v>32</v>
      </c>
      <c r="E6971">
        <v>105</v>
      </c>
      <c r="F6971" s="4">
        <v>0.41904761904761906</v>
      </c>
      <c r="G6971">
        <v>11411140</v>
      </c>
    </row>
    <row r="6972" spans="1:7" x14ac:dyDescent="0.2">
      <c r="A6972" t="s">
        <v>387</v>
      </c>
      <c r="B6972">
        <v>2012</v>
      </c>
      <c r="C6972" t="str">
        <f>A6972&amp;", "&amp;B6972</f>
        <v>Ohio, 2012</v>
      </c>
      <c r="D6972">
        <v>33</v>
      </c>
      <c r="E6972">
        <v>97</v>
      </c>
      <c r="F6972" s="4">
        <v>0.28865979381443296</v>
      </c>
      <c r="G6972">
        <v>11411140</v>
      </c>
    </row>
    <row r="6973" spans="1:7" x14ac:dyDescent="0.2">
      <c r="A6973" t="s">
        <v>387</v>
      </c>
      <c r="B6973">
        <v>2012</v>
      </c>
      <c r="C6973" t="str">
        <f>A6973&amp;", "&amp;B6973</f>
        <v>Ohio, 2012</v>
      </c>
      <c r="D6973">
        <v>34</v>
      </c>
      <c r="E6973">
        <v>63</v>
      </c>
      <c r="F6973" s="4">
        <v>4.7619047619047616E-2</v>
      </c>
      <c r="G6973">
        <v>11411140</v>
      </c>
    </row>
    <row r="6974" spans="1:7" x14ac:dyDescent="0.2">
      <c r="A6974" t="s">
        <v>387</v>
      </c>
      <c r="B6974">
        <v>2012</v>
      </c>
      <c r="C6974" t="str">
        <f>A6974&amp;", "&amp;B6974</f>
        <v>Ohio, 2012</v>
      </c>
      <c r="D6974">
        <v>35</v>
      </c>
      <c r="E6974">
        <v>59</v>
      </c>
      <c r="F6974" s="4">
        <v>3.3898305084745763E-2</v>
      </c>
      <c r="G6974">
        <v>11411140</v>
      </c>
    </row>
    <row r="6975" spans="1:7" x14ac:dyDescent="0.2">
      <c r="A6975" t="s">
        <v>387</v>
      </c>
      <c r="B6975">
        <v>2012</v>
      </c>
      <c r="C6975" t="str">
        <f>A6975&amp;", "&amp;B6975</f>
        <v>Ohio, 2012</v>
      </c>
      <c r="D6975">
        <v>36</v>
      </c>
      <c r="E6975">
        <v>51</v>
      </c>
      <c r="F6975" s="4">
        <v>9.8039215686274508E-2</v>
      </c>
      <c r="G6975">
        <v>11411140</v>
      </c>
    </row>
    <row r="6976" spans="1:7" x14ac:dyDescent="0.2">
      <c r="A6976" t="s">
        <v>387</v>
      </c>
      <c r="B6976">
        <v>2012</v>
      </c>
      <c r="C6976" t="str">
        <f>A6976&amp;", "&amp;B6976</f>
        <v>Ohio, 2012</v>
      </c>
      <c r="D6976">
        <v>37</v>
      </c>
      <c r="E6976">
        <v>41</v>
      </c>
      <c r="F6976" s="4">
        <v>2.4390243902439025E-2</v>
      </c>
      <c r="G6976">
        <v>11411140</v>
      </c>
    </row>
    <row r="6977" spans="1:7" x14ac:dyDescent="0.2">
      <c r="A6977" t="s">
        <v>387</v>
      </c>
      <c r="B6977">
        <v>2012</v>
      </c>
      <c r="C6977" t="str">
        <f>A6977&amp;", "&amp;B6977</f>
        <v>Ohio, 2012</v>
      </c>
      <c r="D6977">
        <v>38</v>
      </c>
      <c r="E6977">
        <v>40</v>
      </c>
      <c r="F6977" s="4">
        <v>0</v>
      </c>
      <c r="G6977">
        <v>11411140</v>
      </c>
    </row>
    <row r="6978" spans="1:7" x14ac:dyDescent="0.2">
      <c r="A6978" t="s">
        <v>387</v>
      </c>
      <c r="B6978">
        <v>2012</v>
      </c>
      <c r="C6978" t="str">
        <f>A6978&amp;", "&amp;B6978</f>
        <v>Ohio, 2012</v>
      </c>
      <c r="D6978">
        <v>39</v>
      </c>
      <c r="E6978">
        <v>24</v>
      </c>
      <c r="F6978" s="4">
        <v>0</v>
      </c>
      <c r="G6978">
        <v>11411140</v>
      </c>
    </row>
    <row r="6979" spans="1:7" x14ac:dyDescent="0.2">
      <c r="A6979" t="s">
        <v>387</v>
      </c>
      <c r="B6979">
        <v>2012</v>
      </c>
      <c r="C6979" t="str">
        <f>A6979&amp;", "&amp;B6979</f>
        <v>Ohio, 2012</v>
      </c>
      <c r="D6979">
        <v>40</v>
      </c>
      <c r="E6979">
        <v>38</v>
      </c>
      <c r="F6979" s="4">
        <v>2.6315789473684209E-2</v>
      </c>
      <c r="G6979">
        <v>11411140</v>
      </c>
    </row>
    <row r="6980" spans="1:7" x14ac:dyDescent="0.2">
      <c r="A6980" t="s">
        <v>387</v>
      </c>
      <c r="B6980">
        <v>2012</v>
      </c>
      <c r="C6980" t="str">
        <f>A6980&amp;", "&amp;B6980</f>
        <v>Ohio, 2012</v>
      </c>
      <c r="D6980">
        <v>41</v>
      </c>
      <c r="E6980">
        <v>24</v>
      </c>
      <c r="F6980" s="4">
        <v>0</v>
      </c>
      <c r="G6980">
        <v>11411140</v>
      </c>
    </row>
    <row r="6981" spans="1:7" x14ac:dyDescent="0.2">
      <c r="A6981" t="s">
        <v>387</v>
      </c>
      <c r="B6981">
        <v>2012</v>
      </c>
      <c r="C6981" t="str">
        <f>A6981&amp;", "&amp;B6981</f>
        <v>Ohio, 2012</v>
      </c>
      <c r="D6981">
        <v>42</v>
      </c>
      <c r="E6981">
        <v>41</v>
      </c>
      <c r="F6981" s="4">
        <v>0</v>
      </c>
      <c r="G6981">
        <v>11411140</v>
      </c>
    </row>
    <row r="6982" spans="1:7" x14ac:dyDescent="0.2">
      <c r="A6982" t="s">
        <v>387</v>
      </c>
      <c r="B6982">
        <v>2012</v>
      </c>
      <c r="C6982" t="str">
        <f>A6982&amp;", "&amp;B6982</f>
        <v>Ohio, 2012</v>
      </c>
      <c r="D6982">
        <v>43</v>
      </c>
      <c r="E6982">
        <v>54</v>
      </c>
      <c r="F6982" s="4">
        <v>1.8518518518518517E-2</v>
      </c>
      <c r="G6982">
        <v>11411140</v>
      </c>
    </row>
    <row r="6983" spans="1:7" x14ac:dyDescent="0.2">
      <c r="A6983" t="s">
        <v>387</v>
      </c>
      <c r="B6983">
        <v>2012</v>
      </c>
      <c r="C6983" t="str">
        <f>A6983&amp;", "&amp;B6983</f>
        <v>Ohio, 2012</v>
      </c>
      <c r="D6983">
        <v>44</v>
      </c>
      <c r="E6983">
        <v>34</v>
      </c>
      <c r="F6983" s="4">
        <v>0</v>
      </c>
      <c r="G6983">
        <v>11411140</v>
      </c>
    </row>
    <row r="6984" spans="1:7" x14ac:dyDescent="0.2">
      <c r="A6984" t="s">
        <v>387</v>
      </c>
      <c r="B6984">
        <v>2012</v>
      </c>
      <c r="C6984" t="str">
        <f>A6984&amp;", "&amp;B6984</f>
        <v>Ohio, 2012</v>
      </c>
      <c r="D6984">
        <v>45</v>
      </c>
      <c r="E6984">
        <v>51</v>
      </c>
      <c r="F6984" s="4">
        <v>0.13725490196078433</v>
      </c>
      <c r="G6984">
        <v>11411140</v>
      </c>
    </row>
    <row r="6985" spans="1:7" x14ac:dyDescent="0.2">
      <c r="A6985" t="s">
        <v>387</v>
      </c>
      <c r="B6985">
        <v>2012</v>
      </c>
      <c r="C6985" t="str">
        <f>A6985&amp;", "&amp;B6985</f>
        <v>Ohio, 2012</v>
      </c>
      <c r="D6985">
        <v>46</v>
      </c>
      <c r="E6985">
        <v>46</v>
      </c>
      <c r="F6985" s="4">
        <v>4.3478260869565216E-2</v>
      </c>
      <c r="G6985">
        <v>11411140</v>
      </c>
    </row>
    <row r="6986" spans="1:7" x14ac:dyDescent="0.2">
      <c r="A6986" t="s">
        <v>387</v>
      </c>
      <c r="B6986">
        <v>2012</v>
      </c>
      <c r="C6986" t="str">
        <f>A6986&amp;", "&amp;B6986</f>
        <v>Ohio, 2012</v>
      </c>
      <c r="D6986">
        <v>47</v>
      </c>
      <c r="E6986">
        <v>68</v>
      </c>
      <c r="F6986" s="4">
        <v>0.54411764705882348</v>
      </c>
      <c r="G6986">
        <v>11411140</v>
      </c>
    </row>
    <row r="6987" spans="1:7" x14ac:dyDescent="0.2">
      <c r="A6987" t="s">
        <v>387</v>
      </c>
      <c r="B6987">
        <v>2012</v>
      </c>
      <c r="C6987" t="str">
        <f>A6987&amp;", "&amp;B6987</f>
        <v>Ohio, 2012</v>
      </c>
      <c r="D6987">
        <v>48</v>
      </c>
      <c r="E6987">
        <v>83</v>
      </c>
      <c r="F6987" s="4">
        <v>0.40963855421686746</v>
      </c>
      <c r="G6987">
        <v>11411140</v>
      </c>
    </row>
    <row r="6988" spans="1:7" x14ac:dyDescent="0.2">
      <c r="A6988" t="s">
        <v>387</v>
      </c>
      <c r="B6988">
        <v>2012</v>
      </c>
      <c r="C6988" t="str">
        <f>A6988&amp;", "&amp;B6988</f>
        <v>Ohio, 2012</v>
      </c>
      <c r="D6988">
        <v>49</v>
      </c>
      <c r="E6988">
        <v>148</v>
      </c>
      <c r="F6988" s="4">
        <v>0.41216216216216217</v>
      </c>
      <c r="G6988">
        <v>11411140</v>
      </c>
    </row>
    <row r="6989" spans="1:7" x14ac:dyDescent="0.2">
      <c r="A6989" t="s">
        <v>387</v>
      </c>
      <c r="B6989">
        <v>2012</v>
      </c>
      <c r="C6989" t="str">
        <f>A6989&amp;", "&amp;B6989</f>
        <v>Ohio, 2012</v>
      </c>
      <c r="D6989">
        <v>50</v>
      </c>
      <c r="E6989">
        <v>198</v>
      </c>
      <c r="F6989" s="4">
        <v>0.47979797979797978</v>
      </c>
      <c r="G6989">
        <v>11411140</v>
      </c>
    </row>
    <row r="6990" spans="1:7" x14ac:dyDescent="0.2">
      <c r="A6990" t="s">
        <v>387</v>
      </c>
      <c r="B6990">
        <v>2012</v>
      </c>
      <c r="C6990" t="str">
        <f>A6990&amp;", "&amp;B6990</f>
        <v>Ohio, 2012</v>
      </c>
      <c r="D6990">
        <v>51</v>
      </c>
      <c r="E6990">
        <v>228</v>
      </c>
      <c r="F6990" s="4">
        <v>0.45614035087719296</v>
      </c>
      <c r="G6990">
        <v>11411140</v>
      </c>
    </row>
    <row r="6991" spans="1:7" x14ac:dyDescent="0.2">
      <c r="A6991" t="s">
        <v>387</v>
      </c>
      <c r="B6991">
        <v>2012</v>
      </c>
      <c r="C6991" t="str">
        <f>A6991&amp;", "&amp;B6991</f>
        <v>Ohio, 2012</v>
      </c>
      <c r="D6991">
        <v>52</v>
      </c>
      <c r="E6991">
        <v>186</v>
      </c>
      <c r="F6991" s="4">
        <v>0.40860215053763443</v>
      </c>
      <c r="G6991">
        <v>11411140</v>
      </c>
    </row>
    <row r="6992" spans="1:7" x14ac:dyDescent="0.2">
      <c r="A6992" t="s">
        <v>387</v>
      </c>
      <c r="B6992">
        <v>2013</v>
      </c>
      <c r="C6992" t="str">
        <f>A6992&amp;", "&amp;B6992</f>
        <v>Ohio, 2013</v>
      </c>
      <c r="D6992">
        <v>1</v>
      </c>
      <c r="E6992">
        <v>193</v>
      </c>
      <c r="F6992" s="4">
        <v>0.57512953367875652</v>
      </c>
      <c r="G6992">
        <v>11150834</v>
      </c>
    </row>
    <row r="6993" spans="1:7" x14ac:dyDescent="0.2">
      <c r="A6993" t="s">
        <v>387</v>
      </c>
      <c r="B6993">
        <v>2013</v>
      </c>
      <c r="C6993" t="str">
        <f>A6993&amp;", "&amp;B6993</f>
        <v>Ohio, 2013</v>
      </c>
      <c r="D6993">
        <v>2</v>
      </c>
      <c r="E6993">
        <v>266</v>
      </c>
      <c r="F6993" s="4">
        <v>0.36090225563909772</v>
      </c>
      <c r="G6993">
        <v>11150834</v>
      </c>
    </row>
    <row r="6994" spans="1:7" x14ac:dyDescent="0.2">
      <c r="A6994" t="s">
        <v>387</v>
      </c>
      <c r="B6994">
        <v>2013</v>
      </c>
      <c r="C6994" t="str">
        <f>A6994&amp;", "&amp;B6994</f>
        <v>Ohio, 2013</v>
      </c>
      <c r="D6994">
        <v>3</v>
      </c>
      <c r="E6994">
        <v>255</v>
      </c>
      <c r="F6994" s="4">
        <v>0.38039215686274508</v>
      </c>
      <c r="G6994">
        <v>11150834</v>
      </c>
    </row>
    <row r="6995" spans="1:7" x14ac:dyDescent="0.2">
      <c r="A6995" t="s">
        <v>387</v>
      </c>
      <c r="B6995">
        <v>2013</v>
      </c>
      <c r="C6995" t="str">
        <f>A6995&amp;", "&amp;B6995</f>
        <v>Ohio, 2013</v>
      </c>
      <c r="D6995">
        <v>4</v>
      </c>
      <c r="E6995">
        <v>220</v>
      </c>
      <c r="F6995" s="4">
        <v>0.27272727272727271</v>
      </c>
      <c r="G6995">
        <v>11150834</v>
      </c>
    </row>
    <row r="6996" spans="1:7" x14ac:dyDescent="0.2">
      <c r="A6996" t="s">
        <v>387</v>
      </c>
      <c r="B6996">
        <v>2013</v>
      </c>
      <c r="C6996" t="str">
        <f>A6996&amp;", "&amp;B6996</f>
        <v>Ohio, 2013</v>
      </c>
      <c r="D6996">
        <v>5</v>
      </c>
      <c r="E6996">
        <v>182</v>
      </c>
      <c r="F6996" s="4">
        <v>0.38461538461538464</v>
      </c>
      <c r="G6996">
        <v>11150834</v>
      </c>
    </row>
    <row r="6997" spans="1:7" x14ac:dyDescent="0.2">
      <c r="A6997" t="s">
        <v>387</v>
      </c>
      <c r="B6997">
        <v>2013</v>
      </c>
      <c r="C6997" t="str">
        <f>A6997&amp;", "&amp;B6997</f>
        <v>Ohio, 2013</v>
      </c>
      <c r="D6997">
        <v>6</v>
      </c>
      <c r="E6997">
        <v>131</v>
      </c>
      <c r="F6997" s="4">
        <v>0.3282442748091603</v>
      </c>
      <c r="G6997">
        <v>11150834</v>
      </c>
    </row>
    <row r="6998" spans="1:7" x14ac:dyDescent="0.2">
      <c r="A6998" t="s">
        <v>387</v>
      </c>
      <c r="B6998">
        <v>2013</v>
      </c>
      <c r="C6998" t="str">
        <f>A6998&amp;", "&amp;B6998</f>
        <v>Ohio, 2013</v>
      </c>
      <c r="D6998">
        <v>7</v>
      </c>
      <c r="E6998">
        <v>122</v>
      </c>
      <c r="F6998" s="4">
        <v>0.13114754098360656</v>
      </c>
      <c r="G6998">
        <v>11150834</v>
      </c>
    </row>
    <row r="6999" spans="1:7" x14ac:dyDescent="0.2">
      <c r="A6999" t="s">
        <v>387</v>
      </c>
      <c r="B6999">
        <v>2013</v>
      </c>
      <c r="C6999" t="str">
        <f>A6999&amp;", "&amp;B6999</f>
        <v>Ohio, 2013</v>
      </c>
      <c r="D6999">
        <v>8</v>
      </c>
      <c r="E6999">
        <v>115</v>
      </c>
      <c r="F6999" s="4">
        <v>0.34782608695652173</v>
      </c>
      <c r="G6999">
        <v>11150834</v>
      </c>
    </row>
    <row r="7000" spans="1:7" x14ac:dyDescent="0.2">
      <c r="A7000" t="s">
        <v>387</v>
      </c>
      <c r="B7000">
        <v>2013</v>
      </c>
      <c r="C7000" t="str">
        <f>A7000&amp;", "&amp;B7000</f>
        <v>Ohio, 2013</v>
      </c>
      <c r="D7000">
        <v>9</v>
      </c>
      <c r="E7000">
        <v>100</v>
      </c>
      <c r="F7000" s="4">
        <v>0.27</v>
      </c>
      <c r="G7000">
        <v>11150834</v>
      </c>
    </row>
    <row r="7001" spans="1:7" x14ac:dyDescent="0.2">
      <c r="A7001" t="s">
        <v>387</v>
      </c>
      <c r="B7001">
        <v>2013</v>
      </c>
      <c r="C7001" t="str">
        <f>A7001&amp;", "&amp;B7001</f>
        <v>Ohio, 2013</v>
      </c>
      <c r="D7001">
        <v>10</v>
      </c>
      <c r="E7001">
        <v>92</v>
      </c>
      <c r="F7001" s="4">
        <v>0.21739130434782608</v>
      </c>
      <c r="G7001">
        <v>11150834</v>
      </c>
    </row>
    <row r="7002" spans="1:7" x14ac:dyDescent="0.2">
      <c r="A7002" t="s">
        <v>387</v>
      </c>
      <c r="B7002">
        <v>2013</v>
      </c>
      <c r="C7002" t="str">
        <f>A7002&amp;", "&amp;B7002</f>
        <v>Ohio, 2013</v>
      </c>
      <c r="D7002">
        <v>11</v>
      </c>
      <c r="E7002">
        <v>81</v>
      </c>
      <c r="F7002" s="4">
        <v>0.33333333333333331</v>
      </c>
      <c r="G7002">
        <v>11150834</v>
      </c>
    </row>
    <row r="7003" spans="1:7" x14ac:dyDescent="0.2">
      <c r="A7003" t="s">
        <v>387</v>
      </c>
      <c r="B7003">
        <v>2013</v>
      </c>
      <c r="C7003" t="str">
        <f>A7003&amp;", "&amp;B7003</f>
        <v>Ohio, 2013</v>
      </c>
      <c r="D7003">
        <v>12</v>
      </c>
      <c r="E7003">
        <v>68</v>
      </c>
      <c r="F7003" s="4">
        <v>0.26470588235294118</v>
      </c>
      <c r="G7003">
        <v>11150834</v>
      </c>
    </row>
    <row r="7004" spans="1:7" x14ac:dyDescent="0.2">
      <c r="A7004" t="s">
        <v>387</v>
      </c>
      <c r="B7004">
        <v>2013</v>
      </c>
      <c r="C7004" t="str">
        <f>A7004&amp;", "&amp;B7004</f>
        <v>Ohio, 2013</v>
      </c>
      <c r="D7004">
        <v>13</v>
      </c>
      <c r="E7004">
        <v>58</v>
      </c>
      <c r="F7004" s="4">
        <v>0.22413793103448276</v>
      </c>
      <c r="G7004">
        <v>11150834</v>
      </c>
    </row>
    <row r="7005" spans="1:7" x14ac:dyDescent="0.2">
      <c r="A7005" t="s">
        <v>387</v>
      </c>
      <c r="B7005">
        <v>2013</v>
      </c>
      <c r="C7005" t="str">
        <f>A7005&amp;", "&amp;B7005</f>
        <v>Ohio, 2013</v>
      </c>
      <c r="D7005">
        <v>14</v>
      </c>
      <c r="E7005">
        <v>41</v>
      </c>
      <c r="F7005" s="4">
        <v>0.36585365853658536</v>
      </c>
      <c r="G7005">
        <v>11150834</v>
      </c>
    </row>
    <row r="7006" spans="1:7" x14ac:dyDescent="0.2">
      <c r="A7006" t="s">
        <v>387</v>
      </c>
      <c r="B7006">
        <v>2013</v>
      </c>
      <c r="C7006" t="str">
        <f>A7006&amp;", "&amp;B7006</f>
        <v>Ohio, 2013</v>
      </c>
      <c r="D7006">
        <v>15</v>
      </c>
      <c r="E7006">
        <v>39</v>
      </c>
      <c r="F7006" s="4">
        <v>0.12820512820512819</v>
      </c>
      <c r="G7006">
        <v>11150834</v>
      </c>
    </row>
    <row r="7007" spans="1:7" x14ac:dyDescent="0.2">
      <c r="A7007" t="s">
        <v>387</v>
      </c>
      <c r="B7007">
        <v>2013</v>
      </c>
      <c r="C7007" t="str">
        <f>A7007&amp;", "&amp;B7007</f>
        <v>Ohio, 2013</v>
      </c>
      <c r="D7007">
        <v>16</v>
      </c>
      <c r="E7007">
        <v>42</v>
      </c>
      <c r="F7007" s="4">
        <v>0.14285714285714285</v>
      </c>
      <c r="G7007">
        <v>11150834</v>
      </c>
    </row>
    <row r="7008" spans="1:7" x14ac:dyDescent="0.2">
      <c r="A7008" t="s">
        <v>387</v>
      </c>
      <c r="B7008">
        <v>2013</v>
      </c>
      <c r="C7008" t="str">
        <f>A7008&amp;", "&amp;B7008</f>
        <v>Ohio, 2013</v>
      </c>
      <c r="D7008">
        <v>17</v>
      </c>
      <c r="E7008">
        <v>20</v>
      </c>
      <c r="F7008" s="4">
        <v>0.2</v>
      </c>
      <c r="G7008">
        <v>11150834</v>
      </c>
    </row>
    <row r="7009" spans="1:7" x14ac:dyDescent="0.2">
      <c r="A7009" t="s">
        <v>387</v>
      </c>
      <c r="B7009">
        <v>2013</v>
      </c>
      <c r="C7009" t="str">
        <f>A7009&amp;", "&amp;B7009</f>
        <v>Ohio, 2013</v>
      </c>
      <c r="D7009">
        <v>18</v>
      </c>
      <c r="E7009">
        <v>17</v>
      </c>
      <c r="F7009" s="4">
        <v>5.8823529411764705E-2</v>
      </c>
      <c r="G7009">
        <v>11150834</v>
      </c>
    </row>
    <row r="7010" spans="1:7" x14ac:dyDescent="0.2">
      <c r="A7010" t="s">
        <v>387</v>
      </c>
      <c r="B7010">
        <v>2013</v>
      </c>
      <c r="C7010" t="str">
        <f>A7010&amp;", "&amp;B7010</f>
        <v>Ohio, 2013</v>
      </c>
      <c r="D7010">
        <v>19</v>
      </c>
      <c r="E7010">
        <v>20</v>
      </c>
      <c r="F7010" s="4">
        <v>0.1</v>
      </c>
      <c r="G7010">
        <v>11150834</v>
      </c>
    </row>
    <row r="7011" spans="1:7" x14ac:dyDescent="0.2">
      <c r="A7011" t="s">
        <v>387</v>
      </c>
      <c r="B7011">
        <v>2013</v>
      </c>
      <c r="C7011" t="str">
        <f>A7011&amp;", "&amp;B7011</f>
        <v>Ohio, 2013</v>
      </c>
      <c r="D7011">
        <v>20</v>
      </c>
      <c r="E7011">
        <v>13</v>
      </c>
      <c r="F7011" s="4">
        <v>0</v>
      </c>
      <c r="G7011">
        <v>11150834</v>
      </c>
    </row>
    <row r="7012" spans="1:7" x14ac:dyDescent="0.2">
      <c r="A7012" t="s">
        <v>387</v>
      </c>
      <c r="B7012">
        <v>2013</v>
      </c>
      <c r="C7012" t="str">
        <f>A7012&amp;", "&amp;B7012</f>
        <v>Ohio, 2013</v>
      </c>
      <c r="D7012">
        <v>21</v>
      </c>
      <c r="E7012">
        <v>13</v>
      </c>
      <c r="F7012" s="4">
        <v>7.6923076923076927E-2</v>
      </c>
      <c r="G7012">
        <v>11150834</v>
      </c>
    </row>
    <row r="7013" spans="1:7" x14ac:dyDescent="0.2">
      <c r="A7013" t="s">
        <v>387</v>
      </c>
      <c r="B7013">
        <v>2013</v>
      </c>
      <c r="C7013" t="str">
        <f>A7013&amp;", "&amp;B7013</f>
        <v>Ohio, 2013</v>
      </c>
      <c r="D7013">
        <v>22</v>
      </c>
      <c r="E7013">
        <v>11</v>
      </c>
      <c r="F7013" s="4">
        <v>0</v>
      </c>
      <c r="G7013">
        <v>11150834</v>
      </c>
    </row>
    <row r="7014" spans="1:7" x14ac:dyDescent="0.2">
      <c r="A7014" t="s">
        <v>387</v>
      </c>
      <c r="B7014">
        <v>2013</v>
      </c>
      <c r="C7014" t="str">
        <f>A7014&amp;", "&amp;B7014</f>
        <v>Ohio, 2013</v>
      </c>
      <c r="D7014">
        <v>23</v>
      </c>
      <c r="E7014">
        <v>11</v>
      </c>
      <c r="F7014" s="4">
        <v>0</v>
      </c>
      <c r="G7014">
        <v>11150834</v>
      </c>
    </row>
    <row r="7015" spans="1:7" x14ac:dyDescent="0.2">
      <c r="A7015" t="s">
        <v>387</v>
      </c>
      <c r="B7015">
        <v>2013</v>
      </c>
      <c r="C7015" t="str">
        <f>A7015&amp;", "&amp;B7015</f>
        <v>Ohio, 2013</v>
      </c>
      <c r="D7015">
        <v>24</v>
      </c>
      <c r="E7015">
        <v>35</v>
      </c>
      <c r="F7015" s="4">
        <v>2.8571428571428571E-2</v>
      </c>
      <c r="G7015">
        <v>11150834</v>
      </c>
    </row>
    <row r="7016" spans="1:7" x14ac:dyDescent="0.2">
      <c r="A7016" t="s">
        <v>387</v>
      </c>
      <c r="B7016">
        <v>2013</v>
      </c>
      <c r="C7016" t="str">
        <f>A7016&amp;", "&amp;B7016</f>
        <v>Ohio, 2013</v>
      </c>
      <c r="D7016">
        <v>38</v>
      </c>
      <c r="E7016">
        <v>26</v>
      </c>
      <c r="F7016" s="4">
        <v>0</v>
      </c>
      <c r="G7016">
        <v>11150834</v>
      </c>
    </row>
    <row r="7017" spans="1:7" x14ac:dyDescent="0.2">
      <c r="A7017" t="s">
        <v>387</v>
      </c>
      <c r="B7017">
        <v>2013</v>
      </c>
      <c r="C7017" t="str">
        <f>A7017&amp;", "&amp;B7017</f>
        <v>Ohio, 2013</v>
      </c>
      <c r="D7017">
        <v>39</v>
      </c>
      <c r="E7017">
        <v>10</v>
      </c>
      <c r="F7017" s="4">
        <v>0</v>
      </c>
      <c r="G7017">
        <v>11150834</v>
      </c>
    </row>
    <row r="7018" spans="1:7" x14ac:dyDescent="0.2">
      <c r="A7018" t="s">
        <v>387</v>
      </c>
      <c r="B7018">
        <v>2013</v>
      </c>
      <c r="C7018" t="str">
        <f>A7018&amp;", "&amp;B7018</f>
        <v>Ohio, 2013</v>
      </c>
      <c r="D7018">
        <v>40</v>
      </c>
      <c r="E7018">
        <v>16</v>
      </c>
      <c r="F7018" s="4">
        <v>0.125</v>
      </c>
      <c r="G7018">
        <v>11150834</v>
      </c>
    </row>
    <row r="7019" spans="1:7" x14ac:dyDescent="0.2">
      <c r="A7019" t="s">
        <v>387</v>
      </c>
      <c r="B7019">
        <v>2013</v>
      </c>
      <c r="C7019" t="str">
        <f>A7019&amp;", "&amp;B7019</f>
        <v>Ohio, 2013</v>
      </c>
      <c r="D7019">
        <v>41</v>
      </c>
      <c r="E7019">
        <v>27</v>
      </c>
      <c r="F7019" s="4">
        <v>0</v>
      </c>
      <c r="G7019">
        <v>11150834</v>
      </c>
    </row>
    <row r="7020" spans="1:7" x14ac:dyDescent="0.2">
      <c r="A7020" t="s">
        <v>387</v>
      </c>
      <c r="B7020">
        <v>2013</v>
      </c>
      <c r="C7020" t="str">
        <f>A7020&amp;", "&amp;B7020</f>
        <v>Ohio, 2013</v>
      </c>
      <c r="D7020">
        <v>42</v>
      </c>
      <c r="E7020">
        <v>48</v>
      </c>
      <c r="F7020" s="4">
        <v>0</v>
      </c>
      <c r="G7020">
        <v>11150834</v>
      </c>
    </row>
    <row r="7021" spans="1:7" x14ac:dyDescent="0.2">
      <c r="A7021" t="s">
        <v>387</v>
      </c>
      <c r="B7021">
        <v>2013</v>
      </c>
      <c r="C7021" t="str">
        <f>A7021&amp;", "&amp;B7021</f>
        <v>Ohio, 2013</v>
      </c>
      <c r="D7021">
        <v>43</v>
      </c>
      <c r="E7021">
        <v>38</v>
      </c>
      <c r="F7021" s="4">
        <v>0</v>
      </c>
      <c r="G7021">
        <v>11150834</v>
      </c>
    </row>
    <row r="7022" spans="1:7" x14ac:dyDescent="0.2">
      <c r="A7022" t="s">
        <v>387</v>
      </c>
      <c r="B7022">
        <v>2013</v>
      </c>
      <c r="C7022" t="str">
        <f>A7022&amp;", "&amp;B7022</f>
        <v>Ohio, 2013</v>
      </c>
      <c r="D7022">
        <v>44</v>
      </c>
      <c r="E7022">
        <v>37</v>
      </c>
      <c r="F7022" s="4">
        <v>2.7027027027027029E-2</v>
      </c>
      <c r="G7022">
        <v>11150834</v>
      </c>
    </row>
    <row r="7023" spans="1:7" x14ac:dyDescent="0.2">
      <c r="A7023" t="s">
        <v>387</v>
      </c>
      <c r="B7023">
        <v>2013</v>
      </c>
      <c r="C7023" t="str">
        <f>A7023&amp;", "&amp;B7023</f>
        <v>Ohio, 2013</v>
      </c>
      <c r="D7023">
        <v>45</v>
      </c>
      <c r="E7023">
        <v>40</v>
      </c>
      <c r="F7023" s="4">
        <v>0.05</v>
      </c>
      <c r="G7023">
        <v>11150834</v>
      </c>
    </row>
    <row r="7024" spans="1:7" x14ac:dyDescent="0.2">
      <c r="A7024" t="s">
        <v>387</v>
      </c>
      <c r="B7024">
        <v>2013</v>
      </c>
      <c r="C7024" t="str">
        <f>A7024&amp;", "&amp;B7024</f>
        <v>Ohio, 2013</v>
      </c>
      <c r="D7024">
        <v>46</v>
      </c>
      <c r="E7024">
        <v>41</v>
      </c>
      <c r="F7024" s="4">
        <v>2.4390243902439025E-2</v>
      </c>
      <c r="G7024">
        <v>11150834</v>
      </c>
    </row>
    <row r="7025" spans="1:7" x14ac:dyDescent="0.2">
      <c r="A7025" t="s">
        <v>387</v>
      </c>
      <c r="B7025">
        <v>2013</v>
      </c>
      <c r="C7025" t="str">
        <f>A7025&amp;", "&amp;B7025</f>
        <v>Ohio, 2013</v>
      </c>
      <c r="D7025">
        <v>47</v>
      </c>
      <c r="E7025">
        <v>58</v>
      </c>
      <c r="F7025" s="4">
        <v>8.6206896551724144E-2</v>
      </c>
      <c r="G7025">
        <v>11150834</v>
      </c>
    </row>
    <row r="7026" spans="1:7" x14ac:dyDescent="0.2">
      <c r="A7026" t="s">
        <v>387</v>
      </c>
      <c r="B7026">
        <v>2013</v>
      </c>
      <c r="C7026" t="str">
        <f>A7026&amp;", "&amp;B7026</f>
        <v>Ohio, 2013</v>
      </c>
      <c r="D7026">
        <v>48</v>
      </c>
      <c r="E7026">
        <v>64</v>
      </c>
      <c r="F7026" s="4">
        <v>0.125</v>
      </c>
      <c r="G7026">
        <v>11150834</v>
      </c>
    </row>
    <row r="7027" spans="1:7" x14ac:dyDescent="0.2">
      <c r="A7027" t="s">
        <v>387</v>
      </c>
      <c r="B7027">
        <v>2013</v>
      </c>
      <c r="C7027" t="str">
        <f>A7027&amp;", "&amp;B7027</f>
        <v>Ohio, 2013</v>
      </c>
      <c r="D7027">
        <v>49</v>
      </c>
      <c r="E7027">
        <v>97</v>
      </c>
      <c r="F7027" s="4">
        <v>0.34020618556701032</v>
      </c>
      <c r="G7027">
        <v>11150834</v>
      </c>
    </row>
    <row r="7028" spans="1:7" x14ac:dyDescent="0.2">
      <c r="A7028" t="s">
        <v>387</v>
      </c>
      <c r="B7028">
        <v>2013</v>
      </c>
      <c r="C7028" t="str">
        <f>A7028&amp;", "&amp;B7028</f>
        <v>Ohio, 2013</v>
      </c>
      <c r="D7028">
        <v>50</v>
      </c>
      <c r="E7028">
        <v>94</v>
      </c>
      <c r="F7028" s="4">
        <v>0.22340425531914893</v>
      </c>
      <c r="G7028">
        <v>11150834</v>
      </c>
    </row>
    <row r="7029" spans="1:7" x14ac:dyDescent="0.2">
      <c r="A7029" t="s">
        <v>387</v>
      </c>
      <c r="B7029">
        <v>2013</v>
      </c>
      <c r="C7029" t="str">
        <f>A7029&amp;", "&amp;B7029</f>
        <v>Ohio, 2013</v>
      </c>
      <c r="D7029">
        <v>51</v>
      </c>
      <c r="E7029">
        <v>130</v>
      </c>
      <c r="F7029" s="4">
        <v>0.29230769230769232</v>
      </c>
      <c r="G7029">
        <v>11150834</v>
      </c>
    </row>
    <row r="7030" spans="1:7" x14ac:dyDescent="0.2">
      <c r="A7030" t="s">
        <v>387</v>
      </c>
      <c r="B7030">
        <v>2013</v>
      </c>
      <c r="C7030" t="str">
        <f>A7030&amp;", "&amp;B7030</f>
        <v>Ohio, 2013</v>
      </c>
      <c r="D7030">
        <v>52</v>
      </c>
      <c r="E7030">
        <v>175</v>
      </c>
      <c r="F7030" s="4">
        <v>0.2742857142857143</v>
      </c>
      <c r="G7030">
        <v>11150834</v>
      </c>
    </row>
    <row r="7031" spans="1:7" x14ac:dyDescent="0.2">
      <c r="A7031" t="s">
        <v>387</v>
      </c>
      <c r="B7031">
        <v>2014</v>
      </c>
      <c r="C7031" t="str">
        <f>A7031&amp;", "&amp;B7031</f>
        <v>Ohio, 2014</v>
      </c>
      <c r="D7031">
        <v>1</v>
      </c>
      <c r="E7031">
        <v>202</v>
      </c>
      <c r="F7031" s="4">
        <v>0.24752475247524752</v>
      </c>
      <c r="G7031">
        <v>11418726</v>
      </c>
    </row>
    <row r="7032" spans="1:7" x14ac:dyDescent="0.2">
      <c r="A7032" t="s">
        <v>387</v>
      </c>
      <c r="B7032">
        <v>2014</v>
      </c>
      <c r="C7032" t="str">
        <f>A7032&amp;", "&amp;B7032</f>
        <v>Ohio, 2014</v>
      </c>
      <c r="D7032">
        <v>2</v>
      </c>
      <c r="E7032">
        <v>250</v>
      </c>
      <c r="F7032" s="4">
        <v>0.28799999999999998</v>
      </c>
      <c r="G7032">
        <v>11418726</v>
      </c>
    </row>
    <row r="7033" spans="1:7" x14ac:dyDescent="0.2">
      <c r="A7033" t="s">
        <v>387</v>
      </c>
      <c r="B7033">
        <v>2014</v>
      </c>
      <c r="C7033" t="str">
        <f>A7033&amp;", "&amp;B7033</f>
        <v>Ohio, 2014</v>
      </c>
      <c r="D7033">
        <v>3</v>
      </c>
      <c r="E7033">
        <v>264</v>
      </c>
      <c r="F7033" s="4">
        <v>0.32196969696969696</v>
      </c>
      <c r="G7033">
        <v>11418726</v>
      </c>
    </row>
    <row r="7034" spans="1:7" x14ac:dyDescent="0.2">
      <c r="A7034" t="s">
        <v>387</v>
      </c>
      <c r="B7034">
        <v>2014</v>
      </c>
      <c r="C7034" t="str">
        <f>A7034&amp;", "&amp;B7034</f>
        <v>Ohio, 2014</v>
      </c>
      <c r="D7034">
        <v>4</v>
      </c>
      <c r="E7034">
        <v>304</v>
      </c>
      <c r="F7034" s="4">
        <v>0.35855263157894735</v>
      </c>
      <c r="G7034">
        <v>11418726</v>
      </c>
    </row>
    <row r="7035" spans="1:7" x14ac:dyDescent="0.2">
      <c r="A7035" t="s">
        <v>387</v>
      </c>
      <c r="B7035">
        <v>2014</v>
      </c>
      <c r="C7035" t="str">
        <f>A7035&amp;", "&amp;B7035</f>
        <v>Ohio, 2014</v>
      </c>
      <c r="D7035">
        <v>5</v>
      </c>
      <c r="E7035">
        <v>166</v>
      </c>
      <c r="F7035" s="4">
        <v>0.27108433734939757</v>
      </c>
      <c r="G7035">
        <v>11418726</v>
      </c>
    </row>
    <row r="7036" spans="1:7" x14ac:dyDescent="0.2">
      <c r="A7036" t="s">
        <v>387</v>
      </c>
      <c r="B7036">
        <v>2014</v>
      </c>
      <c r="C7036" t="str">
        <f>A7036&amp;", "&amp;B7036</f>
        <v>Ohio, 2014</v>
      </c>
      <c r="D7036">
        <v>6</v>
      </c>
      <c r="E7036">
        <v>170</v>
      </c>
      <c r="F7036" s="4">
        <v>0.22941176470588234</v>
      </c>
      <c r="G7036">
        <v>11418726</v>
      </c>
    </row>
    <row r="7037" spans="1:7" x14ac:dyDescent="0.2">
      <c r="A7037" t="s">
        <v>387</v>
      </c>
      <c r="B7037">
        <v>2014</v>
      </c>
      <c r="C7037" t="str">
        <f>A7037&amp;", "&amp;B7037</f>
        <v>Ohio, 2014</v>
      </c>
      <c r="D7037">
        <v>7</v>
      </c>
      <c r="E7037">
        <v>161</v>
      </c>
      <c r="F7037" s="4">
        <v>0.19254658385093168</v>
      </c>
      <c r="G7037">
        <v>11418726</v>
      </c>
    </row>
    <row r="7038" spans="1:7" x14ac:dyDescent="0.2">
      <c r="A7038" t="s">
        <v>387</v>
      </c>
      <c r="B7038">
        <v>2014</v>
      </c>
      <c r="C7038" t="str">
        <f>A7038&amp;", "&amp;B7038</f>
        <v>Ohio, 2014</v>
      </c>
      <c r="D7038">
        <v>8</v>
      </c>
      <c r="E7038">
        <v>127</v>
      </c>
      <c r="F7038" s="4">
        <v>0.20472440944881889</v>
      </c>
      <c r="G7038">
        <v>11418726</v>
      </c>
    </row>
    <row r="7039" spans="1:7" x14ac:dyDescent="0.2">
      <c r="A7039" t="s">
        <v>387</v>
      </c>
      <c r="B7039">
        <v>2014</v>
      </c>
      <c r="C7039" t="str">
        <f>A7039&amp;", "&amp;B7039</f>
        <v>Ohio, 2014</v>
      </c>
      <c r="D7039">
        <v>9</v>
      </c>
      <c r="E7039">
        <v>122</v>
      </c>
      <c r="F7039" s="4">
        <v>0.13114754098360656</v>
      </c>
      <c r="G7039">
        <v>11418726</v>
      </c>
    </row>
    <row r="7040" spans="1:7" x14ac:dyDescent="0.2">
      <c r="A7040" t="s">
        <v>387</v>
      </c>
      <c r="B7040">
        <v>2014</v>
      </c>
      <c r="C7040" t="str">
        <f>A7040&amp;", "&amp;B7040</f>
        <v>Ohio, 2014</v>
      </c>
      <c r="D7040">
        <v>10</v>
      </c>
      <c r="E7040">
        <v>100</v>
      </c>
      <c r="F7040" s="4">
        <v>0.05</v>
      </c>
      <c r="G7040">
        <v>11418726</v>
      </c>
    </row>
    <row r="7041" spans="1:7" x14ac:dyDescent="0.2">
      <c r="A7041" t="s">
        <v>387</v>
      </c>
      <c r="B7041">
        <v>2014</v>
      </c>
      <c r="C7041" t="str">
        <f>A7041&amp;", "&amp;B7041</f>
        <v>Ohio, 2014</v>
      </c>
      <c r="D7041">
        <v>11</v>
      </c>
      <c r="E7041">
        <v>93</v>
      </c>
      <c r="F7041" s="4">
        <v>9.6774193548387094E-2</v>
      </c>
      <c r="G7041">
        <v>11418726</v>
      </c>
    </row>
    <row r="7042" spans="1:7" x14ac:dyDescent="0.2">
      <c r="A7042" t="s">
        <v>387</v>
      </c>
      <c r="B7042">
        <v>2014</v>
      </c>
      <c r="C7042" t="str">
        <f>A7042&amp;", "&amp;B7042</f>
        <v>Ohio, 2014</v>
      </c>
      <c r="D7042">
        <v>12</v>
      </c>
      <c r="E7042">
        <v>72</v>
      </c>
      <c r="F7042" s="4">
        <v>0.1111111111111111</v>
      </c>
      <c r="G7042">
        <v>11418726</v>
      </c>
    </row>
    <row r="7043" spans="1:7" x14ac:dyDescent="0.2">
      <c r="A7043" t="s">
        <v>387</v>
      </c>
      <c r="B7043">
        <v>2014</v>
      </c>
      <c r="C7043" t="str">
        <f>A7043&amp;", "&amp;B7043</f>
        <v>Ohio, 2014</v>
      </c>
      <c r="D7043">
        <v>13</v>
      </c>
      <c r="E7043">
        <v>64</v>
      </c>
      <c r="F7043" s="4">
        <v>0.125</v>
      </c>
      <c r="G7043">
        <v>11418726</v>
      </c>
    </row>
    <row r="7044" spans="1:7" x14ac:dyDescent="0.2">
      <c r="A7044" t="s">
        <v>387</v>
      </c>
      <c r="B7044">
        <v>2014</v>
      </c>
      <c r="C7044" t="str">
        <f>A7044&amp;", "&amp;B7044</f>
        <v>Ohio, 2014</v>
      </c>
      <c r="D7044">
        <v>14</v>
      </c>
      <c r="E7044">
        <v>44</v>
      </c>
      <c r="F7044" s="4">
        <v>0.15909090909090909</v>
      </c>
      <c r="G7044">
        <v>11418726</v>
      </c>
    </row>
    <row r="7045" spans="1:7" x14ac:dyDescent="0.2">
      <c r="A7045" t="s">
        <v>387</v>
      </c>
      <c r="B7045">
        <v>2014</v>
      </c>
      <c r="C7045" t="str">
        <f>A7045&amp;", "&amp;B7045</f>
        <v>Ohio, 2014</v>
      </c>
      <c r="D7045">
        <v>15</v>
      </c>
      <c r="E7045">
        <v>40</v>
      </c>
      <c r="F7045" s="4">
        <v>0.1</v>
      </c>
      <c r="G7045">
        <v>11418726</v>
      </c>
    </row>
    <row r="7046" spans="1:7" x14ac:dyDescent="0.2">
      <c r="A7046" t="s">
        <v>387</v>
      </c>
      <c r="B7046">
        <v>2014</v>
      </c>
      <c r="C7046" t="str">
        <f>A7046&amp;", "&amp;B7046</f>
        <v>Ohio, 2014</v>
      </c>
      <c r="D7046">
        <v>16</v>
      </c>
      <c r="E7046">
        <v>41</v>
      </c>
      <c r="F7046" s="4">
        <v>0.12195121951219512</v>
      </c>
      <c r="G7046">
        <v>11418726</v>
      </c>
    </row>
    <row r="7047" spans="1:7" x14ac:dyDescent="0.2">
      <c r="A7047" t="s">
        <v>387</v>
      </c>
      <c r="B7047">
        <v>2014</v>
      </c>
      <c r="C7047" t="str">
        <f>A7047&amp;", "&amp;B7047</f>
        <v>Ohio, 2014</v>
      </c>
      <c r="D7047">
        <v>17</v>
      </c>
      <c r="E7047">
        <v>26</v>
      </c>
      <c r="F7047" s="4">
        <v>3.8461538461538464E-2</v>
      </c>
      <c r="G7047">
        <v>11418726</v>
      </c>
    </row>
    <row r="7048" spans="1:7" x14ac:dyDescent="0.2">
      <c r="A7048" t="s">
        <v>387</v>
      </c>
      <c r="B7048">
        <v>2014</v>
      </c>
      <c r="C7048" t="str">
        <f>A7048&amp;", "&amp;B7048</f>
        <v>Ohio, 2014</v>
      </c>
      <c r="D7048">
        <v>18</v>
      </c>
      <c r="E7048">
        <v>28</v>
      </c>
      <c r="F7048" s="4">
        <v>0.17857142857142858</v>
      </c>
      <c r="G7048">
        <v>11418726</v>
      </c>
    </row>
    <row r="7049" spans="1:7" x14ac:dyDescent="0.2">
      <c r="A7049" t="s">
        <v>387</v>
      </c>
      <c r="B7049">
        <v>2014</v>
      </c>
      <c r="C7049" t="str">
        <f>A7049&amp;", "&amp;B7049</f>
        <v>Ohio, 2014</v>
      </c>
      <c r="D7049">
        <v>19</v>
      </c>
      <c r="E7049">
        <v>21</v>
      </c>
      <c r="F7049" s="4">
        <v>0</v>
      </c>
      <c r="G7049">
        <v>11418726</v>
      </c>
    </row>
    <row r="7050" spans="1:7" x14ac:dyDescent="0.2">
      <c r="A7050" t="s">
        <v>387</v>
      </c>
      <c r="B7050">
        <v>2014</v>
      </c>
      <c r="C7050" t="str">
        <f>A7050&amp;", "&amp;B7050</f>
        <v>Ohio, 2014</v>
      </c>
      <c r="D7050">
        <v>20</v>
      </c>
      <c r="E7050">
        <v>19</v>
      </c>
      <c r="F7050" s="4">
        <v>0</v>
      </c>
      <c r="G7050">
        <v>11418726</v>
      </c>
    </row>
    <row r="7051" spans="1:7" x14ac:dyDescent="0.2">
      <c r="A7051" t="s">
        <v>387</v>
      </c>
      <c r="B7051">
        <v>2014</v>
      </c>
      <c r="C7051" t="str">
        <f>A7051&amp;", "&amp;B7051</f>
        <v>Ohio, 2014</v>
      </c>
      <c r="D7051">
        <v>21</v>
      </c>
      <c r="E7051">
        <v>18</v>
      </c>
      <c r="F7051" s="4">
        <v>0</v>
      </c>
      <c r="G7051">
        <v>11418726</v>
      </c>
    </row>
    <row r="7052" spans="1:7" x14ac:dyDescent="0.2">
      <c r="A7052" t="s">
        <v>387</v>
      </c>
      <c r="B7052">
        <v>2014</v>
      </c>
      <c r="C7052" t="str">
        <f>A7052&amp;", "&amp;B7052</f>
        <v>Ohio, 2014</v>
      </c>
      <c r="D7052">
        <v>22</v>
      </c>
      <c r="E7052">
        <v>32</v>
      </c>
      <c r="F7052" s="4">
        <v>3.125E-2</v>
      </c>
      <c r="G7052">
        <v>11418726</v>
      </c>
    </row>
    <row r="7053" spans="1:7" x14ac:dyDescent="0.2">
      <c r="A7053" t="s">
        <v>387</v>
      </c>
      <c r="B7053">
        <v>2014</v>
      </c>
      <c r="C7053" t="str">
        <f>A7053&amp;", "&amp;B7053</f>
        <v>Ohio, 2014</v>
      </c>
      <c r="D7053">
        <v>23</v>
      </c>
      <c r="E7053">
        <v>14</v>
      </c>
      <c r="F7053" s="4">
        <v>0</v>
      </c>
      <c r="G7053">
        <v>11418726</v>
      </c>
    </row>
    <row r="7054" spans="1:7" x14ac:dyDescent="0.2">
      <c r="A7054" t="s">
        <v>387</v>
      </c>
      <c r="B7054">
        <v>2014</v>
      </c>
      <c r="C7054" t="str">
        <f>A7054&amp;", "&amp;B7054</f>
        <v>Ohio, 2014</v>
      </c>
      <c r="D7054">
        <v>24</v>
      </c>
      <c r="E7054">
        <v>19</v>
      </c>
      <c r="F7054" s="4">
        <v>0</v>
      </c>
      <c r="G7054">
        <v>11418726</v>
      </c>
    </row>
    <row r="7055" spans="1:7" x14ac:dyDescent="0.2">
      <c r="A7055" t="s">
        <v>387</v>
      </c>
      <c r="B7055">
        <v>2014</v>
      </c>
      <c r="C7055" t="str">
        <f>A7055&amp;", "&amp;B7055</f>
        <v>Ohio, 2014</v>
      </c>
      <c r="D7055">
        <v>25</v>
      </c>
      <c r="E7055">
        <v>16</v>
      </c>
      <c r="F7055" s="4">
        <v>6.25E-2</v>
      </c>
      <c r="G7055">
        <v>11418726</v>
      </c>
    </row>
    <row r="7056" spans="1:7" x14ac:dyDescent="0.2">
      <c r="A7056" t="s">
        <v>387</v>
      </c>
      <c r="B7056">
        <v>2014</v>
      </c>
      <c r="C7056" t="str">
        <f>A7056&amp;", "&amp;B7056</f>
        <v>Ohio, 2014</v>
      </c>
      <c r="D7056">
        <v>26</v>
      </c>
      <c r="E7056">
        <v>18</v>
      </c>
      <c r="F7056" s="4">
        <v>0</v>
      </c>
      <c r="G7056">
        <v>11418726</v>
      </c>
    </row>
    <row r="7057" spans="1:7" x14ac:dyDescent="0.2">
      <c r="A7057" t="s">
        <v>387</v>
      </c>
      <c r="B7057">
        <v>2014</v>
      </c>
      <c r="C7057" t="str">
        <f>A7057&amp;", "&amp;B7057</f>
        <v>Ohio, 2014</v>
      </c>
      <c r="D7057">
        <v>29</v>
      </c>
      <c r="E7057">
        <v>13</v>
      </c>
      <c r="F7057" s="4">
        <v>0</v>
      </c>
      <c r="G7057">
        <v>11418726</v>
      </c>
    </row>
    <row r="7058" spans="1:7" x14ac:dyDescent="0.2">
      <c r="A7058" t="s">
        <v>387</v>
      </c>
      <c r="B7058">
        <v>2014</v>
      </c>
      <c r="C7058" t="str">
        <f>A7058&amp;", "&amp;B7058</f>
        <v>Ohio, 2014</v>
      </c>
      <c r="D7058">
        <v>30</v>
      </c>
      <c r="E7058">
        <v>12</v>
      </c>
      <c r="F7058" s="4">
        <v>0</v>
      </c>
      <c r="G7058">
        <v>11418726</v>
      </c>
    </row>
    <row r="7059" spans="1:7" x14ac:dyDescent="0.2">
      <c r="A7059" t="s">
        <v>387</v>
      </c>
      <c r="B7059">
        <v>2014</v>
      </c>
      <c r="C7059" t="str">
        <f>A7059&amp;", "&amp;B7059</f>
        <v>Ohio, 2014</v>
      </c>
      <c r="D7059">
        <v>34</v>
      </c>
      <c r="E7059">
        <v>14</v>
      </c>
      <c r="F7059" s="4">
        <v>0.14285714285714285</v>
      </c>
      <c r="G7059">
        <v>11418726</v>
      </c>
    </row>
    <row r="7060" spans="1:7" x14ac:dyDescent="0.2">
      <c r="A7060" t="s">
        <v>387</v>
      </c>
      <c r="B7060">
        <v>2014</v>
      </c>
      <c r="C7060" t="str">
        <f>A7060&amp;", "&amp;B7060</f>
        <v>Ohio, 2014</v>
      </c>
      <c r="D7060">
        <v>35</v>
      </c>
      <c r="E7060">
        <v>17</v>
      </c>
      <c r="F7060" s="4">
        <v>0.11764705882352941</v>
      </c>
      <c r="G7060">
        <v>11418726</v>
      </c>
    </row>
    <row r="7061" spans="1:7" x14ac:dyDescent="0.2">
      <c r="A7061" t="s">
        <v>387</v>
      </c>
      <c r="B7061">
        <v>2014</v>
      </c>
      <c r="C7061" t="str">
        <f>A7061&amp;", "&amp;B7061</f>
        <v>Ohio, 2014</v>
      </c>
      <c r="D7061">
        <v>36</v>
      </c>
      <c r="E7061">
        <v>13</v>
      </c>
      <c r="F7061" s="4">
        <v>0</v>
      </c>
      <c r="G7061">
        <v>11418726</v>
      </c>
    </row>
    <row r="7062" spans="1:7" x14ac:dyDescent="0.2">
      <c r="A7062" t="s">
        <v>387</v>
      </c>
      <c r="B7062">
        <v>2014</v>
      </c>
      <c r="C7062" t="str">
        <f>A7062&amp;", "&amp;B7062</f>
        <v>Ohio, 2014</v>
      </c>
      <c r="D7062">
        <v>37</v>
      </c>
      <c r="E7062">
        <v>116</v>
      </c>
      <c r="F7062" s="4">
        <v>8.6206896551724137E-3</v>
      </c>
      <c r="G7062">
        <v>11418726</v>
      </c>
    </row>
    <row r="7063" spans="1:7" x14ac:dyDescent="0.2">
      <c r="A7063" t="s">
        <v>387</v>
      </c>
      <c r="B7063">
        <v>2014</v>
      </c>
      <c r="C7063" t="str">
        <f>A7063&amp;", "&amp;B7063</f>
        <v>Ohio, 2014</v>
      </c>
      <c r="D7063">
        <v>38</v>
      </c>
      <c r="E7063">
        <v>104</v>
      </c>
      <c r="F7063" s="4">
        <v>9.6153846153846159E-3</v>
      </c>
      <c r="G7063">
        <v>11418726</v>
      </c>
    </row>
    <row r="7064" spans="1:7" x14ac:dyDescent="0.2">
      <c r="A7064" t="s">
        <v>387</v>
      </c>
      <c r="B7064">
        <v>2014</v>
      </c>
      <c r="C7064" t="str">
        <f>A7064&amp;", "&amp;B7064</f>
        <v>Ohio, 2014</v>
      </c>
      <c r="D7064">
        <v>39</v>
      </c>
      <c r="E7064">
        <v>105</v>
      </c>
      <c r="F7064" s="4">
        <v>9.5238095238095247E-3</v>
      </c>
      <c r="G7064">
        <v>11418726</v>
      </c>
    </row>
    <row r="7065" spans="1:7" x14ac:dyDescent="0.2">
      <c r="A7065" t="s">
        <v>387</v>
      </c>
      <c r="B7065">
        <v>2014</v>
      </c>
      <c r="C7065" t="str">
        <f>A7065&amp;", "&amp;B7065</f>
        <v>Ohio, 2014</v>
      </c>
      <c r="D7065">
        <v>40</v>
      </c>
      <c r="E7065">
        <v>236</v>
      </c>
      <c r="F7065" s="4">
        <v>1.2711864406779662E-2</v>
      </c>
      <c r="G7065">
        <v>11418726</v>
      </c>
    </row>
    <row r="7066" spans="1:7" x14ac:dyDescent="0.2">
      <c r="A7066" t="s">
        <v>387</v>
      </c>
      <c r="B7066">
        <v>2014</v>
      </c>
      <c r="C7066" t="str">
        <f>A7066&amp;", "&amp;B7066</f>
        <v>Ohio, 2014</v>
      </c>
      <c r="D7066">
        <v>41</v>
      </c>
      <c r="E7066">
        <v>264</v>
      </c>
      <c r="F7066" s="4">
        <v>0</v>
      </c>
      <c r="G7066">
        <v>11418726</v>
      </c>
    </row>
    <row r="7067" spans="1:7" x14ac:dyDescent="0.2">
      <c r="A7067" t="s">
        <v>387</v>
      </c>
      <c r="B7067">
        <v>2014</v>
      </c>
      <c r="C7067" t="str">
        <f>A7067&amp;", "&amp;B7067</f>
        <v>Ohio, 2014</v>
      </c>
      <c r="D7067">
        <v>42</v>
      </c>
      <c r="E7067">
        <v>276</v>
      </c>
      <c r="F7067" s="4">
        <v>7.246376811594203E-3</v>
      </c>
      <c r="G7067">
        <v>11418726</v>
      </c>
    </row>
    <row r="7068" spans="1:7" x14ac:dyDescent="0.2">
      <c r="A7068" t="s">
        <v>387</v>
      </c>
      <c r="B7068">
        <v>2014</v>
      </c>
      <c r="C7068" t="str">
        <f>A7068&amp;", "&amp;B7068</f>
        <v>Ohio, 2014</v>
      </c>
      <c r="D7068">
        <v>43</v>
      </c>
      <c r="E7068">
        <v>284</v>
      </c>
      <c r="F7068" s="4">
        <v>1.0563380281690141E-2</v>
      </c>
      <c r="G7068">
        <v>11418726</v>
      </c>
    </row>
    <row r="7069" spans="1:7" x14ac:dyDescent="0.2">
      <c r="A7069" t="s">
        <v>387</v>
      </c>
      <c r="B7069">
        <v>2014</v>
      </c>
      <c r="C7069" t="str">
        <f>A7069&amp;", "&amp;B7069</f>
        <v>Ohio, 2014</v>
      </c>
      <c r="D7069">
        <v>44</v>
      </c>
      <c r="E7069">
        <v>298</v>
      </c>
      <c r="F7069" s="4">
        <v>1.6778523489932886E-2</v>
      </c>
      <c r="G7069">
        <v>11418726</v>
      </c>
    </row>
    <row r="7070" spans="1:7" x14ac:dyDescent="0.2">
      <c r="A7070" t="s">
        <v>387</v>
      </c>
      <c r="B7070">
        <v>2014</v>
      </c>
      <c r="C7070" t="str">
        <f>A7070&amp;", "&amp;B7070</f>
        <v>Ohio, 2014</v>
      </c>
      <c r="D7070">
        <v>45</v>
      </c>
      <c r="E7070">
        <v>312</v>
      </c>
      <c r="F7070" s="4">
        <v>9.6153846153846159E-3</v>
      </c>
      <c r="G7070">
        <v>11418726</v>
      </c>
    </row>
    <row r="7071" spans="1:7" x14ac:dyDescent="0.2">
      <c r="A7071" t="s">
        <v>387</v>
      </c>
      <c r="B7071">
        <v>2014</v>
      </c>
      <c r="C7071" t="str">
        <f>A7071&amp;", "&amp;B7071</f>
        <v>Ohio, 2014</v>
      </c>
      <c r="D7071">
        <v>46</v>
      </c>
      <c r="E7071">
        <v>378</v>
      </c>
      <c r="F7071" s="4">
        <v>3.968253968253968E-2</v>
      </c>
      <c r="G7071">
        <v>11418726</v>
      </c>
    </row>
    <row r="7072" spans="1:7" x14ac:dyDescent="0.2">
      <c r="A7072" t="s">
        <v>387</v>
      </c>
      <c r="B7072">
        <v>2014</v>
      </c>
      <c r="C7072" t="str">
        <f>A7072&amp;", "&amp;B7072</f>
        <v>Ohio, 2014</v>
      </c>
      <c r="D7072">
        <v>47</v>
      </c>
      <c r="E7072">
        <v>420</v>
      </c>
      <c r="F7072" s="4">
        <v>0.1</v>
      </c>
      <c r="G7072">
        <v>11418726</v>
      </c>
    </row>
    <row r="7073" spans="1:7" x14ac:dyDescent="0.2">
      <c r="A7073" t="s">
        <v>387</v>
      </c>
      <c r="B7073">
        <v>2014</v>
      </c>
      <c r="C7073" t="str">
        <f>A7073&amp;", "&amp;B7073</f>
        <v>Ohio, 2014</v>
      </c>
      <c r="D7073">
        <v>48</v>
      </c>
      <c r="E7073">
        <v>494</v>
      </c>
      <c r="F7073" s="4">
        <v>0.20647773279352227</v>
      </c>
      <c r="G7073">
        <v>11418726</v>
      </c>
    </row>
    <row r="7074" spans="1:7" x14ac:dyDescent="0.2">
      <c r="A7074" t="s">
        <v>387</v>
      </c>
      <c r="B7074">
        <v>2014</v>
      </c>
      <c r="C7074" t="str">
        <f>A7074&amp;", "&amp;B7074</f>
        <v>Ohio, 2014</v>
      </c>
      <c r="D7074">
        <v>49</v>
      </c>
      <c r="E7074">
        <v>817</v>
      </c>
      <c r="F7074" s="4">
        <v>0.28151774785801714</v>
      </c>
      <c r="G7074">
        <v>11418726</v>
      </c>
    </row>
    <row r="7075" spans="1:7" x14ac:dyDescent="0.2">
      <c r="A7075" t="s">
        <v>387</v>
      </c>
      <c r="B7075">
        <v>2014</v>
      </c>
      <c r="C7075" t="str">
        <f>A7075&amp;", "&amp;B7075</f>
        <v>Ohio, 2014</v>
      </c>
      <c r="D7075">
        <v>50</v>
      </c>
      <c r="E7075">
        <v>1420</v>
      </c>
      <c r="F7075" s="4">
        <v>0.33591549295774648</v>
      </c>
      <c r="G7075">
        <v>11418726</v>
      </c>
    </row>
    <row r="7076" spans="1:7" x14ac:dyDescent="0.2">
      <c r="A7076" t="s">
        <v>387</v>
      </c>
      <c r="B7076">
        <v>2014</v>
      </c>
      <c r="C7076" t="str">
        <f>A7076&amp;", "&amp;B7076</f>
        <v>Ohio, 2014</v>
      </c>
      <c r="D7076">
        <v>51</v>
      </c>
      <c r="E7076">
        <v>2089</v>
      </c>
      <c r="F7076" s="4">
        <v>0.38343705122067973</v>
      </c>
      <c r="G7076">
        <v>11418726</v>
      </c>
    </row>
    <row r="7077" spans="1:7" x14ac:dyDescent="0.2">
      <c r="A7077" t="s">
        <v>387</v>
      </c>
      <c r="B7077">
        <v>2014</v>
      </c>
      <c r="C7077" t="str">
        <f>A7077&amp;", "&amp;B7077</f>
        <v>Ohio, 2014</v>
      </c>
      <c r="D7077">
        <v>52</v>
      </c>
      <c r="E7077">
        <v>2276</v>
      </c>
      <c r="F7077" s="4">
        <v>0.40202108963093147</v>
      </c>
      <c r="G7077">
        <v>11418726</v>
      </c>
    </row>
    <row r="7078" spans="1:7" x14ac:dyDescent="0.2">
      <c r="A7078" t="s">
        <v>387</v>
      </c>
      <c r="B7078">
        <v>2014</v>
      </c>
      <c r="C7078" t="str">
        <f>A7078&amp;", "&amp;B7078</f>
        <v>Ohio, 2014</v>
      </c>
      <c r="D7078">
        <v>53</v>
      </c>
      <c r="E7078">
        <v>1947</v>
      </c>
      <c r="F7078" s="4">
        <v>0.26348228043143296</v>
      </c>
      <c r="G7078">
        <v>11418726</v>
      </c>
    </row>
    <row r="7079" spans="1:7" x14ac:dyDescent="0.2">
      <c r="A7079" t="s">
        <v>387</v>
      </c>
      <c r="B7079">
        <v>2015</v>
      </c>
      <c r="C7079" t="str">
        <f>A7079&amp;", "&amp;B7079</f>
        <v>Ohio, 2015</v>
      </c>
      <c r="D7079">
        <v>1</v>
      </c>
      <c r="E7079">
        <v>1305</v>
      </c>
      <c r="F7079" s="4">
        <v>0.18314176245210728</v>
      </c>
      <c r="G7079">
        <v>10951050</v>
      </c>
    </row>
    <row r="7080" spans="1:7" x14ac:dyDescent="0.2">
      <c r="A7080" t="s">
        <v>387</v>
      </c>
      <c r="B7080">
        <v>2015</v>
      </c>
      <c r="C7080" t="str">
        <f>A7080&amp;", "&amp;B7080</f>
        <v>Ohio, 2015</v>
      </c>
      <c r="D7080">
        <v>2</v>
      </c>
      <c r="E7080">
        <v>1034</v>
      </c>
      <c r="F7080" s="4">
        <v>0.14119922630560927</v>
      </c>
      <c r="G7080">
        <v>10951050</v>
      </c>
    </row>
    <row r="7081" spans="1:7" x14ac:dyDescent="0.2">
      <c r="A7081" t="s">
        <v>387</v>
      </c>
      <c r="B7081">
        <v>2015</v>
      </c>
      <c r="C7081" t="str">
        <f>A7081&amp;", "&amp;B7081</f>
        <v>Ohio, 2015</v>
      </c>
      <c r="D7081">
        <v>3</v>
      </c>
      <c r="E7081">
        <v>818</v>
      </c>
      <c r="F7081" s="4">
        <v>0.11491442542787286</v>
      </c>
      <c r="G7081">
        <v>10951050</v>
      </c>
    </row>
    <row r="7082" spans="1:7" x14ac:dyDescent="0.2">
      <c r="A7082" t="s">
        <v>387</v>
      </c>
      <c r="B7082">
        <v>2015</v>
      </c>
      <c r="C7082" t="str">
        <f>A7082&amp;", "&amp;B7082</f>
        <v>Ohio, 2015</v>
      </c>
      <c r="D7082">
        <v>4</v>
      </c>
      <c r="E7082">
        <v>687</v>
      </c>
      <c r="F7082" s="4">
        <v>7.2780203784570591E-2</v>
      </c>
      <c r="G7082">
        <v>10951050</v>
      </c>
    </row>
    <row r="7083" spans="1:7" x14ac:dyDescent="0.2">
      <c r="A7083" t="s">
        <v>387</v>
      </c>
      <c r="B7083">
        <v>2015</v>
      </c>
      <c r="C7083" t="str">
        <f>A7083&amp;", "&amp;B7083</f>
        <v>Ohio, 2015</v>
      </c>
      <c r="D7083">
        <v>5</v>
      </c>
      <c r="E7083">
        <v>645</v>
      </c>
      <c r="F7083" s="4">
        <v>9.6124031007751937E-2</v>
      </c>
      <c r="G7083">
        <v>10951050</v>
      </c>
    </row>
    <row r="7084" spans="1:7" x14ac:dyDescent="0.2">
      <c r="A7084" t="s">
        <v>387</v>
      </c>
      <c r="B7084">
        <v>2015</v>
      </c>
      <c r="C7084" t="str">
        <f>A7084&amp;", "&amp;B7084</f>
        <v>Ohio, 2015</v>
      </c>
      <c r="D7084">
        <v>6</v>
      </c>
      <c r="E7084">
        <v>593</v>
      </c>
      <c r="F7084" s="4">
        <v>6.2394603709949412E-2</v>
      </c>
      <c r="G7084">
        <v>10951050</v>
      </c>
    </row>
    <row r="7085" spans="1:7" x14ac:dyDescent="0.2">
      <c r="A7085" t="s">
        <v>387</v>
      </c>
      <c r="B7085">
        <v>2015</v>
      </c>
      <c r="C7085" t="str">
        <f>A7085&amp;", "&amp;B7085</f>
        <v>Ohio, 2015</v>
      </c>
      <c r="D7085">
        <v>7</v>
      </c>
      <c r="E7085">
        <v>549</v>
      </c>
      <c r="F7085" s="4">
        <v>4.7358834244080147E-2</v>
      </c>
      <c r="G7085">
        <v>10951050</v>
      </c>
    </row>
    <row r="7086" spans="1:7" x14ac:dyDescent="0.2">
      <c r="A7086" t="s">
        <v>387</v>
      </c>
      <c r="B7086">
        <v>2015</v>
      </c>
      <c r="C7086" t="str">
        <f>A7086&amp;", "&amp;B7086</f>
        <v>Ohio, 2015</v>
      </c>
      <c r="D7086">
        <v>8</v>
      </c>
      <c r="E7086">
        <v>489</v>
      </c>
      <c r="F7086" s="4">
        <v>6.1349693251533742E-2</v>
      </c>
      <c r="G7086">
        <v>10951050</v>
      </c>
    </row>
    <row r="7087" spans="1:7" x14ac:dyDescent="0.2">
      <c r="A7087" t="s">
        <v>387</v>
      </c>
      <c r="B7087">
        <v>2015</v>
      </c>
      <c r="C7087" t="str">
        <f>A7087&amp;", "&amp;B7087</f>
        <v>Ohio, 2015</v>
      </c>
      <c r="D7087">
        <v>9</v>
      </c>
      <c r="E7087">
        <v>394</v>
      </c>
      <c r="F7087" s="4">
        <v>6.3451776649746189E-2</v>
      </c>
      <c r="G7087">
        <v>10951050</v>
      </c>
    </row>
    <row r="7088" spans="1:7" x14ac:dyDescent="0.2">
      <c r="A7088" t="s">
        <v>387</v>
      </c>
      <c r="B7088">
        <v>2015</v>
      </c>
      <c r="C7088" t="str">
        <f>A7088&amp;", "&amp;B7088</f>
        <v>Ohio, 2015</v>
      </c>
      <c r="D7088">
        <v>10</v>
      </c>
      <c r="E7088">
        <v>444</v>
      </c>
      <c r="F7088" s="4">
        <v>0.11036036036036036</v>
      </c>
      <c r="G7088">
        <v>10951050</v>
      </c>
    </row>
    <row r="7089" spans="1:7" x14ac:dyDescent="0.2">
      <c r="A7089" t="s">
        <v>387</v>
      </c>
      <c r="B7089">
        <v>2015</v>
      </c>
      <c r="C7089" t="str">
        <f>A7089&amp;", "&amp;B7089</f>
        <v>Ohio, 2015</v>
      </c>
      <c r="D7089">
        <v>11</v>
      </c>
      <c r="E7089">
        <v>433</v>
      </c>
      <c r="F7089" s="4">
        <v>0.14780600461893764</v>
      </c>
      <c r="G7089">
        <v>10951050</v>
      </c>
    </row>
    <row r="7090" spans="1:7" x14ac:dyDescent="0.2">
      <c r="A7090" t="s">
        <v>387</v>
      </c>
      <c r="B7090">
        <v>2015</v>
      </c>
      <c r="C7090" t="str">
        <f>A7090&amp;", "&amp;B7090</f>
        <v>Ohio, 2015</v>
      </c>
      <c r="D7090">
        <v>12</v>
      </c>
      <c r="E7090">
        <v>524</v>
      </c>
      <c r="F7090" s="4">
        <v>0.1431297709923664</v>
      </c>
      <c r="G7090">
        <v>10951050</v>
      </c>
    </row>
    <row r="7091" spans="1:7" x14ac:dyDescent="0.2">
      <c r="A7091" t="s">
        <v>387</v>
      </c>
      <c r="B7091">
        <v>2015</v>
      </c>
      <c r="C7091" t="str">
        <f>A7091&amp;", "&amp;B7091</f>
        <v>Ohio, 2015</v>
      </c>
      <c r="D7091">
        <v>13</v>
      </c>
      <c r="E7091">
        <v>471</v>
      </c>
      <c r="F7091" s="4">
        <v>0.18046709129511676</v>
      </c>
      <c r="G7091">
        <v>10951050</v>
      </c>
    </row>
    <row r="7092" spans="1:7" x14ac:dyDescent="0.2">
      <c r="A7092" t="s">
        <v>387</v>
      </c>
      <c r="B7092">
        <v>2015</v>
      </c>
      <c r="C7092" t="str">
        <f>A7092&amp;", "&amp;B7092</f>
        <v>Ohio, 2015</v>
      </c>
      <c r="D7092">
        <v>14</v>
      </c>
      <c r="E7092">
        <v>456</v>
      </c>
      <c r="F7092" s="4">
        <v>0.18201754385964913</v>
      </c>
      <c r="G7092">
        <v>10951050</v>
      </c>
    </row>
    <row r="7093" spans="1:7" x14ac:dyDescent="0.2">
      <c r="A7093" t="s">
        <v>387</v>
      </c>
      <c r="B7093">
        <v>2015</v>
      </c>
      <c r="C7093" t="str">
        <f>A7093&amp;", "&amp;B7093</f>
        <v>Ohio, 2015</v>
      </c>
      <c r="D7093">
        <v>15</v>
      </c>
      <c r="E7093">
        <v>363</v>
      </c>
      <c r="F7093" s="4">
        <v>0.11019283746556474</v>
      </c>
      <c r="G7093">
        <v>10951050</v>
      </c>
    </row>
    <row r="7094" spans="1:7" x14ac:dyDescent="0.2">
      <c r="A7094" t="s">
        <v>387</v>
      </c>
      <c r="B7094">
        <v>2015</v>
      </c>
      <c r="C7094" t="str">
        <f>A7094&amp;", "&amp;B7094</f>
        <v>Ohio, 2015</v>
      </c>
      <c r="D7094">
        <v>16</v>
      </c>
      <c r="E7094">
        <v>249</v>
      </c>
      <c r="F7094" s="4">
        <v>7.6305220883534142E-2</v>
      </c>
      <c r="G7094">
        <v>10951050</v>
      </c>
    </row>
    <row r="7095" spans="1:7" x14ac:dyDescent="0.2">
      <c r="A7095" t="s">
        <v>387</v>
      </c>
      <c r="B7095">
        <v>2015</v>
      </c>
      <c r="C7095" t="str">
        <f>A7095&amp;", "&amp;B7095</f>
        <v>Ohio, 2015</v>
      </c>
      <c r="D7095">
        <v>17</v>
      </c>
      <c r="E7095">
        <v>291</v>
      </c>
      <c r="F7095" s="4">
        <v>7.2164948453608241E-2</v>
      </c>
      <c r="G7095">
        <v>10951050</v>
      </c>
    </row>
    <row r="7096" spans="1:7" x14ac:dyDescent="0.2">
      <c r="A7096" t="s">
        <v>387</v>
      </c>
      <c r="B7096">
        <v>2015</v>
      </c>
      <c r="C7096" t="str">
        <f>A7096&amp;", "&amp;B7096</f>
        <v>Ohio, 2015</v>
      </c>
      <c r="D7096">
        <v>18</v>
      </c>
      <c r="E7096">
        <v>254</v>
      </c>
      <c r="F7096" s="4">
        <v>4.3307086614173228E-2</v>
      </c>
      <c r="G7096">
        <v>10951050</v>
      </c>
    </row>
    <row r="7097" spans="1:7" x14ac:dyDescent="0.2">
      <c r="A7097" t="s">
        <v>387</v>
      </c>
      <c r="B7097">
        <v>2015</v>
      </c>
      <c r="C7097" t="str">
        <f>A7097&amp;", "&amp;B7097</f>
        <v>Ohio, 2015</v>
      </c>
      <c r="D7097">
        <v>19</v>
      </c>
      <c r="E7097">
        <v>194</v>
      </c>
      <c r="F7097" s="4">
        <v>2.5773195876288658E-2</v>
      </c>
      <c r="G7097">
        <v>10951050</v>
      </c>
    </row>
    <row r="7098" spans="1:7" x14ac:dyDescent="0.2">
      <c r="A7098" t="s">
        <v>387</v>
      </c>
      <c r="B7098">
        <v>2015</v>
      </c>
      <c r="C7098" t="str">
        <f>A7098&amp;", "&amp;B7098</f>
        <v>Ohio, 2015</v>
      </c>
      <c r="D7098">
        <v>20</v>
      </c>
      <c r="E7098">
        <v>203</v>
      </c>
      <c r="F7098" s="4">
        <v>2.4630541871921183E-2</v>
      </c>
      <c r="G7098">
        <v>10951050</v>
      </c>
    </row>
    <row r="7099" spans="1:7" x14ac:dyDescent="0.2">
      <c r="A7099" t="s">
        <v>387</v>
      </c>
      <c r="B7099">
        <v>2015</v>
      </c>
      <c r="C7099" t="str">
        <f>A7099&amp;", "&amp;B7099</f>
        <v>Ohio, 2015</v>
      </c>
      <c r="D7099">
        <v>21</v>
      </c>
      <c r="E7099">
        <v>196</v>
      </c>
      <c r="F7099" s="4">
        <v>5.1020408163265302E-3</v>
      </c>
      <c r="G7099">
        <v>10951050</v>
      </c>
    </row>
    <row r="7100" spans="1:7" x14ac:dyDescent="0.2">
      <c r="A7100" t="s">
        <v>387</v>
      </c>
      <c r="B7100">
        <v>2015</v>
      </c>
      <c r="C7100" t="str">
        <f>A7100&amp;", "&amp;B7100</f>
        <v>Ohio, 2015</v>
      </c>
      <c r="D7100">
        <v>22</v>
      </c>
      <c r="E7100">
        <v>168</v>
      </c>
      <c r="F7100" s="4">
        <v>0</v>
      </c>
      <c r="G7100">
        <v>10951050</v>
      </c>
    </row>
    <row r="7101" spans="1:7" x14ac:dyDescent="0.2">
      <c r="A7101" t="s">
        <v>387</v>
      </c>
      <c r="B7101">
        <v>2015</v>
      </c>
      <c r="C7101" t="str">
        <f>A7101&amp;", "&amp;B7101</f>
        <v>Ohio, 2015</v>
      </c>
      <c r="D7101">
        <v>23</v>
      </c>
      <c r="E7101">
        <v>150</v>
      </c>
      <c r="F7101" s="4">
        <v>1.3333333333333334E-2</v>
      </c>
      <c r="G7101">
        <v>10951050</v>
      </c>
    </row>
    <row r="7102" spans="1:7" x14ac:dyDescent="0.2">
      <c r="A7102" t="s">
        <v>387</v>
      </c>
      <c r="B7102">
        <v>2015</v>
      </c>
      <c r="C7102" t="str">
        <f>A7102&amp;", "&amp;B7102</f>
        <v>Ohio, 2015</v>
      </c>
      <c r="D7102">
        <v>24</v>
      </c>
      <c r="E7102">
        <v>152</v>
      </c>
      <c r="F7102" s="4">
        <v>0</v>
      </c>
      <c r="G7102">
        <v>10951050</v>
      </c>
    </row>
    <row r="7103" spans="1:7" x14ac:dyDescent="0.2">
      <c r="A7103" t="s">
        <v>387</v>
      </c>
      <c r="B7103">
        <v>2015</v>
      </c>
      <c r="C7103" t="str">
        <f>A7103&amp;", "&amp;B7103</f>
        <v>Ohio, 2015</v>
      </c>
      <c r="D7103">
        <v>25</v>
      </c>
      <c r="E7103">
        <v>130</v>
      </c>
      <c r="F7103" s="4">
        <v>0</v>
      </c>
      <c r="G7103">
        <v>10951050</v>
      </c>
    </row>
    <row r="7104" spans="1:7" x14ac:dyDescent="0.2">
      <c r="A7104" t="s">
        <v>387</v>
      </c>
      <c r="B7104">
        <v>2015</v>
      </c>
      <c r="C7104" t="str">
        <f>A7104&amp;", "&amp;B7104</f>
        <v>Ohio, 2015</v>
      </c>
      <c r="D7104">
        <v>26</v>
      </c>
      <c r="E7104">
        <v>144</v>
      </c>
      <c r="F7104" s="4">
        <v>0</v>
      </c>
      <c r="G7104">
        <v>10951050</v>
      </c>
    </row>
    <row r="7105" spans="1:7" x14ac:dyDescent="0.2">
      <c r="A7105" t="s">
        <v>387</v>
      </c>
      <c r="B7105">
        <v>2015</v>
      </c>
      <c r="C7105" t="str">
        <f>A7105&amp;", "&amp;B7105</f>
        <v>Ohio, 2015</v>
      </c>
      <c r="D7105">
        <v>27</v>
      </c>
      <c r="E7105">
        <v>124</v>
      </c>
      <c r="F7105" s="4">
        <v>0</v>
      </c>
      <c r="G7105">
        <v>10951050</v>
      </c>
    </row>
    <row r="7106" spans="1:7" x14ac:dyDescent="0.2">
      <c r="A7106" t="s">
        <v>387</v>
      </c>
      <c r="B7106">
        <v>2015</v>
      </c>
      <c r="C7106" t="str">
        <f>A7106&amp;", "&amp;B7106</f>
        <v>Ohio, 2015</v>
      </c>
      <c r="D7106">
        <v>28</v>
      </c>
      <c r="E7106">
        <v>147</v>
      </c>
      <c r="F7106" s="4">
        <v>2.7210884353741496E-2</v>
      </c>
      <c r="G7106">
        <v>10951050</v>
      </c>
    </row>
    <row r="7107" spans="1:7" x14ac:dyDescent="0.2">
      <c r="A7107" t="s">
        <v>387</v>
      </c>
      <c r="B7107">
        <v>2015</v>
      </c>
      <c r="C7107" t="str">
        <f>A7107&amp;", "&amp;B7107</f>
        <v>Ohio, 2015</v>
      </c>
      <c r="D7107">
        <v>29</v>
      </c>
      <c r="E7107">
        <v>127</v>
      </c>
      <c r="F7107" s="4">
        <v>1.5748031496062992E-2</v>
      </c>
      <c r="G7107">
        <v>10951050</v>
      </c>
    </row>
    <row r="7108" spans="1:7" x14ac:dyDescent="0.2">
      <c r="A7108" t="s">
        <v>387</v>
      </c>
      <c r="B7108">
        <v>2015</v>
      </c>
      <c r="C7108" t="str">
        <f>A7108&amp;", "&amp;B7108</f>
        <v>Ohio, 2015</v>
      </c>
      <c r="D7108">
        <v>30</v>
      </c>
      <c r="E7108">
        <v>158</v>
      </c>
      <c r="F7108" s="4">
        <v>1.8987341772151899E-2</v>
      </c>
      <c r="G7108">
        <v>10951050</v>
      </c>
    </row>
    <row r="7109" spans="1:7" x14ac:dyDescent="0.2">
      <c r="A7109" t="s">
        <v>387</v>
      </c>
      <c r="B7109">
        <v>2015</v>
      </c>
      <c r="C7109" t="str">
        <f>A7109&amp;", "&amp;B7109</f>
        <v>Ohio, 2015</v>
      </c>
      <c r="D7109">
        <v>31</v>
      </c>
      <c r="E7109">
        <v>187</v>
      </c>
      <c r="F7109" s="4">
        <v>2.6737967914438502E-2</v>
      </c>
      <c r="G7109">
        <v>10951050</v>
      </c>
    </row>
    <row r="7110" spans="1:7" x14ac:dyDescent="0.2">
      <c r="A7110" t="s">
        <v>387</v>
      </c>
      <c r="B7110">
        <v>2015</v>
      </c>
      <c r="C7110" t="str">
        <f>A7110&amp;", "&amp;B7110</f>
        <v>Ohio, 2015</v>
      </c>
      <c r="D7110">
        <v>32</v>
      </c>
      <c r="E7110">
        <v>166</v>
      </c>
      <c r="F7110" s="4">
        <v>0</v>
      </c>
      <c r="G7110">
        <v>10951050</v>
      </c>
    </row>
    <row r="7111" spans="1:7" x14ac:dyDescent="0.2">
      <c r="A7111" t="s">
        <v>387</v>
      </c>
      <c r="B7111">
        <v>2015</v>
      </c>
      <c r="C7111" t="str">
        <f>A7111&amp;", "&amp;B7111</f>
        <v>Ohio, 2015</v>
      </c>
      <c r="D7111">
        <v>33</v>
      </c>
      <c r="E7111">
        <v>175</v>
      </c>
      <c r="F7111" s="4">
        <v>1.1428571428571429E-2</v>
      </c>
      <c r="G7111">
        <v>10951050</v>
      </c>
    </row>
    <row r="7112" spans="1:7" x14ac:dyDescent="0.2">
      <c r="A7112" t="s">
        <v>387</v>
      </c>
      <c r="B7112">
        <v>2015</v>
      </c>
      <c r="C7112" t="str">
        <f>A7112&amp;", "&amp;B7112</f>
        <v>Ohio, 2015</v>
      </c>
      <c r="D7112">
        <v>34</v>
      </c>
      <c r="E7112">
        <v>147</v>
      </c>
      <c r="F7112" s="4">
        <v>6.8027210884353739E-3</v>
      </c>
      <c r="G7112">
        <v>10951050</v>
      </c>
    </row>
    <row r="7113" spans="1:7" x14ac:dyDescent="0.2">
      <c r="A7113" t="s">
        <v>387</v>
      </c>
      <c r="B7113">
        <v>2015</v>
      </c>
      <c r="C7113" t="str">
        <f>A7113&amp;", "&amp;B7113</f>
        <v>Ohio, 2015</v>
      </c>
      <c r="D7113">
        <v>35</v>
      </c>
      <c r="E7113">
        <v>134</v>
      </c>
      <c r="F7113" s="4">
        <v>1.4925373134328358E-2</v>
      </c>
      <c r="G7113">
        <v>10951050</v>
      </c>
    </row>
    <row r="7114" spans="1:7" x14ac:dyDescent="0.2">
      <c r="A7114" t="s">
        <v>387</v>
      </c>
      <c r="B7114">
        <v>2015</v>
      </c>
      <c r="C7114" t="str">
        <f>A7114&amp;", "&amp;B7114</f>
        <v>Ohio, 2015</v>
      </c>
      <c r="D7114">
        <v>36</v>
      </c>
      <c r="E7114">
        <v>231</v>
      </c>
      <c r="F7114" s="4">
        <v>1.2987012987012988E-2</v>
      </c>
      <c r="G7114">
        <v>10951050</v>
      </c>
    </row>
    <row r="7115" spans="1:7" x14ac:dyDescent="0.2">
      <c r="A7115" t="s">
        <v>387</v>
      </c>
      <c r="B7115">
        <v>2015</v>
      </c>
      <c r="C7115" t="str">
        <f>A7115&amp;", "&amp;B7115</f>
        <v>Ohio, 2015</v>
      </c>
      <c r="D7115">
        <v>37</v>
      </c>
      <c r="E7115">
        <v>270</v>
      </c>
      <c r="F7115" s="4">
        <v>2.9629629629629631E-2</v>
      </c>
      <c r="G7115">
        <v>10951050</v>
      </c>
    </row>
    <row r="7116" spans="1:7" x14ac:dyDescent="0.2">
      <c r="A7116" t="s">
        <v>387</v>
      </c>
      <c r="B7116">
        <v>2015</v>
      </c>
      <c r="C7116" t="str">
        <f>A7116&amp;", "&amp;B7116</f>
        <v>Ohio, 2015</v>
      </c>
      <c r="D7116">
        <v>38</v>
      </c>
      <c r="E7116">
        <v>316</v>
      </c>
      <c r="F7116" s="4">
        <v>9.4936708860759497E-3</v>
      </c>
      <c r="G7116">
        <v>10951050</v>
      </c>
    </row>
    <row r="7117" spans="1:7" x14ac:dyDescent="0.2">
      <c r="A7117" t="s">
        <v>387</v>
      </c>
      <c r="B7117">
        <v>2015</v>
      </c>
      <c r="C7117" t="str">
        <f>A7117&amp;", "&amp;B7117</f>
        <v>Ohio, 2015</v>
      </c>
      <c r="D7117">
        <v>39</v>
      </c>
      <c r="E7117">
        <v>344</v>
      </c>
      <c r="F7117" s="4">
        <v>0</v>
      </c>
      <c r="G7117">
        <v>10951050</v>
      </c>
    </row>
    <row r="7118" spans="1:7" x14ac:dyDescent="0.2">
      <c r="A7118" t="s">
        <v>397</v>
      </c>
      <c r="B7118">
        <v>2010</v>
      </c>
      <c r="C7118" t="str">
        <f>A7118&amp;", "&amp;B7118</f>
        <v>Oklahoma, 2010</v>
      </c>
      <c r="D7118">
        <v>40</v>
      </c>
      <c r="E7118">
        <v>36</v>
      </c>
      <c r="F7118" s="4">
        <v>0</v>
      </c>
      <c r="G7118">
        <v>3615270</v>
      </c>
    </row>
    <row r="7119" spans="1:7" x14ac:dyDescent="0.2">
      <c r="A7119" t="s">
        <v>397</v>
      </c>
      <c r="B7119">
        <v>2010</v>
      </c>
      <c r="C7119" t="str">
        <f>A7119&amp;", "&amp;B7119</f>
        <v>Oklahoma, 2010</v>
      </c>
      <c r="D7119">
        <v>41</v>
      </c>
      <c r="E7119">
        <v>29</v>
      </c>
      <c r="F7119" s="4">
        <v>0</v>
      </c>
      <c r="G7119">
        <v>3615270</v>
      </c>
    </row>
    <row r="7120" spans="1:7" x14ac:dyDescent="0.2">
      <c r="A7120" t="s">
        <v>397</v>
      </c>
      <c r="B7120">
        <v>2010</v>
      </c>
      <c r="C7120" t="str">
        <f>A7120&amp;", "&amp;B7120</f>
        <v>Oklahoma, 2010</v>
      </c>
      <c r="D7120">
        <v>42</v>
      </c>
      <c r="E7120">
        <v>43</v>
      </c>
      <c r="F7120" s="4">
        <v>0</v>
      </c>
      <c r="G7120">
        <v>3615270</v>
      </c>
    </row>
    <row r="7121" spans="1:7" x14ac:dyDescent="0.2">
      <c r="A7121" t="s">
        <v>397</v>
      </c>
      <c r="B7121">
        <v>2010</v>
      </c>
      <c r="C7121" t="str">
        <f>A7121&amp;", "&amp;B7121</f>
        <v>Oklahoma, 2010</v>
      </c>
      <c r="D7121">
        <v>43</v>
      </c>
      <c r="E7121">
        <v>44</v>
      </c>
      <c r="F7121" s="4">
        <v>2.2727272727272728E-2</v>
      </c>
      <c r="G7121">
        <v>3615270</v>
      </c>
    </row>
    <row r="7122" spans="1:7" x14ac:dyDescent="0.2">
      <c r="A7122" t="s">
        <v>397</v>
      </c>
      <c r="B7122">
        <v>2010</v>
      </c>
      <c r="C7122" t="str">
        <f>A7122&amp;", "&amp;B7122</f>
        <v>Oklahoma, 2010</v>
      </c>
      <c r="D7122">
        <v>44</v>
      </c>
      <c r="E7122">
        <v>39</v>
      </c>
      <c r="F7122" s="4">
        <v>0</v>
      </c>
      <c r="G7122">
        <v>3615270</v>
      </c>
    </row>
    <row r="7123" spans="1:7" x14ac:dyDescent="0.2">
      <c r="A7123" t="s">
        <v>397</v>
      </c>
      <c r="B7123">
        <v>2010</v>
      </c>
      <c r="C7123" t="str">
        <f>A7123&amp;", "&amp;B7123</f>
        <v>Oklahoma, 2010</v>
      </c>
      <c r="D7123">
        <v>45</v>
      </c>
      <c r="E7123">
        <v>46</v>
      </c>
      <c r="F7123" s="4">
        <v>0</v>
      </c>
      <c r="G7123">
        <v>3615270</v>
      </c>
    </row>
    <row r="7124" spans="1:7" x14ac:dyDescent="0.2">
      <c r="A7124" t="s">
        <v>397</v>
      </c>
      <c r="B7124">
        <v>2010</v>
      </c>
      <c r="C7124" t="str">
        <f>A7124&amp;", "&amp;B7124</f>
        <v>Oklahoma, 2010</v>
      </c>
      <c r="D7124">
        <v>46</v>
      </c>
      <c r="E7124">
        <v>68</v>
      </c>
      <c r="F7124" s="4">
        <v>5.8823529411764705E-2</v>
      </c>
      <c r="G7124">
        <v>3615270</v>
      </c>
    </row>
    <row r="7125" spans="1:7" x14ac:dyDescent="0.2">
      <c r="A7125" t="s">
        <v>397</v>
      </c>
      <c r="B7125">
        <v>2010</v>
      </c>
      <c r="C7125" t="str">
        <f>A7125&amp;", "&amp;B7125</f>
        <v>Oklahoma, 2010</v>
      </c>
      <c r="D7125">
        <v>47</v>
      </c>
      <c r="E7125">
        <v>48</v>
      </c>
      <c r="F7125" s="4">
        <v>2.0833333333333332E-2</v>
      </c>
      <c r="G7125">
        <v>3615270</v>
      </c>
    </row>
    <row r="7126" spans="1:7" x14ac:dyDescent="0.2">
      <c r="A7126" t="s">
        <v>397</v>
      </c>
      <c r="B7126">
        <v>2010</v>
      </c>
      <c r="C7126" t="str">
        <f>A7126&amp;", "&amp;B7126</f>
        <v>Oklahoma, 2010</v>
      </c>
      <c r="D7126">
        <v>48</v>
      </c>
      <c r="E7126">
        <v>50</v>
      </c>
      <c r="F7126" s="4">
        <v>0.1</v>
      </c>
      <c r="G7126">
        <v>3615270</v>
      </c>
    </row>
    <row r="7127" spans="1:7" x14ac:dyDescent="0.2">
      <c r="A7127" t="s">
        <v>397</v>
      </c>
      <c r="B7127">
        <v>2010</v>
      </c>
      <c r="C7127" t="str">
        <f>A7127&amp;", "&amp;B7127</f>
        <v>Oklahoma, 2010</v>
      </c>
      <c r="D7127">
        <v>49</v>
      </c>
      <c r="E7127">
        <v>55</v>
      </c>
      <c r="F7127" s="4">
        <v>0.10909090909090909</v>
      </c>
      <c r="G7127">
        <v>3615270</v>
      </c>
    </row>
    <row r="7128" spans="1:7" x14ac:dyDescent="0.2">
      <c r="A7128" t="s">
        <v>397</v>
      </c>
      <c r="B7128">
        <v>2010</v>
      </c>
      <c r="C7128" t="str">
        <f>A7128&amp;", "&amp;B7128</f>
        <v>Oklahoma, 2010</v>
      </c>
      <c r="D7128">
        <v>50</v>
      </c>
      <c r="E7128">
        <v>76</v>
      </c>
      <c r="F7128" s="4">
        <v>3.9473684210526314E-2</v>
      </c>
      <c r="G7128">
        <v>3615270</v>
      </c>
    </row>
    <row r="7129" spans="1:7" x14ac:dyDescent="0.2">
      <c r="A7129" t="s">
        <v>397</v>
      </c>
      <c r="B7129">
        <v>2010</v>
      </c>
      <c r="C7129" t="str">
        <f>A7129&amp;", "&amp;B7129</f>
        <v>Oklahoma, 2010</v>
      </c>
      <c r="D7129">
        <v>51</v>
      </c>
      <c r="E7129">
        <v>81</v>
      </c>
      <c r="F7129" s="4">
        <v>0.35802469135802467</v>
      </c>
      <c r="G7129">
        <v>3615270</v>
      </c>
    </row>
    <row r="7130" spans="1:7" x14ac:dyDescent="0.2">
      <c r="A7130" t="s">
        <v>397</v>
      </c>
      <c r="B7130">
        <v>2010</v>
      </c>
      <c r="C7130" t="str">
        <f>A7130&amp;", "&amp;B7130</f>
        <v>Oklahoma, 2010</v>
      </c>
      <c r="D7130">
        <v>52</v>
      </c>
      <c r="E7130">
        <v>115</v>
      </c>
      <c r="F7130" s="4">
        <v>0.27826086956521739</v>
      </c>
      <c r="G7130">
        <v>3615270</v>
      </c>
    </row>
    <row r="7131" spans="1:7" x14ac:dyDescent="0.2">
      <c r="A7131" t="s">
        <v>397</v>
      </c>
      <c r="B7131">
        <v>2011</v>
      </c>
      <c r="C7131" t="str">
        <f>A7131&amp;", "&amp;B7131</f>
        <v>Oklahoma, 2011</v>
      </c>
      <c r="D7131">
        <v>1</v>
      </c>
      <c r="E7131">
        <v>157</v>
      </c>
      <c r="F7131" s="4">
        <v>0.44585987261146498</v>
      </c>
      <c r="G7131">
        <v>3516036</v>
      </c>
    </row>
    <row r="7132" spans="1:7" x14ac:dyDescent="0.2">
      <c r="A7132" t="s">
        <v>397</v>
      </c>
      <c r="B7132">
        <v>2011</v>
      </c>
      <c r="C7132" t="str">
        <f>A7132&amp;", "&amp;B7132</f>
        <v>Oklahoma, 2011</v>
      </c>
      <c r="D7132">
        <v>2</v>
      </c>
      <c r="E7132">
        <v>176</v>
      </c>
      <c r="F7132" s="4">
        <v>0.47727272727272729</v>
      </c>
      <c r="G7132">
        <v>3516036</v>
      </c>
    </row>
    <row r="7133" spans="1:7" x14ac:dyDescent="0.2">
      <c r="A7133" t="s">
        <v>397</v>
      </c>
      <c r="B7133">
        <v>2011</v>
      </c>
      <c r="C7133" t="str">
        <f>A7133&amp;", "&amp;B7133</f>
        <v>Oklahoma, 2011</v>
      </c>
      <c r="D7133">
        <v>3</v>
      </c>
      <c r="E7133">
        <v>252</v>
      </c>
      <c r="F7133" s="4">
        <v>0.45634920634920634</v>
      </c>
      <c r="G7133">
        <v>3516036</v>
      </c>
    </row>
    <row r="7134" spans="1:7" x14ac:dyDescent="0.2">
      <c r="A7134" t="s">
        <v>397</v>
      </c>
      <c r="B7134">
        <v>2011</v>
      </c>
      <c r="C7134" t="str">
        <f>A7134&amp;", "&amp;B7134</f>
        <v>Oklahoma, 2011</v>
      </c>
      <c r="D7134">
        <v>4</v>
      </c>
      <c r="E7134">
        <v>344</v>
      </c>
      <c r="F7134" s="4">
        <v>0.59883720930232553</v>
      </c>
      <c r="G7134">
        <v>3516036</v>
      </c>
    </row>
    <row r="7135" spans="1:7" x14ac:dyDescent="0.2">
      <c r="A7135" t="s">
        <v>397</v>
      </c>
      <c r="B7135">
        <v>2011</v>
      </c>
      <c r="C7135" t="str">
        <f>A7135&amp;", "&amp;B7135</f>
        <v>Oklahoma, 2011</v>
      </c>
      <c r="D7135">
        <v>5</v>
      </c>
      <c r="E7135">
        <v>183</v>
      </c>
      <c r="F7135" s="4">
        <v>0.48087431693989069</v>
      </c>
      <c r="G7135">
        <v>3516036</v>
      </c>
    </row>
    <row r="7136" spans="1:7" x14ac:dyDescent="0.2">
      <c r="A7136" t="s">
        <v>397</v>
      </c>
      <c r="B7136">
        <v>2011</v>
      </c>
      <c r="C7136" t="str">
        <f>A7136&amp;", "&amp;B7136</f>
        <v>Oklahoma, 2011</v>
      </c>
      <c r="D7136">
        <v>6</v>
      </c>
      <c r="E7136">
        <v>189</v>
      </c>
      <c r="F7136" s="4">
        <v>0.46560846560846558</v>
      </c>
      <c r="G7136">
        <v>3516036</v>
      </c>
    </row>
    <row r="7137" spans="1:7" x14ac:dyDescent="0.2">
      <c r="A7137" t="s">
        <v>397</v>
      </c>
      <c r="B7137">
        <v>2011</v>
      </c>
      <c r="C7137" t="str">
        <f>A7137&amp;", "&amp;B7137</f>
        <v>Oklahoma, 2011</v>
      </c>
      <c r="D7137">
        <v>7</v>
      </c>
      <c r="E7137">
        <v>195</v>
      </c>
      <c r="F7137" s="4">
        <v>0.46153846153846156</v>
      </c>
      <c r="G7137">
        <v>3516036</v>
      </c>
    </row>
    <row r="7138" spans="1:7" x14ac:dyDescent="0.2">
      <c r="A7138" t="s">
        <v>397</v>
      </c>
      <c r="B7138">
        <v>2011</v>
      </c>
      <c r="C7138" t="str">
        <f>A7138&amp;", "&amp;B7138</f>
        <v>Oklahoma, 2011</v>
      </c>
      <c r="D7138">
        <v>8</v>
      </c>
      <c r="E7138">
        <v>161</v>
      </c>
      <c r="F7138" s="4">
        <v>0.2857142857142857</v>
      </c>
      <c r="G7138">
        <v>3516036</v>
      </c>
    </row>
    <row r="7139" spans="1:7" x14ac:dyDescent="0.2">
      <c r="A7139" t="s">
        <v>397</v>
      </c>
      <c r="B7139">
        <v>2011</v>
      </c>
      <c r="C7139" t="str">
        <f>A7139&amp;", "&amp;B7139</f>
        <v>Oklahoma, 2011</v>
      </c>
      <c r="D7139">
        <v>9</v>
      </c>
      <c r="E7139">
        <v>133</v>
      </c>
      <c r="F7139" s="4">
        <v>0.15037593984962405</v>
      </c>
      <c r="G7139">
        <v>3516036</v>
      </c>
    </row>
    <row r="7140" spans="1:7" x14ac:dyDescent="0.2">
      <c r="A7140" t="s">
        <v>397</v>
      </c>
      <c r="B7140">
        <v>2011</v>
      </c>
      <c r="C7140" t="str">
        <f>A7140&amp;", "&amp;B7140</f>
        <v>Oklahoma, 2011</v>
      </c>
      <c r="D7140">
        <v>10</v>
      </c>
      <c r="E7140">
        <v>117</v>
      </c>
      <c r="F7140" s="4">
        <v>7.6923076923076927E-2</v>
      </c>
      <c r="G7140">
        <v>3516036</v>
      </c>
    </row>
    <row r="7141" spans="1:7" x14ac:dyDescent="0.2">
      <c r="A7141" t="s">
        <v>397</v>
      </c>
      <c r="B7141">
        <v>2011</v>
      </c>
      <c r="C7141" t="str">
        <f>A7141&amp;", "&amp;B7141</f>
        <v>Oklahoma, 2011</v>
      </c>
      <c r="D7141">
        <v>11</v>
      </c>
      <c r="E7141">
        <v>124</v>
      </c>
      <c r="F7141" s="4">
        <v>0.10483870967741936</v>
      </c>
      <c r="G7141">
        <v>3516036</v>
      </c>
    </row>
    <row r="7142" spans="1:7" x14ac:dyDescent="0.2">
      <c r="A7142" t="s">
        <v>397</v>
      </c>
      <c r="B7142">
        <v>2011</v>
      </c>
      <c r="C7142" t="str">
        <f>A7142&amp;", "&amp;B7142</f>
        <v>Oklahoma, 2011</v>
      </c>
      <c r="D7142">
        <v>12</v>
      </c>
      <c r="E7142">
        <v>90</v>
      </c>
      <c r="F7142" s="4">
        <v>5.5555555555555552E-2</v>
      </c>
      <c r="G7142">
        <v>3516036</v>
      </c>
    </row>
    <row r="7143" spans="1:7" x14ac:dyDescent="0.2">
      <c r="A7143" t="s">
        <v>397</v>
      </c>
      <c r="B7143">
        <v>2011</v>
      </c>
      <c r="C7143" t="str">
        <f>A7143&amp;", "&amp;B7143</f>
        <v>Oklahoma, 2011</v>
      </c>
      <c r="D7143">
        <v>13</v>
      </c>
      <c r="E7143">
        <v>88</v>
      </c>
      <c r="F7143" s="4">
        <v>4.5454545454545456E-2</v>
      </c>
      <c r="G7143">
        <v>3516036</v>
      </c>
    </row>
    <row r="7144" spans="1:7" x14ac:dyDescent="0.2">
      <c r="A7144" t="s">
        <v>397</v>
      </c>
      <c r="B7144">
        <v>2011</v>
      </c>
      <c r="C7144" t="str">
        <f>A7144&amp;", "&amp;B7144</f>
        <v>Oklahoma, 2011</v>
      </c>
      <c r="D7144">
        <v>14</v>
      </c>
      <c r="E7144">
        <v>61</v>
      </c>
      <c r="F7144" s="4">
        <v>3.2786885245901641E-2</v>
      </c>
      <c r="G7144">
        <v>3516036</v>
      </c>
    </row>
    <row r="7145" spans="1:7" x14ac:dyDescent="0.2">
      <c r="A7145" t="s">
        <v>397</v>
      </c>
      <c r="B7145">
        <v>2011</v>
      </c>
      <c r="C7145" t="str">
        <f>A7145&amp;", "&amp;B7145</f>
        <v>Oklahoma, 2011</v>
      </c>
      <c r="D7145">
        <v>15</v>
      </c>
      <c r="E7145">
        <v>59</v>
      </c>
      <c r="F7145" s="4">
        <v>0</v>
      </c>
      <c r="G7145">
        <v>3516036</v>
      </c>
    </row>
    <row r="7146" spans="1:7" x14ac:dyDescent="0.2">
      <c r="A7146" t="s">
        <v>397</v>
      </c>
      <c r="B7146">
        <v>2011</v>
      </c>
      <c r="C7146" t="str">
        <f>A7146&amp;", "&amp;B7146</f>
        <v>Oklahoma, 2011</v>
      </c>
      <c r="D7146">
        <v>16</v>
      </c>
      <c r="E7146">
        <v>38</v>
      </c>
      <c r="F7146" s="4">
        <v>2.6315789473684209E-2</v>
      </c>
      <c r="G7146">
        <v>3516036</v>
      </c>
    </row>
    <row r="7147" spans="1:7" x14ac:dyDescent="0.2">
      <c r="A7147" t="s">
        <v>397</v>
      </c>
      <c r="B7147">
        <v>2011</v>
      </c>
      <c r="C7147" t="str">
        <f>A7147&amp;", "&amp;B7147</f>
        <v>Oklahoma, 2011</v>
      </c>
      <c r="D7147">
        <v>17</v>
      </c>
      <c r="E7147">
        <v>43</v>
      </c>
      <c r="F7147" s="4">
        <v>2.3255813953488372E-2</v>
      </c>
      <c r="G7147">
        <v>3516036</v>
      </c>
    </row>
    <row r="7148" spans="1:7" x14ac:dyDescent="0.2">
      <c r="A7148" t="s">
        <v>397</v>
      </c>
      <c r="B7148">
        <v>2011</v>
      </c>
      <c r="C7148" t="str">
        <f>A7148&amp;", "&amp;B7148</f>
        <v>Oklahoma, 2011</v>
      </c>
      <c r="D7148">
        <v>18</v>
      </c>
      <c r="E7148">
        <v>31</v>
      </c>
      <c r="F7148" s="4">
        <v>0</v>
      </c>
      <c r="G7148">
        <v>3516036</v>
      </c>
    </row>
    <row r="7149" spans="1:7" x14ac:dyDescent="0.2">
      <c r="A7149" t="s">
        <v>397</v>
      </c>
      <c r="B7149">
        <v>2011</v>
      </c>
      <c r="C7149" t="str">
        <f>A7149&amp;", "&amp;B7149</f>
        <v>Oklahoma, 2011</v>
      </c>
      <c r="D7149">
        <v>19</v>
      </c>
      <c r="E7149">
        <v>45</v>
      </c>
      <c r="F7149" s="4">
        <v>0</v>
      </c>
      <c r="G7149">
        <v>3516036</v>
      </c>
    </row>
    <row r="7150" spans="1:7" x14ac:dyDescent="0.2">
      <c r="A7150" t="s">
        <v>397</v>
      </c>
      <c r="B7150">
        <v>2011</v>
      </c>
      <c r="C7150" t="str">
        <f>A7150&amp;", "&amp;B7150</f>
        <v>Oklahoma, 2011</v>
      </c>
      <c r="D7150">
        <v>20</v>
      </c>
      <c r="E7150">
        <v>36</v>
      </c>
      <c r="F7150" s="4">
        <v>0</v>
      </c>
      <c r="G7150">
        <v>3516036</v>
      </c>
    </row>
    <row r="7151" spans="1:7" x14ac:dyDescent="0.2">
      <c r="A7151" t="s">
        <v>397</v>
      </c>
      <c r="B7151">
        <v>2011</v>
      </c>
      <c r="C7151" t="str">
        <f>A7151&amp;", "&amp;B7151</f>
        <v>Oklahoma, 2011</v>
      </c>
      <c r="D7151">
        <v>21</v>
      </c>
      <c r="E7151">
        <v>27</v>
      </c>
      <c r="F7151" s="4">
        <v>0</v>
      </c>
      <c r="G7151">
        <v>3516036</v>
      </c>
    </row>
    <row r="7152" spans="1:7" x14ac:dyDescent="0.2">
      <c r="A7152" t="s">
        <v>397</v>
      </c>
      <c r="B7152">
        <v>2011</v>
      </c>
      <c r="C7152" t="str">
        <f>A7152&amp;", "&amp;B7152</f>
        <v>Oklahoma, 2011</v>
      </c>
      <c r="D7152">
        <v>22</v>
      </c>
      <c r="E7152">
        <v>24</v>
      </c>
      <c r="F7152" s="4">
        <v>0</v>
      </c>
      <c r="G7152">
        <v>3516036</v>
      </c>
    </row>
    <row r="7153" spans="1:7" x14ac:dyDescent="0.2">
      <c r="A7153" t="s">
        <v>397</v>
      </c>
      <c r="B7153">
        <v>2011</v>
      </c>
      <c r="C7153" t="str">
        <f>A7153&amp;", "&amp;B7153</f>
        <v>Oklahoma, 2011</v>
      </c>
      <c r="D7153">
        <v>23</v>
      </c>
      <c r="E7153">
        <v>29</v>
      </c>
      <c r="F7153" s="4">
        <v>0</v>
      </c>
      <c r="G7153">
        <v>3516036</v>
      </c>
    </row>
    <row r="7154" spans="1:7" x14ac:dyDescent="0.2">
      <c r="A7154" t="s">
        <v>397</v>
      </c>
      <c r="B7154">
        <v>2011</v>
      </c>
      <c r="C7154" t="str">
        <f>A7154&amp;", "&amp;B7154</f>
        <v>Oklahoma, 2011</v>
      </c>
      <c r="D7154">
        <v>24</v>
      </c>
      <c r="E7154">
        <v>20</v>
      </c>
      <c r="F7154" s="4">
        <v>0</v>
      </c>
      <c r="G7154">
        <v>3516036</v>
      </c>
    </row>
    <row r="7155" spans="1:7" x14ac:dyDescent="0.2">
      <c r="A7155" t="s">
        <v>397</v>
      </c>
      <c r="B7155">
        <v>2011</v>
      </c>
      <c r="C7155" t="str">
        <f>A7155&amp;", "&amp;B7155</f>
        <v>Oklahoma, 2011</v>
      </c>
      <c r="D7155">
        <v>25</v>
      </c>
      <c r="E7155">
        <v>29</v>
      </c>
      <c r="F7155" s="4">
        <v>0</v>
      </c>
      <c r="G7155">
        <v>3516036</v>
      </c>
    </row>
    <row r="7156" spans="1:7" x14ac:dyDescent="0.2">
      <c r="A7156" t="s">
        <v>397</v>
      </c>
      <c r="B7156">
        <v>2011</v>
      </c>
      <c r="C7156" t="str">
        <f>A7156&amp;", "&amp;B7156</f>
        <v>Oklahoma, 2011</v>
      </c>
      <c r="D7156">
        <v>26</v>
      </c>
      <c r="E7156">
        <v>25</v>
      </c>
      <c r="F7156" s="4">
        <v>0</v>
      </c>
      <c r="G7156">
        <v>3516036</v>
      </c>
    </row>
    <row r="7157" spans="1:7" x14ac:dyDescent="0.2">
      <c r="A7157" t="s">
        <v>397</v>
      </c>
      <c r="B7157">
        <v>2011</v>
      </c>
      <c r="C7157" t="str">
        <f>A7157&amp;", "&amp;B7157</f>
        <v>Oklahoma, 2011</v>
      </c>
      <c r="D7157">
        <v>27</v>
      </c>
      <c r="E7157">
        <v>18</v>
      </c>
      <c r="F7157" s="4">
        <v>0</v>
      </c>
      <c r="G7157">
        <v>3516036</v>
      </c>
    </row>
    <row r="7158" spans="1:7" x14ac:dyDescent="0.2">
      <c r="A7158" t="s">
        <v>397</v>
      </c>
      <c r="B7158">
        <v>2011</v>
      </c>
      <c r="C7158" t="str">
        <f>A7158&amp;", "&amp;B7158</f>
        <v>Oklahoma, 2011</v>
      </c>
      <c r="D7158">
        <v>29</v>
      </c>
      <c r="E7158">
        <v>14</v>
      </c>
      <c r="F7158" s="4">
        <v>0</v>
      </c>
      <c r="G7158">
        <v>3516036</v>
      </c>
    </row>
    <row r="7159" spans="1:7" x14ac:dyDescent="0.2">
      <c r="A7159" t="s">
        <v>397</v>
      </c>
      <c r="B7159">
        <v>2011</v>
      </c>
      <c r="C7159" t="str">
        <f>A7159&amp;", "&amp;B7159</f>
        <v>Oklahoma, 2011</v>
      </c>
      <c r="D7159">
        <v>30</v>
      </c>
      <c r="E7159">
        <v>19</v>
      </c>
      <c r="F7159" s="4">
        <v>0</v>
      </c>
      <c r="G7159">
        <v>3516036</v>
      </c>
    </row>
    <row r="7160" spans="1:7" x14ac:dyDescent="0.2">
      <c r="A7160" t="s">
        <v>397</v>
      </c>
      <c r="B7160">
        <v>2011</v>
      </c>
      <c r="C7160" t="str">
        <f>A7160&amp;", "&amp;B7160</f>
        <v>Oklahoma, 2011</v>
      </c>
      <c r="D7160">
        <v>31</v>
      </c>
      <c r="E7160">
        <v>14</v>
      </c>
      <c r="F7160" s="4">
        <v>0</v>
      </c>
      <c r="G7160">
        <v>3516036</v>
      </c>
    </row>
    <row r="7161" spans="1:7" x14ac:dyDescent="0.2">
      <c r="A7161" t="s">
        <v>397</v>
      </c>
      <c r="B7161">
        <v>2011</v>
      </c>
      <c r="C7161" t="str">
        <f>A7161&amp;", "&amp;B7161</f>
        <v>Oklahoma, 2011</v>
      </c>
      <c r="D7161">
        <v>33</v>
      </c>
      <c r="E7161">
        <v>18</v>
      </c>
      <c r="F7161" s="4">
        <v>0</v>
      </c>
      <c r="G7161">
        <v>3516036</v>
      </c>
    </row>
    <row r="7162" spans="1:7" x14ac:dyDescent="0.2">
      <c r="A7162" t="s">
        <v>397</v>
      </c>
      <c r="B7162">
        <v>2011</v>
      </c>
      <c r="C7162" t="str">
        <f>A7162&amp;", "&amp;B7162</f>
        <v>Oklahoma, 2011</v>
      </c>
      <c r="D7162">
        <v>34</v>
      </c>
      <c r="E7162">
        <v>18</v>
      </c>
      <c r="F7162" s="4">
        <v>0</v>
      </c>
      <c r="G7162">
        <v>3516036</v>
      </c>
    </row>
    <row r="7163" spans="1:7" x14ac:dyDescent="0.2">
      <c r="A7163" t="s">
        <v>397</v>
      </c>
      <c r="B7163">
        <v>2011</v>
      </c>
      <c r="C7163" t="str">
        <f>A7163&amp;", "&amp;B7163</f>
        <v>Oklahoma, 2011</v>
      </c>
      <c r="D7163">
        <v>35</v>
      </c>
      <c r="E7163">
        <v>33</v>
      </c>
      <c r="F7163" s="4">
        <v>0</v>
      </c>
      <c r="G7163">
        <v>3516036</v>
      </c>
    </row>
    <row r="7164" spans="1:7" x14ac:dyDescent="0.2">
      <c r="A7164" t="s">
        <v>397</v>
      </c>
      <c r="B7164">
        <v>2011</v>
      </c>
      <c r="C7164" t="str">
        <f>A7164&amp;", "&amp;B7164</f>
        <v>Oklahoma, 2011</v>
      </c>
      <c r="D7164">
        <v>36</v>
      </c>
      <c r="E7164">
        <v>33</v>
      </c>
      <c r="F7164" s="4">
        <v>0</v>
      </c>
      <c r="G7164">
        <v>3516036</v>
      </c>
    </row>
    <row r="7165" spans="1:7" x14ac:dyDescent="0.2">
      <c r="A7165" t="s">
        <v>397</v>
      </c>
      <c r="B7165">
        <v>2011</v>
      </c>
      <c r="C7165" t="str">
        <f>A7165&amp;", "&amp;B7165</f>
        <v>Oklahoma, 2011</v>
      </c>
      <c r="D7165">
        <v>37</v>
      </c>
      <c r="E7165">
        <v>26</v>
      </c>
      <c r="F7165" s="4">
        <v>0</v>
      </c>
      <c r="G7165">
        <v>3516036</v>
      </c>
    </row>
    <row r="7166" spans="1:7" x14ac:dyDescent="0.2">
      <c r="A7166" t="s">
        <v>397</v>
      </c>
      <c r="B7166">
        <v>2011</v>
      </c>
      <c r="C7166" t="str">
        <f>A7166&amp;", "&amp;B7166</f>
        <v>Oklahoma, 2011</v>
      </c>
      <c r="D7166">
        <v>38</v>
      </c>
      <c r="E7166">
        <v>46</v>
      </c>
      <c r="F7166" s="4">
        <v>2.1739130434782608E-2</v>
      </c>
      <c r="G7166">
        <v>3516036</v>
      </c>
    </row>
    <row r="7167" spans="1:7" x14ac:dyDescent="0.2">
      <c r="A7167" t="s">
        <v>397</v>
      </c>
      <c r="B7167">
        <v>2011</v>
      </c>
      <c r="C7167" t="str">
        <f>A7167&amp;", "&amp;B7167</f>
        <v>Oklahoma, 2011</v>
      </c>
      <c r="D7167">
        <v>39</v>
      </c>
      <c r="E7167">
        <v>45</v>
      </c>
      <c r="F7167" s="4">
        <v>0</v>
      </c>
      <c r="G7167">
        <v>3516036</v>
      </c>
    </row>
    <row r="7168" spans="1:7" x14ac:dyDescent="0.2">
      <c r="A7168" t="s">
        <v>397</v>
      </c>
      <c r="B7168">
        <v>2012</v>
      </c>
      <c r="C7168" t="str">
        <f>A7168&amp;", "&amp;B7168</f>
        <v>Oklahoma, 2012</v>
      </c>
      <c r="D7168">
        <v>5</v>
      </c>
      <c r="E7168">
        <v>155</v>
      </c>
      <c r="F7168" s="4">
        <v>3.870967741935484E-2</v>
      </c>
      <c r="G7168">
        <v>3700163</v>
      </c>
    </row>
    <row r="7169" spans="1:7" x14ac:dyDescent="0.2">
      <c r="A7169" t="s">
        <v>397</v>
      </c>
      <c r="B7169">
        <v>2012</v>
      </c>
      <c r="C7169" t="str">
        <f>A7169&amp;", "&amp;B7169</f>
        <v>Oklahoma, 2012</v>
      </c>
      <c r="D7169">
        <v>6</v>
      </c>
      <c r="E7169">
        <v>26</v>
      </c>
      <c r="F7169" s="4">
        <v>0.26923076923076922</v>
      </c>
      <c r="G7169">
        <v>3700163</v>
      </c>
    </row>
    <row r="7170" spans="1:7" x14ac:dyDescent="0.2">
      <c r="A7170" t="s">
        <v>397</v>
      </c>
      <c r="B7170">
        <v>2012</v>
      </c>
      <c r="C7170" t="str">
        <f>A7170&amp;", "&amp;B7170</f>
        <v>Oklahoma, 2012</v>
      </c>
      <c r="D7170">
        <v>7</v>
      </c>
      <c r="E7170">
        <v>157</v>
      </c>
      <c r="F7170" s="4">
        <v>0.11464968152866242</v>
      </c>
      <c r="G7170">
        <v>3700163</v>
      </c>
    </row>
    <row r="7171" spans="1:7" x14ac:dyDescent="0.2">
      <c r="A7171" t="s">
        <v>397</v>
      </c>
      <c r="B7171">
        <v>2012</v>
      </c>
      <c r="C7171" t="str">
        <f>A7171&amp;", "&amp;B7171</f>
        <v>Oklahoma, 2012</v>
      </c>
      <c r="D7171">
        <v>8</v>
      </c>
      <c r="E7171">
        <v>164</v>
      </c>
      <c r="F7171" s="4">
        <v>0.23170731707317074</v>
      </c>
      <c r="G7171">
        <v>3700163</v>
      </c>
    </row>
    <row r="7172" spans="1:7" x14ac:dyDescent="0.2">
      <c r="A7172" t="s">
        <v>397</v>
      </c>
      <c r="B7172">
        <v>2012</v>
      </c>
      <c r="C7172" t="str">
        <f>A7172&amp;", "&amp;B7172</f>
        <v>Oklahoma, 2012</v>
      </c>
      <c r="D7172">
        <v>9</v>
      </c>
      <c r="E7172">
        <v>213</v>
      </c>
      <c r="F7172" s="4">
        <v>0.323943661971831</v>
      </c>
      <c r="G7172">
        <v>3700163</v>
      </c>
    </row>
    <row r="7173" spans="1:7" x14ac:dyDescent="0.2">
      <c r="A7173" t="s">
        <v>397</v>
      </c>
      <c r="B7173">
        <v>2012</v>
      </c>
      <c r="C7173" t="str">
        <f>A7173&amp;", "&amp;B7173</f>
        <v>Oklahoma, 2012</v>
      </c>
      <c r="D7173">
        <v>10</v>
      </c>
      <c r="E7173">
        <v>217</v>
      </c>
      <c r="F7173" s="4">
        <v>0.34101382488479265</v>
      </c>
      <c r="G7173">
        <v>3700163</v>
      </c>
    </row>
    <row r="7174" spans="1:7" x14ac:dyDescent="0.2">
      <c r="A7174" t="s">
        <v>397</v>
      </c>
      <c r="B7174">
        <v>2012</v>
      </c>
      <c r="C7174" t="str">
        <f>A7174&amp;", "&amp;B7174</f>
        <v>Oklahoma, 2012</v>
      </c>
      <c r="D7174">
        <v>11</v>
      </c>
      <c r="E7174">
        <v>191</v>
      </c>
      <c r="F7174" s="4">
        <v>0.29842931937172773</v>
      </c>
      <c r="G7174">
        <v>3700163</v>
      </c>
    </row>
    <row r="7175" spans="1:7" x14ac:dyDescent="0.2">
      <c r="A7175" t="s">
        <v>397</v>
      </c>
      <c r="B7175">
        <v>2012</v>
      </c>
      <c r="C7175" t="str">
        <f>A7175&amp;", "&amp;B7175</f>
        <v>Oklahoma, 2012</v>
      </c>
      <c r="D7175">
        <v>12</v>
      </c>
      <c r="E7175">
        <v>124</v>
      </c>
      <c r="F7175" s="4">
        <v>0.13709677419354838</v>
      </c>
      <c r="G7175">
        <v>3700163</v>
      </c>
    </row>
    <row r="7176" spans="1:7" x14ac:dyDescent="0.2">
      <c r="A7176" t="s">
        <v>397</v>
      </c>
      <c r="B7176">
        <v>2012</v>
      </c>
      <c r="C7176" t="str">
        <f>A7176&amp;", "&amp;B7176</f>
        <v>Oklahoma, 2012</v>
      </c>
      <c r="D7176">
        <v>13</v>
      </c>
      <c r="E7176">
        <v>94</v>
      </c>
      <c r="F7176" s="4">
        <v>7.4468085106382975E-2</v>
      </c>
      <c r="G7176">
        <v>3700163</v>
      </c>
    </row>
    <row r="7177" spans="1:7" x14ac:dyDescent="0.2">
      <c r="A7177" t="s">
        <v>397</v>
      </c>
      <c r="B7177">
        <v>2012</v>
      </c>
      <c r="C7177" t="str">
        <f>A7177&amp;", "&amp;B7177</f>
        <v>Oklahoma, 2012</v>
      </c>
      <c r="D7177">
        <v>14</v>
      </c>
      <c r="E7177">
        <v>87</v>
      </c>
      <c r="F7177" s="4">
        <v>2.2988505747126436E-2</v>
      </c>
      <c r="G7177">
        <v>3700163</v>
      </c>
    </row>
    <row r="7178" spans="1:7" x14ac:dyDescent="0.2">
      <c r="A7178" t="s">
        <v>397</v>
      </c>
      <c r="B7178">
        <v>2012</v>
      </c>
      <c r="C7178" t="str">
        <f>A7178&amp;", "&amp;B7178</f>
        <v>Oklahoma, 2012</v>
      </c>
      <c r="D7178">
        <v>15</v>
      </c>
      <c r="E7178">
        <v>80</v>
      </c>
      <c r="F7178" s="4">
        <v>0</v>
      </c>
      <c r="G7178">
        <v>3700163</v>
      </c>
    </row>
    <row r="7179" spans="1:7" x14ac:dyDescent="0.2">
      <c r="A7179" t="s">
        <v>397</v>
      </c>
      <c r="B7179">
        <v>2012</v>
      </c>
      <c r="C7179" t="str">
        <f>A7179&amp;", "&amp;B7179</f>
        <v>Oklahoma, 2012</v>
      </c>
      <c r="D7179">
        <v>16</v>
      </c>
      <c r="E7179">
        <v>51</v>
      </c>
      <c r="F7179" s="4">
        <v>1.9607843137254902E-2</v>
      </c>
      <c r="G7179">
        <v>3700163</v>
      </c>
    </row>
    <row r="7180" spans="1:7" x14ac:dyDescent="0.2">
      <c r="A7180" t="s">
        <v>397</v>
      </c>
      <c r="B7180">
        <v>2012</v>
      </c>
      <c r="C7180" t="str">
        <f>A7180&amp;", "&amp;B7180</f>
        <v>Oklahoma, 2012</v>
      </c>
      <c r="D7180">
        <v>17</v>
      </c>
      <c r="E7180">
        <v>55</v>
      </c>
      <c r="F7180" s="4">
        <v>0</v>
      </c>
      <c r="G7180">
        <v>3700163</v>
      </c>
    </row>
    <row r="7181" spans="1:7" x14ac:dyDescent="0.2">
      <c r="A7181" t="s">
        <v>397</v>
      </c>
      <c r="B7181">
        <v>2012</v>
      </c>
      <c r="C7181" t="str">
        <f>A7181&amp;", "&amp;B7181</f>
        <v>Oklahoma, 2012</v>
      </c>
      <c r="D7181">
        <v>18</v>
      </c>
      <c r="E7181">
        <v>50</v>
      </c>
      <c r="F7181" s="4">
        <v>0.02</v>
      </c>
      <c r="G7181">
        <v>3700163</v>
      </c>
    </row>
    <row r="7182" spans="1:7" x14ac:dyDescent="0.2">
      <c r="A7182" t="s">
        <v>397</v>
      </c>
      <c r="B7182">
        <v>2012</v>
      </c>
      <c r="C7182" t="str">
        <f>A7182&amp;", "&amp;B7182</f>
        <v>Oklahoma, 2012</v>
      </c>
      <c r="D7182">
        <v>19</v>
      </c>
      <c r="E7182">
        <v>49</v>
      </c>
      <c r="F7182" s="4">
        <v>0</v>
      </c>
      <c r="G7182">
        <v>3700163</v>
      </c>
    </row>
    <row r="7183" spans="1:7" x14ac:dyDescent="0.2">
      <c r="A7183" t="s">
        <v>397</v>
      </c>
      <c r="B7183">
        <v>2012</v>
      </c>
      <c r="C7183" t="str">
        <f>A7183&amp;", "&amp;B7183</f>
        <v>Oklahoma, 2012</v>
      </c>
      <c r="D7183">
        <v>20</v>
      </c>
      <c r="E7183">
        <v>61</v>
      </c>
      <c r="F7183" s="4">
        <v>0</v>
      </c>
      <c r="G7183">
        <v>3700163</v>
      </c>
    </row>
    <row r="7184" spans="1:7" x14ac:dyDescent="0.2">
      <c r="A7184" t="s">
        <v>397</v>
      </c>
      <c r="B7184">
        <v>2012</v>
      </c>
      <c r="C7184" t="str">
        <f>A7184&amp;", "&amp;B7184</f>
        <v>Oklahoma, 2012</v>
      </c>
      <c r="D7184">
        <v>21</v>
      </c>
      <c r="E7184">
        <v>48</v>
      </c>
      <c r="F7184" s="4">
        <v>0</v>
      </c>
      <c r="G7184">
        <v>3700163</v>
      </c>
    </row>
    <row r="7185" spans="1:7" x14ac:dyDescent="0.2">
      <c r="A7185" t="s">
        <v>397</v>
      </c>
      <c r="B7185">
        <v>2012</v>
      </c>
      <c r="C7185" t="str">
        <f>A7185&amp;", "&amp;B7185</f>
        <v>Oklahoma, 2012</v>
      </c>
      <c r="D7185">
        <v>22</v>
      </c>
      <c r="E7185">
        <v>42</v>
      </c>
      <c r="F7185" s="4">
        <v>0</v>
      </c>
      <c r="G7185">
        <v>3700163</v>
      </c>
    </row>
    <row r="7186" spans="1:7" x14ac:dyDescent="0.2">
      <c r="A7186" t="s">
        <v>397</v>
      </c>
      <c r="B7186">
        <v>2012</v>
      </c>
      <c r="C7186" t="str">
        <f>A7186&amp;", "&amp;B7186</f>
        <v>Oklahoma, 2012</v>
      </c>
      <c r="D7186">
        <v>23</v>
      </c>
      <c r="E7186">
        <v>33</v>
      </c>
      <c r="F7186" s="4">
        <v>0</v>
      </c>
      <c r="G7186">
        <v>3700163</v>
      </c>
    </row>
    <row r="7187" spans="1:7" x14ac:dyDescent="0.2">
      <c r="A7187" t="s">
        <v>397</v>
      </c>
      <c r="B7187">
        <v>2012</v>
      </c>
      <c r="C7187" t="str">
        <f>A7187&amp;", "&amp;B7187</f>
        <v>Oklahoma, 2012</v>
      </c>
      <c r="D7187">
        <v>24</v>
      </c>
      <c r="E7187">
        <v>42</v>
      </c>
      <c r="F7187" s="4">
        <v>0</v>
      </c>
      <c r="G7187">
        <v>3700163</v>
      </c>
    </row>
    <row r="7188" spans="1:7" x14ac:dyDescent="0.2">
      <c r="A7188" t="s">
        <v>397</v>
      </c>
      <c r="B7188">
        <v>2012</v>
      </c>
      <c r="C7188" t="str">
        <f>A7188&amp;", "&amp;B7188</f>
        <v>Oklahoma, 2012</v>
      </c>
      <c r="D7188">
        <v>25</v>
      </c>
      <c r="E7188">
        <v>55</v>
      </c>
      <c r="F7188" s="4">
        <v>0</v>
      </c>
      <c r="G7188">
        <v>3700163</v>
      </c>
    </row>
    <row r="7189" spans="1:7" x14ac:dyDescent="0.2">
      <c r="A7189" t="s">
        <v>397</v>
      </c>
      <c r="B7189">
        <v>2012</v>
      </c>
      <c r="C7189" t="str">
        <f>A7189&amp;", "&amp;B7189</f>
        <v>Oklahoma, 2012</v>
      </c>
      <c r="D7189">
        <v>26</v>
      </c>
      <c r="E7189">
        <v>45</v>
      </c>
      <c r="F7189" s="4">
        <v>0</v>
      </c>
      <c r="G7189">
        <v>3700163</v>
      </c>
    </row>
    <row r="7190" spans="1:7" x14ac:dyDescent="0.2">
      <c r="A7190" t="s">
        <v>397</v>
      </c>
      <c r="B7190">
        <v>2012</v>
      </c>
      <c r="C7190" t="str">
        <f>A7190&amp;", "&amp;B7190</f>
        <v>Oklahoma, 2012</v>
      </c>
      <c r="D7190">
        <v>27</v>
      </c>
      <c r="E7190">
        <v>24</v>
      </c>
      <c r="F7190" s="4">
        <v>0</v>
      </c>
      <c r="G7190">
        <v>3700163</v>
      </c>
    </row>
    <row r="7191" spans="1:7" x14ac:dyDescent="0.2">
      <c r="A7191" t="s">
        <v>397</v>
      </c>
      <c r="B7191">
        <v>2012</v>
      </c>
      <c r="C7191" t="str">
        <f>A7191&amp;", "&amp;B7191</f>
        <v>Oklahoma, 2012</v>
      </c>
      <c r="D7191">
        <v>28</v>
      </c>
      <c r="E7191">
        <v>36</v>
      </c>
      <c r="F7191" s="4">
        <v>0</v>
      </c>
      <c r="G7191">
        <v>3700163</v>
      </c>
    </row>
    <row r="7192" spans="1:7" x14ac:dyDescent="0.2">
      <c r="A7192" t="s">
        <v>397</v>
      </c>
      <c r="B7192">
        <v>2012</v>
      </c>
      <c r="C7192" t="str">
        <f>A7192&amp;", "&amp;B7192</f>
        <v>Oklahoma, 2012</v>
      </c>
      <c r="D7192">
        <v>29</v>
      </c>
      <c r="E7192">
        <v>25</v>
      </c>
      <c r="F7192" s="4">
        <v>0</v>
      </c>
      <c r="G7192">
        <v>3700163</v>
      </c>
    </row>
    <row r="7193" spans="1:7" x14ac:dyDescent="0.2">
      <c r="A7193" t="s">
        <v>397</v>
      </c>
      <c r="B7193">
        <v>2012</v>
      </c>
      <c r="C7193" t="str">
        <f>A7193&amp;", "&amp;B7193</f>
        <v>Oklahoma, 2012</v>
      </c>
      <c r="D7193">
        <v>30</v>
      </c>
      <c r="E7193">
        <v>41</v>
      </c>
      <c r="F7193" s="4">
        <v>0</v>
      </c>
      <c r="G7193">
        <v>3700163</v>
      </c>
    </row>
    <row r="7194" spans="1:7" x14ac:dyDescent="0.2">
      <c r="A7194" t="s">
        <v>397</v>
      </c>
      <c r="B7194">
        <v>2012</v>
      </c>
      <c r="C7194" t="str">
        <f>A7194&amp;", "&amp;B7194</f>
        <v>Oklahoma, 2012</v>
      </c>
      <c r="D7194">
        <v>31</v>
      </c>
      <c r="E7194">
        <v>41</v>
      </c>
      <c r="F7194" s="4">
        <v>0</v>
      </c>
      <c r="G7194">
        <v>3700163</v>
      </c>
    </row>
    <row r="7195" spans="1:7" x14ac:dyDescent="0.2">
      <c r="A7195" t="s">
        <v>397</v>
      </c>
      <c r="B7195">
        <v>2012</v>
      </c>
      <c r="C7195" t="str">
        <f>A7195&amp;", "&amp;B7195</f>
        <v>Oklahoma, 2012</v>
      </c>
      <c r="D7195">
        <v>32</v>
      </c>
      <c r="E7195">
        <v>38</v>
      </c>
      <c r="F7195" s="4">
        <v>0</v>
      </c>
      <c r="G7195">
        <v>3700163</v>
      </c>
    </row>
    <row r="7196" spans="1:7" x14ac:dyDescent="0.2">
      <c r="A7196" t="s">
        <v>397</v>
      </c>
      <c r="B7196">
        <v>2012</v>
      </c>
      <c r="C7196" t="str">
        <f>A7196&amp;", "&amp;B7196</f>
        <v>Oklahoma, 2012</v>
      </c>
      <c r="D7196">
        <v>33</v>
      </c>
      <c r="E7196">
        <v>54</v>
      </c>
      <c r="F7196" s="4">
        <v>0</v>
      </c>
      <c r="G7196">
        <v>3700163</v>
      </c>
    </row>
    <row r="7197" spans="1:7" x14ac:dyDescent="0.2">
      <c r="A7197" t="s">
        <v>397</v>
      </c>
      <c r="B7197">
        <v>2012</v>
      </c>
      <c r="C7197" t="str">
        <f>A7197&amp;", "&amp;B7197</f>
        <v>Oklahoma, 2012</v>
      </c>
      <c r="D7197">
        <v>34</v>
      </c>
      <c r="E7197">
        <v>53</v>
      </c>
      <c r="F7197" s="4">
        <v>0</v>
      </c>
      <c r="G7197">
        <v>3700163</v>
      </c>
    </row>
    <row r="7198" spans="1:7" x14ac:dyDescent="0.2">
      <c r="A7198" t="s">
        <v>397</v>
      </c>
      <c r="B7198">
        <v>2012</v>
      </c>
      <c r="C7198" t="str">
        <f>A7198&amp;", "&amp;B7198</f>
        <v>Oklahoma, 2012</v>
      </c>
      <c r="D7198">
        <v>35</v>
      </c>
      <c r="E7198">
        <v>58</v>
      </c>
      <c r="F7198" s="4">
        <v>0</v>
      </c>
      <c r="G7198">
        <v>3700163</v>
      </c>
    </row>
    <row r="7199" spans="1:7" x14ac:dyDescent="0.2">
      <c r="A7199" t="s">
        <v>397</v>
      </c>
      <c r="B7199">
        <v>2012</v>
      </c>
      <c r="C7199" t="str">
        <f>A7199&amp;", "&amp;B7199</f>
        <v>Oklahoma, 2012</v>
      </c>
      <c r="D7199">
        <v>36</v>
      </c>
      <c r="E7199">
        <v>61</v>
      </c>
      <c r="F7199" s="4">
        <v>0</v>
      </c>
      <c r="G7199">
        <v>3700163</v>
      </c>
    </row>
    <row r="7200" spans="1:7" x14ac:dyDescent="0.2">
      <c r="A7200" t="s">
        <v>397</v>
      </c>
      <c r="B7200">
        <v>2012</v>
      </c>
      <c r="C7200" t="str">
        <f>A7200&amp;", "&amp;B7200</f>
        <v>Oklahoma, 2012</v>
      </c>
      <c r="D7200">
        <v>37</v>
      </c>
      <c r="E7200">
        <v>58</v>
      </c>
      <c r="F7200" s="4">
        <v>0</v>
      </c>
      <c r="G7200">
        <v>3700163</v>
      </c>
    </row>
    <row r="7201" spans="1:7" x14ac:dyDescent="0.2">
      <c r="A7201" t="s">
        <v>397</v>
      </c>
      <c r="B7201">
        <v>2012</v>
      </c>
      <c r="C7201" t="str">
        <f>A7201&amp;", "&amp;B7201</f>
        <v>Oklahoma, 2012</v>
      </c>
      <c r="D7201">
        <v>38</v>
      </c>
      <c r="E7201">
        <v>64</v>
      </c>
      <c r="F7201" s="4">
        <v>0</v>
      </c>
      <c r="G7201">
        <v>3700163</v>
      </c>
    </row>
    <row r="7202" spans="1:7" x14ac:dyDescent="0.2">
      <c r="A7202" t="s">
        <v>397</v>
      </c>
      <c r="B7202">
        <v>2012</v>
      </c>
      <c r="C7202" t="str">
        <f>A7202&amp;", "&amp;B7202</f>
        <v>Oklahoma, 2012</v>
      </c>
      <c r="D7202">
        <v>39</v>
      </c>
      <c r="E7202">
        <v>70</v>
      </c>
      <c r="F7202" s="4">
        <v>1.4285714285714285E-2</v>
      </c>
      <c r="G7202">
        <v>3700163</v>
      </c>
    </row>
    <row r="7203" spans="1:7" x14ac:dyDescent="0.2">
      <c r="A7203" t="s">
        <v>397</v>
      </c>
      <c r="B7203">
        <v>2012</v>
      </c>
      <c r="C7203" t="str">
        <f>A7203&amp;", "&amp;B7203</f>
        <v>Oklahoma, 2012</v>
      </c>
      <c r="D7203">
        <v>40</v>
      </c>
      <c r="E7203">
        <v>86</v>
      </c>
      <c r="F7203" s="4">
        <v>3.4883720930232558E-2</v>
      </c>
      <c r="G7203">
        <v>3700163</v>
      </c>
    </row>
    <row r="7204" spans="1:7" x14ac:dyDescent="0.2">
      <c r="A7204" t="s">
        <v>397</v>
      </c>
      <c r="B7204">
        <v>2012</v>
      </c>
      <c r="C7204" t="str">
        <f>A7204&amp;", "&amp;B7204</f>
        <v>Oklahoma, 2012</v>
      </c>
      <c r="D7204">
        <v>41</v>
      </c>
      <c r="E7204">
        <v>103</v>
      </c>
      <c r="F7204" s="4">
        <v>9.7087378640776691E-3</v>
      </c>
      <c r="G7204">
        <v>3700163</v>
      </c>
    </row>
    <row r="7205" spans="1:7" x14ac:dyDescent="0.2">
      <c r="A7205" t="s">
        <v>397</v>
      </c>
      <c r="B7205">
        <v>2012</v>
      </c>
      <c r="C7205" t="str">
        <f>A7205&amp;", "&amp;B7205</f>
        <v>Oklahoma, 2012</v>
      </c>
      <c r="D7205">
        <v>42</v>
      </c>
      <c r="E7205">
        <v>76</v>
      </c>
      <c r="F7205" s="4">
        <v>0</v>
      </c>
      <c r="G7205">
        <v>3700163</v>
      </c>
    </row>
    <row r="7206" spans="1:7" x14ac:dyDescent="0.2">
      <c r="A7206" t="s">
        <v>397</v>
      </c>
      <c r="B7206">
        <v>2012</v>
      </c>
      <c r="C7206" t="str">
        <f>A7206&amp;", "&amp;B7206</f>
        <v>Oklahoma, 2012</v>
      </c>
      <c r="D7206">
        <v>43</v>
      </c>
      <c r="E7206">
        <v>73</v>
      </c>
      <c r="F7206" s="4">
        <v>1.3698630136986301E-2</v>
      </c>
      <c r="G7206">
        <v>3700163</v>
      </c>
    </row>
    <row r="7207" spans="1:7" x14ac:dyDescent="0.2">
      <c r="A7207" t="s">
        <v>397</v>
      </c>
      <c r="B7207">
        <v>2012</v>
      </c>
      <c r="C7207" t="str">
        <f>A7207&amp;", "&amp;B7207</f>
        <v>Oklahoma, 2012</v>
      </c>
      <c r="D7207">
        <v>44</v>
      </c>
      <c r="E7207">
        <v>84</v>
      </c>
      <c r="F7207" s="4">
        <v>3.5714285714285712E-2</v>
      </c>
      <c r="G7207">
        <v>3700163</v>
      </c>
    </row>
    <row r="7208" spans="1:7" x14ac:dyDescent="0.2">
      <c r="A7208" t="s">
        <v>397</v>
      </c>
      <c r="B7208">
        <v>2012</v>
      </c>
      <c r="C7208" t="str">
        <f>A7208&amp;", "&amp;B7208</f>
        <v>Oklahoma, 2012</v>
      </c>
      <c r="D7208">
        <v>45</v>
      </c>
      <c r="E7208">
        <v>115</v>
      </c>
      <c r="F7208" s="4">
        <v>2.6086956521739129E-2</v>
      </c>
      <c r="G7208">
        <v>3700163</v>
      </c>
    </row>
    <row r="7209" spans="1:7" x14ac:dyDescent="0.2">
      <c r="A7209" t="s">
        <v>397</v>
      </c>
      <c r="B7209">
        <v>2012</v>
      </c>
      <c r="C7209" t="str">
        <f>A7209&amp;", "&amp;B7209</f>
        <v>Oklahoma, 2012</v>
      </c>
      <c r="D7209">
        <v>46</v>
      </c>
      <c r="E7209">
        <v>108</v>
      </c>
      <c r="F7209" s="4">
        <v>9.2592592592592587E-3</v>
      </c>
      <c r="G7209">
        <v>3700163</v>
      </c>
    </row>
    <row r="7210" spans="1:7" x14ac:dyDescent="0.2">
      <c r="A7210" t="s">
        <v>397</v>
      </c>
      <c r="B7210">
        <v>2012</v>
      </c>
      <c r="C7210" t="str">
        <f>A7210&amp;", "&amp;B7210</f>
        <v>Oklahoma, 2012</v>
      </c>
      <c r="D7210">
        <v>47</v>
      </c>
      <c r="E7210">
        <v>102</v>
      </c>
      <c r="F7210" s="4">
        <v>5.8823529411764705E-2</v>
      </c>
      <c r="G7210">
        <v>3700163</v>
      </c>
    </row>
    <row r="7211" spans="1:7" x14ac:dyDescent="0.2">
      <c r="A7211" t="s">
        <v>397</v>
      </c>
      <c r="B7211">
        <v>2012</v>
      </c>
      <c r="C7211" t="str">
        <f>A7211&amp;", "&amp;B7211</f>
        <v>Oklahoma, 2012</v>
      </c>
      <c r="D7211">
        <v>48</v>
      </c>
      <c r="E7211">
        <v>122</v>
      </c>
      <c r="F7211" s="4">
        <v>2.4590163934426229E-2</v>
      </c>
      <c r="G7211">
        <v>3700163</v>
      </c>
    </row>
    <row r="7212" spans="1:7" x14ac:dyDescent="0.2">
      <c r="A7212" t="s">
        <v>397</v>
      </c>
      <c r="B7212">
        <v>2012</v>
      </c>
      <c r="C7212" t="str">
        <f>A7212&amp;", "&amp;B7212</f>
        <v>Oklahoma, 2012</v>
      </c>
      <c r="D7212">
        <v>49</v>
      </c>
      <c r="E7212">
        <v>173</v>
      </c>
      <c r="F7212" s="4">
        <v>8.6705202312138727E-2</v>
      </c>
      <c r="G7212">
        <v>3700163</v>
      </c>
    </row>
    <row r="7213" spans="1:7" x14ac:dyDescent="0.2">
      <c r="A7213" t="s">
        <v>397</v>
      </c>
      <c r="B7213">
        <v>2012</v>
      </c>
      <c r="C7213" t="str">
        <f>A7213&amp;", "&amp;B7213</f>
        <v>Oklahoma, 2012</v>
      </c>
      <c r="D7213">
        <v>50</v>
      </c>
      <c r="E7213">
        <v>176</v>
      </c>
      <c r="F7213" s="4">
        <v>7.9545454545454544E-2</v>
      </c>
      <c r="G7213">
        <v>3700163</v>
      </c>
    </row>
    <row r="7214" spans="1:7" x14ac:dyDescent="0.2">
      <c r="A7214" t="s">
        <v>397</v>
      </c>
      <c r="B7214">
        <v>2012</v>
      </c>
      <c r="C7214" t="str">
        <f>A7214&amp;", "&amp;B7214</f>
        <v>Oklahoma, 2012</v>
      </c>
      <c r="D7214">
        <v>51</v>
      </c>
      <c r="E7214">
        <v>214</v>
      </c>
      <c r="F7214" s="4">
        <v>0.26168224299065418</v>
      </c>
      <c r="G7214">
        <v>3700163</v>
      </c>
    </row>
    <row r="7215" spans="1:7" x14ac:dyDescent="0.2">
      <c r="A7215" t="s">
        <v>397</v>
      </c>
      <c r="B7215">
        <v>2012</v>
      </c>
      <c r="C7215" t="str">
        <f>A7215&amp;", "&amp;B7215</f>
        <v>Oklahoma, 2012</v>
      </c>
      <c r="D7215">
        <v>52</v>
      </c>
      <c r="E7215">
        <v>227</v>
      </c>
      <c r="F7215" s="4">
        <v>0.19383259911894274</v>
      </c>
      <c r="G7215">
        <v>3700163</v>
      </c>
    </row>
    <row r="7216" spans="1:7" x14ac:dyDescent="0.2">
      <c r="A7216" t="s">
        <v>397</v>
      </c>
      <c r="B7216">
        <v>2013</v>
      </c>
      <c r="C7216" t="str">
        <f>A7216&amp;", "&amp;B7216</f>
        <v>Oklahoma, 2013</v>
      </c>
      <c r="D7216">
        <v>1</v>
      </c>
      <c r="E7216">
        <v>229</v>
      </c>
      <c r="F7216" s="4">
        <v>0.2576419213973799</v>
      </c>
      <c r="G7216">
        <v>3650821</v>
      </c>
    </row>
    <row r="7217" spans="1:7" x14ac:dyDescent="0.2">
      <c r="A7217" t="s">
        <v>397</v>
      </c>
      <c r="B7217">
        <v>2013</v>
      </c>
      <c r="C7217" t="str">
        <f>A7217&amp;", "&amp;B7217</f>
        <v>Oklahoma, 2013</v>
      </c>
      <c r="D7217">
        <v>2</v>
      </c>
      <c r="E7217">
        <v>339</v>
      </c>
      <c r="F7217" s="4">
        <v>0.32743362831858408</v>
      </c>
      <c r="G7217">
        <v>3650821</v>
      </c>
    </row>
    <row r="7218" spans="1:7" x14ac:dyDescent="0.2">
      <c r="A7218" t="s">
        <v>397</v>
      </c>
      <c r="B7218">
        <v>2013</v>
      </c>
      <c r="C7218" t="str">
        <f>A7218&amp;", "&amp;B7218</f>
        <v>Oklahoma, 2013</v>
      </c>
      <c r="D7218">
        <v>3</v>
      </c>
      <c r="E7218">
        <v>277</v>
      </c>
      <c r="F7218" s="4">
        <v>0.31046931407942241</v>
      </c>
      <c r="G7218">
        <v>3650821</v>
      </c>
    </row>
    <row r="7219" spans="1:7" x14ac:dyDescent="0.2">
      <c r="A7219" t="s">
        <v>397</v>
      </c>
      <c r="B7219">
        <v>2013</v>
      </c>
      <c r="C7219" t="str">
        <f>A7219&amp;", "&amp;B7219</f>
        <v>Oklahoma, 2013</v>
      </c>
      <c r="D7219">
        <v>4</v>
      </c>
      <c r="E7219">
        <v>229</v>
      </c>
      <c r="F7219" s="4">
        <v>0.33624454148471616</v>
      </c>
      <c r="G7219">
        <v>3650821</v>
      </c>
    </row>
    <row r="7220" spans="1:7" x14ac:dyDescent="0.2">
      <c r="A7220" t="s">
        <v>397</v>
      </c>
      <c r="B7220">
        <v>2013</v>
      </c>
      <c r="C7220" t="str">
        <f>A7220&amp;", "&amp;B7220</f>
        <v>Oklahoma, 2013</v>
      </c>
      <c r="D7220">
        <v>5</v>
      </c>
      <c r="E7220">
        <v>280</v>
      </c>
      <c r="F7220" s="4">
        <v>0.33571428571428569</v>
      </c>
      <c r="G7220">
        <v>3650821</v>
      </c>
    </row>
    <row r="7221" spans="1:7" x14ac:dyDescent="0.2">
      <c r="A7221" t="s">
        <v>397</v>
      </c>
      <c r="B7221">
        <v>2013</v>
      </c>
      <c r="C7221" t="str">
        <f>A7221&amp;", "&amp;B7221</f>
        <v>Oklahoma, 2013</v>
      </c>
      <c r="D7221">
        <v>6</v>
      </c>
      <c r="E7221">
        <v>188</v>
      </c>
      <c r="F7221" s="4">
        <v>0.29255319148936171</v>
      </c>
      <c r="G7221">
        <v>3650821</v>
      </c>
    </row>
    <row r="7222" spans="1:7" x14ac:dyDescent="0.2">
      <c r="A7222" t="s">
        <v>397</v>
      </c>
      <c r="B7222">
        <v>2013</v>
      </c>
      <c r="C7222" t="str">
        <f>A7222&amp;", "&amp;B7222</f>
        <v>Oklahoma, 2013</v>
      </c>
      <c r="D7222">
        <v>7</v>
      </c>
      <c r="E7222">
        <v>173</v>
      </c>
      <c r="F7222" s="4">
        <v>0.27167630057803466</v>
      </c>
      <c r="G7222">
        <v>3650821</v>
      </c>
    </row>
    <row r="7223" spans="1:7" x14ac:dyDescent="0.2">
      <c r="A7223" t="s">
        <v>397</v>
      </c>
      <c r="B7223">
        <v>2013</v>
      </c>
      <c r="C7223" t="str">
        <f>A7223&amp;", "&amp;B7223</f>
        <v>Oklahoma, 2013</v>
      </c>
      <c r="D7223">
        <v>8</v>
      </c>
      <c r="E7223">
        <v>148</v>
      </c>
      <c r="F7223" s="4">
        <v>0.20270270270270271</v>
      </c>
      <c r="G7223">
        <v>3650821</v>
      </c>
    </row>
    <row r="7224" spans="1:7" x14ac:dyDescent="0.2">
      <c r="A7224" t="s">
        <v>397</v>
      </c>
      <c r="B7224">
        <v>2013</v>
      </c>
      <c r="C7224" t="str">
        <f>A7224&amp;", "&amp;B7224</f>
        <v>Oklahoma, 2013</v>
      </c>
      <c r="D7224">
        <v>9</v>
      </c>
      <c r="E7224">
        <v>134</v>
      </c>
      <c r="F7224" s="4">
        <v>0.20149253731343283</v>
      </c>
      <c r="G7224">
        <v>3650821</v>
      </c>
    </row>
    <row r="7225" spans="1:7" x14ac:dyDescent="0.2">
      <c r="A7225" t="s">
        <v>397</v>
      </c>
      <c r="B7225">
        <v>2013</v>
      </c>
      <c r="C7225" t="str">
        <f>A7225&amp;", "&amp;B7225</f>
        <v>Oklahoma, 2013</v>
      </c>
      <c r="D7225">
        <v>10</v>
      </c>
      <c r="E7225">
        <v>114</v>
      </c>
      <c r="F7225" s="4">
        <v>0.20175438596491227</v>
      </c>
      <c r="G7225">
        <v>3650821</v>
      </c>
    </row>
    <row r="7226" spans="1:7" x14ac:dyDescent="0.2">
      <c r="A7226" t="s">
        <v>397</v>
      </c>
      <c r="B7226">
        <v>2013</v>
      </c>
      <c r="C7226" t="str">
        <f>A7226&amp;", "&amp;B7226</f>
        <v>Oklahoma, 2013</v>
      </c>
      <c r="D7226">
        <v>11</v>
      </c>
      <c r="E7226">
        <v>90</v>
      </c>
      <c r="F7226" s="4">
        <v>0.1111111111111111</v>
      </c>
      <c r="G7226">
        <v>3650821</v>
      </c>
    </row>
    <row r="7227" spans="1:7" x14ac:dyDescent="0.2">
      <c r="A7227" t="s">
        <v>397</v>
      </c>
      <c r="B7227">
        <v>2013</v>
      </c>
      <c r="C7227" t="str">
        <f>A7227&amp;", "&amp;B7227</f>
        <v>Oklahoma, 2013</v>
      </c>
      <c r="D7227">
        <v>12</v>
      </c>
      <c r="E7227">
        <v>93</v>
      </c>
      <c r="F7227" s="4">
        <v>0.19354838709677419</v>
      </c>
      <c r="G7227">
        <v>3650821</v>
      </c>
    </row>
    <row r="7228" spans="1:7" x14ac:dyDescent="0.2">
      <c r="A7228" t="s">
        <v>397</v>
      </c>
      <c r="B7228">
        <v>2013</v>
      </c>
      <c r="C7228" t="str">
        <f>A7228&amp;", "&amp;B7228</f>
        <v>Oklahoma, 2013</v>
      </c>
      <c r="D7228">
        <v>13</v>
      </c>
      <c r="E7228">
        <v>103</v>
      </c>
      <c r="F7228" s="4">
        <v>6.7961165048543687E-2</v>
      </c>
      <c r="G7228">
        <v>3650821</v>
      </c>
    </row>
    <row r="7229" spans="1:7" x14ac:dyDescent="0.2">
      <c r="A7229" t="s">
        <v>397</v>
      </c>
      <c r="B7229">
        <v>2013</v>
      </c>
      <c r="C7229" t="str">
        <f>A7229&amp;", "&amp;B7229</f>
        <v>Oklahoma, 2013</v>
      </c>
      <c r="D7229">
        <v>14</v>
      </c>
      <c r="E7229">
        <v>65</v>
      </c>
      <c r="F7229" s="4">
        <v>3.0769230769230771E-2</v>
      </c>
      <c r="G7229">
        <v>3650821</v>
      </c>
    </row>
    <row r="7230" spans="1:7" x14ac:dyDescent="0.2">
      <c r="A7230" t="s">
        <v>397</v>
      </c>
      <c r="B7230">
        <v>2013</v>
      </c>
      <c r="C7230" t="str">
        <f>A7230&amp;", "&amp;B7230</f>
        <v>Oklahoma, 2013</v>
      </c>
      <c r="D7230">
        <v>15</v>
      </c>
      <c r="E7230">
        <v>78</v>
      </c>
      <c r="F7230" s="4">
        <v>2.564102564102564E-2</v>
      </c>
      <c r="G7230">
        <v>3650821</v>
      </c>
    </row>
    <row r="7231" spans="1:7" x14ac:dyDescent="0.2">
      <c r="A7231" t="s">
        <v>397</v>
      </c>
      <c r="B7231">
        <v>2013</v>
      </c>
      <c r="C7231" t="str">
        <f>A7231&amp;", "&amp;B7231</f>
        <v>Oklahoma, 2013</v>
      </c>
      <c r="D7231">
        <v>16</v>
      </c>
      <c r="E7231">
        <v>82</v>
      </c>
      <c r="F7231" s="4">
        <v>0</v>
      </c>
      <c r="G7231">
        <v>3650821</v>
      </c>
    </row>
    <row r="7232" spans="1:7" x14ac:dyDescent="0.2">
      <c r="A7232" t="s">
        <v>397</v>
      </c>
      <c r="B7232">
        <v>2013</v>
      </c>
      <c r="C7232" t="str">
        <f>A7232&amp;", "&amp;B7232</f>
        <v>Oklahoma, 2013</v>
      </c>
      <c r="D7232">
        <v>17</v>
      </c>
      <c r="E7232">
        <v>94</v>
      </c>
      <c r="F7232" s="4">
        <v>2.1276595744680851E-2</v>
      </c>
      <c r="G7232">
        <v>3650821</v>
      </c>
    </row>
    <row r="7233" spans="1:7" x14ac:dyDescent="0.2">
      <c r="A7233" t="s">
        <v>397</v>
      </c>
      <c r="B7233">
        <v>2013</v>
      </c>
      <c r="C7233" t="str">
        <f>A7233&amp;", "&amp;B7233</f>
        <v>Oklahoma, 2013</v>
      </c>
      <c r="D7233">
        <v>18</v>
      </c>
      <c r="E7233">
        <v>68</v>
      </c>
      <c r="F7233" s="4">
        <v>0</v>
      </c>
      <c r="G7233">
        <v>3650821</v>
      </c>
    </row>
    <row r="7234" spans="1:7" x14ac:dyDescent="0.2">
      <c r="A7234" t="s">
        <v>397</v>
      </c>
      <c r="B7234">
        <v>2013</v>
      </c>
      <c r="C7234" t="str">
        <f>A7234&amp;", "&amp;B7234</f>
        <v>Oklahoma, 2013</v>
      </c>
      <c r="D7234">
        <v>19</v>
      </c>
      <c r="E7234">
        <v>57</v>
      </c>
      <c r="F7234" s="4">
        <v>0</v>
      </c>
      <c r="G7234">
        <v>3650821</v>
      </c>
    </row>
    <row r="7235" spans="1:7" x14ac:dyDescent="0.2">
      <c r="A7235" t="s">
        <v>397</v>
      </c>
      <c r="B7235">
        <v>2013</v>
      </c>
      <c r="C7235" t="str">
        <f>A7235&amp;", "&amp;B7235</f>
        <v>Oklahoma, 2013</v>
      </c>
      <c r="D7235">
        <v>20</v>
      </c>
      <c r="E7235">
        <v>67</v>
      </c>
      <c r="F7235" s="4">
        <v>0</v>
      </c>
      <c r="G7235">
        <v>3650821</v>
      </c>
    </row>
    <row r="7236" spans="1:7" x14ac:dyDescent="0.2">
      <c r="A7236" t="s">
        <v>397</v>
      </c>
      <c r="B7236">
        <v>2013</v>
      </c>
      <c r="C7236" t="str">
        <f>A7236&amp;", "&amp;B7236</f>
        <v>Oklahoma, 2013</v>
      </c>
      <c r="D7236">
        <v>21</v>
      </c>
      <c r="E7236">
        <v>33</v>
      </c>
      <c r="F7236" s="4">
        <v>0</v>
      </c>
      <c r="G7236">
        <v>3650821</v>
      </c>
    </row>
    <row r="7237" spans="1:7" x14ac:dyDescent="0.2">
      <c r="A7237" t="s">
        <v>397</v>
      </c>
      <c r="B7237">
        <v>2013</v>
      </c>
      <c r="C7237" t="str">
        <f>A7237&amp;", "&amp;B7237</f>
        <v>Oklahoma, 2013</v>
      </c>
      <c r="D7237">
        <v>22</v>
      </c>
      <c r="E7237">
        <v>55</v>
      </c>
      <c r="F7237" s="4">
        <v>0</v>
      </c>
      <c r="G7237">
        <v>3650821</v>
      </c>
    </row>
    <row r="7238" spans="1:7" x14ac:dyDescent="0.2">
      <c r="A7238" t="s">
        <v>397</v>
      </c>
      <c r="B7238">
        <v>2013</v>
      </c>
      <c r="C7238" t="str">
        <f>A7238&amp;", "&amp;B7238</f>
        <v>Oklahoma, 2013</v>
      </c>
      <c r="D7238">
        <v>23</v>
      </c>
      <c r="E7238">
        <v>48</v>
      </c>
      <c r="F7238" s="4">
        <v>0</v>
      </c>
      <c r="G7238">
        <v>3650821</v>
      </c>
    </row>
    <row r="7239" spans="1:7" x14ac:dyDescent="0.2">
      <c r="A7239" t="s">
        <v>397</v>
      </c>
      <c r="B7239">
        <v>2013</v>
      </c>
      <c r="C7239" t="str">
        <f>A7239&amp;", "&amp;B7239</f>
        <v>Oklahoma, 2013</v>
      </c>
      <c r="D7239">
        <v>24</v>
      </c>
      <c r="E7239">
        <v>47</v>
      </c>
      <c r="F7239" s="4">
        <v>0</v>
      </c>
      <c r="G7239">
        <v>3650821</v>
      </c>
    </row>
    <row r="7240" spans="1:7" x14ac:dyDescent="0.2">
      <c r="A7240" t="s">
        <v>397</v>
      </c>
      <c r="B7240">
        <v>2013</v>
      </c>
      <c r="C7240" t="str">
        <f>A7240&amp;", "&amp;B7240</f>
        <v>Oklahoma, 2013</v>
      </c>
      <c r="D7240">
        <v>25</v>
      </c>
      <c r="E7240">
        <v>45</v>
      </c>
      <c r="F7240" s="4">
        <v>0</v>
      </c>
      <c r="G7240">
        <v>3650821</v>
      </c>
    </row>
    <row r="7241" spans="1:7" x14ac:dyDescent="0.2">
      <c r="A7241" t="s">
        <v>397</v>
      </c>
      <c r="B7241">
        <v>2013</v>
      </c>
      <c r="C7241" t="str">
        <f>A7241&amp;", "&amp;B7241</f>
        <v>Oklahoma, 2013</v>
      </c>
      <c r="D7241">
        <v>26</v>
      </c>
      <c r="E7241">
        <v>43</v>
      </c>
      <c r="F7241" s="4">
        <v>0</v>
      </c>
      <c r="G7241">
        <v>3650821</v>
      </c>
    </row>
    <row r="7242" spans="1:7" x14ac:dyDescent="0.2">
      <c r="A7242" t="s">
        <v>397</v>
      </c>
      <c r="B7242">
        <v>2013</v>
      </c>
      <c r="C7242" t="str">
        <f>A7242&amp;", "&amp;B7242</f>
        <v>Oklahoma, 2013</v>
      </c>
      <c r="D7242">
        <v>27</v>
      </c>
      <c r="E7242">
        <v>28</v>
      </c>
      <c r="F7242" s="4">
        <v>0</v>
      </c>
      <c r="G7242">
        <v>3650821</v>
      </c>
    </row>
    <row r="7243" spans="1:7" x14ac:dyDescent="0.2">
      <c r="A7243" t="s">
        <v>397</v>
      </c>
      <c r="B7243">
        <v>2013</v>
      </c>
      <c r="C7243" t="str">
        <f>A7243&amp;", "&amp;B7243</f>
        <v>Oklahoma, 2013</v>
      </c>
      <c r="D7243">
        <v>28</v>
      </c>
      <c r="E7243">
        <v>36</v>
      </c>
      <c r="F7243" s="4">
        <v>0</v>
      </c>
      <c r="G7243">
        <v>3650821</v>
      </c>
    </row>
    <row r="7244" spans="1:7" x14ac:dyDescent="0.2">
      <c r="A7244" t="s">
        <v>397</v>
      </c>
      <c r="B7244">
        <v>2013</v>
      </c>
      <c r="C7244" t="str">
        <f>A7244&amp;", "&amp;B7244</f>
        <v>Oklahoma, 2013</v>
      </c>
      <c r="D7244">
        <v>29</v>
      </c>
      <c r="E7244">
        <v>39</v>
      </c>
      <c r="F7244" s="4">
        <v>0</v>
      </c>
      <c r="G7244">
        <v>3650821</v>
      </c>
    </row>
    <row r="7245" spans="1:7" x14ac:dyDescent="0.2">
      <c r="A7245" t="s">
        <v>397</v>
      </c>
      <c r="B7245">
        <v>2013</v>
      </c>
      <c r="C7245" t="str">
        <f>A7245&amp;", "&amp;B7245</f>
        <v>Oklahoma, 2013</v>
      </c>
      <c r="D7245">
        <v>30</v>
      </c>
      <c r="E7245">
        <v>31</v>
      </c>
      <c r="F7245" s="4">
        <v>0</v>
      </c>
      <c r="G7245">
        <v>3650821</v>
      </c>
    </row>
    <row r="7246" spans="1:7" x14ac:dyDescent="0.2">
      <c r="A7246" t="s">
        <v>397</v>
      </c>
      <c r="B7246">
        <v>2013</v>
      </c>
      <c r="C7246" t="str">
        <f>A7246&amp;", "&amp;B7246</f>
        <v>Oklahoma, 2013</v>
      </c>
      <c r="D7246">
        <v>31</v>
      </c>
      <c r="E7246">
        <v>47</v>
      </c>
      <c r="F7246" s="4">
        <v>0</v>
      </c>
      <c r="G7246">
        <v>3650821</v>
      </c>
    </row>
    <row r="7247" spans="1:7" x14ac:dyDescent="0.2">
      <c r="A7247" t="s">
        <v>397</v>
      </c>
      <c r="B7247">
        <v>2013</v>
      </c>
      <c r="C7247" t="str">
        <f>A7247&amp;", "&amp;B7247</f>
        <v>Oklahoma, 2013</v>
      </c>
      <c r="D7247">
        <v>32</v>
      </c>
      <c r="E7247">
        <v>41</v>
      </c>
      <c r="F7247" s="4">
        <v>0</v>
      </c>
      <c r="G7247">
        <v>3650821</v>
      </c>
    </row>
    <row r="7248" spans="1:7" x14ac:dyDescent="0.2">
      <c r="A7248" t="s">
        <v>397</v>
      </c>
      <c r="B7248">
        <v>2013</v>
      </c>
      <c r="C7248" t="str">
        <f>A7248&amp;", "&amp;B7248</f>
        <v>Oklahoma, 2013</v>
      </c>
      <c r="D7248">
        <v>33</v>
      </c>
      <c r="E7248">
        <v>45</v>
      </c>
      <c r="F7248" s="4">
        <v>0</v>
      </c>
      <c r="G7248">
        <v>3650821</v>
      </c>
    </row>
    <row r="7249" spans="1:7" x14ac:dyDescent="0.2">
      <c r="A7249" t="s">
        <v>397</v>
      </c>
      <c r="B7249">
        <v>2013</v>
      </c>
      <c r="C7249" t="str">
        <f>A7249&amp;", "&amp;B7249</f>
        <v>Oklahoma, 2013</v>
      </c>
      <c r="D7249">
        <v>34</v>
      </c>
      <c r="E7249">
        <v>49</v>
      </c>
      <c r="F7249" s="4">
        <v>0</v>
      </c>
      <c r="G7249">
        <v>3650821</v>
      </c>
    </row>
    <row r="7250" spans="1:7" x14ac:dyDescent="0.2">
      <c r="A7250" t="s">
        <v>397</v>
      </c>
      <c r="B7250">
        <v>2013</v>
      </c>
      <c r="C7250" t="str">
        <f>A7250&amp;", "&amp;B7250</f>
        <v>Oklahoma, 2013</v>
      </c>
      <c r="D7250">
        <v>35</v>
      </c>
      <c r="E7250">
        <v>60</v>
      </c>
      <c r="F7250" s="4">
        <v>0</v>
      </c>
      <c r="G7250">
        <v>3650821</v>
      </c>
    </row>
    <row r="7251" spans="1:7" x14ac:dyDescent="0.2">
      <c r="A7251" t="s">
        <v>397</v>
      </c>
      <c r="B7251">
        <v>2013</v>
      </c>
      <c r="C7251" t="str">
        <f>A7251&amp;", "&amp;B7251</f>
        <v>Oklahoma, 2013</v>
      </c>
      <c r="D7251">
        <v>36</v>
      </c>
      <c r="E7251">
        <v>60</v>
      </c>
      <c r="F7251" s="4">
        <v>1.6666666666666666E-2</v>
      </c>
      <c r="G7251">
        <v>3650821</v>
      </c>
    </row>
    <row r="7252" spans="1:7" x14ac:dyDescent="0.2">
      <c r="A7252" t="s">
        <v>397</v>
      </c>
      <c r="B7252">
        <v>2013</v>
      </c>
      <c r="C7252" t="str">
        <f>A7252&amp;", "&amp;B7252</f>
        <v>Oklahoma, 2013</v>
      </c>
      <c r="D7252">
        <v>37</v>
      </c>
      <c r="E7252">
        <v>68</v>
      </c>
      <c r="F7252" s="4">
        <v>0</v>
      </c>
      <c r="G7252">
        <v>3650821</v>
      </c>
    </row>
    <row r="7253" spans="1:7" x14ac:dyDescent="0.2">
      <c r="A7253" t="s">
        <v>397</v>
      </c>
      <c r="B7253">
        <v>2013</v>
      </c>
      <c r="C7253" t="str">
        <f>A7253&amp;", "&amp;B7253</f>
        <v>Oklahoma, 2013</v>
      </c>
      <c r="D7253">
        <v>38</v>
      </c>
      <c r="E7253">
        <v>75</v>
      </c>
      <c r="F7253" s="4">
        <v>0</v>
      </c>
      <c r="G7253">
        <v>3650821</v>
      </c>
    </row>
    <row r="7254" spans="1:7" x14ac:dyDescent="0.2">
      <c r="A7254" t="s">
        <v>397</v>
      </c>
      <c r="B7254">
        <v>2013</v>
      </c>
      <c r="C7254" t="str">
        <f>A7254&amp;", "&amp;B7254</f>
        <v>Oklahoma, 2013</v>
      </c>
      <c r="D7254">
        <v>39</v>
      </c>
      <c r="E7254">
        <v>88</v>
      </c>
      <c r="F7254" s="4">
        <v>0</v>
      </c>
      <c r="G7254">
        <v>3650821</v>
      </c>
    </row>
    <row r="7255" spans="1:7" x14ac:dyDescent="0.2">
      <c r="A7255" t="s">
        <v>397</v>
      </c>
      <c r="B7255">
        <v>2013</v>
      </c>
      <c r="C7255" t="str">
        <f>A7255&amp;", "&amp;B7255</f>
        <v>Oklahoma, 2013</v>
      </c>
      <c r="D7255">
        <v>40</v>
      </c>
      <c r="E7255">
        <v>67</v>
      </c>
      <c r="F7255" s="4">
        <v>0</v>
      </c>
      <c r="G7255">
        <v>3650821</v>
      </c>
    </row>
    <row r="7256" spans="1:7" x14ac:dyDescent="0.2">
      <c r="A7256" t="s">
        <v>397</v>
      </c>
      <c r="B7256">
        <v>2013</v>
      </c>
      <c r="C7256" t="str">
        <f>A7256&amp;", "&amp;B7256</f>
        <v>Oklahoma, 2013</v>
      </c>
      <c r="D7256">
        <v>41</v>
      </c>
      <c r="E7256">
        <v>96</v>
      </c>
      <c r="F7256" s="4">
        <v>0</v>
      </c>
      <c r="G7256">
        <v>3650821</v>
      </c>
    </row>
    <row r="7257" spans="1:7" x14ac:dyDescent="0.2">
      <c r="A7257" t="s">
        <v>397</v>
      </c>
      <c r="B7257">
        <v>2013</v>
      </c>
      <c r="C7257" t="str">
        <f>A7257&amp;", "&amp;B7257</f>
        <v>Oklahoma, 2013</v>
      </c>
      <c r="D7257">
        <v>42</v>
      </c>
      <c r="E7257">
        <v>75</v>
      </c>
      <c r="F7257" s="4">
        <v>0</v>
      </c>
      <c r="G7257">
        <v>3650821</v>
      </c>
    </row>
    <row r="7258" spans="1:7" x14ac:dyDescent="0.2">
      <c r="A7258" t="s">
        <v>397</v>
      </c>
      <c r="B7258">
        <v>2013</v>
      </c>
      <c r="C7258" t="str">
        <f>A7258&amp;", "&amp;B7258</f>
        <v>Oklahoma, 2013</v>
      </c>
      <c r="D7258">
        <v>43</v>
      </c>
      <c r="E7258">
        <v>81</v>
      </c>
      <c r="F7258" s="4">
        <v>1.2345679012345678E-2</v>
      </c>
      <c r="G7258">
        <v>3650821</v>
      </c>
    </row>
    <row r="7259" spans="1:7" x14ac:dyDescent="0.2">
      <c r="A7259" t="s">
        <v>397</v>
      </c>
      <c r="B7259">
        <v>2013</v>
      </c>
      <c r="C7259" t="str">
        <f>A7259&amp;", "&amp;B7259</f>
        <v>Oklahoma, 2013</v>
      </c>
      <c r="D7259">
        <v>44</v>
      </c>
      <c r="E7259">
        <v>94</v>
      </c>
      <c r="F7259" s="4">
        <v>1.0638297872340425E-2</v>
      </c>
      <c r="G7259">
        <v>3650821</v>
      </c>
    </row>
    <row r="7260" spans="1:7" x14ac:dyDescent="0.2">
      <c r="A7260" t="s">
        <v>397</v>
      </c>
      <c r="B7260">
        <v>2013</v>
      </c>
      <c r="C7260" t="str">
        <f>A7260&amp;", "&amp;B7260</f>
        <v>Oklahoma, 2013</v>
      </c>
      <c r="D7260">
        <v>45</v>
      </c>
      <c r="E7260">
        <v>117</v>
      </c>
      <c r="F7260" s="4">
        <v>8.5470085470085479E-3</v>
      </c>
      <c r="G7260">
        <v>3650821</v>
      </c>
    </row>
    <row r="7261" spans="1:7" x14ac:dyDescent="0.2">
      <c r="A7261" t="s">
        <v>397</v>
      </c>
      <c r="B7261">
        <v>2013</v>
      </c>
      <c r="C7261" t="str">
        <f>A7261&amp;", "&amp;B7261</f>
        <v>Oklahoma, 2013</v>
      </c>
      <c r="D7261">
        <v>46</v>
      </c>
      <c r="E7261">
        <v>132</v>
      </c>
      <c r="F7261" s="4">
        <v>0</v>
      </c>
      <c r="G7261">
        <v>3650821</v>
      </c>
    </row>
    <row r="7262" spans="1:7" x14ac:dyDescent="0.2">
      <c r="A7262" t="s">
        <v>397</v>
      </c>
      <c r="B7262">
        <v>2013</v>
      </c>
      <c r="C7262" t="str">
        <f>A7262&amp;", "&amp;B7262</f>
        <v>Oklahoma, 2013</v>
      </c>
      <c r="D7262">
        <v>47</v>
      </c>
      <c r="E7262">
        <v>128</v>
      </c>
      <c r="F7262" s="4">
        <v>0</v>
      </c>
      <c r="G7262">
        <v>3650821</v>
      </c>
    </row>
    <row r="7263" spans="1:7" x14ac:dyDescent="0.2">
      <c r="A7263" t="s">
        <v>397</v>
      </c>
      <c r="B7263">
        <v>2013</v>
      </c>
      <c r="C7263" t="str">
        <f>A7263&amp;", "&amp;B7263</f>
        <v>Oklahoma, 2013</v>
      </c>
      <c r="D7263">
        <v>48</v>
      </c>
      <c r="E7263">
        <v>105</v>
      </c>
      <c r="F7263" s="4">
        <v>9.5238095238095247E-3</v>
      </c>
      <c r="G7263">
        <v>3650821</v>
      </c>
    </row>
    <row r="7264" spans="1:7" x14ac:dyDescent="0.2">
      <c r="A7264" t="s">
        <v>397</v>
      </c>
      <c r="B7264">
        <v>2013</v>
      </c>
      <c r="C7264" t="str">
        <f>A7264&amp;", "&amp;B7264</f>
        <v>Oklahoma, 2013</v>
      </c>
      <c r="D7264">
        <v>49</v>
      </c>
      <c r="E7264">
        <v>119</v>
      </c>
      <c r="F7264" s="4">
        <v>3.3613445378151259E-2</v>
      </c>
      <c r="G7264">
        <v>3650821</v>
      </c>
    </row>
    <row r="7265" spans="1:7" x14ac:dyDescent="0.2">
      <c r="A7265" t="s">
        <v>397</v>
      </c>
      <c r="B7265">
        <v>2013</v>
      </c>
      <c r="C7265" t="str">
        <f>A7265&amp;", "&amp;B7265</f>
        <v>Oklahoma, 2013</v>
      </c>
      <c r="D7265">
        <v>50</v>
      </c>
      <c r="E7265">
        <v>133</v>
      </c>
      <c r="F7265" s="4">
        <v>0.12781954887218044</v>
      </c>
      <c r="G7265">
        <v>3650821</v>
      </c>
    </row>
    <row r="7266" spans="1:7" x14ac:dyDescent="0.2">
      <c r="A7266" t="s">
        <v>397</v>
      </c>
      <c r="B7266">
        <v>2013</v>
      </c>
      <c r="C7266" t="str">
        <f>A7266&amp;", "&amp;B7266</f>
        <v>Oklahoma, 2013</v>
      </c>
      <c r="D7266">
        <v>51</v>
      </c>
      <c r="E7266">
        <v>166</v>
      </c>
      <c r="F7266" s="4">
        <v>0.14457831325301204</v>
      </c>
      <c r="G7266">
        <v>3650821</v>
      </c>
    </row>
    <row r="7267" spans="1:7" x14ac:dyDescent="0.2">
      <c r="A7267" t="s">
        <v>397</v>
      </c>
      <c r="B7267">
        <v>2013</v>
      </c>
      <c r="C7267" t="str">
        <f>A7267&amp;", "&amp;B7267</f>
        <v>Oklahoma, 2013</v>
      </c>
      <c r="D7267">
        <v>52</v>
      </c>
      <c r="E7267">
        <v>151</v>
      </c>
      <c r="F7267" s="4">
        <v>0.15894039735099338</v>
      </c>
      <c r="G7267">
        <v>3650821</v>
      </c>
    </row>
    <row r="7268" spans="1:7" x14ac:dyDescent="0.2">
      <c r="A7268" t="s">
        <v>397</v>
      </c>
      <c r="B7268">
        <v>2014</v>
      </c>
      <c r="C7268" t="str">
        <f>A7268&amp;", "&amp;B7268</f>
        <v>Oklahoma, 2014</v>
      </c>
      <c r="D7268">
        <v>1</v>
      </c>
      <c r="E7268">
        <v>315</v>
      </c>
      <c r="F7268" s="4">
        <v>0.29206349206349208</v>
      </c>
      <c r="G7268">
        <v>3585650</v>
      </c>
    </row>
    <row r="7269" spans="1:7" x14ac:dyDescent="0.2">
      <c r="A7269" t="s">
        <v>397</v>
      </c>
      <c r="B7269">
        <v>2014</v>
      </c>
      <c r="C7269" t="str">
        <f>A7269&amp;", "&amp;B7269</f>
        <v>Oklahoma, 2014</v>
      </c>
      <c r="D7269">
        <v>2</v>
      </c>
      <c r="E7269">
        <v>392</v>
      </c>
      <c r="F7269" s="4">
        <v>0.27551020408163263</v>
      </c>
      <c r="G7269">
        <v>3585650</v>
      </c>
    </row>
    <row r="7270" spans="1:7" x14ac:dyDescent="0.2">
      <c r="A7270" t="s">
        <v>397</v>
      </c>
      <c r="B7270">
        <v>2014</v>
      </c>
      <c r="C7270" t="str">
        <f>A7270&amp;", "&amp;B7270</f>
        <v>Oklahoma, 2014</v>
      </c>
      <c r="D7270">
        <v>3</v>
      </c>
      <c r="E7270">
        <v>447</v>
      </c>
      <c r="F7270" s="4">
        <v>0.29753914988814317</v>
      </c>
      <c r="G7270">
        <v>3585650</v>
      </c>
    </row>
    <row r="7271" spans="1:7" x14ac:dyDescent="0.2">
      <c r="A7271" t="s">
        <v>397</v>
      </c>
      <c r="B7271">
        <v>2014</v>
      </c>
      <c r="C7271" t="str">
        <f>A7271&amp;", "&amp;B7271</f>
        <v>Oklahoma, 2014</v>
      </c>
      <c r="D7271">
        <v>4</v>
      </c>
      <c r="E7271">
        <v>426</v>
      </c>
      <c r="F7271" s="4">
        <v>0.26056338028169013</v>
      </c>
      <c r="G7271">
        <v>3585650</v>
      </c>
    </row>
    <row r="7272" spans="1:7" x14ac:dyDescent="0.2">
      <c r="A7272" t="s">
        <v>397</v>
      </c>
      <c r="B7272">
        <v>2014</v>
      </c>
      <c r="C7272" t="str">
        <f>A7272&amp;", "&amp;B7272</f>
        <v>Oklahoma, 2014</v>
      </c>
      <c r="D7272">
        <v>5</v>
      </c>
      <c r="E7272">
        <v>368</v>
      </c>
      <c r="F7272" s="4">
        <v>0.20380434782608695</v>
      </c>
      <c r="G7272">
        <v>3585650</v>
      </c>
    </row>
    <row r="7273" spans="1:7" x14ac:dyDescent="0.2">
      <c r="A7273" t="s">
        <v>397</v>
      </c>
      <c r="B7273">
        <v>2014</v>
      </c>
      <c r="C7273" t="str">
        <f>A7273&amp;", "&amp;B7273</f>
        <v>Oklahoma, 2014</v>
      </c>
      <c r="D7273">
        <v>6</v>
      </c>
      <c r="E7273">
        <v>318</v>
      </c>
      <c r="F7273" s="4">
        <v>0.16981132075471697</v>
      </c>
      <c r="G7273">
        <v>3585650</v>
      </c>
    </row>
    <row r="7274" spans="1:7" x14ac:dyDescent="0.2">
      <c r="A7274" t="s">
        <v>397</v>
      </c>
      <c r="B7274">
        <v>2014</v>
      </c>
      <c r="C7274" t="str">
        <f>A7274&amp;", "&amp;B7274</f>
        <v>Oklahoma, 2014</v>
      </c>
      <c r="D7274">
        <v>7</v>
      </c>
      <c r="E7274">
        <v>258</v>
      </c>
      <c r="F7274" s="4">
        <v>0.10465116279069768</v>
      </c>
      <c r="G7274">
        <v>3585650</v>
      </c>
    </row>
    <row r="7275" spans="1:7" x14ac:dyDescent="0.2">
      <c r="A7275" t="s">
        <v>397</v>
      </c>
      <c r="B7275">
        <v>2014</v>
      </c>
      <c r="C7275" t="str">
        <f>A7275&amp;", "&amp;B7275</f>
        <v>Oklahoma, 2014</v>
      </c>
      <c r="D7275">
        <v>8</v>
      </c>
      <c r="E7275">
        <v>262</v>
      </c>
      <c r="F7275" s="4">
        <v>6.8702290076335881E-2</v>
      </c>
      <c r="G7275">
        <v>3585650</v>
      </c>
    </row>
    <row r="7276" spans="1:7" x14ac:dyDescent="0.2">
      <c r="A7276" t="s">
        <v>397</v>
      </c>
      <c r="B7276">
        <v>2014</v>
      </c>
      <c r="C7276" t="str">
        <f>A7276&amp;", "&amp;B7276</f>
        <v>Oklahoma, 2014</v>
      </c>
      <c r="D7276">
        <v>9</v>
      </c>
      <c r="E7276">
        <v>233</v>
      </c>
      <c r="F7276" s="4">
        <v>6.4377682403433473E-2</v>
      </c>
      <c r="G7276">
        <v>3585650</v>
      </c>
    </row>
    <row r="7277" spans="1:7" x14ac:dyDescent="0.2">
      <c r="A7277" t="s">
        <v>397</v>
      </c>
      <c r="B7277">
        <v>2014</v>
      </c>
      <c r="C7277" t="str">
        <f>A7277&amp;", "&amp;B7277</f>
        <v>Oklahoma, 2014</v>
      </c>
      <c r="D7277">
        <v>10</v>
      </c>
      <c r="E7277">
        <v>186</v>
      </c>
      <c r="F7277" s="4">
        <v>6.9892473118279563E-2</v>
      </c>
      <c r="G7277">
        <v>3585650</v>
      </c>
    </row>
    <row r="7278" spans="1:7" x14ac:dyDescent="0.2">
      <c r="A7278" t="s">
        <v>397</v>
      </c>
      <c r="B7278">
        <v>2014</v>
      </c>
      <c r="C7278" t="str">
        <f>A7278&amp;", "&amp;B7278</f>
        <v>Oklahoma, 2014</v>
      </c>
      <c r="D7278">
        <v>11</v>
      </c>
      <c r="E7278">
        <v>138</v>
      </c>
      <c r="F7278" s="4">
        <v>5.7971014492753624E-2</v>
      </c>
      <c r="G7278">
        <v>3585650</v>
      </c>
    </row>
    <row r="7279" spans="1:7" x14ac:dyDescent="0.2">
      <c r="A7279" t="s">
        <v>397</v>
      </c>
      <c r="B7279">
        <v>2014</v>
      </c>
      <c r="C7279" t="str">
        <f>A7279&amp;", "&amp;B7279</f>
        <v>Oklahoma, 2014</v>
      </c>
      <c r="D7279">
        <v>12</v>
      </c>
      <c r="E7279">
        <v>151</v>
      </c>
      <c r="F7279" s="4">
        <v>9.9337748344370855E-2</v>
      </c>
      <c r="G7279">
        <v>3585650</v>
      </c>
    </row>
    <row r="7280" spans="1:7" x14ac:dyDescent="0.2">
      <c r="A7280" t="s">
        <v>397</v>
      </c>
      <c r="B7280">
        <v>2014</v>
      </c>
      <c r="C7280" t="str">
        <f>A7280&amp;", "&amp;B7280</f>
        <v>Oklahoma, 2014</v>
      </c>
      <c r="D7280">
        <v>13</v>
      </c>
      <c r="E7280">
        <v>114</v>
      </c>
      <c r="F7280" s="4">
        <v>3.5087719298245612E-2</v>
      </c>
      <c r="G7280">
        <v>3585650</v>
      </c>
    </row>
    <row r="7281" spans="1:7" x14ac:dyDescent="0.2">
      <c r="A7281" t="s">
        <v>397</v>
      </c>
      <c r="B7281">
        <v>2014</v>
      </c>
      <c r="C7281" t="str">
        <f>A7281&amp;", "&amp;B7281</f>
        <v>Oklahoma, 2014</v>
      </c>
      <c r="D7281">
        <v>14</v>
      </c>
      <c r="E7281">
        <v>135</v>
      </c>
      <c r="F7281" s="4">
        <v>0.17777777777777778</v>
      </c>
      <c r="G7281">
        <v>3585650</v>
      </c>
    </row>
    <row r="7282" spans="1:7" x14ac:dyDescent="0.2">
      <c r="A7282" t="s">
        <v>397</v>
      </c>
      <c r="B7282">
        <v>2014</v>
      </c>
      <c r="C7282" t="str">
        <f>A7282&amp;", "&amp;B7282</f>
        <v>Oklahoma, 2014</v>
      </c>
      <c r="D7282">
        <v>15</v>
      </c>
      <c r="E7282">
        <v>108</v>
      </c>
      <c r="F7282" s="4">
        <v>8.3333333333333329E-2</v>
      </c>
      <c r="G7282">
        <v>3585650</v>
      </c>
    </row>
    <row r="7283" spans="1:7" x14ac:dyDescent="0.2">
      <c r="A7283" t="s">
        <v>397</v>
      </c>
      <c r="B7283">
        <v>2014</v>
      </c>
      <c r="C7283" t="str">
        <f>A7283&amp;", "&amp;B7283</f>
        <v>Oklahoma, 2014</v>
      </c>
      <c r="D7283">
        <v>16</v>
      </c>
      <c r="E7283">
        <v>114</v>
      </c>
      <c r="F7283" s="4">
        <v>0.11403508771929824</v>
      </c>
      <c r="G7283">
        <v>3585650</v>
      </c>
    </row>
    <row r="7284" spans="1:7" x14ac:dyDescent="0.2">
      <c r="A7284" t="s">
        <v>397</v>
      </c>
      <c r="B7284">
        <v>2014</v>
      </c>
      <c r="C7284" t="str">
        <f>A7284&amp;", "&amp;B7284</f>
        <v>Oklahoma, 2014</v>
      </c>
      <c r="D7284">
        <v>17</v>
      </c>
      <c r="E7284">
        <v>121</v>
      </c>
      <c r="F7284" s="4">
        <v>9.9173553719008267E-2</v>
      </c>
      <c r="G7284">
        <v>3585650</v>
      </c>
    </row>
    <row r="7285" spans="1:7" x14ac:dyDescent="0.2">
      <c r="A7285" t="s">
        <v>397</v>
      </c>
      <c r="B7285">
        <v>2014</v>
      </c>
      <c r="C7285" t="str">
        <f>A7285&amp;", "&amp;B7285</f>
        <v>Oklahoma, 2014</v>
      </c>
      <c r="D7285">
        <v>18</v>
      </c>
      <c r="E7285">
        <v>90</v>
      </c>
      <c r="F7285" s="4">
        <v>4.4444444444444446E-2</v>
      </c>
      <c r="G7285">
        <v>3585650</v>
      </c>
    </row>
    <row r="7286" spans="1:7" x14ac:dyDescent="0.2">
      <c r="A7286" t="s">
        <v>397</v>
      </c>
      <c r="B7286">
        <v>2014</v>
      </c>
      <c r="C7286" t="str">
        <f>A7286&amp;", "&amp;B7286</f>
        <v>Oklahoma, 2014</v>
      </c>
      <c r="D7286">
        <v>19</v>
      </c>
      <c r="E7286">
        <v>80</v>
      </c>
      <c r="F7286" s="4">
        <v>6.25E-2</v>
      </c>
      <c r="G7286">
        <v>3585650</v>
      </c>
    </row>
    <row r="7287" spans="1:7" x14ac:dyDescent="0.2">
      <c r="A7287" t="s">
        <v>397</v>
      </c>
      <c r="B7287">
        <v>2014</v>
      </c>
      <c r="C7287" t="str">
        <f>A7287&amp;", "&amp;B7287</f>
        <v>Oklahoma, 2014</v>
      </c>
      <c r="D7287">
        <v>20</v>
      </c>
      <c r="E7287">
        <v>88</v>
      </c>
      <c r="F7287" s="4">
        <v>0.11363636363636363</v>
      </c>
      <c r="G7287">
        <v>3585650</v>
      </c>
    </row>
    <row r="7288" spans="1:7" x14ac:dyDescent="0.2">
      <c r="A7288" t="s">
        <v>397</v>
      </c>
      <c r="B7288">
        <v>2014</v>
      </c>
      <c r="C7288" t="str">
        <f>A7288&amp;", "&amp;B7288</f>
        <v>Oklahoma, 2014</v>
      </c>
      <c r="D7288">
        <v>21</v>
      </c>
      <c r="E7288">
        <v>83</v>
      </c>
      <c r="F7288" s="4">
        <v>2.4096385542168676E-2</v>
      </c>
      <c r="G7288">
        <v>3585650</v>
      </c>
    </row>
    <row r="7289" spans="1:7" x14ac:dyDescent="0.2">
      <c r="A7289" t="s">
        <v>397</v>
      </c>
      <c r="B7289">
        <v>2014</v>
      </c>
      <c r="C7289" t="str">
        <f>A7289&amp;", "&amp;B7289</f>
        <v>Oklahoma, 2014</v>
      </c>
      <c r="D7289">
        <v>22</v>
      </c>
      <c r="E7289">
        <v>75</v>
      </c>
      <c r="F7289" s="4">
        <v>1.3333333333333334E-2</v>
      </c>
      <c r="G7289">
        <v>3585650</v>
      </c>
    </row>
    <row r="7290" spans="1:7" x14ac:dyDescent="0.2">
      <c r="A7290" t="s">
        <v>397</v>
      </c>
      <c r="B7290">
        <v>2014</v>
      </c>
      <c r="C7290" t="str">
        <f>A7290&amp;", "&amp;B7290</f>
        <v>Oklahoma, 2014</v>
      </c>
      <c r="D7290">
        <v>23</v>
      </c>
      <c r="E7290">
        <v>68</v>
      </c>
      <c r="F7290" s="4">
        <v>0</v>
      </c>
      <c r="G7290">
        <v>3585650</v>
      </c>
    </row>
    <row r="7291" spans="1:7" x14ac:dyDescent="0.2">
      <c r="A7291" t="s">
        <v>397</v>
      </c>
      <c r="B7291">
        <v>2014</v>
      </c>
      <c r="C7291" t="str">
        <f>A7291&amp;", "&amp;B7291</f>
        <v>Oklahoma, 2014</v>
      </c>
      <c r="D7291">
        <v>24</v>
      </c>
      <c r="E7291">
        <v>61</v>
      </c>
      <c r="F7291" s="4">
        <v>3.2786885245901641E-2</v>
      </c>
      <c r="G7291">
        <v>3585650</v>
      </c>
    </row>
    <row r="7292" spans="1:7" x14ac:dyDescent="0.2">
      <c r="A7292" t="s">
        <v>397</v>
      </c>
      <c r="B7292">
        <v>2014</v>
      </c>
      <c r="C7292" t="str">
        <f>A7292&amp;", "&amp;B7292</f>
        <v>Oklahoma, 2014</v>
      </c>
      <c r="D7292">
        <v>25</v>
      </c>
      <c r="E7292">
        <v>67</v>
      </c>
      <c r="F7292" s="4">
        <v>0</v>
      </c>
      <c r="G7292">
        <v>3585650</v>
      </c>
    </row>
    <row r="7293" spans="1:7" x14ac:dyDescent="0.2">
      <c r="A7293" t="s">
        <v>397</v>
      </c>
      <c r="B7293">
        <v>2014</v>
      </c>
      <c r="C7293" t="str">
        <f>A7293&amp;", "&amp;B7293</f>
        <v>Oklahoma, 2014</v>
      </c>
      <c r="D7293">
        <v>26</v>
      </c>
      <c r="E7293">
        <v>73</v>
      </c>
      <c r="F7293" s="4">
        <v>1.3698630136986301E-2</v>
      </c>
      <c r="G7293">
        <v>3585650</v>
      </c>
    </row>
    <row r="7294" spans="1:7" x14ac:dyDescent="0.2">
      <c r="A7294" t="s">
        <v>397</v>
      </c>
      <c r="B7294">
        <v>2014</v>
      </c>
      <c r="C7294" t="str">
        <f>A7294&amp;", "&amp;B7294</f>
        <v>Oklahoma, 2014</v>
      </c>
      <c r="D7294">
        <v>27</v>
      </c>
      <c r="E7294">
        <v>42</v>
      </c>
      <c r="F7294" s="4">
        <v>2.3809523809523808E-2</v>
      </c>
      <c r="G7294">
        <v>3585650</v>
      </c>
    </row>
    <row r="7295" spans="1:7" x14ac:dyDescent="0.2">
      <c r="A7295" t="s">
        <v>397</v>
      </c>
      <c r="B7295">
        <v>2014</v>
      </c>
      <c r="C7295" t="str">
        <f>A7295&amp;", "&amp;B7295</f>
        <v>Oklahoma, 2014</v>
      </c>
      <c r="D7295">
        <v>28</v>
      </c>
      <c r="E7295">
        <v>49</v>
      </c>
      <c r="F7295" s="4">
        <v>0</v>
      </c>
      <c r="G7295">
        <v>3585650</v>
      </c>
    </row>
    <row r="7296" spans="1:7" x14ac:dyDescent="0.2">
      <c r="A7296" t="s">
        <v>397</v>
      </c>
      <c r="B7296">
        <v>2014</v>
      </c>
      <c r="C7296" t="str">
        <f>A7296&amp;", "&amp;B7296</f>
        <v>Oklahoma, 2014</v>
      </c>
      <c r="D7296">
        <v>29</v>
      </c>
      <c r="E7296">
        <v>53</v>
      </c>
      <c r="F7296" s="4">
        <v>0</v>
      </c>
      <c r="G7296">
        <v>3585650</v>
      </c>
    </row>
    <row r="7297" spans="1:7" x14ac:dyDescent="0.2">
      <c r="A7297" t="s">
        <v>397</v>
      </c>
      <c r="B7297">
        <v>2014</v>
      </c>
      <c r="C7297" t="str">
        <f>A7297&amp;", "&amp;B7297</f>
        <v>Oklahoma, 2014</v>
      </c>
      <c r="D7297">
        <v>30</v>
      </c>
      <c r="E7297">
        <v>62</v>
      </c>
      <c r="F7297" s="4">
        <v>1.6129032258064516E-2</v>
      </c>
      <c r="G7297">
        <v>3585650</v>
      </c>
    </row>
    <row r="7298" spans="1:7" x14ac:dyDescent="0.2">
      <c r="A7298" t="s">
        <v>397</v>
      </c>
      <c r="B7298">
        <v>2014</v>
      </c>
      <c r="C7298" t="str">
        <f>A7298&amp;", "&amp;B7298</f>
        <v>Oklahoma, 2014</v>
      </c>
      <c r="D7298">
        <v>31</v>
      </c>
      <c r="E7298">
        <v>65</v>
      </c>
      <c r="F7298" s="4">
        <v>0</v>
      </c>
      <c r="G7298">
        <v>3585650</v>
      </c>
    </row>
    <row r="7299" spans="1:7" x14ac:dyDescent="0.2">
      <c r="A7299" t="s">
        <v>397</v>
      </c>
      <c r="B7299">
        <v>2014</v>
      </c>
      <c r="C7299" t="str">
        <f>A7299&amp;", "&amp;B7299</f>
        <v>Oklahoma, 2014</v>
      </c>
      <c r="D7299">
        <v>32</v>
      </c>
      <c r="E7299">
        <v>75</v>
      </c>
      <c r="F7299" s="4">
        <v>0</v>
      </c>
      <c r="G7299">
        <v>3585650</v>
      </c>
    </row>
    <row r="7300" spans="1:7" x14ac:dyDescent="0.2">
      <c r="A7300" t="s">
        <v>397</v>
      </c>
      <c r="B7300">
        <v>2014</v>
      </c>
      <c r="C7300" t="str">
        <f>A7300&amp;", "&amp;B7300</f>
        <v>Oklahoma, 2014</v>
      </c>
      <c r="D7300">
        <v>33</v>
      </c>
      <c r="E7300">
        <v>64</v>
      </c>
      <c r="F7300" s="4">
        <v>0</v>
      </c>
      <c r="G7300">
        <v>3585650</v>
      </c>
    </row>
    <row r="7301" spans="1:7" x14ac:dyDescent="0.2">
      <c r="A7301" t="s">
        <v>397</v>
      </c>
      <c r="B7301">
        <v>2014</v>
      </c>
      <c r="C7301" t="str">
        <f>A7301&amp;", "&amp;B7301</f>
        <v>Oklahoma, 2014</v>
      </c>
      <c r="D7301">
        <v>34</v>
      </c>
      <c r="E7301">
        <v>54</v>
      </c>
      <c r="F7301" s="4">
        <v>0</v>
      </c>
      <c r="G7301">
        <v>3585650</v>
      </c>
    </row>
    <row r="7302" spans="1:7" x14ac:dyDescent="0.2">
      <c r="A7302" t="s">
        <v>397</v>
      </c>
      <c r="B7302">
        <v>2014</v>
      </c>
      <c r="C7302" t="str">
        <f>A7302&amp;", "&amp;B7302</f>
        <v>Oklahoma, 2014</v>
      </c>
      <c r="D7302">
        <v>35</v>
      </c>
      <c r="E7302">
        <v>78</v>
      </c>
      <c r="F7302" s="4">
        <v>0</v>
      </c>
      <c r="G7302">
        <v>3585650</v>
      </c>
    </row>
    <row r="7303" spans="1:7" x14ac:dyDescent="0.2">
      <c r="A7303" t="s">
        <v>397</v>
      </c>
      <c r="B7303">
        <v>2014</v>
      </c>
      <c r="C7303" t="str">
        <f>A7303&amp;", "&amp;B7303</f>
        <v>Oklahoma, 2014</v>
      </c>
      <c r="D7303">
        <v>36</v>
      </c>
      <c r="E7303">
        <v>109</v>
      </c>
      <c r="F7303" s="4">
        <v>0</v>
      </c>
      <c r="G7303">
        <v>3585650</v>
      </c>
    </row>
    <row r="7304" spans="1:7" x14ac:dyDescent="0.2">
      <c r="A7304" t="s">
        <v>397</v>
      </c>
      <c r="B7304">
        <v>2014</v>
      </c>
      <c r="C7304" t="str">
        <f>A7304&amp;", "&amp;B7304</f>
        <v>Oklahoma, 2014</v>
      </c>
      <c r="D7304">
        <v>37</v>
      </c>
      <c r="E7304">
        <v>112</v>
      </c>
      <c r="F7304" s="4">
        <v>8.9285714285714281E-3</v>
      </c>
      <c r="G7304">
        <v>3585650</v>
      </c>
    </row>
    <row r="7305" spans="1:7" x14ac:dyDescent="0.2">
      <c r="A7305" t="s">
        <v>397</v>
      </c>
      <c r="B7305">
        <v>2014</v>
      </c>
      <c r="C7305" t="str">
        <f>A7305&amp;", "&amp;B7305</f>
        <v>Oklahoma, 2014</v>
      </c>
      <c r="D7305">
        <v>38</v>
      </c>
      <c r="E7305">
        <v>128</v>
      </c>
      <c r="F7305" s="4">
        <v>7.8125E-3</v>
      </c>
      <c r="G7305">
        <v>3585650</v>
      </c>
    </row>
    <row r="7306" spans="1:7" x14ac:dyDescent="0.2">
      <c r="A7306" t="s">
        <v>397</v>
      </c>
      <c r="B7306">
        <v>2014</v>
      </c>
      <c r="C7306" t="str">
        <f>A7306&amp;", "&amp;B7306</f>
        <v>Oklahoma, 2014</v>
      </c>
      <c r="D7306">
        <v>39</v>
      </c>
      <c r="E7306">
        <v>115</v>
      </c>
      <c r="F7306" s="4">
        <v>0</v>
      </c>
      <c r="G7306">
        <v>3585650</v>
      </c>
    </row>
    <row r="7307" spans="1:7" x14ac:dyDescent="0.2">
      <c r="A7307" t="s">
        <v>397</v>
      </c>
      <c r="B7307">
        <v>2014</v>
      </c>
      <c r="C7307" t="str">
        <f>A7307&amp;", "&amp;B7307</f>
        <v>Oklahoma, 2014</v>
      </c>
      <c r="D7307">
        <v>40</v>
      </c>
      <c r="E7307">
        <v>114</v>
      </c>
      <c r="F7307" s="4">
        <v>8.771929824561403E-3</v>
      </c>
      <c r="G7307">
        <v>3585650</v>
      </c>
    </row>
    <row r="7308" spans="1:7" x14ac:dyDescent="0.2">
      <c r="A7308" t="s">
        <v>397</v>
      </c>
      <c r="B7308">
        <v>2014</v>
      </c>
      <c r="C7308" t="str">
        <f>A7308&amp;", "&amp;B7308</f>
        <v>Oklahoma, 2014</v>
      </c>
      <c r="D7308">
        <v>41</v>
      </c>
      <c r="E7308">
        <v>126</v>
      </c>
      <c r="F7308" s="4">
        <v>0</v>
      </c>
      <c r="G7308">
        <v>3585650</v>
      </c>
    </row>
    <row r="7309" spans="1:7" x14ac:dyDescent="0.2">
      <c r="A7309" t="s">
        <v>397</v>
      </c>
      <c r="B7309">
        <v>2014</v>
      </c>
      <c r="C7309" t="str">
        <f>A7309&amp;", "&amp;B7309</f>
        <v>Oklahoma, 2014</v>
      </c>
      <c r="D7309">
        <v>42</v>
      </c>
      <c r="E7309">
        <v>123</v>
      </c>
      <c r="F7309" s="4">
        <v>1.6260162601626018E-2</v>
      </c>
      <c r="G7309">
        <v>3585650</v>
      </c>
    </row>
    <row r="7310" spans="1:7" x14ac:dyDescent="0.2">
      <c r="A7310" t="s">
        <v>397</v>
      </c>
      <c r="B7310">
        <v>2014</v>
      </c>
      <c r="C7310" t="str">
        <f>A7310&amp;", "&amp;B7310</f>
        <v>Oklahoma, 2014</v>
      </c>
      <c r="D7310">
        <v>43</v>
      </c>
      <c r="E7310">
        <v>134</v>
      </c>
      <c r="F7310" s="4">
        <v>7.462686567164179E-3</v>
      </c>
      <c r="G7310">
        <v>3585650</v>
      </c>
    </row>
    <row r="7311" spans="1:7" x14ac:dyDescent="0.2">
      <c r="A7311" t="s">
        <v>397</v>
      </c>
      <c r="B7311">
        <v>2014</v>
      </c>
      <c r="C7311" t="str">
        <f>A7311&amp;", "&amp;B7311</f>
        <v>Oklahoma, 2014</v>
      </c>
      <c r="D7311">
        <v>44</v>
      </c>
      <c r="E7311">
        <v>116</v>
      </c>
      <c r="F7311" s="4">
        <v>0</v>
      </c>
      <c r="G7311">
        <v>3585650</v>
      </c>
    </row>
    <row r="7312" spans="1:7" x14ac:dyDescent="0.2">
      <c r="A7312" t="s">
        <v>397</v>
      </c>
      <c r="B7312">
        <v>2014</v>
      </c>
      <c r="C7312" t="str">
        <f>A7312&amp;", "&amp;B7312</f>
        <v>Oklahoma, 2014</v>
      </c>
      <c r="D7312">
        <v>45</v>
      </c>
      <c r="E7312">
        <v>143</v>
      </c>
      <c r="F7312" s="4">
        <v>6.993006993006993E-3</v>
      </c>
      <c r="G7312">
        <v>3585650</v>
      </c>
    </row>
    <row r="7313" spans="1:7" x14ac:dyDescent="0.2">
      <c r="A7313" t="s">
        <v>397</v>
      </c>
      <c r="B7313">
        <v>2014</v>
      </c>
      <c r="C7313" t="str">
        <f>A7313&amp;", "&amp;B7313</f>
        <v>Oklahoma, 2014</v>
      </c>
      <c r="D7313">
        <v>46</v>
      </c>
      <c r="E7313">
        <v>156</v>
      </c>
      <c r="F7313" s="4">
        <v>6.41025641025641E-3</v>
      </c>
      <c r="G7313">
        <v>3585650</v>
      </c>
    </row>
    <row r="7314" spans="1:7" x14ac:dyDescent="0.2">
      <c r="A7314" t="s">
        <v>397</v>
      </c>
      <c r="B7314">
        <v>2014</v>
      </c>
      <c r="C7314" t="str">
        <f>A7314&amp;", "&amp;B7314</f>
        <v>Oklahoma, 2014</v>
      </c>
      <c r="D7314">
        <v>47</v>
      </c>
      <c r="E7314">
        <v>173</v>
      </c>
      <c r="F7314" s="4">
        <v>2.8901734104046242E-2</v>
      </c>
      <c r="G7314">
        <v>3585650</v>
      </c>
    </row>
    <row r="7315" spans="1:7" x14ac:dyDescent="0.2">
      <c r="A7315" t="s">
        <v>397</v>
      </c>
      <c r="B7315">
        <v>2014</v>
      </c>
      <c r="C7315" t="str">
        <f>A7315&amp;", "&amp;B7315</f>
        <v>Oklahoma, 2014</v>
      </c>
      <c r="D7315">
        <v>48</v>
      </c>
      <c r="E7315">
        <v>154</v>
      </c>
      <c r="F7315" s="4">
        <v>9.7402597402597407E-2</v>
      </c>
      <c r="G7315">
        <v>3585650</v>
      </c>
    </row>
    <row r="7316" spans="1:7" x14ac:dyDescent="0.2">
      <c r="A7316" t="s">
        <v>397</v>
      </c>
      <c r="B7316">
        <v>2014</v>
      </c>
      <c r="C7316" t="str">
        <f>A7316&amp;", "&amp;B7316</f>
        <v>Oklahoma, 2014</v>
      </c>
      <c r="D7316">
        <v>49</v>
      </c>
      <c r="E7316">
        <v>217</v>
      </c>
      <c r="F7316" s="4">
        <v>0.17511520737327188</v>
      </c>
      <c r="G7316">
        <v>3585650</v>
      </c>
    </row>
    <row r="7317" spans="1:7" x14ac:dyDescent="0.2">
      <c r="A7317" t="s">
        <v>397</v>
      </c>
      <c r="B7317">
        <v>2014</v>
      </c>
      <c r="C7317" t="str">
        <f>A7317&amp;", "&amp;B7317</f>
        <v>Oklahoma, 2014</v>
      </c>
      <c r="D7317">
        <v>50</v>
      </c>
      <c r="E7317">
        <v>320</v>
      </c>
      <c r="F7317" s="4">
        <v>0.25937500000000002</v>
      </c>
      <c r="G7317">
        <v>3585650</v>
      </c>
    </row>
    <row r="7318" spans="1:7" x14ac:dyDescent="0.2">
      <c r="A7318" t="s">
        <v>397</v>
      </c>
      <c r="B7318">
        <v>2014</v>
      </c>
      <c r="C7318" t="str">
        <f>A7318&amp;", "&amp;B7318</f>
        <v>Oklahoma, 2014</v>
      </c>
      <c r="D7318">
        <v>51</v>
      </c>
      <c r="E7318">
        <v>461</v>
      </c>
      <c r="F7318" s="4">
        <v>0.28633405639913234</v>
      </c>
      <c r="G7318">
        <v>3585650</v>
      </c>
    </row>
    <row r="7319" spans="1:7" x14ac:dyDescent="0.2">
      <c r="A7319" t="s">
        <v>397</v>
      </c>
      <c r="B7319">
        <v>2014</v>
      </c>
      <c r="C7319" t="str">
        <f>A7319&amp;", "&amp;B7319</f>
        <v>Oklahoma, 2014</v>
      </c>
      <c r="D7319">
        <v>52</v>
      </c>
      <c r="E7319">
        <v>491</v>
      </c>
      <c r="F7319" s="4">
        <v>0.28920570264765783</v>
      </c>
      <c r="G7319">
        <v>3585650</v>
      </c>
    </row>
    <row r="7320" spans="1:7" x14ac:dyDescent="0.2">
      <c r="A7320" t="s">
        <v>397</v>
      </c>
      <c r="B7320">
        <v>2014</v>
      </c>
      <c r="C7320" t="str">
        <f>A7320&amp;", "&amp;B7320</f>
        <v>Oklahoma, 2014</v>
      </c>
      <c r="D7320">
        <v>53</v>
      </c>
      <c r="E7320">
        <v>499</v>
      </c>
      <c r="F7320" s="4">
        <v>0.27254509018036072</v>
      </c>
      <c r="G7320">
        <v>3585650</v>
      </c>
    </row>
    <row r="7321" spans="1:7" x14ac:dyDescent="0.2">
      <c r="A7321" t="s">
        <v>397</v>
      </c>
      <c r="B7321">
        <v>2015</v>
      </c>
      <c r="C7321" t="str">
        <f>A7321&amp;", "&amp;B7321</f>
        <v>Oklahoma, 2015</v>
      </c>
      <c r="D7321">
        <v>1</v>
      </c>
      <c r="E7321">
        <v>469</v>
      </c>
      <c r="F7321" s="4">
        <v>0.24520255863539445</v>
      </c>
      <c r="G7321">
        <v>3652845</v>
      </c>
    </row>
    <row r="7322" spans="1:7" x14ac:dyDescent="0.2">
      <c r="A7322" t="s">
        <v>397</v>
      </c>
      <c r="B7322">
        <v>2015</v>
      </c>
      <c r="C7322" t="str">
        <f>A7322&amp;", "&amp;B7322</f>
        <v>Oklahoma, 2015</v>
      </c>
      <c r="D7322">
        <v>2</v>
      </c>
      <c r="E7322">
        <v>533</v>
      </c>
      <c r="F7322" s="4">
        <v>0.24765478424015008</v>
      </c>
      <c r="G7322">
        <v>3652845</v>
      </c>
    </row>
    <row r="7323" spans="1:7" x14ac:dyDescent="0.2">
      <c r="A7323" t="s">
        <v>397</v>
      </c>
      <c r="B7323">
        <v>2015</v>
      </c>
      <c r="C7323" t="str">
        <f>A7323&amp;", "&amp;B7323</f>
        <v>Oklahoma, 2015</v>
      </c>
      <c r="D7323">
        <v>3</v>
      </c>
      <c r="E7323">
        <v>520</v>
      </c>
      <c r="F7323" s="4">
        <v>0.23846153846153847</v>
      </c>
      <c r="G7323">
        <v>3652845</v>
      </c>
    </row>
    <row r="7324" spans="1:7" x14ac:dyDescent="0.2">
      <c r="A7324" t="s">
        <v>397</v>
      </c>
      <c r="B7324">
        <v>2015</v>
      </c>
      <c r="C7324" t="str">
        <f>A7324&amp;", "&amp;B7324</f>
        <v>Oklahoma, 2015</v>
      </c>
      <c r="D7324">
        <v>4</v>
      </c>
      <c r="E7324">
        <v>606</v>
      </c>
      <c r="F7324" s="4">
        <v>0.19141914191419143</v>
      </c>
      <c r="G7324">
        <v>3652845</v>
      </c>
    </row>
    <row r="7325" spans="1:7" x14ac:dyDescent="0.2">
      <c r="A7325" t="s">
        <v>397</v>
      </c>
      <c r="B7325">
        <v>2015</v>
      </c>
      <c r="C7325" t="str">
        <f>A7325&amp;", "&amp;B7325</f>
        <v>Oklahoma, 2015</v>
      </c>
      <c r="D7325">
        <v>5</v>
      </c>
      <c r="E7325">
        <v>440</v>
      </c>
      <c r="F7325" s="4">
        <v>0.15</v>
      </c>
      <c r="G7325">
        <v>3652845</v>
      </c>
    </row>
    <row r="7326" spans="1:7" x14ac:dyDescent="0.2">
      <c r="A7326" t="s">
        <v>397</v>
      </c>
      <c r="B7326">
        <v>2015</v>
      </c>
      <c r="C7326" t="str">
        <f>A7326&amp;", "&amp;B7326</f>
        <v>Oklahoma, 2015</v>
      </c>
      <c r="D7326">
        <v>6</v>
      </c>
      <c r="E7326">
        <v>453</v>
      </c>
      <c r="F7326" s="4">
        <v>0.13024282560706402</v>
      </c>
      <c r="G7326">
        <v>3652845</v>
      </c>
    </row>
    <row r="7327" spans="1:7" x14ac:dyDescent="0.2">
      <c r="A7327" t="s">
        <v>397</v>
      </c>
      <c r="B7327">
        <v>2015</v>
      </c>
      <c r="C7327" t="str">
        <f>A7327&amp;", "&amp;B7327</f>
        <v>Oklahoma, 2015</v>
      </c>
      <c r="D7327">
        <v>7</v>
      </c>
      <c r="E7327">
        <v>348</v>
      </c>
      <c r="F7327" s="4">
        <v>0.20402298850574713</v>
      </c>
      <c r="G7327">
        <v>3652845</v>
      </c>
    </row>
    <row r="7328" spans="1:7" x14ac:dyDescent="0.2">
      <c r="A7328" t="s">
        <v>397</v>
      </c>
      <c r="B7328">
        <v>2015</v>
      </c>
      <c r="C7328" t="str">
        <f>A7328&amp;", "&amp;B7328</f>
        <v>Oklahoma, 2015</v>
      </c>
      <c r="D7328">
        <v>8</v>
      </c>
      <c r="E7328">
        <v>307</v>
      </c>
      <c r="F7328" s="4">
        <v>0.12052117263843648</v>
      </c>
      <c r="G7328">
        <v>3652845</v>
      </c>
    </row>
    <row r="7329" spans="1:7" x14ac:dyDescent="0.2">
      <c r="A7329" t="s">
        <v>397</v>
      </c>
      <c r="B7329">
        <v>2015</v>
      </c>
      <c r="C7329" t="str">
        <f>A7329&amp;", "&amp;B7329</f>
        <v>Oklahoma, 2015</v>
      </c>
      <c r="D7329">
        <v>9</v>
      </c>
      <c r="E7329">
        <v>288</v>
      </c>
      <c r="F7329" s="4">
        <v>0.1701388888888889</v>
      </c>
      <c r="G7329">
        <v>3652845</v>
      </c>
    </row>
    <row r="7330" spans="1:7" x14ac:dyDescent="0.2">
      <c r="A7330" t="s">
        <v>397</v>
      </c>
      <c r="B7330">
        <v>2015</v>
      </c>
      <c r="C7330" t="str">
        <f>A7330&amp;", "&amp;B7330</f>
        <v>Oklahoma, 2015</v>
      </c>
      <c r="D7330">
        <v>10</v>
      </c>
      <c r="E7330">
        <v>300</v>
      </c>
      <c r="F7330" s="4">
        <v>0.14666666666666667</v>
      </c>
      <c r="G7330">
        <v>3652845</v>
      </c>
    </row>
    <row r="7331" spans="1:7" x14ac:dyDescent="0.2">
      <c r="A7331" t="s">
        <v>397</v>
      </c>
      <c r="B7331">
        <v>2015</v>
      </c>
      <c r="C7331" t="str">
        <f>A7331&amp;", "&amp;B7331</f>
        <v>Oklahoma, 2015</v>
      </c>
      <c r="D7331">
        <v>11</v>
      </c>
      <c r="E7331">
        <v>229</v>
      </c>
      <c r="F7331" s="4">
        <v>0.11353711790393013</v>
      </c>
      <c r="G7331">
        <v>3652845</v>
      </c>
    </row>
    <row r="7332" spans="1:7" x14ac:dyDescent="0.2">
      <c r="A7332" t="s">
        <v>397</v>
      </c>
      <c r="B7332">
        <v>2015</v>
      </c>
      <c r="C7332" t="str">
        <f>A7332&amp;", "&amp;B7332</f>
        <v>Oklahoma, 2015</v>
      </c>
      <c r="D7332">
        <v>12</v>
      </c>
      <c r="E7332">
        <v>204</v>
      </c>
      <c r="F7332" s="4">
        <v>7.3529411764705885E-2</v>
      </c>
      <c r="G7332">
        <v>3652845</v>
      </c>
    </row>
    <row r="7333" spans="1:7" x14ac:dyDescent="0.2">
      <c r="A7333" t="s">
        <v>397</v>
      </c>
      <c r="B7333">
        <v>2015</v>
      </c>
      <c r="C7333" t="str">
        <f>A7333&amp;", "&amp;B7333</f>
        <v>Oklahoma, 2015</v>
      </c>
      <c r="D7333">
        <v>13</v>
      </c>
      <c r="E7333">
        <v>168</v>
      </c>
      <c r="F7333" s="4">
        <v>2.976190476190476E-2</v>
      </c>
      <c r="G7333">
        <v>3652845</v>
      </c>
    </row>
    <row r="7334" spans="1:7" x14ac:dyDescent="0.2">
      <c r="A7334" t="s">
        <v>397</v>
      </c>
      <c r="B7334">
        <v>2015</v>
      </c>
      <c r="C7334" t="str">
        <f>A7334&amp;", "&amp;B7334</f>
        <v>Oklahoma, 2015</v>
      </c>
      <c r="D7334">
        <v>14</v>
      </c>
      <c r="E7334">
        <v>160</v>
      </c>
      <c r="F7334" s="4">
        <v>2.5000000000000001E-2</v>
      </c>
      <c r="G7334">
        <v>3652845</v>
      </c>
    </row>
    <row r="7335" spans="1:7" x14ac:dyDescent="0.2">
      <c r="A7335" t="s">
        <v>397</v>
      </c>
      <c r="B7335">
        <v>2015</v>
      </c>
      <c r="C7335" t="str">
        <f>A7335&amp;", "&amp;B7335</f>
        <v>Oklahoma, 2015</v>
      </c>
      <c r="D7335">
        <v>15</v>
      </c>
      <c r="E7335">
        <v>134</v>
      </c>
      <c r="F7335" s="4">
        <v>2.9850746268656716E-2</v>
      </c>
      <c r="G7335">
        <v>3652845</v>
      </c>
    </row>
    <row r="7336" spans="1:7" x14ac:dyDescent="0.2">
      <c r="A7336" t="s">
        <v>397</v>
      </c>
      <c r="B7336">
        <v>2015</v>
      </c>
      <c r="C7336" t="str">
        <f>A7336&amp;", "&amp;B7336</f>
        <v>Oklahoma, 2015</v>
      </c>
      <c r="D7336">
        <v>16</v>
      </c>
      <c r="E7336">
        <v>128</v>
      </c>
      <c r="F7336" s="4">
        <v>2.34375E-2</v>
      </c>
      <c r="G7336">
        <v>3652845</v>
      </c>
    </row>
    <row r="7337" spans="1:7" x14ac:dyDescent="0.2">
      <c r="A7337" t="s">
        <v>397</v>
      </c>
      <c r="B7337">
        <v>2015</v>
      </c>
      <c r="C7337" t="str">
        <f>A7337&amp;", "&amp;B7337</f>
        <v>Oklahoma, 2015</v>
      </c>
      <c r="D7337">
        <v>17</v>
      </c>
      <c r="E7337">
        <v>113</v>
      </c>
      <c r="F7337" s="4">
        <v>0</v>
      </c>
      <c r="G7337">
        <v>3652845</v>
      </c>
    </row>
    <row r="7338" spans="1:7" x14ac:dyDescent="0.2">
      <c r="A7338" t="s">
        <v>397</v>
      </c>
      <c r="B7338">
        <v>2015</v>
      </c>
      <c r="C7338" t="str">
        <f>A7338&amp;", "&amp;B7338</f>
        <v>Oklahoma, 2015</v>
      </c>
      <c r="D7338">
        <v>18</v>
      </c>
      <c r="E7338">
        <v>96</v>
      </c>
      <c r="F7338" s="4">
        <v>0</v>
      </c>
      <c r="G7338">
        <v>3652845</v>
      </c>
    </row>
    <row r="7339" spans="1:7" x14ac:dyDescent="0.2">
      <c r="A7339" t="s">
        <v>397</v>
      </c>
      <c r="B7339">
        <v>2015</v>
      </c>
      <c r="C7339" t="str">
        <f>A7339&amp;", "&amp;B7339</f>
        <v>Oklahoma, 2015</v>
      </c>
      <c r="D7339">
        <v>19</v>
      </c>
      <c r="E7339">
        <v>114</v>
      </c>
      <c r="F7339" s="4">
        <v>0</v>
      </c>
      <c r="G7339">
        <v>3652845</v>
      </c>
    </row>
    <row r="7340" spans="1:7" x14ac:dyDescent="0.2">
      <c r="A7340" t="s">
        <v>397</v>
      </c>
      <c r="B7340">
        <v>2015</v>
      </c>
      <c r="C7340" t="str">
        <f>A7340&amp;", "&amp;B7340</f>
        <v>Oklahoma, 2015</v>
      </c>
      <c r="D7340">
        <v>20</v>
      </c>
      <c r="E7340">
        <v>108</v>
      </c>
      <c r="F7340" s="4">
        <v>0</v>
      </c>
      <c r="G7340">
        <v>3652845</v>
      </c>
    </row>
    <row r="7341" spans="1:7" x14ac:dyDescent="0.2">
      <c r="A7341" t="s">
        <v>397</v>
      </c>
      <c r="B7341">
        <v>2015</v>
      </c>
      <c r="C7341" t="str">
        <f>A7341&amp;", "&amp;B7341</f>
        <v>Oklahoma, 2015</v>
      </c>
      <c r="D7341">
        <v>21</v>
      </c>
      <c r="E7341">
        <v>108</v>
      </c>
      <c r="F7341" s="4">
        <v>9.2592592592592587E-3</v>
      </c>
      <c r="G7341">
        <v>3652845</v>
      </c>
    </row>
    <row r="7342" spans="1:7" x14ac:dyDescent="0.2">
      <c r="A7342" t="s">
        <v>397</v>
      </c>
      <c r="B7342">
        <v>2015</v>
      </c>
      <c r="C7342" t="str">
        <f>A7342&amp;", "&amp;B7342</f>
        <v>Oklahoma, 2015</v>
      </c>
      <c r="D7342">
        <v>22</v>
      </c>
      <c r="E7342">
        <v>98</v>
      </c>
      <c r="F7342" s="4">
        <v>0</v>
      </c>
      <c r="G7342">
        <v>3652845</v>
      </c>
    </row>
    <row r="7343" spans="1:7" x14ac:dyDescent="0.2">
      <c r="A7343" t="s">
        <v>397</v>
      </c>
      <c r="B7343">
        <v>2015</v>
      </c>
      <c r="C7343" t="str">
        <f>A7343&amp;", "&amp;B7343</f>
        <v>Oklahoma, 2015</v>
      </c>
      <c r="D7343">
        <v>23</v>
      </c>
      <c r="E7343">
        <v>79</v>
      </c>
      <c r="F7343" s="4">
        <v>1.2658227848101266E-2</v>
      </c>
      <c r="G7343">
        <v>3652845</v>
      </c>
    </row>
    <row r="7344" spans="1:7" x14ac:dyDescent="0.2">
      <c r="A7344" t="s">
        <v>397</v>
      </c>
      <c r="B7344">
        <v>2015</v>
      </c>
      <c r="C7344" t="str">
        <f>A7344&amp;", "&amp;B7344</f>
        <v>Oklahoma, 2015</v>
      </c>
      <c r="D7344">
        <v>24</v>
      </c>
      <c r="E7344">
        <v>69</v>
      </c>
      <c r="F7344" s="4">
        <v>0</v>
      </c>
      <c r="G7344">
        <v>3652845</v>
      </c>
    </row>
    <row r="7345" spans="1:7" x14ac:dyDescent="0.2">
      <c r="A7345" t="s">
        <v>397</v>
      </c>
      <c r="B7345">
        <v>2015</v>
      </c>
      <c r="C7345" t="str">
        <f>A7345&amp;", "&amp;B7345</f>
        <v>Oklahoma, 2015</v>
      </c>
      <c r="D7345">
        <v>25</v>
      </c>
      <c r="E7345">
        <v>92</v>
      </c>
      <c r="F7345" s="4">
        <v>0</v>
      </c>
      <c r="G7345">
        <v>3652845</v>
      </c>
    </row>
    <row r="7346" spans="1:7" x14ac:dyDescent="0.2">
      <c r="A7346" t="s">
        <v>397</v>
      </c>
      <c r="B7346">
        <v>2015</v>
      </c>
      <c r="C7346" t="str">
        <f>A7346&amp;", "&amp;B7346</f>
        <v>Oklahoma, 2015</v>
      </c>
      <c r="D7346">
        <v>26</v>
      </c>
      <c r="E7346">
        <v>75</v>
      </c>
      <c r="F7346" s="4">
        <v>0</v>
      </c>
      <c r="G7346">
        <v>3652845</v>
      </c>
    </row>
    <row r="7347" spans="1:7" x14ac:dyDescent="0.2">
      <c r="A7347" t="s">
        <v>397</v>
      </c>
      <c r="B7347">
        <v>2015</v>
      </c>
      <c r="C7347" t="str">
        <f>A7347&amp;", "&amp;B7347</f>
        <v>Oklahoma, 2015</v>
      </c>
      <c r="D7347">
        <v>27</v>
      </c>
      <c r="E7347">
        <v>91</v>
      </c>
      <c r="F7347" s="4">
        <v>0</v>
      </c>
      <c r="G7347">
        <v>3652845</v>
      </c>
    </row>
    <row r="7348" spans="1:7" x14ac:dyDescent="0.2">
      <c r="A7348" t="s">
        <v>397</v>
      </c>
      <c r="B7348">
        <v>2015</v>
      </c>
      <c r="C7348" t="str">
        <f>A7348&amp;", "&amp;B7348</f>
        <v>Oklahoma, 2015</v>
      </c>
      <c r="D7348">
        <v>28</v>
      </c>
      <c r="E7348">
        <v>90</v>
      </c>
      <c r="F7348" s="4">
        <v>1.1111111111111112E-2</v>
      </c>
      <c r="G7348">
        <v>3652845</v>
      </c>
    </row>
    <row r="7349" spans="1:7" x14ac:dyDescent="0.2">
      <c r="A7349" t="s">
        <v>397</v>
      </c>
      <c r="B7349">
        <v>2015</v>
      </c>
      <c r="C7349" t="str">
        <f>A7349&amp;", "&amp;B7349</f>
        <v>Oklahoma, 2015</v>
      </c>
      <c r="D7349">
        <v>29</v>
      </c>
      <c r="E7349">
        <v>73</v>
      </c>
      <c r="F7349" s="4">
        <v>1.3698630136986301E-2</v>
      </c>
      <c r="G7349">
        <v>3652845</v>
      </c>
    </row>
    <row r="7350" spans="1:7" x14ac:dyDescent="0.2">
      <c r="A7350" t="s">
        <v>397</v>
      </c>
      <c r="B7350">
        <v>2015</v>
      </c>
      <c r="C7350" t="str">
        <f>A7350&amp;", "&amp;B7350</f>
        <v>Oklahoma, 2015</v>
      </c>
      <c r="D7350">
        <v>30</v>
      </c>
      <c r="E7350">
        <v>87</v>
      </c>
      <c r="F7350" s="4">
        <v>2.2988505747126436E-2</v>
      </c>
      <c r="G7350">
        <v>3652845</v>
      </c>
    </row>
    <row r="7351" spans="1:7" x14ac:dyDescent="0.2">
      <c r="A7351" t="s">
        <v>397</v>
      </c>
      <c r="B7351">
        <v>2015</v>
      </c>
      <c r="C7351" t="str">
        <f>A7351&amp;", "&amp;B7351</f>
        <v>Oklahoma, 2015</v>
      </c>
      <c r="D7351">
        <v>31</v>
      </c>
      <c r="E7351">
        <v>103</v>
      </c>
      <c r="F7351" s="4">
        <v>0</v>
      </c>
      <c r="G7351">
        <v>3652845</v>
      </c>
    </row>
    <row r="7352" spans="1:7" x14ac:dyDescent="0.2">
      <c r="A7352" t="s">
        <v>397</v>
      </c>
      <c r="B7352">
        <v>2015</v>
      </c>
      <c r="C7352" t="str">
        <f>A7352&amp;", "&amp;B7352</f>
        <v>Oklahoma, 2015</v>
      </c>
      <c r="D7352">
        <v>32</v>
      </c>
      <c r="E7352">
        <v>84</v>
      </c>
      <c r="F7352" s="4">
        <v>0</v>
      </c>
      <c r="G7352">
        <v>3652845</v>
      </c>
    </row>
    <row r="7353" spans="1:7" x14ac:dyDescent="0.2">
      <c r="A7353" t="s">
        <v>397</v>
      </c>
      <c r="B7353">
        <v>2015</v>
      </c>
      <c r="C7353" t="str">
        <f>A7353&amp;", "&amp;B7353</f>
        <v>Oklahoma, 2015</v>
      </c>
      <c r="D7353">
        <v>33</v>
      </c>
      <c r="E7353">
        <v>97</v>
      </c>
      <c r="F7353" s="4">
        <v>1.0309278350515464E-2</v>
      </c>
      <c r="G7353">
        <v>3652845</v>
      </c>
    </row>
    <row r="7354" spans="1:7" x14ac:dyDescent="0.2">
      <c r="A7354" t="s">
        <v>397</v>
      </c>
      <c r="B7354">
        <v>2015</v>
      </c>
      <c r="C7354" t="str">
        <f>A7354&amp;", "&amp;B7354</f>
        <v>Oklahoma, 2015</v>
      </c>
      <c r="D7354">
        <v>34</v>
      </c>
      <c r="E7354">
        <v>97</v>
      </c>
      <c r="F7354" s="4">
        <v>0</v>
      </c>
      <c r="G7354">
        <v>3652845</v>
      </c>
    </row>
    <row r="7355" spans="1:7" x14ac:dyDescent="0.2">
      <c r="A7355" t="s">
        <v>397</v>
      </c>
      <c r="B7355">
        <v>2015</v>
      </c>
      <c r="C7355" t="str">
        <f>A7355&amp;", "&amp;B7355</f>
        <v>Oklahoma, 2015</v>
      </c>
      <c r="D7355">
        <v>35</v>
      </c>
      <c r="E7355">
        <v>90</v>
      </c>
      <c r="F7355" s="4">
        <v>0</v>
      </c>
      <c r="G7355">
        <v>3652845</v>
      </c>
    </row>
    <row r="7356" spans="1:7" x14ac:dyDescent="0.2">
      <c r="A7356" t="s">
        <v>397</v>
      </c>
      <c r="B7356">
        <v>2015</v>
      </c>
      <c r="C7356" t="str">
        <f>A7356&amp;", "&amp;B7356</f>
        <v>Oklahoma, 2015</v>
      </c>
      <c r="D7356">
        <v>36</v>
      </c>
      <c r="E7356">
        <v>84</v>
      </c>
      <c r="F7356" s="4">
        <v>0</v>
      </c>
      <c r="G7356">
        <v>3652845</v>
      </c>
    </row>
    <row r="7357" spans="1:7" x14ac:dyDescent="0.2">
      <c r="A7357" t="s">
        <v>397</v>
      </c>
      <c r="B7357">
        <v>2015</v>
      </c>
      <c r="C7357" t="str">
        <f>A7357&amp;", "&amp;B7357</f>
        <v>Oklahoma, 2015</v>
      </c>
      <c r="D7357">
        <v>37</v>
      </c>
      <c r="E7357">
        <v>90</v>
      </c>
      <c r="F7357" s="4">
        <v>0</v>
      </c>
      <c r="G7357">
        <v>3652845</v>
      </c>
    </row>
    <row r="7358" spans="1:7" x14ac:dyDescent="0.2">
      <c r="A7358" t="s">
        <v>397</v>
      </c>
      <c r="B7358">
        <v>2015</v>
      </c>
      <c r="C7358" t="str">
        <f>A7358&amp;", "&amp;B7358</f>
        <v>Oklahoma, 2015</v>
      </c>
      <c r="D7358">
        <v>38</v>
      </c>
      <c r="E7358">
        <v>111</v>
      </c>
      <c r="F7358" s="4">
        <v>0</v>
      </c>
      <c r="G7358">
        <v>3652845</v>
      </c>
    </row>
    <row r="7359" spans="1:7" x14ac:dyDescent="0.2">
      <c r="A7359" t="s">
        <v>397</v>
      </c>
      <c r="B7359">
        <v>2015</v>
      </c>
      <c r="C7359" t="str">
        <f>A7359&amp;", "&amp;B7359</f>
        <v>Oklahoma, 2015</v>
      </c>
      <c r="D7359">
        <v>39</v>
      </c>
      <c r="E7359">
        <v>122</v>
      </c>
      <c r="F7359" s="4">
        <v>0</v>
      </c>
      <c r="G7359">
        <v>3652845</v>
      </c>
    </row>
    <row r="7360" spans="1:7" x14ac:dyDescent="0.2">
      <c r="A7360" t="s">
        <v>407</v>
      </c>
      <c r="B7360">
        <v>2010</v>
      </c>
      <c r="C7360" t="str">
        <f>A7360&amp;", "&amp;B7360</f>
        <v>Oregon, 2010</v>
      </c>
      <c r="D7360">
        <v>40</v>
      </c>
      <c r="E7360">
        <v>18</v>
      </c>
      <c r="F7360" s="4">
        <v>0</v>
      </c>
      <c r="G7360">
        <v>3754561</v>
      </c>
    </row>
    <row r="7361" spans="1:7" x14ac:dyDescent="0.2">
      <c r="A7361" t="s">
        <v>407</v>
      </c>
      <c r="B7361">
        <v>2010</v>
      </c>
      <c r="C7361" t="str">
        <f>A7361&amp;", "&amp;B7361</f>
        <v>Oregon, 2010</v>
      </c>
      <c r="D7361">
        <v>41</v>
      </c>
      <c r="E7361">
        <v>20</v>
      </c>
      <c r="F7361" s="4">
        <v>0</v>
      </c>
      <c r="G7361">
        <v>3754561</v>
      </c>
    </row>
    <row r="7362" spans="1:7" x14ac:dyDescent="0.2">
      <c r="A7362" t="s">
        <v>407</v>
      </c>
      <c r="B7362">
        <v>2010</v>
      </c>
      <c r="C7362" t="str">
        <f>A7362&amp;", "&amp;B7362</f>
        <v>Oregon, 2010</v>
      </c>
      <c r="D7362">
        <v>42</v>
      </c>
      <c r="E7362">
        <v>14</v>
      </c>
      <c r="F7362" s="4">
        <v>0</v>
      </c>
      <c r="G7362">
        <v>3754561</v>
      </c>
    </row>
    <row r="7363" spans="1:7" x14ac:dyDescent="0.2">
      <c r="A7363" t="s">
        <v>407</v>
      </c>
      <c r="B7363">
        <v>2010</v>
      </c>
      <c r="C7363" t="str">
        <f>A7363&amp;", "&amp;B7363</f>
        <v>Oregon, 2010</v>
      </c>
      <c r="D7363">
        <v>43</v>
      </c>
      <c r="E7363">
        <v>16</v>
      </c>
      <c r="F7363" s="4">
        <v>0</v>
      </c>
      <c r="G7363">
        <v>3754561</v>
      </c>
    </row>
    <row r="7364" spans="1:7" x14ac:dyDescent="0.2">
      <c r="A7364" t="s">
        <v>407</v>
      </c>
      <c r="B7364">
        <v>2010</v>
      </c>
      <c r="C7364" t="str">
        <f>A7364&amp;", "&amp;B7364</f>
        <v>Oregon, 2010</v>
      </c>
      <c r="D7364">
        <v>44</v>
      </c>
      <c r="E7364">
        <v>17</v>
      </c>
      <c r="F7364" s="4">
        <v>0</v>
      </c>
      <c r="G7364">
        <v>3754561</v>
      </c>
    </row>
    <row r="7365" spans="1:7" x14ac:dyDescent="0.2">
      <c r="A7365" t="s">
        <v>407</v>
      </c>
      <c r="B7365">
        <v>2010</v>
      </c>
      <c r="C7365" t="str">
        <f>A7365&amp;", "&amp;B7365</f>
        <v>Oregon, 2010</v>
      </c>
      <c r="D7365">
        <v>45</v>
      </c>
      <c r="E7365">
        <v>32</v>
      </c>
      <c r="F7365" s="4">
        <v>0</v>
      </c>
      <c r="G7365">
        <v>3754561</v>
      </c>
    </row>
    <row r="7366" spans="1:7" x14ac:dyDescent="0.2">
      <c r="A7366" t="s">
        <v>407</v>
      </c>
      <c r="B7366">
        <v>2010</v>
      </c>
      <c r="C7366" t="str">
        <f>A7366&amp;", "&amp;B7366</f>
        <v>Oregon, 2010</v>
      </c>
      <c r="D7366">
        <v>46</v>
      </c>
      <c r="E7366">
        <v>16</v>
      </c>
      <c r="F7366" s="4">
        <v>0</v>
      </c>
      <c r="G7366">
        <v>3754561</v>
      </c>
    </row>
    <row r="7367" spans="1:7" x14ac:dyDescent="0.2">
      <c r="A7367" t="s">
        <v>407</v>
      </c>
      <c r="B7367">
        <v>2010</v>
      </c>
      <c r="C7367" t="str">
        <f>A7367&amp;", "&amp;B7367</f>
        <v>Oregon, 2010</v>
      </c>
      <c r="D7367">
        <v>47</v>
      </c>
      <c r="E7367">
        <v>11</v>
      </c>
      <c r="F7367" s="4">
        <v>0</v>
      </c>
      <c r="G7367">
        <v>3754561</v>
      </c>
    </row>
    <row r="7368" spans="1:7" x14ac:dyDescent="0.2">
      <c r="A7368" t="s">
        <v>407</v>
      </c>
      <c r="B7368">
        <v>2010</v>
      </c>
      <c r="C7368" t="str">
        <f>A7368&amp;", "&amp;B7368</f>
        <v>Oregon, 2010</v>
      </c>
      <c r="D7368">
        <v>48</v>
      </c>
      <c r="E7368">
        <v>10</v>
      </c>
      <c r="F7368" s="4">
        <v>0.1</v>
      </c>
      <c r="G7368">
        <v>3754561</v>
      </c>
    </row>
    <row r="7369" spans="1:7" x14ac:dyDescent="0.2">
      <c r="A7369" t="s">
        <v>407</v>
      </c>
      <c r="B7369">
        <v>2010</v>
      </c>
      <c r="C7369" t="str">
        <f>A7369&amp;", "&amp;B7369</f>
        <v>Oregon, 2010</v>
      </c>
      <c r="D7369">
        <v>49</v>
      </c>
      <c r="E7369">
        <v>16</v>
      </c>
      <c r="F7369" s="4">
        <v>0</v>
      </c>
      <c r="G7369">
        <v>3754561</v>
      </c>
    </row>
    <row r="7370" spans="1:7" x14ac:dyDescent="0.2">
      <c r="A7370" t="s">
        <v>407</v>
      </c>
      <c r="B7370">
        <v>2010</v>
      </c>
      <c r="C7370" t="str">
        <f>A7370&amp;", "&amp;B7370</f>
        <v>Oregon, 2010</v>
      </c>
      <c r="D7370">
        <v>50</v>
      </c>
      <c r="E7370">
        <v>18</v>
      </c>
      <c r="F7370" s="4">
        <v>5.5555555555555552E-2</v>
      </c>
      <c r="G7370">
        <v>3754561</v>
      </c>
    </row>
    <row r="7371" spans="1:7" x14ac:dyDescent="0.2">
      <c r="A7371" t="s">
        <v>407</v>
      </c>
      <c r="B7371">
        <v>2010</v>
      </c>
      <c r="C7371" t="str">
        <f>A7371&amp;", "&amp;B7371</f>
        <v>Oregon, 2010</v>
      </c>
      <c r="D7371">
        <v>51</v>
      </c>
      <c r="E7371">
        <v>13</v>
      </c>
      <c r="F7371" s="4">
        <v>0.15384615384615385</v>
      </c>
      <c r="G7371">
        <v>3754561</v>
      </c>
    </row>
    <row r="7372" spans="1:7" x14ac:dyDescent="0.2">
      <c r="A7372" t="s">
        <v>407</v>
      </c>
      <c r="B7372">
        <v>2010</v>
      </c>
      <c r="C7372" t="str">
        <f>A7372&amp;", "&amp;B7372</f>
        <v>Oregon, 2010</v>
      </c>
      <c r="D7372">
        <v>52</v>
      </c>
      <c r="E7372">
        <v>12</v>
      </c>
      <c r="F7372" s="4">
        <v>0.25</v>
      </c>
      <c r="G7372">
        <v>3754561</v>
      </c>
    </row>
    <row r="7373" spans="1:7" x14ac:dyDescent="0.2">
      <c r="A7373" t="s">
        <v>407</v>
      </c>
      <c r="B7373">
        <v>2011</v>
      </c>
      <c r="C7373" t="str">
        <f>A7373&amp;", "&amp;B7373</f>
        <v>Oregon, 2011</v>
      </c>
      <c r="D7373">
        <v>1</v>
      </c>
      <c r="E7373">
        <v>24</v>
      </c>
      <c r="F7373" s="4">
        <v>0.16666666666666666</v>
      </c>
      <c r="G7373">
        <v>3745417</v>
      </c>
    </row>
    <row r="7374" spans="1:7" x14ac:dyDescent="0.2">
      <c r="A7374" t="s">
        <v>407</v>
      </c>
      <c r="B7374">
        <v>2011</v>
      </c>
      <c r="C7374" t="str">
        <f>A7374&amp;", "&amp;B7374</f>
        <v>Oregon, 2011</v>
      </c>
      <c r="D7374">
        <v>2</v>
      </c>
      <c r="E7374">
        <v>15</v>
      </c>
      <c r="F7374" s="4">
        <v>0.53333333333333333</v>
      </c>
      <c r="G7374">
        <v>3745417</v>
      </c>
    </row>
    <row r="7375" spans="1:7" x14ac:dyDescent="0.2">
      <c r="A7375" t="s">
        <v>407</v>
      </c>
      <c r="B7375">
        <v>2011</v>
      </c>
      <c r="C7375" t="str">
        <f>A7375&amp;", "&amp;B7375</f>
        <v>Oregon, 2011</v>
      </c>
      <c r="D7375">
        <v>3</v>
      </c>
      <c r="E7375">
        <v>32</v>
      </c>
      <c r="F7375" s="4">
        <v>0.375</v>
      </c>
      <c r="G7375">
        <v>3745417</v>
      </c>
    </row>
    <row r="7376" spans="1:7" x14ac:dyDescent="0.2">
      <c r="A7376" t="s">
        <v>407</v>
      </c>
      <c r="B7376">
        <v>2011</v>
      </c>
      <c r="C7376" t="str">
        <f>A7376&amp;", "&amp;B7376</f>
        <v>Oregon, 2011</v>
      </c>
      <c r="D7376">
        <v>4</v>
      </c>
      <c r="E7376">
        <v>33</v>
      </c>
      <c r="F7376" s="4">
        <v>0.42424242424242425</v>
      </c>
      <c r="G7376">
        <v>3745417</v>
      </c>
    </row>
    <row r="7377" spans="1:7" x14ac:dyDescent="0.2">
      <c r="A7377" t="s">
        <v>407</v>
      </c>
      <c r="B7377">
        <v>2011</v>
      </c>
      <c r="C7377" t="str">
        <f>A7377&amp;", "&amp;B7377</f>
        <v>Oregon, 2011</v>
      </c>
      <c r="D7377">
        <v>5</v>
      </c>
      <c r="E7377">
        <v>39</v>
      </c>
      <c r="F7377" s="4">
        <v>0.41025641025641024</v>
      </c>
      <c r="G7377">
        <v>3745417</v>
      </c>
    </row>
    <row r="7378" spans="1:7" x14ac:dyDescent="0.2">
      <c r="A7378" t="s">
        <v>407</v>
      </c>
      <c r="B7378">
        <v>2011</v>
      </c>
      <c r="C7378" t="str">
        <f>A7378&amp;", "&amp;B7378</f>
        <v>Oregon, 2011</v>
      </c>
      <c r="D7378">
        <v>6</v>
      </c>
      <c r="E7378">
        <v>55</v>
      </c>
      <c r="F7378" s="4">
        <v>0.45454545454545453</v>
      </c>
      <c r="G7378">
        <v>3745417</v>
      </c>
    </row>
    <row r="7379" spans="1:7" x14ac:dyDescent="0.2">
      <c r="A7379" t="s">
        <v>407</v>
      </c>
      <c r="B7379">
        <v>2011</v>
      </c>
      <c r="C7379" t="str">
        <f>A7379&amp;", "&amp;B7379</f>
        <v>Oregon, 2011</v>
      </c>
      <c r="D7379">
        <v>7</v>
      </c>
      <c r="E7379">
        <v>68</v>
      </c>
      <c r="F7379" s="4">
        <v>0.48529411764705882</v>
      </c>
      <c r="G7379">
        <v>3745417</v>
      </c>
    </row>
    <row r="7380" spans="1:7" x14ac:dyDescent="0.2">
      <c r="A7380" t="s">
        <v>407</v>
      </c>
      <c r="B7380">
        <v>2011</v>
      </c>
      <c r="C7380" t="str">
        <f>A7380&amp;", "&amp;B7380</f>
        <v>Oregon, 2011</v>
      </c>
      <c r="D7380">
        <v>8</v>
      </c>
      <c r="E7380">
        <v>43</v>
      </c>
      <c r="F7380" s="4">
        <v>0.67441860465116277</v>
      </c>
      <c r="G7380">
        <v>3745417</v>
      </c>
    </row>
    <row r="7381" spans="1:7" x14ac:dyDescent="0.2">
      <c r="A7381" t="s">
        <v>407</v>
      </c>
      <c r="B7381">
        <v>2011</v>
      </c>
      <c r="C7381" t="str">
        <f>A7381&amp;", "&amp;B7381</f>
        <v>Oregon, 2011</v>
      </c>
      <c r="D7381">
        <v>9</v>
      </c>
      <c r="E7381">
        <v>69</v>
      </c>
      <c r="F7381" s="4">
        <v>0.49275362318840582</v>
      </c>
      <c r="G7381">
        <v>3745417</v>
      </c>
    </row>
    <row r="7382" spans="1:7" x14ac:dyDescent="0.2">
      <c r="A7382" t="s">
        <v>407</v>
      </c>
      <c r="B7382">
        <v>2011</v>
      </c>
      <c r="C7382" t="str">
        <f>A7382&amp;", "&amp;B7382</f>
        <v>Oregon, 2011</v>
      </c>
      <c r="D7382">
        <v>10</v>
      </c>
      <c r="E7382">
        <v>48</v>
      </c>
      <c r="F7382" s="4">
        <v>0.95833333333333337</v>
      </c>
      <c r="G7382">
        <v>3745417</v>
      </c>
    </row>
    <row r="7383" spans="1:7" x14ac:dyDescent="0.2">
      <c r="A7383" t="s">
        <v>407</v>
      </c>
      <c r="B7383">
        <v>2011</v>
      </c>
      <c r="C7383" t="str">
        <f>A7383&amp;", "&amp;B7383</f>
        <v>Oregon, 2011</v>
      </c>
      <c r="D7383">
        <v>11</v>
      </c>
      <c r="E7383">
        <v>59</v>
      </c>
      <c r="F7383" s="4">
        <v>0.69491525423728817</v>
      </c>
      <c r="G7383">
        <v>3745417</v>
      </c>
    </row>
    <row r="7384" spans="1:7" x14ac:dyDescent="0.2">
      <c r="A7384" t="s">
        <v>407</v>
      </c>
      <c r="B7384">
        <v>2011</v>
      </c>
      <c r="C7384" t="str">
        <f>A7384&amp;", "&amp;B7384</f>
        <v>Oregon, 2011</v>
      </c>
      <c r="D7384">
        <v>12</v>
      </c>
      <c r="E7384">
        <v>61</v>
      </c>
      <c r="F7384" s="4">
        <v>0.5901639344262295</v>
      </c>
      <c r="G7384">
        <v>3745417</v>
      </c>
    </row>
    <row r="7385" spans="1:7" x14ac:dyDescent="0.2">
      <c r="A7385" t="s">
        <v>407</v>
      </c>
      <c r="B7385">
        <v>2011</v>
      </c>
      <c r="C7385" t="str">
        <f>A7385&amp;", "&amp;B7385</f>
        <v>Oregon, 2011</v>
      </c>
      <c r="D7385">
        <v>13</v>
      </c>
      <c r="E7385">
        <v>40</v>
      </c>
      <c r="F7385" s="4">
        <v>0.6</v>
      </c>
      <c r="G7385">
        <v>3745417</v>
      </c>
    </row>
    <row r="7386" spans="1:7" x14ac:dyDescent="0.2">
      <c r="A7386" t="s">
        <v>407</v>
      </c>
      <c r="B7386">
        <v>2011</v>
      </c>
      <c r="C7386" t="str">
        <f>A7386&amp;", "&amp;B7386</f>
        <v>Oregon, 2011</v>
      </c>
      <c r="D7386">
        <v>14</v>
      </c>
      <c r="E7386">
        <v>23</v>
      </c>
      <c r="F7386" s="4">
        <v>0.60869565217391308</v>
      </c>
      <c r="G7386">
        <v>3745417</v>
      </c>
    </row>
    <row r="7387" spans="1:7" x14ac:dyDescent="0.2">
      <c r="A7387" t="s">
        <v>407</v>
      </c>
      <c r="B7387">
        <v>2011</v>
      </c>
      <c r="C7387" t="str">
        <f>A7387&amp;", "&amp;B7387</f>
        <v>Oregon, 2011</v>
      </c>
      <c r="D7387">
        <v>15</v>
      </c>
      <c r="E7387">
        <v>17</v>
      </c>
      <c r="F7387" s="4">
        <v>0.41176470588235292</v>
      </c>
      <c r="G7387">
        <v>3745417</v>
      </c>
    </row>
    <row r="7388" spans="1:7" x14ac:dyDescent="0.2">
      <c r="A7388" t="s">
        <v>407</v>
      </c>
      <c r="B7388">
        <v>2011</v>
      </c>
      <c r="C7388" t="str">
        <f>A7388&amp;", "&amp;B7388</f>
        <v>Oregon, 2011</v>
      </c>
      <c r="D7388">
        <v>16</v>
      </c>
      <c r="E7388">
        <v>33</v>
      </c>
      <c r="F7388" s="4">
        <v>0.24242424242424243</v>
      </c>
      <c r="G7388">
        <v>3745417</v>
      </c>
    </row>
    <row r="7389" spans="1:7" x14ac:dyDescent="0.2">
      <c r="A7389" t="s">
        <v>407</v>
      </c>
      <c r="B7389">
        <v>2011</v>
      </c>
      <c r="C7389" t="str">
        <f>A7389&amp;", "&amp;B7389</f>
        <v>Oregon, 2011</v>
      </c>
      <c r="D7389">
        <v>17</v>
      </c>
      <c r="E7389">
        <v>22</v>
      </c>
      <c r="F7389" s="4">
        <v>9.0909090909090912E-2</v>
      </c>
      <c r="G7389">
        <v>3745417</v>
      </c>
    </row>
    <row r="7390" spans="1:7" x14ac:dyDescent="0.2">
      <c r="A7390" t="s">
        <v>407</v>
      </c>
      <c r="B7390">
        <v>2011</v>
      </c>
      <c r="C7390" t="str">
        <f>A7390&amp;", "&amp;B7390</f>
        <v>Oregon, 2011</v>
      </c>
      <c r="D7390">
        <v>18</v>
      </c>
      <c r="E7390">
        <v>14</v>
      </c>
      <c r="F7390" s="4">
        <v>0.21428571428571427</v>
      </c>
      <c r="G7390">
        <v>3745417</v>
      </c>
    </row>
    <row r="7391" spans="1:7" x14ac:dyDescent="0.2">
      <c r="A7391" t="s">
        <v>407</v>
      </c>
      <c r="B7391">
        <v>2011</v>
      </c>
      <c r="C7391" t="str">
        <f>A7391&amp;", "&amp;B7391</f>
        <v>Oregon, 2011</v>
      </c>
      <c r="D7391">
        <v>19</v>
      </c>
      <c r="E7391">
        <v>13</v>
      </c>
      <c r="F7391" s="4">
        <v>0.15384615384615385</v>
      </c>
      <c r="G7391">
        <v>3745417</v>
      </c>
    </row>
    <row r="7392" spans="1:7" x14ac:dyDescent="0.2">
      <c r="A7392" t="s">
        <v>407</v>
      </c>
      <c r="B7392">
        <v>2011</v>
      </c>
      <c r="C7392" t="str">
        <f>A7392&amp;", "&amp;B7392</f>
        <v>Oregon, 2011</v>
      </c>
      <c r="D7392">
        <v>20</v>
      </c>
      <c r="E7392">
        <v>15</v>
      </c>
      <c r="F7392" s="4">
        <v>0.13333333333333333</v>
      </c>
      <c r="G7392">
        <v>3745417</v>
      </c>
    </row>
    <row r="7393" spans="1:7" x14ac:dyDescent="0.2">
      <c r="A7393" t="s">
        <v>407</v>
      </c>
      <c r="B7393">
        <v>2011</v>
      </c>
      <c r="C7393" t="str">
        <f>A7393&amp;", "&amp;B7393</f>
        <v>Oregon, 2011</v>
      </c>
      <c r="D7393">
        <v>21</v>
      </c>
      <c r="E7393">
        <v>18</v>
      </c>
      <c r="F7393" s="4">
        <v>5.5555555555555552E-2</v>
      </c>
      <c r="G7393">
        <v>3745417</v>
      </c>
    </row>
    <row r="7394" spans="1:7" x14ac:dyDescent="0.2">
      <c r="A7394" t="s">
        <v>407</v>
      </c>
      <c r="B7394">
        <v>2011</v>
      </c>
      <c r="C7394" t="str">
        <f>A7394&amp;", "&amp;B7394</f>
        <v>Oregon, 2011</v>
      </c>
      <c r="D7394">
        <v>23</v>
      </c>
      <c r="E7394">
        <v>17</v>
      </c>
      <c r="F7394" s="4">
        <v>0</v>
      </c>
      <c r="G7394">
        <v>3745417</v>
      </c>
    </row>
    <row r="7395" spans="1:7" x14ac:dyDescent="0.2">
      <c r="A7395" t="s">
        <v>407</v>
      </c>
      <c r="B7395">
        <v>2011</v>
      </c>
      <c r="C7395" t="str">
        <f>A7395&amp;", "&amp;B7395</f>
        <v>Oregon, 2011</v>
      </c>
      <c r="D7395">
        <v>25</v>
      </c>
      <c r="E7395">
        <v>16</v>
      </c>
      <c r="F7395" s="4">
        <v>0</v>
      </c>
      <c r="G7395">
        <v>3745417</v>
      </c>
    </row>
    <row r="7396" spans="1:7" x14ac:dyDescent="0.2">
      <c r="A7396" t="s">
        <v>407</v>
      </c>
      <c r="B7396">
        <v>2011</v>
      </c>
      <c r="C7396" t="str">
        <f>A7396&amp;", "&amp;B7396</f>
        <v>Oregon, 2011</v>
      </c>
      <c r="D7396">
        <v>27</v>
      </c>
      <c r="E7396">
        <v>10</v>
      </c>
      <c r="F7396" s="4">
        <v>0</v>
      </c>
      <c r="G7396">
        <v>3745417</v>
      </c>
    </row>
    <row r="7397" spans="1:7" x14ac:dyDescent="0.2">
      <c r="A7397" t="s">
        <v>407</v>
      </c>
      <c r="B7397">
        <v>2011</v>
      </c>
      <c r="C7397" t="str">
        <f>A7397&amp;", "&amp;B7397</f>
        <v>Oregon, 2011</v>
      </c>
      <c r="D7397">
        <v>28</v>
      </c>
      <c r="E7397">
        <v>10</v>
      </c>
      <c r="F7397" s="4">
        <v>0</v>
      </c>
      <c r="G7397">
        <v>3745417</v>
      </c>
    </row>
    <row r="7398" spans="1:7" x14ac:dyDescent="0.2">
      <c r="A7398" t="s">
        <v>407</v>
      </c>
      <c r="B7398">
        <v>2011</v>
      </c>
      <c r="C7398" t="str">
        <f>A7398&amp;", "&amp;B7398</f>
        <v>Oregon, 2011</v>
      </c>
      <c r="D7398">
        <v>30</v>
      </c>
      <c r="E7398">
        <v>12</v>
      </c>
      <c r="F7398" s="4">
        <v>0</v>
      </c>
      <c r="G7398">
        <v>3745417</v>
      </c>
    </row>
    <row r="7399" spans="1:7" x14ac:dyDescent="0.2">
      <c r="A7399" t="s">
        <v>407</v>
      </c>
      <c r="B7399">
        <v>2011</v>
      </c>
      <c r="C7399" t="str">
        <f>A7399&amp;", "&amp;B7399</f>
        <v>Oregon, 2011</v>
      </c>
      <c r="D7399">
        <v>37</v>
      </c>
      <c r="E7399">
        <v>10</v>
      </c>
      <c r="F7399" s="4">
        <v>0</v>
      </c>
      <c r="G7399">
        <v>3745417</v>
      </c>
    </row>
    <row r="7400" spans="1:7" x14ac:dyDescent="0.2">
      <c r="A7400" t="s">
        <v>407</v>
      </c>
      <c r="B7400">
        <v>2011</v>
      </c>
      <c r="C7400" t="str">
        <f>A7400&amp;", "&amp;B7400</f>
        <v>Oregon, 2011</v>
      </c>
      <c r="D7400">
        <v>38</v>
      </c>
      <c r="E7400">
        <v>18</v>
      </c>
      <c r="F7400" s="4">
        <v>0</v>
      </c>
      <c r="G7400">
        <v>3745417</v>
      </c>
    </row>
    <row r="7401" spans="1:7" x14ac:dyDescent="0.2">
      <c r="A7401" t="s">
        <v>407</v>
      </c>
      <c r="B7401">
        <v>2011</v>
      </c>
      <c r="C7401" t="str">
        <f>A7401&amp;", "&amp;B7401</f>
        <v>Oregon, 2011</v>
      </c>
      <c r="D7401">
        <v>39</v>
      </c>
      <c r="E7401">
        <v>14</v>
      </c>
      <c r="F7401" s="4">
        <v>0</v>
      </c>
      <c r="G7401">
        <v>3745417</v>
      </c>
    </row>
    <row r="7402" spans="1:7" x14ac:dyDescent="0.2">
      <c r="A7402" t="s">
        <v>407</v>
      </c>
      <c r="B7402">
        <v>2011</v>
      </c>
      <c r="C7402" t="str">
        <f>A7402&amp;", "&amp;B7402</f>
        <v>Oregon, 2011</v>
      </c>
      <c r="D7402">
        <v>40</v>
      </c>
      <c r="E7402">
        <v>14</v>
      </c>
      <c r="F7402" s="4">
        <v>0.14285714285714285</v>
      </c>
      <c r="G7402">
        <v>3745417</v>
      </c>
    </row>
    <row r="7403" spans="1:7" x14ac:dyDescent="0.2">
      <c r="A7403" t="s">
        <v>407</v>
      </c>
      <c r="B7403">
        <v>2011</v>
      </c>
      <c r="C7403" t="str">
        <f>A7403&amp;", "&amp;B7403</f>
        <v>Oregon, 2011</v>
      </c>
      <c r="D7403">
        <v>42</v>
      </c>
      <c r="E7403">
        <v>10</v>
      </c>
      <c r="F7403" s="4">
        <v>0</v>
      </c>
      <c r="G7403">
        <v>3745417</v>
      </c>
    </row>
    <row r="7404" spans="1:7" x14ac:dyDescent="0.2">
      <c r="A7404" t="s">
        <v>407</v>
      </c>
      <c r="B7404">
        <v>2011</v>
      </c>
      <c r="C7404" t="str">
        <f>A7404&amp;", "&amp;B7404</f>
        <v>Oregon, 2011</v>
      </c>
      <c r="D7404">
        <v>44</v>
      </c>
      <c r="E7404">
        <v>14</v>
      </c>
      <c r="F7404" s="4">
        <v>0.21428571428571427</v>
      </c>
      <c r="G7404">
        <v>3745417</v>
      </c>
    </row>
    <row r="7405" spans="1:7" x14ac:dyDescent="0.2">
      <c r="A7405" t="s">
        <v>407</v>
      </c>
      <c r="B7405">
        <v>2011</v>
      </c>
      <c r="C7405" t="str">
        <f>A7405&amp;", "&amp;B7405</f>
        <v>Oregon, 2011</v>
      </c>
      <c r="D7405">
        <v>45</v>
      </c>
      <c r="E7405">
        <v>11</v>
      </c>
      <c r="F7405" s="4">
        <v>0</v>
      </c>
      <c r="G7405">
        <v>3745417</v>
      </c>
    </row>
    <row r="7406" spans="1:7" x14ac:dyDescent="0.2">
      <c r="A7406" t="s">
        <v>407</v>
      </c>
      <c r="B7406">
        <v>2011</v>
      </c>
      <c r="C7406" t="str">
        <f>A7406&amp;", "&amp;B7406</f>
        <v>Oregon, 2011</v>
      </c>
      <c r="D7406">
        <v>46</v>
      </c>
      <c r="E7406">
        <v>21</v>
      </c>
      <c r="F7406" s="4">
        <v>4.7619047619047616E-2</v>
      </c>
      <c r="G7406">
        <v>3745417</v>
      </c>
    </row>
    <row r="7407" spans="1:7" x14ac:dyDescent="0.2">
      <c r="A7407" t="s">
        <v>407</v>
      </c>
      <c r="B7407">
        <v>2011</v>
      </c>
      <c r="C7407" t="str">
        <f>A7407&amp;", "&amp;B7407</f>
        <v>Oregon, 2011</v>
      </c>
      <c r="D7407">
        <v>47</v>
      </c>
      <c r="E7407">
        <v>17</v>
      </c>
      <c r="F7407" s="4">
        <v>0</v>
      </c>
      <c r="G7407">
        <v>3745417</v>
      </c>
    </row>
    <row r="7408" spans="1:7" x14ac:dyDescent="0.2">
      <c r="A7408" t="s">
        <v>407</v>
      </c>
      <c r="B7408">
        <v>2011</v>
      </c>
      <c r="C7408" t="str">
        <f>A7408&amp;", "&amp;B7408</f>
        <v>Oregon, 2011</v>
      </c>
      <c r="D7408">
        <v>48</v>
      </c>
      <c r="E7408">
        <v>22</v>
      </c>
      <c r="F7408" s="4">
        <v>4.5454545454545456E-2</v>
      </c>
      <c r="G7408">
        <v>3745417</v>
      </c>
    </row>
    <row r="7409" spans="1:7" x14ac:dyDescent="0.2">
      <c r="A7409" t="s">
        <v>407</v>
      </c>
      <c r="B7409">
        <v>2011</v>
      </c>
      <c r="C7409" t="str">
        <f>A7409&amp;", "&amp;B7409</f>
        <v>Oregon, 2011</v>
      </c>
      <c r="D7409">
        <v>50</v>
      </c>
      <c r="E7409">
        <v>22</v>
      </c>
      <c r="F7409" s="4">
        <v>4.5454545454545456E-2</v>
      </c>
      <c r="G7409">
        <v>3745417</v>
      </c>
    </row>
    <row r="7410" spans="1:7" x14ac:dyDescent="0.2">
      <c r="A7410" t="s">
        <v>407</v>
      </c>
      <c r="B7410">
        <v>2011</v>
      </c>
      <c r="C7410" t="str">
        <f>A7410&amp;", "&amp;B7410</f>
        <v>Oregon, 2011</v>
      </c>
      <c r="D7410">
        <v>51</v>
      </c>
      <c r="E7410">
        <v>31</v>
      </c>
      <c r="F7410" s="4">
        <v>6.4516129032258063E-2</v>
      </c>
      <c r="G7410">
        <v>3745417</v>
      </c>
    </row>
    <row r="7411" spans="1:7" x14ac:dyDescent="0.2">
      <c r="A7411" t="s">
        <v>407</v>
      </c>
      <c r="B7411">
        <v>2011</v>
      </c>
      <c r="C7411" t="str">
        <f>A7411&amp;", "&amp;B7411</f>
        <v>Oregon, 2011</v>
      </c>
      <c r="D7411">
        <v>52</v>
      </c>
      <c r="E7411">
        <v>26</v>
      </c>
      <c r="F7411" s="4">
        <v>0</v>
      </c>
      <c r="G7411">
        <v>3745417</v>
      </c>
    </row>
    <row r="7412" spans="1:7" x14ac:dyDescent="0.2">
      <c r="A7412" t="s">
        <v>407</v>
      </c>
      <c r="B7412">
        <v>2012</v>
      </c>
      <c r="C7412" t="str">
        <f>A7412&amp;", "&amp;B7412</f>
        <v>Oregon, 2012</v>
      </c>
      <c r="D7412">
        <v>1</v>
      </c>
      <c r="E7412">
        <v>16</v>
      </c>
      <c r="F7412" s="4">
        <v>6.25E-2</v>
      </c>
      <c r="G7412">
        <v>3685999</v>
      </c>
    </row>
    <row r="7413" spans="1:7" x14ac:dyDescent="0.2">
      <c r="A7413" t="s">
        <v>407</v>
      </c>
      <c r="B7413">
        <v>2012</v>
      </c>
      <c r="C7413" t="str">
        <f>A7413&amp;", "&amp;B7413</f>
        <v>Oregon, 2012</v>
      </c>
      <c r="D7413">
        <v>2</v>
      </c>
      <c r="E7413">
        <v>13</v>
      </c>
      <c r="F7413" s="4">
        <v>0</v>
      </c>
      <c r="G7413">
        <v>3685999</v>
      </c>
    </row>
    <row r="7414" spans="1:7" x14ac:dyDescent="0.2">
      <c r="A7414" t="s">
        <v>407</v>
      </c>
      <c r="B7414">
        <v>2012</v>
      </c>
      <c r="C7414" t="str">
        <f>A7414&amp;", "&amp;B7414</f>
        <v>Oregon, 2012</v>
      </c>
      <c r="D7414">
        <v>3</v>
      </c>
      <c r="E7414">
        <v>14</v>
      </c>
      <c r="F7414" s="4">
        <v>0.14285714285714285</v>
      </c>
      <c r="G7414">
        <v>3685999</v>
      </c>
    </row>
    <row r="7415" spans="1:7" x14ac:dyDescent="0.2">
      <c r="A7415" t="s">
        <v>407</v>
      </c>
      <c r="B7415">
        <v>2012</v>
      </c>
      <c r="C7415" t="str">
        <f>A7415&amp;", "&amp;B7415</f>
        <v>Oregon, 2012</v>
      </c>
      <c r="D7415">
        <v>4</v>
      </c>
      <c r="E7415">
        <v>16</v>
      </c>
      <c r="F7415" s="4">
        <v>0.3125</v>
      </c>
      <c r="G7415">
        <v>3685999</v>
      </c>
    </row>
    <row r="7416" spans="1:7" x14ac:dyDescent="0.2">
      <c r="A7416" t="s">
        <v>407</v>
      </c>
      <c r="B7416">
        <v>2012</v>
      </c>
      <c r="C7416" t="str">
        <f>A7416&amp;", "&amp;B7416</f>
        <v>Oregon, 2012</v>
      </c>
      <c r="D7416">
        <v>5</v>
      </c>
      <c r="E7416">
        <v>11</v>
      </c>
      <c r="F7416" s="4">
        <v>0.27272727272727271</v>
      </c>
      <c r="G7416">
        <v>3685999</v>
      </c>
    </row>
    <row r="7417" spans="1:7" x14ac:dyDescent="0.2">
      <c r="A7417" t="s">
        <v>407</v>
      </c>
      <c r="B7417">
        <v>2012</v>
      </c>
      <c r="C7417" t="str">
        <f>A7417&amp;", "&amp;B7417</f>
        <v>Oregon, 2012</v>
      </c>
      <c r="D7417">
        <v>6</v>
      </c>
      <c r="E7417">
        <v>19</v>
      </c>
      <c r="F7417" s="4">
        <v>0.21052631578947367</v>
      </c>
      <c r="G7417">
        <v>3685999</v>
      </c>
    </row>
    <row r="7418" spans="1:7" x14ac:dyDescent="0.2">
      <c r="A7418" t="s">
        <v>407</v>
      </c>
      <c r="B7418">
        <v>2012</v>
      </c>
      <c r="C7418" t="str">
        <f>A7418&amp;", "&amp;B7418</f>
        <v>Oregon, 2012</v>
      </c>
      <c r="D7418">
        <v>7</v>
      </c>
      <c r="E7418">
        <v>29</v>
      </c>
      <c r="F7418" s="4">
        <v>0.41379310344827586</v>
      </c>
      <c r="G7418">
        <v>3685999</v>
      </c>
    </row>
    <row r="7419" spans="1:7" x14ac:dyDescent="0.2">
      <c r="A7419" t="s">
        <v>407</v>
      </c>
      <c r="B7419">
        <v>2012</v>
      </c>
      <c r="C7419" t="str">
        <f>A7419&amp;", "&amp;B7419</f>
        <v>Oregon, 2012</v>
      </c>
      <c r="D7419">
        <v>8</v>
      </c>
      <c r="E7419">
        <v>33</v>
      </c>
      <c r="F7419" s="4">
        <v>0.42424242424242425</v>
      </c>
      <c r="G7419">
        <v>3685999</v>
      </c>
    </row>
    <row r="7420" spans="1:7" x14ac:dyDescent="0.2">
      <c r="A7420" t="s">
        <v>407</v>
      </c>
      <c r="B7420">
        <v>2012</v>
      </c>
      <c r="C7420" t="str">
        <f>A7420&amp;", "&amp;B7420</f>
        <v>Oregon, 2012</v>
      </c>
      <c r="D7420">
        <v>9</v>
      </c>
      <c r="E7420">
        <v>25</v>
      </c>
      <c r="F7420" s="4">
        <v>0.36</v>
      </c>
      <c r="G7420">
        <v>3685999</v>
      </c>
    </row>
    <row r="7421" spans="1:7" x14ac:dyDescent="0.2">
      <c r="A7421" t="s">
        <v>407</v>
      </c>
      <c r="B7421">
        <v>2012</v>
      </c>
      <c r="C7421" t="str">
        <f>A7421&amp;", "&amp;B7421</f>
        <v>Oregon, 2012</v>
      </c>
      <c r="D7421">
        <v>10</v>
      </c>
      <c r="E7421">
        <v>46</v>
      </c>
      <c r="F7421" s="4">
        <v>0.45652173913043476</v>
      </c>
      <c r="G7421">
        <v>3685999</v>
      </c>
    </row>
    <row r="7422" spans="1:7" x14ac:dyDescent="0.2">
      <c r="A7422" t="s">
        <v>407</v>
      </c>
      <c r="B7422">
        <v>2012</v>
      </c>
      <c r="C7422" t="str">
        <f>A7422&amp;", "&amp;B7422</f>
        <v>Oregon, 2012</v>
      </c>
      <c r="D7422">
        <v>11</v>
      </c>
      <c r="E7422">
        <v>59</v>
      </c>
      <c r="F7422" s="4">
        <v>0.6271186440677966</v>
      </c>
      <c r="G7422">
        <v>3685999</v>
      </c>
    </row>
    <row r="7423" spans="1:7" x14ac:dyDescent="0.2">
      <c r="A7423" t="s">
        <v>407</v>
      </c>
      <c r="B7423">
        <v>2012</v>
      </c>
      <c r="C7423" t="str">
        <f>A7423&amp;", "&amp;B7423</f>
        <v>Oregon, 2012</v>
      </c>
      <c r="D7423">
        <v>12</v>
      </c>
      <c r="E7423">
        <v>77</v>
      </c>
      <c r="F7423" s="4">
        <v>0.77922077922077926</v>
      </c>
      <c r="G7423">
        <v>3685999</v>
      </c>
    </row>
    <row r="7424" spans="1:7" x14ac:dyDescent="0.2">
      <c r="A7424" t="s">
        <v>407</v>
      </c>
      <c r="B7424">
        <v>2012</v>
      </c>
      <c r="C7424" t="str">
        <f>A7424&amp;", "&amp;B7424</f>
        <v>Oregon, 2012</v>
      </c>
      <c r="D7424">
        <v>13</v>
      </c>
      <c r="E7424">
        <v>79</v>
      </c>
      <c r="F7424" s="4">
        <v>0.67088607594936711</v>
      </c>
      <c r="G7424">
        <v>3685999</v>
      </c>
    </row>
    <row r="7425" spans="1:7" x14ac:dyDescent="0.2">
      <c r="A7425" t="s">
        <v>407</v>
      </c>
      <c r="B7425">
        <v>2012</v>
      </c>
      <c r="C7425" t="str">
        <f>A7425&amp;", "&amp;B7425</f>
        <v>Oregon, 2012</v>
      </c>
      <c r="D7425">
        <v>14</v>
      </c>
      <c r="E7425">
        <v>46</v>
      </c>
      <c r="F7425" s="4">
        <v>0.91304347826086951</v>
      </c>
      <c r="G7425">
        <v>3685999</v>
      </c>
    </row>
    <row r="7426" spans="1:7" x14ac:dyDescent="0.2">
      <c r="A7426" t="s">
        <v>407</v>
      </c>
      <c r="B7426">
        <v>2012</v>
      </c>
      <c r="C7426" t="str">
        <f>A7426&amp;", "&amp;B7426</f>
        <v>Oregon, 2012</v>
      </c>
      <c r="D7426">
        <v>15</v>
      </c>
      <c r="E7426">
        <v>43</v>
      </c>
      <c r="F7426" s="4">
        <v>0.67441860465116277</v>
      </c>
      <c r="G7426">
        <v>3685999</v>
      </c>
    </row>
    <row r="7427" spans="1:7" x14ac:dyDescent="0.2">
      <c r="A7427" t="s">
        <v>407</v>
      </c>
      <c r="B7427">
        <v>2012</v>
      </c>
      <c r="C7427" t="str">
        <f>A7427&amp;", "&amp;B7427</f>
        <v>Oregon, 2012</v>
      </c>
      <c r="D7427">
        <v>16</v>
      </c>
      <c r="E7427">
        <v>36</v>
      </c>
      <c r="F7427" s="4">
        <v>0.75</v>
      </c>
      <c r="G7427">
        <v>3685999</v>
      </c>
    </row>
    <row r="7428" spans="1:7" x14ac:dyDescent="0.2">
      <c r="A7428" t="s">
        <v>407</v>
      </c>
      <c r="B7428">
        <v>2012</v>
      </c>
      <c r="C7428" t="str">
        <f>A7428&amp;", "&amp;B7428</f>
        <v>Oregon, 2012</v>
      </c>
      <c r="D7428">
        <v>17</v>
      </c>
      <c r="E7428">
        <v>24</v>
      </c>
      <c r="F7428" s="4">
        <v>0.5</v>
      </c>
      <c r="G7428">
        <v>3685999</v>
      </c>
    </row>
    <row r="7429" spans="1:7" x14ac:dyDescent="0.2">
      <c r="A7429" t="s">
        <v>407</v>
      </c>
      <c r="B7429">
        <v>2012</v>
      </c>
      <c r="C7429" t="str">
        <f>A7429&amp;", "&amp;B7429</f>
        <v>Oregon, 2012</v>
      </c>
      <c r="D7429">
        <v>18</v>
      </c>
      <c r="E7429">
        <v>13</v>
      </c>
      <c r="F7429" s="4">
        <v>0.15384615384615385</v>
      </c>
      <c r="G7429">
        <v>3685999</v>
      </c>
    </row>
    <row r="7430" spans="1:7" x14ac:dyDescent="0.2">
      <c r="A7430" t="s">
        <v>407</v>
      </c>
      <c r="B7430">
        <v>2012</v>
      </c>
      <c r="C7430" t="str">
        <f>A7430&amp;", "&amp;B7430</f>
        <v>Oregon, 2012</v>
      </c>
      <c r="D7430">
        <v>20</v>
      </c>
      <c r="E7430">
        <v>18</v>
      </c>
      <c r="F7430" s="4">
        <v>0.44444444444444442</v>
      </c>
      <c r="G7430">
        <v>3685999</v>
      </c>
    </row>
    <row r="7431" spans="1:7" x14ac:dyDescent="0.2">
      <c r="A7431" t="s">
        <v>407</v>
      </c>
      <c r="B7431">
        <v>2012</v>
      </c>
      <c r="C7431" t="str">
        <f>A7431&amp;", "&amp;B7431</f>
        <v>Oregon, 2012</v>
      </c>
      <c r="D7431">
        <v>21</v>
      </c>
      <c r="E7431">
        <v>14</v>
      </c>
      <c r="F7431" s="4">
        <v>7.1428571428571425E-2</v>
      </c>
      <c r="G7431">
        <v>3685999</v>
      </c>
    </row>
    <row r="7432" spans="1:7" x14ac:dyDescent="0.2">
      <c r="A7432" t="s">
        <v>407</v>
      </c>
      <c r="B7432">
        <v>2012</v>
      </c>
      <c r="C7432" t="str">
        <f>A7432&amp;", "&amp;B7432</f>
        <v>Oregon, 2012</v>
      </c>
      <c r="D7432">
        <v>22</v>
      </c>
      <c r="E7432">
        <v>10</v>
      </c>
      <c r="F7432" s="4">
        <v>0.2</v>
      </c>
      <c r="G7432">
        <v>3685999</v>
      </c>
    </row>
    <row r="7433" spans="1:7" x14ac:dyDescent="0.2">
      <c r="A7433" t="s">
        <v>407</v>
      </c>
      <c r="B7433">
        <v>2012</v>
      </c>
      <c r="C7433" t="str">
        <f>A7433&amp;", "&amp;B7433</f>
        <v>Oregon, 2012</v>
      </c>
      <c r="D7433">
        <v>23</v>
      </c>
      <c r="E7433">
        <v>13</v>
      </c>
      <c r="F7433" s="4">
        <v>0.15384615384615385</v>
      </c>
      <c r="G7433">
        <v>3685999</v>
      </c>
    </row>
    <row r="7434" spans="1:7" x14ac:dyDescent="0.2">
      <c r="A7434" t="s">
        <v>407</v>
      </c>
      <c r="B7434">
        <v>2012</v>
      </c>
      <c r="C7434" t="str">
        <f>A7434&amp;", "&amp;B7434</f>
        <v>Oregon, 2012</v>
      </c>
      <c r="D7434">
        <v>24</v>
      </c>
      <c r="E7434">
        <v>12</v>
      </c>
      <c r="F7434" s="4">
        <v>0.16666666666666666</v>
      </c>
      <c r="G7434">
        <v>3685999</v>
      </c>
    </row>
    <row r="7435" spans="1:7" x14ac:dyDescent="0.2">
      <c r="A7435" t="s">
        <v>407</v>
      </c>
      <c r="B7435">
        <v>2012</v>
      </c>
      <c r="C7435" t="str">
        <f>A7435&amp;", "&amp;B7435</f>
        <v>Oregon, 2012</v>
      </c>
      <c r="D7435">
        <v>25</v>
      </c>
      <c r="E7435">
        <v>12</v>
      </c>
      <c r="F7435" s="4">
        <v>0</v>
      </c>
      <c r="G7435">
        <v>3685999</v>
      </c>
    </row>
    <row r="7436" spans="1:7" x14ac:dyDescent="0.2">
      <c r="A7436" t="s">
        <v>407</v>
      </c>
      <c r="B7436">
        <v>2012</v>
      </c>
      <c r="C7436" t="str">
        <f>A7436&amp;", "&amp;B7436</f>
        <v>Oregon, 2012</v>
      </c>
      <c r="D7436">
        <v>28</v>
      </c>
      <c r="E7436">
        <v>13</v>
      </c>
      <c r="F7436" s="4">
        <v>0</v>
      </c>
      <c r="G7436">
        <v>3685999</v>
      </c>
    </row>
    <row r="7437" spans="1:7" x14ac:dyDescent="0.2">
      <c r="A7437" t="s">
        <v>407</v>
      </c>
      <c r="B7437">
        <v>2012</v>
      </c>
      <c r="C7437" t="str">
        <f>A7437&amp;", "&amp;B7437</f>
        <v>Oregon, 2012</v>
      </c>
      <c r="D7437">
        <v>31</v>
      </c>
      <c r="E7437">
        <v>12</v>
      </c>
      <c r="F7437" s="4">
        <v>0</v>
      </c>
      <c r="G7437">
        <v>3685999</v>
      </c>
    </row>
    <row r="7438" spans="1:7" x14ac:dyDescent="0.2">
      <c r="A7438" t="s">
        <v>407</v>
      </c>
      <c r="B7438">
        <v>2012</v>
      </c>
      <c r="C7438" t="str">
        <f>A7438&amp;", "&amp;B7438</f>
        <v>Oregon, 2012</v>
      </c>
      <c r="D7438">
        <v>33</v>
      </c>
      <c r="E7438">
        <v>14</v>
      </c>
      <c r="F7438" s="4">
        <v>0</v>
      </c>
      <c r="G7438">
        <v>3685999</v>
      </c>
    </row>
    <row r="7439" spans="1:7" x14ac:dyDescent="0.2">
      <c r="A7439" t="s">
        <v>407</v>
      </c>
      <c r="B7439">
        <v>2012</v>
      </c>
      <c r="C7439" t="str">
        <f>A7439&amp;", "&amp;B7439</f>
        <v>Oregon, 2012</v>
      </c>
      <c r="D7439">
        <v>38</v>
      </c>
      <c r="E7439">
        <v>17</v>
      </c>
      <c r="F7439" s="4">
        <v>0</v>
      </c>
      <c r="G7439">
        <v>3685999</v>
      </c>
    </row>
    <row r="7440" spans="1:7" x14ac:dyDescent="0.2">
      <c r="A7440" t="s">
        <v>407</v>
      </c>
      <c r="B7440">
        <v>2012</v>
      </c>
      <c r="C7440" t="str">
        <f>A7440&amp;", "&amp;B7440</f>
        <v>Oregon, 2012</v>
      </c>
      <c r="D7440">
        <v>39</v>
      </c>
      <c r="E7440">
        <v>24</v>
      </c>
      <c r="F7440" s="4">
        <v>4.1666666666666664E-2</v>
      </c>
      <c r="G7440">
        <v>3685999</v>
      </c>
    </row>
    <row r="7441" spans="1:7" x14ac:dyDescent="0.2">
      <c r="A7441" t="s">
        <v>407</v>
      </c>
      <c r="B7441">
        <v>2012</v>
      </c>
      <c r="C7441" t="str">
        <f>A7441&amp;", "&amp;B7441</f>
        <v>Oregon, 2012</v>
      </c>
      <c r="D7441">
        <v>40</v>
      </c>
      <c r="E7441">
        <v>20</v>
      </c>
      <c r="F7441" s="4">
        <v>0</v>
      </c>
      <c r="G7441">
        <v>3685999</v>
      </c>
    </row>
    <row r="7442" spans="1:7" x14ac:dyDescent="0.2">
      <c r="A7442" t="s">
        <v>407</v>
      </c>
      <c r="B7442">
        <v>2012</v>
      </c>
      <c r="C7442" t="str">
        <f>A7442&amp;", "&amp;B7442</f>
        <v>Oregon, 2012</v>
      </c>
      <c r="D7442">
        <v>41</v>
      </c>
      <c r="E7442">
        <v>28</v>
      </c>
      <c r="F7442" s="4">
        <v>0</v>
      </c>
      <c r="G7442">
        <v>3685999</v>
      </c>
    </row>
    <row r="7443" spans="1:7" x14ac:dyDescent="0.2">
      <c r="A7443" t="s">
        <v>407</v>
      </c>
      <c r="B7443">
        <v>2012</v>
      </c>
      <c r="C7443" t="str">
        <f>A7443&amp;", "&amp;B7443</f>
        <v>Oregon, 2012</v>
      </c>
      <c r="D7443">
        <v>42</v>
      </c>
      <c r="E7443">
        <v>27</v>
      </c>
      <c r="F7443" s="4">
        <v>3.7037037037037035E-2</v>
      </c>
      <c r="G7443">
        <v>3685999</v>
      </c>
    </row>
    <row r="7444" spans="1:7" x14ac:dyDescent="0.2">
      <c r="A7444" t="s">
        <v>407</v>
      </c>
      <c r="B7444">
        <v>2012</v>
      </c>
      <c r="C7444" t="str">
        <f>A7444&amp;", "&amp;B7444</f>
        <v>Oregon, 2012</v>
      </c>
      <c r="D7444">
        <v>43</v>
      </c>
      <c r="E7444">
        <v>21</v>
      </c>
      <c r="F7444" s="4">
        <v>0</v>
      </c>
      <c r="G7444">
        <v>3685999</v>
      </c>
    </row>
    <row r="7445" spans="1:7" x14ac:dyDescent="0.2">
      <c r="A7445" t="s">
        <v>407</v>
      </c>
      <c r="B7445">
        <v>2012</v>
      </c>
      <c r="C7445" t="str">
        <f>A7445&amp;", "&amp;B7445</f>
        <v>Oregon, 2012</v>
      </c>
      <c r="D7445">
        <v>44</v>
      </c>
      <c r="E7445">
        <v>18</v>
      </c>
      <c r="F7445" s="4">
        <v>0.1111111111111111</v>
      </c>
      <c r="G7445">
        <v>3685999</v>
      </c>
    </row>
    <row r="7446" spans="1:7" x14ac:dyDescent="0.2">
      <c r="A7446" t="s">
        <v>407</v>
      </c>
      <c r="B7446">
        <v>2012</v>
      </c>
      <c r="C7446" t="str">
        <f>A7446&amp;", "&amp;B7446</f>
        <v>Oregon, 2012</v>
      </c>
      <c r="D7446">
        <v>45</v>
      </c>
      <c r="E7446">
        <v>22</v>
      </c>
      <c r="F7446" s="4">
        <v>0</v>
      </c>
      <c r="G7446">
        <v>3685999</v>
      </c>
    </row>
    <row r="7447" spans="1:7" x14ac:dyDescent="0.2">
      <c r="A7447" t="s">
        <v>407</v>
      </c>
      <c r="B7447">
        <v>2012</v>
      </c>
      <c r="C7447" t="str">
        <f>A7447&amp;", "&amp;B7447</f>
        <v>Oregon, 2012</v>
      </c>
      <c r="D7447">
        <v>46</v>
      </c>
      <c r="E7447">
        <v>23</v>
      </c>
      <c r="F7447" s="4">
        <v>0.17391304347826086</v>
      </c>
      <c r="G7447">
        <v>3685999</v>
      </c>
    </row>
    <row r="7448" spans="1:7" x14ac:dyDescent="0.2">
      <c r="A7448" t="s">
        <v>407</v>
      </c>
      <c r="B7448">
        <v>2012</v>
      </c>
      <c r="C7448" t="str">
        <f>A7448&amp;", "&amp;B7448</f>
        <v>Oregon, 2012</v>
      </c>
      <c r="D7448">
        <v>47</v>
      </c>
      <c r="E7448">
        <v>16</v>
      </c>
      <c r="F7448" s="4">
        <v>0.25</v>
      </c>
      <c r="G7448">
        <v>3685999</v>
      </c>
    </row>
    <row r="7449" spans="1:7" x14ac:dyDescent="0.2">
      <c r="A7449" t="s">
        <v>407</v>
      </c>
      <c r="B7449">
        <v>2012</v>
      </c>
      <c r="C7449" t="str">
        <f>A7449&amp;", "&amp;B7449</f>
        <v>Oregon, 2012</v>
      </c>
      <c r="D7449">
        <v>48</v>
      </c>
      <c r="E7449">
        <v>25</v>
      </c>
      <c r="F7449" s="4">
        <v>0.12</v>
      </c>
      <c r="G7449">
        <v>3685999</v>
      </c>
    </row>
    <row r="7450" spans="1:7" x14ac:dyDescent="0.2">
      <c r="A7450" t="s">
        <v>407</v>
      </c>
      <c r="B7450">
        <v>2012</v>
      </c>
      <c r="C7450" t="str">
        <f>A7450&amp;", "&amp;B7450</f>
        <v>Oregon, 2012</v>
      </c>
      <c r="D7450">
        <v>49</v>
      </c>
      <c r="E7450">
        <v>41</v>
      </c>
      <c r="F7450" s="4">
        <v>0.24390243902439024</v>
      </c>
      <c r="G7450">
        <v>3685999</v>
      </c>
    </row>
    <row r="7451" spans="1:7" x14ac:dyDescent="0.2">
      <c r="A7451" t="s">
        <v>407</v>
      </c>
      <c r="B7451">
        <v>2012</v>
      </c>
      <c r="C7451" t="str">
        <f>A7451&amp;", "&amp;B7451</f>
        <v>Oregon, 2012</v>
      </c>
      <c r="D7451">
        <v>50</v>
      </c>
      <c r="E7451">
        <v>32</v>
      </c>
      <c r="F7451" s="4">
        <v>0.21875</v>
      </c>
      <c r="G7451">
        <v>3685999</v>
      </c>
    </row>
    <row r="7452" spans="1:7" x14ac:dyDescent="0.2">
      <c r="A7452" t="s">
        <v>407</v>
      </c>
      <c r="B7452">
        <v>2012</v>
      </c>
      <c r="C7452" t="str">
        <f>A7452&amp;", "&amp;B7452</f>
        <v>Oregon, 2012</v>
      </c>
      <c r="D7452">
        <v>51</v>
      </c>
      <c r="E7452">
        <v>30</v>
      </c>
      <c r="F7452" s="4">
        <v>0.4</v>
      </c>
      <c r="G7452">
        <v>3685999</v>
      </c>
    </row>
    <row r="7453" spans="1:7" x14ac:dyDescent="0.2">
      <c r="A7453" t="s">
        <v>407</v>
      </c>
      <c r="B7453">
        <v>2012</v>
      </c>
      <c r="C7453" t="str">
        <f>A7453&amp;", "&amp;B7453</f>
        <v>Oregon, 2012</v>
      </c>
      <c r="D7453">
        <v>52</v>
      </c>
      <c r="E7453">
        <v>36</v>
      </c>
      <c r="F7453" s="4">
        <v>0.52777777777777779</v>
      </c>
      <c r="G7453">
        <v>3685999</v>
      </c>
    </row>
    <row r="7454" spans="1:7" x14ac:dyDescent="0.2">
      <c r="A7454" t="s">
        <v>407</v>
      </c>
      <c r="B7454">
        <v>2013</v>
      </c>
      <c r="C7454" t="str">
        <f>A7454&amp;", "&amp;B7454</f>
        <v>Oregon, 2013</v>
      </c>
      <c r="D7454">
        <v>1</v>
      </c>
      <c r="E7454">
        <v>49</v>
      </c>
      <c r="F7454" s="4">
        <v>0.69387755102040816</v>
      </c>
      <c r="G7454">
        <v>3766403</v>
      </c>
    </row>
    <row r="7455" spans="1:7" x14ac:dyDescent="0.2">
      <c r="A7455" t="s">
        <v>407</v>
      </c>
      <c r="B7455">
        <v>2013</v>
      </c>
      <c r="C7455" t="str">
        <f>A7455&amp;", "&amp;B7455</f>
        <v>Oregon, 2013</v>
      </c>
      <c r="D7455">
        <v>2</v>
      </c>
      <c r="E7455">
        <v>104</v>
      </c>
      <c r="F7455" s="4">
        <v>0.65384615384615385</v>
      </c>
      <c r="G7455">
        <v>3766403</v>
      </c>
    </row>
    <row r="7456" spans="1:7" x14ac:dyDescent="0.2">
      <c r="A7456" t="s">
        <v>407</v>
      </c>
      <c r="B7456">
        <v>2013</v>
      </c>
      <c r="C7456" t="str">
        <f>A7456&amp;", "&amp;B7456</f>
        <v>Oregon, 2013</v>
      </c>
      <c r="D7456">
        <v>3</v>
      </c>
      <c r="E7456">
        <v>120</v>
      </c>
      <c r="F7456" s="4">
        <v>0.7416666666666667</v>
      </c>
      <c r="G7456">
        <v>3766403</v>
      </c>
    </row>
    <row r="7457" spans="1:7" x14ac:dyDescent="0.2">
      <c r="A7457" t="s">
        <v>407</v>
      </c>
      <c r="B7457">
        <v>2013</v>
      </c>
      <c r="C7457" t="str">
        <f>A7457&amp;", "&amp;B7457</f>
        <v>Oregon, 2013</v>
      </c>
      <c r="D7457">
        <v>4</v>
      </c>
      <c r="E7457">
        <v>116</v>
      </c>
      <c r="F7457" s="4">
        <v>0.74137931034482762</v>
      </c>
      <c r="G7457">
        <v>3766403</v>
      </c>
    </row>
    <row r="7458" spans="1:7" x14ac:dyDescent="0.2">
      <c r="A7458" t="s">
        <v>407</v>
      </c>
      <c r="B7458">
        <v>2013</v>
      </c>
      <c r="C7458" t="str">
        <f>A7458&amp;", "&amp;B7458</f>
        <v>Oregon, 2013</v>
      </c>
      <c r="D7458">
        <v>5</v>
      </c>
      <c r="E7458">
        <v>130</v>
      </c>
      <c r="F7458" s="4">
        <v>0.70769230769230773</v>
      </c>
      <c r="G7458">
        <v>3766403</v>
      </c>
    </row>
    <row r="7459" spans="1:7" x14ac:dyDescent="0.2">
      <c r="A7459" t="s">
        <v>407</v>
      </c>
      <c r="B7459">
        <v>2013</v>
      </c>
      <c r="C7459" t="str">
        <f>A7459&amp;", "&amp;B7459</f>
        <v>Oregon, 2013</v>
      </c>
      <c r="D7459">
        <v>6</v>
      </c>
      <c r="E7459">
        <v>79</v>
      </c>
      <c r="F7459" s="4">
        <v>0.759493670886076</v>
      </c>
      <c r="G7459">
        <v>3766403</v>
      </c>
    </row>
    <row r="7460" spans="1:7" x14ac:dyDescent="0.2">
      <c r="A7460" t="s">
        <v>407</v>
      </c>
      <c r="B7460">
        <v>2013</v>
      </c>
      <c r="C7460" t="str">
        <f>A7460&amp;", "&amp;B7460</f>
        <v>Oregon, 2013</v>
      </c>
      <c r="D7460">
        <v>7</v>
      </c>
      <c r="E7460">
        <v>62</v>
      </c>
      <c r="F7460" s="4">
        <v>0.69354838709677424</v>
      </c>
      <c r="G7460">
        <v>3766403</v>
      </c>
    </row>
    <row r="7461" spans="1:7" x14ac:dyDescent="0.2">
      <c r="A7461" t="s">
        <v>407</v>
      </c>
      <c r="B7461">
        <v>2013</v>
      </c>
      <c r="C7461" t="str">
        <f>A7461&amp;", "&amp;B7461</f>
        <v>Oregon, 2013</v>
      </c>
      <c r="D7461">
        <v>8</v>
      </c>
      <c r="E7461">
        <v>52</v>
      </c>
      <c r="F7461" s="4">
        <v>0.59615384615384615</v>
      </c>
      <c r="G7461">
        <v>3766403</v>
      </c>
    </row>
    <row r="7462" spans="1:7" x14ac:dyDescent="0.2">
      <c r="A7462" t="s">
        <v>407</v>
      </c>
      <c r="B7462">
        <v>2013</v>
      </c>
      <c r="C7462" t="str">
        <f>A7462&amp;", "&amp;B7462</f>
        <v>Oregon, 2013</v>
      </c>
      <c r="D7462">
        <v>9</v>
      </c>
      <c r="E7462">
        <v>35</v>
      </c>
      <c r="F7462" s="4">
        <v>0.48571428571428571</v>
      </c>
      <c r="G7462">
        <v>3766403</v>
      </c>
    </row>
    <row r="7463" spans="1:7" x14ac:dyDescent="0.2">
      <c r="A7463" t="s">
        <v>407</v>
      </c>
      <c r="B7463">
        <v>2013</v>
      </c>
      <c r="C7463" t="str">
        <f>A7463&amp;", "&amp;B7463</f>
        <v>Oregon, 2013</v>
      </c>
      <c r="D7463">
        <v>10</v>
      </c>
      <c r="E7463">
        <v>37</v>
      </c>
      <c r="F7463" s="4">
        <v>0.13513513513513514</v>
      </c>
      <c r="G7463">
        <v>3766403</v>
      </c>
    </row>
    <row r="7464" spans="1:7" x14ac:dyDescent="0.2">
      <c r="A7464" t="s">
        <v>407</v>
      </c>
      <c r="B7464">
        <v>2013</v>
      </c>
      <c r="C7464" t="str">
        <f>A7464&amp;", "&amp;B7464</f>
        <v>Oregon, 2013</v>
      </c>
      <c r="D7464">
        <v>11</v>
      </c>
      <c r="E7464">
        <v>37</v>
      </c>
      <c r="F7464" s="4">
        <v>0.13513513513513514</v>
      </c>
      <c r="G7464">
        <v>3766403</v>
      </c>
    </row>
    <row r="7465" spans="1:7" x14ac:dyDescent="0.2">
      <c r="A7465" t="s">
        <v>407</v>
      </c>
      <c r="B7465">
        <v>2013</v>
      </c>
      <c r="C7465" t="str">
        <f>A7465&amp;", "&amp;B7465</f>
        <v>Oregon, 2013</v>
      </c>
      <c r="D7465">
        <v>12</v>
      </c>
      <c r="E7465">
        <v>15</v>
      </c>
      <c r="F7465" s="4">
        <v>0.26666666666666666</v>
      </c>
      <c r="G7465">
        <v>3766403</v>
      </c>
    </row>
    <row r="7466" spans="1:7" x14ac:dyDescent="0.2">
      <c r="A7466" t="s">
        <v>407</v>
      </c>
      <c r="B7466">
        <v>2013</v>
      </c>
      <c r="C7466" t="str">
        <f>A7466&amp;", "&amp;B7466</f>
        <v>Oregon, 2013</v>
      </c>
      <c r="D7466">
        <v>13</v>
      </c>
      <c r="E7466">
        <v>20</v>
      </c>
      <c r="F7466" s="4">
        <v>0.2</v>
      </c>
      <c r="G7466">
        <v>3766403</v>
      </c>
    </row>
    <row r="7467" spans="1:7" x14ac:dyDescent="0.2">
      <c r="A7467" t="s">
        <v>407</v>
      </c>
      <c r="B7467">
        <v>2013</v>
      </c>
      <c r="C7467" t="str">
        <f>A7467&amp;", "&amp;B7467</f>
        <v>Oregon, 2013</v>
      </c>
      <c r="D7467">
        <v>14</v>
      </c>
      <c r="E7467">
        <v>26</v>
      </c>
      <c r="F7467" s="4">
        <v>7.6923076923076927E-2</v>
      </c>
      <c r="G7467">
        <v>3766403</v>
      </c>
    </row>
    <row r="7468" spans="1:7" x14ac:dyDescent="0.2">
      <c r="A7468" t="s">
        <v>407</v>
      </c>
      <c r="B7468">
        <v>2013</v>
      </c>
      <c r="C7468" t="str">
        <f>A7468&amp;", "&amp;B7468</f>
        <v>Oregon, 2013</v>
      </c>
      <c r="D7468">
        <v>15</v>
      </c>
      <c r="E7468">
        <v>14</v>
      </c>
      <c r="F7468" s="4">
        <v>0</v>
      </c>
      <c r="G7468">
        <v>3766403</v>
      </c>
    </row>
    <row r="7469" spans="1:7" x14ac:dyDescent="0.2">
      <c r="A7469" t="s">
        <v>407</v>
      </c>
      <c r="B7469">
        <v>2013</v>
      </c>
      <c r="C7469" t="str">
        <f>A7469&amp;", "&amp;B7469</f>
        <v>Oregon, 2013</v>
      </c>
      <c r="D7469">
        <v>16</v>
      </c>
      <c r="E7469">
        <v>16</v>
      </c>
      <c r="F7469" s="4">
        <v>0</v>
      </c>
      <c r="G7469">
        <v>3766403</v>
      </c>
    </row>
    <row r="7470" spans="1:7" x14ac:dyDescent="0.2">
      <c r="A7470" t="s">
        <v>407</v>
      </c>
      <c r="B7470">
        <v>2013</v>
      </c>
      <c r="C7470" t="str">
        <f>A7470&amp;", "&amp;B7470</f>
        <v>Oregon, 2013</v>
      </c>
      <c r="D7470">
        <v>18</v>
      </c>
      <c r="E7470">
        <v>16</v>
      </c>
      <c r="F7470" s="4">
        <v>0</v>
      </c>
      <c r="G7470">
        <v>3766403</v>
      </c>
    </row>
    <row r="7471" spans="1:7" x14ac:dyDescent="0.2">
      <c r="A7471" t="s">
        <v>407</v>
      </c>
      <c r="B7471">
        <v>2013</v>
      </c>
      <c r="C7471" t="str">
        <f>A7471&amp;", "&amp;B7471</f>
        <v>Oregon, 2013</v>
      </c>
      <c r="D7471">
        <v>19</v>
      </c>
      <c r="E7471">
        <v>16</v>
      </c>
      <c r="F7471" s="4">
        <v>0.1875</v>
      </c>
      <c r="G7471">
        <v>3766403</v>
      </c>
    </row>
    <row r="7472" spans="1:7" x14ac:dyDescent="0.2">
      <c r="A7472" t="s">
        <v>407</v>
      </c>
      <c r="B7472">
        <v>2013</v>
      </c>
      <c r="C7472" t="str">
        <f>A7472&amp;", "&amp;B7472</f>
        <v>Oregon, 2013</v>
      </c>
      <c r="D7472">
        <v>20</v>
      </c>
      <c r="E7472">
        <v>23</v>
      </c>
      <c r="F7472" s="4">
        <v>4.3478260869565216E-2</v>
      </c>
      <c r="G7472">
        <v>3766403</v>
      </c>
    </row>
    <row r="7473" spans="1:7" x14ac:dyDescent="0.2">
      <c r="A7473" t="s">
        <v>407</v>
      </c>
      <c r="B7473">
        <v>2013</v>
      </c>
      <c r="C7473" t="str">
        <f>A7473&amp;", "&amp;B7473</f>
        <v>Oregon, 2013</v>
      </c>
      <c r="D7473">
        <v>21</v>
      </c>
      <c r="E7473">
        <v>23</v>
      </c>
      <c r="F7473" s="4">
        <v>0</v>
      </c>
      <c r="G7473">
        <v>3766403</v>
      </c>
    </row>
    <row r="7474" spans="1:7" x14ac:dyDescent="0.2">
      <c r="A7474" t="s">
        <v>407</v>
      </c>
      <c r="B7474">
        <v>2013</v>
      </c>
      <c r="C7474" t="str">
        <f>A7474&amp;", "&amp;B7474</f>
        <v>Oregon, 2013</v>
      </c>
      <c r="D7474">
        <v>23</v>
      </c>
      <c r="E7474">
        <v>28</v>
      </c>
      <c r="F7474" s="4">
        <v>0</v>
      </c>
      <c r="G7474">
        <v>3766403</v>
      </c>
    </row>
    <row r="7475" spans="1:7" x14ac:dyDescent="0.2">
      <c r="A7475" t="s">
        <v>407</v>
      </c>
      <c r="B7475">
        <v>2013</v>
      </c>
      <c r="C7475" t="str">
        <f>A7475&amp;", "&amp;B7475</f>
        <v>Oregon, 2013</v>
      </c>
      <c r="D7475">
        <v>24</v>
      </c>
      <c r="E7475">
        <v>17</v>
      </c>
      <c r="F7475" s="4">
        <v>0</v>
      </c>
      <c r="G7475">
        <v>3766403</v>
      </c>
    </row>
    <row r="7476" spans="1:7" x14ac:dyDescent="0.2">
      <c r="A7476" t="s">
        <v>407</v>
      </c>
      <c r="B7476">
        <v>2013</v>
      </c>
      <c r="C7476" t="str">
        <f>A7476&amp;", "&amp;B7476</f>
        <v>Oregon, 2013</v>
      </c>
      <c r="D7476">
        <v>25</v>
      </c>
      <c r="E7476">
        <v>17</v>
      </c>
      <c r="F7476" s="4">
        <v>0</v>
      </c>
      <c r="G7476">
        <v>3766403</v>
      </c>
    </row>
    <row r="7477" spans="1:7" x14ac:dyDescent="0.2">
      <c r="A7477" t="s">
        <v>407</v>
      </c>
      <c r="B7477">
        <v>2013</v>
      </c>
      <c r="C7477" t="str">
        <f>A7477&amp;", "&amp;B7477</f>
        <v>Oregon, 2013</v>
      </c>
      <c r="D7477">
        <v>29</v>
      </c>
      <c r="E7477">
        <v>13</v>
      </c>
      <c r="F7477" s="4">
        <v>0</v>
      </c>
      <c r="G7477">
        <v>3766403</v>
      </c>
    </row>
    <row r="7478" spans="1:7" x14ac:dyDescent="0.2">
      <c r="A7478" t="s">
        <v>407</v>
      </c>
      <c r="B7478">
        <v>2013</v>
      </c>
      <c r="C7478" t="str">
        <f>A7478&amp;", "&amp;B7478</f>
        <v>Oregon, 2013</v>
      </c>
      <c r="D7478">
        <v>30</v>
      </c>
      <c r="E7478">
        <v>20</v>
      </c>
      <c r="F7478" s="4">
        <v>0</v>
      </c>
      <c r="G7478">
        <v>3766403</v>
      </c>
    </row>
    <row r="7479" spans="1:7" x14ac:dyDescent="0.2">
      <c r="A7479" t="s">
        <v>407</v>
      </c>
      <c r="B7479">
        <v>2013</v>
      </c>
      <c r="C7479" t="str">
        <f>A7479&amp;", "&amp;B7479</f>
        <v>Oregon, 2013</v>
      </c>
      <c r="D7479">
        <v>31</v>
      </c>
      <c r="E7479">
        <v>16</v>
      </c>
      <c r="F7479" s="4">
        <v>0</v>
      </c>
      <c r="G7479">
        <v>3766403</v>
      </c>
    </row>
    <row r="7480" spans="1:7" x14ac:dyDescent="0.2">
      <c r="A7480" t="s">
        <v>407</v>
      </c>
      <c r="B7480">
        <v>2013</v>
      </c>
      <c r="C7480" t="str">
        <f>A7480&amp;", "&amp;B7480</f>
        <v>Oregon, 2013</v>
      </c>
      <c r="D7480">
        <v>33</v>
      </c>
      <c r="E7480">
        <v>11</v>
      </c>
      <c r="F7480" s="4">
        <v>0</v>
      </c>
      <c r="G7480">
        <v>3766403</v>
      </c>
    </row>
    <row r="7481" spans="1:7" x14ac:dyDescent="0.2">
      <c r="A7481" t="s">
        <v>407</v>
      </c>
      <c r="B7481">
        <v>2013</v>
      </c>
      <c r="C7481" t="str">
        <f>A7481&amp;", "&amp;B7481</f>
        <v>Oregon, 2013</v>
      </c>
      <c r="D7481">
        <v>35</v>
      </c>
      <c r="E7481">
        <v>12</v>
      </c>
      <c r="F7481" s="4">
        <v>8.3333333333333329E-2</v>
      </c>
      <c r="G7481">
        <v>3766403</v>
      </c>
    </row>
    <row r="7482" spans="1:7" x14ac:dyDescent="0.2">
      <c r="A7482" t="s">
        <v>407</v>
      </c>
      <c r="B7482">
        <v>2013</v>
      </c>
      <c r="C7482" t="str">
        <f>A7482&amp;", "&amp;B7482</f>
        <v>Oregon, 2013</v>
      </c>
      <c r="D7482">
        <v>37</v>
      </c>
      <c r="E7482">
        <v>11</v>
      </c>
      <c r="F7482" s="4">
        <v>0</v>
      </c>
      <c r="G7482">
        <v>3766403</v>
      </c>
    </row>
    <row r="7483" spans="1:7" x14ac:dyDescent="0.2">
      <c r="A7483" t="s">
        <v>407</v>
      </c>
      <c r="B7483">
        <v>2013</v>
      </c>
      <c r="C7483" t="str">
        <f>A7483&amp;", "&amp;B7483</f>
        <v>Oregon, 2013</v>
      </c>
      <c r="D7483">
        <v>38</v>
      </c>
      <c r="E7483">
        <v>20</v>
      </c>
      <c r="F7483" s="4">
        <v>0</v>
      </c>
      <c r="G7483">
        <v>3766403</v>
      </c>
    </row>
    <row r="7484" spans="1:7" x14ac:dyDescent="0.2">
      <c r="A7484" t="s">
        <v>407</v>
      </c>
      <c r="B7484">
        <v>2013</v>
      </c>
      <c r="C7484" t="str">
        <f>A7484&amp;", "&amp;B7484</f>
        <v>Oregon, 2013</v>
      </c>
      <c r="D7484">
        <v>39</v>
      </c>
      <c r="E7484">
        <v>14</v>
      </c>
      <c r="F7484" s="4">
        <v>0</v>
      </c>
      <c r="G7484">
        <v>3766403</v>
      </c>
    </row>
    <row r="7485" spans="1:7" x14ac:dyDescent="0.2">
      <c r="A7485" t="s">
        <v>407</v>
      </c>
      <c r="B7485">
        <v>2013</v>
      </c>
      <c r="C7485" t="str">
        <f>A7485&amp;", "&amp;B7485</f>
        <v>Oregon, 2013</v>
      </c>
      <c r="D7485">
        <v>40</v>
      </c>
      <c r="E7485">
        <v>11</v>
      </c>
      <c r="F7485" s="4">
        <v>0</v>
      </c>
      <c r="G7485">
        <v>3766403</v>
      </c>
    </row>
    <row r="7486" spans="1:7" x14ac:dyDescent="0.2">
      <c r="A7486" t="s">
        <v>407</v>
      </c>
      <c r="B7486">
        <v>2013</v>
      </c>
      <c r="C7486" t="str">
        <f>A7486&amp;", "&amp;B7486</f>
        <v>Oregon, 2013</v>
      </c>
      <c r="D7486">
        <v>41</v>
      </c>
      <c r="E7486">
        <v>14</v>
      </c>
      <c r="F7486" s="4">
        <v>0</v>
      </c>
      <c r="G7486">
        <v>3766403</v>
      </c>
    </row>
    <row r="7487" spans="1:7" x14ac:dyDescent="0.2">
      <c r="A7487" t="s">
        <v>407</v>
      </c>
      <c r="B7487">
        <v>2013</v>
      </c>
      <c r="C7487" t="str">
        <f>A7487&amp;", "&amp;B7487</f>
        <v>Oregon, 2013</v>
      </c>
      <c r="D7487">
        <v>42</v>
      </c>
      <c r="E7487">
        <v>10</v>
      </c>
      <c r="F7487" s="4">
        <v>0</v>
      </c>
      <c r="G7487">
        <v>3766403</v>
      </c>
    </row>
    <row r="7488" spans="1:7" x14ac:dyDescent="0.2">
      <c r="A7488" t="s">
        <v>407</v>
      </c>
      <c r="B7488">
        <v>2013</v>
      </c>
      <c r="C7488" t="str">
        <f>A7488&amp;", "&amp;B7488</f>
        <v>Oregon, 2013</v>
      </c>
      <c r="D7488">
        <v>43</v>
      </c>
      <c r="E7488">
        <v>19</v>
      </c>
      <c r="F7488" s="4">
        <v>5.2631578947368418E-2</v>
      </c>
      <c r="G7488">
        <v>3766403</v>
      </c>
    </row>
    <row r="7489" spans="1:7" x14ac:dyDescent="0.2">
      <c r="A7489" t="s">
        <v>407</v>
      </c>
      <c r="B7489">
        <v>2013</v>
      </c>
      <c r="C7489" t="str">
        <f>A7489&amp;", "&amp;B7489</f>
        <v>Oregon, 2013</v>
      </c>
      <c r="D7489">
        <v>44</v>
      </c>
      <c r="E7489">
        <v>22</v>
      </c>
      <c r="F7489" s="4">
        <v>0.22727272727272727</v>
      </c>
      <c r="G7489">
        <v>3766403</v>
      </c>
    </row>
    <row r="7490" spans="1:7" x14ac:dyDescent="0.2">
      <c r="A7490" t="s">
        <v>407</v>
      </c>
      <c r="B7490">
        <v>2013</v>
      </c>
      <c r="C7490" t="str">
        <f>A7490&amp;", "&amp;B7490</f>
        <v>Oregon, 2013</v>
      </c>
      <c r="D7490">
        <v>45</v>
      </c>
      <c r="E7490">
        <v>16</v>
      </c>
      <c r="F7490" s="4">
        <v>0</v>
      </c>
      <c r="G7490">
        <v>3766403</v>
      </c>
    </row>
    <row r="7491" spans="1:7" x14ac:dyDescent="0.2">
      <c r="A7491" t="s">
        <v>407</v>
      </c>
      <c r="B7491">
        <v>2013</v>
      </c>
      <c r="C7491" t="str">
        <f>A7491&amp;", "&amp;B7491</f>
        <v>Oregon, 2013</v>
      </c>
      <c r="D7491">
        <v>46</v>
      </c>
      <c r="E7491">
        <v>15</v>
      </c>
      <c r="F7491" s="4">
        <v>0.13333333333333333</v>
      </c>
      <c r="G7491">
        <v>3766403</v>
      </c>
    </row>
    <row r="7492" spans="1:7" x14ac:dyDescent="0.2">
      <c r="A7492" t="s">
        <v>407</v>
      </c>
      <c r="B7492">
        <v>2013</v>
      </c>
      <c r="C7492" t="str">
        <f>A7492&amp;", "&amp;B7492</f>
        <v>Oregon, 2013</v>
      </c>
      <c r="D7492">
        <v>47</v>
      </c>
      <c r="E7492">
        <v>15</v>
      </c>
      <c r="F7492" s="4">
        <v>0.33333333333333331</v>
      </c>
      <c r="G7492">
        <v>3766403</v>
      </c>
    </row>
    <row r="7493" spans="1:7" x14ac:dyDescent="0.2">
      <c r="A7493" t="s">
        <v>407</v>
      </c>
      <c r="B7493">
        <v>2013</v>
      </c>
      <c r="C7493" t="str">
        <f>A7493&amp;", "&amp;B7493</f>
        <v>Oregon, 2013</v>
      </c>
      <c r="D7493">
        <v>48</v>
      </c>
      <c r="E7493">
        <v>13</v>
      </c>
      <c r="F7493" s="4">
        <v>7.6923076923076927E-2</v>
      </c>
      <c r="G7493">
        <v>3766403</v>
      </c>
    </row>
    <row r="7494" spans="1:7" x14ac:dyDescent="0.2">
      <c r="A7494" t="s">
        <v>407</v>
      </c>
      <c r="B7494">
        <v>2013</v>
      </c>
      <c r="C7494" t="str">
        <f>A7494&amp;", "&amp;B7494</f>
        <v>Oregon, 2013</v>
      </c>
      <c r="D7494">
        <v>49</v>
      </c>
      <c r="E7494">
        <v>20</v>
      </c>
      <c r="F7494" s="4">
        <v>0.25</v>
      </c>
      <c r="G7494">
        <v>3766403</v>
      </c>
    </row>
    <row r="7495" spans="1:7" x14ac:dyDescent="0.2">
      <c r="A7495" t="s">
        <v>407</v>
      </c>
      <c r="B7495">
        <v>2013</v>
      </c>
      <c r="C7495" t="str">
        <f>A7495&amp;", "&amp;B7495</f>
        <v>Oregon, 2013</v>
      </c>
      <c r="D7495">
        <v>50</v>
      </c>
      <c r="E7495">
        <v>39</v>
      </c>
      <c r="F7495" s="4">
        <v>0.58974358974358976</v>
      </c>
      <c r="G7495">
        <v>3766403</v>
      </c>
    </row>
    <row r="7496" spans="1:7" x14ac:dyDescent="0.2">
      <c r="A7496" t="s">
        <v>407</v>
      </c>
      <c r="B7496">
        <v>2013</v>
      </c>
      <c r="C7496" t="str">
        <f>A7496&amp;", "&amp;B7496</f>
        <v>Oregon, 2013</v>
      </c>
      <c r="D7496">
        <v>51</v>
      </c>
      <c r="E7496">
        <v>65</v>
      </c>
      <c r="F7496" s="4">
        <v>0.87692307692307692</v>
      </c>
      <c r="G7496">
        <v>3766403</v>
      </c>
    </row>
    <row r="7497" spans="1:7" x14ac:dyDescent="0.2">
      <c r="A7497" t="s">
        <v>407</v>
      </c>
      <c r="B7497">
        <v>2013</v>
      </c>
      <c r="C7497" t="str">
        <f>A7497&amp;", "&amp;B7497</f>
        <v>Oregon, 2013</v>
      </c>
      <c r="D7497">
        <v>52</v>
      </c>
      <c r="E7497">
        <v>100</v>
      </c>
      <c r="F7497" s="4">
        <v>0.88</v>
      </c>
      <c r="G7497">
        <v>3766403</v>
      </c>
    </row>
    <row r="7498" spans="1:7" x14ac:dyDescent="0.2">
      <c r="A7498" t="s">
        <v>407</v>
      </c>
      <c r="B7498">
        <v>2014</v>
      </c>
      <c r="C7498" t="str">
        <f>A7498&amp;", "&amp;B7498</f>
        <v>Oregon, 2014</v>
      </c>
      <c r="D7498">
        <v>1</v>
      </c>
      <c r="E7498">
        <v>129</v>
      </c>
      <c r="F7498" s="4">
        <v>0.75968992248062017</v>
      </c>
      <c r="G7498">
        <v>3794733</v>
      </c>
    </row>
    <row r="7499" spans="1:7" x14ac:dyDescent="0.2">
      <c r="A7499" t="s">
        <v>407</v>
      </c>
      <c r="B7499">
        <v>2014</v>
      </c>
      <c r="C7499" t="str">
        <f>A7499&amp;", "&amp;B7499</f>
        <v>Oregon, 2014</v>
      </c>
      <c r="D7499">
        <v>2</v>
      </c>
      <c r="E7499">
        <v>113</v>
      </c>
      <c r="F7499" s="4">
        <v>0.75221238938053092</v>
      </c>
      <c r="G7499">
        <v>3794733</v>
      </c>
    </row>
    <row r="7500" spans="1:7" x14ac:dyDescent="0.2">
      <c r="A7500" t="s">
        <v>407</v>
      </c>
      <c r="B7500">
        <v>2014</v>
      </c>
      <c r="C7500" t="str">
        <f>A7500&amp;", "&amp;B7500</f>
        <v>Oregon, 2014</v>
      </c>
      <c r="D7500">
        <v>3</v>
      </c>
      <c r="E7500">
        <v>57</v>
      </c>
      <c r="F7500" s="4">
        <v>0.78947368421052633</v>
      </c>
      <c r="G7500">
        <v>3794733</v>
      </c>
    </row>
    <row r="7501" spans="1:7" x14ac:dyDescent="0.2">
      <c r="A7501" t="s">
        <v>407</v>
      </c>
      <c r="B7501">
        <v>2014</v>
      </c>
      <c r="C7501" t="str">
        <f>A7501&amp;", "&amp;B7501</f>
        <v>Oregon, 2014</v>
      </c>
      <c r="D7501">
        <v>4</v>
      </c>
      <c r="E7501">
        <v>27</v>
      </c>
      <c r="F7501" s="4">
        <v>0.70370370370370372</v>
      </c>
      <c r="G7501">
        <v>3794733</v>
      </c>
    </row>
    <row r="7502" spans="1:7" x14ac:dyDescent="0.2">
      <c r="A7502" t="s">
        <v>407</v>
      </c>
      <c r="B7502">
        <v>2014</v>
      </c>
      <c r="C7502" t="str">
        <f>A7502&amp;", "&amp;B7502</f>
        <v>Oregon, 2014</v>
      </c>
      <c r="D7502">
        <v>5</v>
      </c>
      <c r="E7502">
        <v>30</v>
      </c>
      <c r="F7502" s="4">
        <v>0.2</v>
      </c>
      <c r="G7502">
        <v>3794733</v>
      </c>
    </row>
    <row r="7503" spans="1:7" x14ac:dyDescent="0.2">
      <c r="A7503" t="s">
        <v>407</v>
      </c>
      <c r="B7503">
        <v>2014</v>
      </c>
      <c r="C7503" t="str">
        <f>A7503&amp;", "&amp;B7503</f>
        <v>Oregon, 2014</v>
      </c>
      <c r="D7503">
        <v>6</v>
      </c>
      <c r="E7503">
        <v>21</v>
      </c>
      <c r="F7503" s="4">
        <v>0.47619047619047616</v>
      </c>
      <c r="G7503">
        <v>3794733</v>
      </c>
    </row>
    <row r="7504" spans="1:7" x14ac:dyDescent="0.2">
      <c r="A7504" t="s">
        <v>407</v>
      </c>
      <c r="B7504">
        <v>2014</v>
      </c>
      <c r="C7504" t="str">
        <f>A7504&amp;", "&amp;B7504</f>
        <v>Oregon, 2014</v>
      </c>
      <c r="D7504">
        <v>7</v>
      </c>
      <c r="E7504">
        <v>18</v>
      </c>
      <c r="F7504" s="4">
        <v>0.22222222222222221</v>
      </c>
      <c r="G7504">
        <v>3794733</v>
      </c>
    </row>
    <row r="7505" spans="1:7" x14ac:dyDescent="0.2">
      <c r="A7505" t="s">
        <v>407</v>
      </c>
      <c r="B7505">
        <v>2014</v>
      </c>
      <c r="C7505" t="str">
        <f>A7505&amp;", "&amp;B7505</f>
        <v>Oregon, 2014</v>
      </c>
      <c r="D7505">
        <v>8</v>
      </c>
      <c r="E7505">
        <v>18</v>
      </c>
      <c r="F7505" s="4">
        <v>0.22222222222222221</v>
      </c>
      <c r="G7505">
        <v>3794733</v>
      </c>
    </row>
    <row r="7506" spans="1:7" x14ac:dyDescent="0.2">
      <c r="A7506" t="s">
        <v>407</v>
      </c>
      <c r="B7506">
        <v>2014</v>
      </c>
      <c r="C7506" t="str">
        <f>A7506&amp;", "&amp;B7506</f>
        <v>Oregon, 2014</v>
      </c>
      <c r="D7506">
        <v>9</v>
      </c>
      <c r="E7506">
        <v>15</v>
      </c>
      <c r="F7506" s="4">
        <v>0.2</v>
      </c>
      <c r="G7506">
        <v>3794733</v>
      </c>
    </row>
    <row r="7507" spans="1:7" x14ac:dyDescent="0.2">
      <c r="A7507" t="s">
        <v>407</v>
      </c>
      <c r="B7507">
        <v>2014</v>
      </c>
      <c r="C7507" t="str">
        <f>A7507&amp;", "&amp;B7507</f>
        <v>Oregon, 2014</v>
      </c>
      <c r="D7507">
        <v>10</v>
      </c>
      <c r="E7507">
        <v>17</v>
      </c>
      <c r="F7507" s="4">
        <v>5.8823529411764705E-2</v>
      </c>
      <c r="G7507">
        <v>3794733</v>
      </c>
    </row>
    <row r="7508" spans="1:7" x14ac:dyDescent="0.2">
      <c r="A7508" t="s">
        <v>407</v>
      </c>
      <c r="B7508">
        <v>2014</v>
      </c>
      <c r="C7508" t="str">
        <f>A7508&amp;", "&amp;B7508</f>
        <v>Oregon, 2014</v>
      </c>
      <c r="D7508">
        <v>11</v>
      </c>
      <c r="E7508">
        <v>11</v>
      </c>
      <c r="F7508" s="4">
        <v>0.18181818181818182</v>
      </c>
      <c r="G7508">
        <v>3794733</v>
      </c>
    </row>
    <row r="7509" spans="1:7" x14ac:dyDescent="0.2">
      <c r="A7509" t="s">
        <v>407</v>
      </c>
      <c r="B7509">
        <v>2014</v>
      </c>
      <c r="C7509" t="str">
        <f>A7509&amp;", "&amp;B7509</f>
        <v>Oregon, 2014</v>
      </c>
      <c r="D7509">
        <v>12</v>
      </c>
      <c r="E7509">
        <v>20</v>
      </c>
      <c r="F7509" s="4">
        <v>0</v>
      </c>
      <c r="G7509">
        <v>3794733</v>
      </c>
    </row>
    <row r="7510" spans="1:7" x14ac:dyDescent="0.2">
      <c r="A7510" t="s">
        <v>407</v>
      </c>
      <c r="B7510">
        <v>2014</v>
      </c>
      <c r="C7510" t="str">
        <f>A7510&amp;", "&amp;B7510</f>
        <v>Oregon, 2014</v>
      </c>
      <c r="D7510">
        <v>13</v>
      </c>
      <c r="E7510">
        <v>13</v>
      </c>
      <c r="F7510" s="4">
        <v>7.6923076923076927E-2</v>
      </c>
      <c r="G7510">
        <v>3794733</v>
      </c>
    </row>
    <row r="7511" spans="1:7" x14ac:dyDescent="0.2">
      <c r="A7511" t="s">
        <v>407</v>
      </c>
      <c r="B7511">
        <v>2014</v>
      </c>
      <c r="C7511" t="str">
        <f>A7511&amp;", "&amp;B7511</f>
        <v>Oregon, 2014</v>
      </c>
      <c r="D7511">
        <v>15</v>
      </c>
      <c r="E7511">
        <v>13</v>
      </c>
      <c r="F7511" s="4">
        <v>7.6923076923076927E-2</v>
      </c>
      <c r="G7511">
        <v>3794733</v>
      </c>
    </row>
    <row r="7512" spans="1:7" x14ac:dyDescent="0.2">
      <c r="A7512" t="s">
        <v>407</v>
      </c>
      <c r="B7512">
        <v>2014</v>
      </c>
      <c r="C7512" t="str">
        <f>A7512&amp;", "&amp;B7512</f>
        <v>Oregon, 2014</v>
      </c>
      <c r="D7512">
        <v>16</v>
      </c>
      <c r="E7512">
        <v>20</v>
      </c>
      <c r="F7512" s="4">
        <v>0</v>
      </c>
      <c r="G7512">
        <v>3794733</v>
      </c>
    </row>
    <row r="7513" spans="1:7" x14ac:dyDescent="0.2">
      <c r="A7513" t="s">
        <v>407</v>
      </c>
      <c r="B7513">
        <v>2014</v>
      </c>
      <c r="C7513" t="str">
        <f>A7513&amp;", "&amp;B7513</f>
        <v>Oregon, 2014</v>
      </c>
      <c r="D7513">
        <v>17</v>
      </c>
      <c r="E7513">
        <v>13</v>
      </c>
      <c r="F7513" s="4">
        <v>0</v>
      </c>
      <c r="G7513">
        <v>3794733</v>
      </c>
    </row>
    <row r="7514" spans="1:7" x14ac:dyDescent="0.2">
      <c r="A7514" t="s">
        <v>407</v>
      </c>
      <c r="B7514">
        <v>2014</v>
      </c>
      <c r="C7514" t="str">
        <f>A7514&amp;", "&amp;B7514</f>
        <v>Oregon, 2014</v>
      </c>
      <c r="D7514">
        <v>18</v>
      </c>
      <c r="E7514">
        <v>17</v>
      </c>
      <c r="F7514" s="4">
        <v>5.8823529411764705E-2</v>
      </c>
      <c r="G7514">
        <v>3794733</v>
      </c>
    </row>
    <row r="7515" spans="1:7" x14ac:dyDescent="0.2">
      <c r="A7515" t="s">
        <v>407</v>
      </c>
      <c r="B7515">
        <v>2014</v>
      </c>
      <c r="C7515" t="str">
        <f>A7515&amp;", "&amp;B7515</f>
        <v>Oregon, 2014</v>
      </c>
      <c r="D7515">
        <v>20</v>
      </c>
      <c r="E7515">
        <v>14</v>
      </c>
      <c r="F7515" s="4">
        <v>0</v>
      </c>
      <c r="G7515">
        <v>3794733</v>
      </c>
    </row>
    <row r="7516" spans="1:7" x14ac:dyDescent="0.2">
      <c r="A7516" t="s">
        <v>407</v>
      </c>
      <c r="B7516">
        <v>2014</v>
      </c>
      <c r="C7516" t="str">
        <f>A7516&amp;", "&amp;B7516</f>
        <v>Oregon, 2014</v>
      </c>
      <c r="D7516">
        <v>21</v>
      </c>
      <c r="E7516">
        <v>12</v>
      </c>
      <c r="F7516" s="4">
        <v>0</v>
      </c>
      <c r="G7516">
        <v>3794733</v>
      </c>
    </row>
    <row r="7517" spans="1:7" x14ac:dyDescent="0.2">
      <c r="A7517" t="s">
        <v>407</v>
      </c>
      <c r="B7517">
        <v>2014</v>
      </c>
      <c r="C7517" t="str">
        <f>A7517&amp;", "&amp;B7517</f>
        <v>Oregon, 2014</v>
      </c>
      <c r="D7517">
        <v>22</v>
      </c>
      <c r="E7517">
        <v>10</v>
      </c>
      <c r="F7517" s="4">
        <v>0</v>
      </c>
      <c r="G7517">
        <v>3794733</v>
      </c>
    </row>
    <row r="7518" spans="1:7" x14ac:dyDescent="0.2">
      <c r="A7518" t="s">
        <v>407</v>
      </c>
      <c r="B7518">
        <v>2014</v>
      </c>
      <c r="C7518" t="str">
        <f>A7518&amp;", "&amp;B7518</f>
        <v>Oregon, 2014</v>
      </c>
      <c r="D7518">
        <v>23</v>
      </c>
      <c r="E7518">
        <v>12</v>
      </c>
      <c r="F7518" s="4">
        <v>0</v>
      </c>
      <c r="G7518">
        <v>3794733</v>
      </c>
    </row>
    <row r="7519" spans="1:7" x14ac:dyDescent="0.2">
      <c r="A7519" t="s">
        <v>407</v>
      </c>
      <c r="B7519">
        <v>2014</v>
      </c>
      <c r="C7519" t="str">
        <f>A7519&amp;", "&amp;B7519</f>
        <v>Oregon, 2014</v>
      </c>
      <c r="D7519">
        <v>25</v>
      </c>
      <c r="E7519">
        <v>18</v>
      </c>
      <c r="F7519" s="4">
        <v>0</v>
      </c>
      <c r="G7519">
        <v>3794733</v>
      </c>
    </row>
    <row r="7520" spans="1:7" x14ac:dyDescent="0.2">
      <c r="A7520" t="s">
        <v>407</v>
      </c>
      <c r="B7520">
        <v>2014</v>
      </c>
      <c r="C7520" t="str">
        <f>A7520&amp;", "&amp;B7520</f>
        <v>Oregon, 2014</v>
      </c>
      <c r="D7520">
        <v>26</v>
      </c>
      <c r="E7520">
        <v>13</v>
      </c>
      <c r="F7520" s="4">
        <v>0</v>
      </c>
      <c r="G7520">
        <v>3794733</v>
      </c>
    </row>
    <row r="7521" spans="1:7" x14ac:dyDescent="0.2">
      <c r="A7521" t="s">
        <v>407</v>
      </c>
      <c r="B7521">
        <v>2014</v>
      </c>
      <c r="C7521" t="str">
        <f>A7521&amp;", "&amp;B7521</f>
        <v>Oregon, 2014</v>
      </c>
      <c r="D7521">
        <v>31</v>
      </c>
      <c r="E7521">
        <v>11</v>
      </c>
      <c r="F7521" s="4">
        <v>0</v>
      </c>
      <c r="G7521">
        <v>3794733</v>
      </c>
    </row>
    <row r="7522" spans="1:7" x14ac:dyDescent="0.2">
      <c r="A7522" t="s">
        <v>407</v>
      </c>
      <c r="B7522">
        <v>2014</v>
      </c>
      <c r="C7522" t="str">
        <f>A7522&amp;", "&amp;B7522</f>
        <v>Oregon, 2014</v>
      </c>
      <c r="D7522">
        <v>32</v>
      </c>
      <c r="E7522">
        <v>13</v>
      </c>
      <c r="F7522" s="4">
        <v>0</v>
      </c>
      <c r="G7522">
        <v>3794733</v>
      </c>
    </row>
    <row r="7523" spans="1:7" x14ac:dyDescent="0.2">
      <c r="A7523" t="s">
        <v>407</v>
      </c>
      <c r="B7523">
        <v>2014</v>
      </c>
      <c r="C7523" t="str">
        <f>A7523&amp;", "&amp;B7523</f>
        <v>Oregon, 2014</v>
      </c>
      <c r="D7523">
        <v>33</v>
      </c>
      <c r="E7523">
        <v>12</v>
      </c>
      <c r="F7523" s="4">
        <v>0</v>
      </c>
      <c r="G7523">
        <v>3794733</v>
      </c>
    </row>
    <row r="7524" spans="1:7" x14ac:dyDescent="0.2">
      <c r="A7524" t="s">
        <v>407</v>
      </c>
      <c r="B7524">
        <v>2014</v>
      </c>
      <c r="C7524" t="str">
        <f>A7524&amp;", "&amp;B7524</f>
        <v>Oregon, 2014</v>
      </c>
      <c r="D7524">
        <v>35</v>
      </c>
      <c r="E7524">
        <v>17</v>
      </c>
      <c r="F7524" s="4">
        <v>0</v>
      </c>
      <c r="G7524">
        <v>3794733</v>
      </c>
    </row>
    <row r="7525" spans="1:7" x14ac:dyDescent="0.2">
      <c r="A7525" t="s">
        <v>407</v>
      </c>
      <c r="B7525">
        <v>2014</v>
      </c>
      <c r="C7525" t="str">
        <f>A7525&amp;", "&amp;B7525</f>
        <v>Oregon, 2014</v>
      </c>
      <c r="D7525">
        <v>36</v>
      </c>
      <c r="E7525">
        <v>13</v>
      </c>
      <c r="F7525" s="4">
        <v>0</v>
      </c>
      <c r="G7525">
        <v>3794733</v>
      </c>
    </row>
    <row r="7526" spans="1:7" x14ac:dyDescent="0.2">
      <c r="A7526" t="s">
        <v>407</v>
      </c>
      <c r="B7526">
        <v>2014</v>
      </c>
      <c r="C7526" t="str">
        <f>A7526&amp;", "&amp;B7526</f>
        <v>Oregon, 2014</v>
      </c>
      <c r="D7526">
        <v>37</v>
      </c>
      <c r="E7526">
        <v>11</v>
      </c>
      <c r="F7526" s="4">
        <v>0</v>
      </c>
      <c r="G7526">
        <v>3794733</v>
      </c>
    </row>
    <row r="7527" spans="1:7" x14ac:dyDescent="0.2">
      <c r="A7527" t="s">
        <v>407</v>
      </c>
      <c r="B7527">
        <v>2014</v>
      </c>
      <c r="C7527" t="str">
        <f>A7527&amp;", "&amp;B7527</f>
        <v>Oregon, 2014</v>
      </c>
      <c r="D7527">
        <v>38</v>
      </c>
      <c r="E7527">
        <v>13</v>
      </c>
      <c r="F7527" s="4">
        <v>7.6923076923076927E-2</v>
      </c>
      <c r="G7527">
        <v>3794733</v>
      </c>
    </row>
    <row r="7528" spans="1:7" x14ac:dyDescent="0.2">
      <c r="A7528" t="s">
        <v>407</v>
      </c>
      <c r="B7528">
        <v>2014</v>
      </c>
      <c r="C7528" t="str">
        <f>A7528&amp;", "&amp;B7528</f>
        <v>Oregon, 2014</v>
      </c>
      <c r="D7528">
        <v>39</v>
      </c>
      <c r="E7528">
        <v>10</v>
      </c>
      <c r="F7528" s="4">
        <v>0</v>
      </c>
      <c r="G7528">
        <v>3794733</v>
      </c>
    </row>
    <row r="7529" spans="1:7" x14ac:dyDescent="0.2">
      <c r="A7529" t="s">
        <v>407</v>
      </c>
      <c r="B7529">
        <v>2014</v>
      </c>
      <c r="C7529" t="str">
        <f>A7529&amp;", "&amp;B7529</f>
        <v>Oregon, 2014</v>
      </c>
      <c r="D7529">
        <v>40</v>
      </c>
      <c r="E7529">
        <v>95</v>
      </c>
      <c r="F7529" s="4">
        <v>0</v>
      </c>
      <c r="G7529">
        <v>3794733</v>
      </c>
    </row>
    <row r="7530" spans="1:7" x14ac:dyDescent="0.2">
      <c r="A7530" t="s">
        <v>407</v>
      </c>
      <c r="B7530">
        <v>2014</v>
      </c>
      <c r="C7530" t="str">
        <f>A7530&amp;", "&amp;B7530</f>
        <v>Oregon, 2014</v>
      </c>
      <c r="D7530">
        <v>41</v>
      </c>
      <c r="E7530">
        <v>108</v>
      </c>
      <c r="F7530" s="4">
        <v>2.7777777777777776E-2</v>
      </c>
      <c r="G7530">
        <v>3794733</v>
      </c>
    </row>
    <row r="7531" spans="1:7" x14ac:dyDescent="0.2">
      <c r="A7531" t="s">
        <v>407</v>
      </c>
      <c r="B7531">
        <v>2014</v>
      </c>
      <c r="C7531" t="str">
        <f>A7531&amp;", "&amp;B7531</f>
        <v>Oregon, 2014</v>
      </c>
      <c r="D7531">
        <v>42</v>
      </c>
      <c r="E7531">
        <v>116</v>
      </c>
      <c r="F7531" s="4">
        <v>2.5862068965517241E-2</v>
      </c>
      <c r="G7531">
        <v>3794733</v>
      </c>
    </row>
    <row r="7532" spans="1:7" x14ac:dyDescent="0.2">
      <c r="A7532" t="s">
        <v>407</v>
      </c>
      <c r="B7532">
        <v>2014</v>
      </c>
      <c r="C7532" t="str">
        <f>A7532&amp;", "&amp;B7532</f>
        <v>Oregon, 2014</v>
      </c>
      <c r="D7532">
        <v>43</v>
      </c>
      <c r="E7532">
        <v>114</v>
      </c>
      <c r="F7532" s="4">
        <v>8.771929824561403E-3</v>
      </c>
      <c r="G7532">
        <v>3794733</v>
      </c>
    </row>
    <row r="7533" spans="1:7" x14ac:dyDescent="0.2">
      <c r="A7533" t="s">
        <v>407</v>
      </c>
      <c r="B7533">
        <v>2014</v>
      </c>
      <c r="C7533" t="str">
        <f>A7533&amp;", "&amp;B7533</f>
        <v>Oregon, 2014</v>
      </c>
      <c r="D7533">
        <v>44</v>
      </c>
      <c r="E7533">
        <v>127</v>
      </c>
      <c r="F7533" s="4">
        <v>2.3622047244094488E-2</v>
      </c>
      <c r="G7533">
        <v>3794733</v>
      </c>
    </row>
    <row r="7534" spans="1:7" x14ac:dyDescent="0.2">
      <c r="A7534" t="s">
        <v>407</v>
      </c>
      <c r="B7534">
        <v>2014</v>
      </c>
      <c r="C7534" t="str">
        <f>A7534&amp;", "&amp;B7534</f>
        <v>Oregon, 2014</v>
      </c>
      <c r="D7534">
        <v>45</v>
      </c>
      <c r="E7534">
        <v>131</v>
      </c>
      <c r="F7534" s="4">
        <v>7.6335877862595417E-3</v>
      </c>
      <c r="G7534">
        <v>3794733</v>
      </c>
    </row>
    <row r="7535" spans="1:7" x14ac:dyDescent="0.2">
      <c r="A7535" t="s">
        <v>407</v>
      </c>
      <c r="B7535">
        <v>2014</v>
      </c>
      <c r="C7535" t="str">
        <f>A7535&amp;", "&amp;B7535</f>
        <v>Oregon, 2014</v>
      </c>
      <c r="D7535">
        <v>46</v>
      </c>
      <c r="E7535">
        <v>120</v>
      </c>
      <c r="F7535" s="4">
        <v>1.6666666666666666E-2</v>
      </c>
      <c r="G7535">
        <v>3794733</v>
      </c>
    </row>
    <row r="7536" spans="1:7" x14ac:dyDescent="0.2">
      <c r="A7536" t="s">
        <v>407</v>
      </c>
      <c r="B7536">
        <v>2014</v>
      </c>
      <c r="C7536" t="str">
        <f>A7536&amp;", "&amp;B7536</f>
        <v>Oregon, 2014</v>
      </c>
      <c r="D7536">
        <v>47</v>
      </c>
      <c r="E7536">
        <v>144</v>
      </c>
      <c r="F7536" s="4">
        <v>0.1388888888888889</v>
      </c>
      <c r="G7536">
        <v>3794733</v>
      </c>
    </row>
    <row r="7537" spans="1:7" x14ac:dyDescent="0.2">
      <c r="A7537" t="s">
        <v>407</v>
      </c>
      <c r="B7537">
        <v>2014</v>
      </c>
      <c r="C7537" t="str">
        <f>A7537&amp;", "&amp;B7537</f>
        <v>Oregon, 2014</v>
      </c>
      <c r="D7537">
        <v>48</v>
      </c>
      <c r="E7537">
        <v>157</v>
      </c>
      <c r="F7537" s="4">
        <v>8.2802547770700632E-2</v>
      </c>
      <c r="G7537">
        <v>3794733</v>
      </c>
    </row>
    <row r="7538" spans="1:7" x14ac:dyDescent="0.2">
      <c r="A7538" t="s">
        <v>407</v>
      </c>
      <c r="B7538">
        <v>2014</v>
      </c>
      <c r="C7538" t="str">
        <f>A7538&amp;", "&amp;B7538</f>
        <v>Oregon, 2014</v>
      </c>
      <c r="D7538">
        <v>49</v>
      </c>
      <c r="E7538">
        <v>221</v>
      </c>
      <c r="F7538" s="4">
        <v>0.13122171945701358</v>
      </c>
      <c r="G7538">
        <v>3794733</v>
      </c>
    </row>
    <row r="7539" spans="1:7" x14ac:dyDescent="0.2">
      <c r="A7539" t="s">
        <v>407</v>
      </c>
      <c r="B7539">
        <v>2014</v>
      </c>
      <c r="C7539" t="str">
        <f>A7539&amp;", "&amp;B7539</f>
        <v>Oregon, 2014</v>
      </c>
      <c r="D7539">
        <v>50</v>
      </c>
      <c r="E7539">
        <v>249</v>
      </c>
      <c r="F7539" s="4">
        <v>0.21285140562248997</v>
      </c>
      <c r="G7539">
        <v>3794733</v>
      </c>
    </row>
    <row r="7540" spans="1:7" x14ac:dyDescent="0.2">
      <c r="A7540" t="s">
        <v>407</v>
      </c>
      <c r="B7540">
        <v>2014</v>
      </c>
      <c r="C7540" t="str">
        <f>A7540&amp;", "&amp;B7540</f>
        <v>Oregon, 2014</v>
      </c>
      <c r="D7540">
        <v>51</v>
      </c>
      <c r="E7540">
        <v>437</v>
      </c>
      <c r="F7540" s="4">
        <v>0.35240274599542332</v>
      </c>
      <c r="G7540">
        <v>3794733</v>
      </c>
    </row>
    <row r="7541" spans="1:7" x14ac:dyDescent="0.2">
      <c r="A7541" t="s">
        <v>407</v>
      </c>
      <c r="B7541">
        <v>2014</v>
      </c>
      <c r="C7541" t="str">
        <f>A7541&amp;", "&amp;B7541</f>
        <v>Oregon, 2014</v>
      </c>
      <c r="D7541">
        <v>52</v>
      </c>
      <c r="E7541">
        <v>527</v>
      </c>
      <c r="F7541" s="4">
        <v>0.36242884250474383</v>
      </c>
      <c r="G7541">
        <v>3794733</v>
      </c>
    </row>
    <row r="7542" spans="1:7" x14ac:dyDescent="0.2">
      <c r="A7542" t="s">
        <v>407</v>
      </c>
      <c r="B7542">
        <v>2014</v>
      </c>
      <c r="C7542" t="str">
        <f>A7542&amp;", "&amp;B7542</f>
        <v>Oregon, 2014</v>
      </c>
      <c r="D7542">
        <v>53</v>
      </c>
      <c r="E7542">
        <v>633</v>
      </c>
      <c r="F7542" s="4">
        <v>0.31595576619273302</v>
      </c>
      <c r="G7542">
        <v>3794733</v>
      </c>
    </row>
    <row r="7543" spans="1:7" x14ac:dyDescent="0.2">
      <c r="A7543" t="s">
        <v>407</v>
      </c>
      <c r="B7543">
        <v>2015</v>
      </c>
      <c r="C7543" t="str">
        <f>A7543&amp;", "&amp;B7543</f>
        <v>Oregon, 2015</v>
      </c>
      <c r="D7543">
        <v>1</v>
      </c>
      <c r="E7543">
        <v>896</v>
      </c>
      <c r="F7543" s="4">
        <v>0.31473214285714285</v>
      </c>
      <c r="G7543">
        <v>3777756</v>
      </c>
    </row>
    <row r="7544" spans="1:7" x14ac:dyDescent="0.2">
      <c r="A7544" t="s">
        <v>407</v>
      </c>
      <c r="B7544">
        <v>2015</v>
      </c>
      <c r="C7544" t="str">
        <f>A7544&amp;", "&amp;B7544</f>
        <v>Oregon, 2015</v>
      </c>
      <c r="D7544">
        <v>2</v>
      </c>
      <c r="E7544">
        <v>984</v>
      </c>
      <c r="F7544" s="4">
        <v>0.32418699186991867</v>
      </c>
      <c r="G7544">
        <v>3777756</v>
      </c>
    </row>
    <row r="7545" spans="1:7" x14ac:dyDescent="0.2">
      <c r="A7545" t="s">
        <v>407</v>
      </c>
      <c r="B7545">
        <v>2015</v>
      </c>
      <c r="C7545" t="str">
        <f>A7545&amp;", "&amp;B7545</f>
        <v>Oregon, 2015</v>
      </c>
      <c r="D7545">
        <v>3</v>
      </c>
      <c r="E7545">
        <v>846</v>
      </c>
      <c r="F7545" s="4">
        <v>0.26004728132387706</v>
      </c>
      <c r="G7545">
        <v>3777756</v>
      </c>
    </row>
    <row r="7546" spans="1:7" x14ac:dyDescent="0.2">
      <c r="A7546" t="s">
        <v>407</v>
      </c>
      <c r="B7546">
        <v>2015</v>
      </c>
      <c r="C7546" t="str">
        <f>A7546&amp;", "&amp;B7546</f>
        <v>Oregon, 2015</v>
      </c>
      <c r="D7546">
        <v>4</v>
      </c>
      <c r="E7546">
        <v>704</v>
      </c>
      <c r="F7546" s="4">
        <v>0.25426136363636365</v>
      </c>
      <c r="G7546">
        <v>3777756</v>
      </c>
    </row>
    <row r="7547" spans="1:7" x14ac:dyDescent="0.2">
      <c r="A7547" t="s">
        <v>407</v>
      </c>
      <c r="B7547">
        <v>2015</v>
      </c>
      <c r="C7547" t="str">
        <f>A7547&amp;", "&amp;B7547</f>
        <v>Oregon, 2015</v>
      </c>
      <c r="D7547">
        <v>5</v>
      </c>
      <c r="E7547">
        <v>723</v>
      </c>
      <c r="F7547" s="4">
        <v>0.20055325034578148</v>
      </c>
      <c r="G7547">
        <v>3777756</v>
      </c>
    </row>
    <row r="7548" spans="1:7" x14ac:dyDescent="0.2">
      <c r="A7548" t="s">
        <v>407</v>
      </c>
      <c r="B7548">
        <v>2015</v>
      </c>
      <c r="C7548" t="str">
        <f>A7548&amp;", "&amp;B7548</f>
        <v>Oregon, 2015</v>
      </c>
      <c r="D7548">
        <v>6</v>
      </c>
      <c r="E7548">
        <v>481</v>
      </c>
      <c r="F7548" s="4">
        <v>0.12681912681912683</v>
      </c>
      <c r="G7548">
        <v>3777756</v>
      </c>
    </row>
    <row r="7549" spans="1:7" x14ac:dyDescent="0.2">
      <c r="A7549" t="s">
        <v>407</v>
      </c>
      <c r="B7549">
        <v>2015</v>
      </c>
      <c r="C7549" t="str">
        <f>A7549&amp;", "&amp;B7549</f>
        <v>Oregon, 2015</v>
      </c>
      <c r="D7549">
        <v>7</v>
      </c>
      <c r="E7549">
        <v>416</v>
      </c>
      <c r="F7549" s="4">
        <v>8.6538461538461536E-2</v>
      </c>
      <c r="G7549">
        <v>3777756</v>
      </c>
    </row>
    <row r="7550" spans="1:7" x14ac:dyDescent="0.2">
      <c r="A7550" t="s">
        <v>407</v>
      </c>
      <c r="B7550">
        <v>2015</v>
      </c>
      <c r="C7550" t="str">
        <f>A7550&amp;", "&amp;B7550</f>
        <v>Oregon, 2015</v>
      </c>
      <c r="D7550">
        <v>8</v>
      </c>
      <c r="E7550">
        <v>358</v>
      </c>
      <c r="F7550" s="4">
        <v>0.12011173184357542</v>
      </c>
      <c r="G7550">
        <v>3777756</v>
      </c>
    </row>
    <row r="7551" spans="1:7" x14ac:dyDescent="0.2">
      <c r="A7551" t="s">
        <v>407</v>
      </c>
      <c r="B7551">
        <v>2015</v>
      </c>
      <c r="C7551" t="str">
        <f>A7551&amp;", "&amp;B7551</f>
        <v>Oregon, 2015</v>
      </c>
      <c r="D7551">
        <v>9</v>
      </c>
      <c r="E7551">
        <v>273</v>
      </c>
      <c r="F7551" s="4">
        <v>0.11355311355311355</v>
      </c>
      <c r="G7551">
        <v>3777756</v>
      </c>
    </row>
    <row r="7552" spans="1:7" x14ac:dyDescent="0.2">
      <c r="A7552" t="s">
        <v>407</v>
      </c>
      <c r="B7552">
        <v>2015</v>
      </c>
      <c r="C7552" t="str">
        <f>A7552&amp;", "&amp;B7552</f>
        <v>Oregon, 2015</v>
      </c>
      <c r="D7552">
        <v>10</v>
      </c>
      <c r="E7552">
        <v>223</v>
      </c>
      <c r="F7552" s="4">
        <v>6.2780269058295965E-2</v>
      </c>
      <c r="G7552">
        <v>3777756</v>
      </c>
    </row>
    <row r="7553" spans="1:7" x14ac:dyDescent="0.2">
      <c r="A7553" t="s">
        <v>407</v>
      </c>
      <c r="B7553">
        <v>2015</v>
      </c>
      <c r="C7553" t="str">
        <f>A7553&amp;", "&amp;B7553</f>
        <v>Oregon, 2015</v>
      </c>
      <c r="D7553">
        <v>11</v>
      </c>
      <c r="E7553">
        <v>232</v>
      </c>
      <c r="F7553" s="4">
        <v>0.14224137931034483</v>
      </c>
      <c r="G7553">
        <v>3777756</v>
      </c>
    </row>
    <row r="7554" spans="1:7" x14ac:dyDescent="0.2">
      <c r="A7554" t="s">
        <v>407</v>
      </c>
      <c r="B7554">
        <v>2015</v>
      </c>
      <c r="C7554" t="str">
        <f>A7554&amp;", "&amp;B7554</f>
        <v>Oregon, 2015</v>
      </c>
      <c r="D7554">
        <v>12</v>
      </c>
      <c r="E7554">
        <v>175</v>
      </c>
      <c r="F7554" s="4">
        <v>6.2857142857142861E-2</v>
      </c>
      <c r="G7554">
        <v>3777756</v>
      </c>
    </row>
    <row r="7555" spans="1:7" x14ac:dyDescent="0.2">
      <c r="A7555" t="s">
        <v>407</v>
      </c>
      <c r="B7555">
        <v>2015</v>
      </c>
      <c r="C7555" t="str">
        <f>A7555&amp;", "&amp;B7555</f>
        <v>Oregon, 2015</v>
      </c>
      <c r="D7555">
        <v>13</v>
      </c>
      <c r="E7555">
        <v>120</v>
      </c>
      <c r="F7555" s="4">
        <v>7.4999999999999997E-2</v>
      </c>
      <c r="G7555">
        <v>3777756</v>
      </c>
    </row>
    <row r="7556" spans="1:7" x14ac:dyDescent="0.2">
      <c r="A7556" t="s">
        <v>407</v>
      </c>
      <c r="B7556">
        <v>2015</v>
      </c>
      <c r="C7556" t="str">
        <f>A7556&amp;", "&amp;B7556</f>
        <v>Oregon, 2015</v>
      </c>
      <c r="D7556">
        <v>14</v>
      </c>
      <c r="E7556">
        <v>144</v>
      </c>
      <c r="F7556" s="4">
        <v>5.5555555555555552E-2</v>
      </c>
      <c r="G7556">
        <v>3777756</v>
      </c>
    </row>
    <row r="7557" spans="1:7" x14ac:dyDescent="0.2">
      <c r="A7557" t="s">
        <v>407</v>
      </c>
      <c r="B7557">
        <v>2015</v>
      </c>
      <c r="C7557" t="str">
        <f>A7557&amp;", "&amp;B7557</f>
        <v>Oregon, 2015</v>
      </c>
      <c r="D7557">
        <v>15</v>
      </c>
      <c r="E7557">
        <v>132</v>
      </c>
      <c r="F7557" s="4">
        <v>3.0303030303030304E-2</v>
      </c>
      <c r="G7557">
        <v>3777756</v>
      </c>
    </row>
    <row r="7558" spans="1:7" x14ac:dyDescent="0.2">
      <c r="A7558" t="s">
        <v>407</v>
      </c>
      <c r="B7558">
        <v>2015</v>
      </c>
      <c r="C7558" t="str">
        <f>A7558&amp;", "&amp;B7558</f>
        <v>Oregon, 2015</v>
      </c>
      <c r="D7558">
        <v>16</v>
      </c>
      <c r="E7558">
        <v>98</v>
      </c>
      <c r="F7558" s="4">
        <v>0.10204081632653061</v>
      </c>
      <c r="G7558">
        <v>3777756</v>
      </c>
    </row>
    <row r="7559" spans="1:7" x14ac:dyDescent="0.2">
      <c r="A7559" t="s">
        <v>407</v>
      </c>
      <c r="B7559">
        <v>2015</v>
      </c>
      <c r="C7559" t="str">
        <f>A7559&amp;", "&amp;B7559</f>
        <v>Oregon, 2015</v>
      </c>
      <c r="D7559">
        <v>17</v>
      </c>
      <c r="E7559">
        <v>105</v>
      </c>
      <c r="F7559" s="4">
        <v>8.5714285714285715E-2</v>
      </c>
      <c r="G7559">
        <v>3777756</v>
      </c>
    </row>
    <row r="7560" spans="1:7" x14ac:dyDescent="0.2">
      <c r="A7560" t="s">
        <v>407</v>
      </c>
      <c r="B7560">
        <v>2015</v>
      </c>
      <c r="C7560" t="str">
        <f>A7560&amp;", "&amp;B7560</f>
        <v>Oregon, 2015</v>
      </c>
      <c r="D7560">
        <v>18</v>
      </c>
      <c r="E7560">
        <v>97</v>
      </c>
      <c r="F7560" s="4">
        <v>0.10309278350515463</v>
      </c>
      <c r="G7560">
        <v>3777756</v>
      </c>
    </row>
    <row r="7561" spans="1:7" x14ac:dyDescent="0.2">
      <c r="A7561" t="s">
        <v>407</v>
      </c>
      <c r="B7561">
        <v>2015</v>
      </c>
      <c r="C7561" t="str">
        <f>A7561&amp;", "&amp;B7561</f>
        <v>Oregon, 2015</v>
      </c>
      <c r="D7561">
        <v>19</v>
      </c>
      <c r="E7561">
        <v>105</v>
      </c>
      <c r="F7561" s="4">
        <v>7.6190476190476197E-2</v>
      </c>
      <c r="G7561">
        <v>3777756</v>
      </c>
    </row>
    <row r="7562" spans="1:7" x14ac:dyDescent="0.2">
      <c r="A7562" t="s">
        <v>407</v>
      </c>
      <c r="B7562">
        <v>2015</v>
      </c>
      <c r="C7562" t="str">
        <f>A7562&amp;", "&amp;B7562</f>
        <v>Oregon, 2015</v>
      </c>
      <c r="D7562">
        <v>20</v>
      </c>
      <c r="E7562">
        <v>73</v>
      </c>
      <c r="F7562" s="4">
        <v>8.2191780821917804E-2</v>
      </c>
      <c r="G7562">
        <v>3777756</v>
      </c>
    </row>
    <row r="7563" spans="1:7" x14ac:dyDescent="0.2">
      <c r="A7563" t="s">
        <v>407</v>
      </c>
      <c r="B7563">
        <v>2015</v>
      </c>
      <c r="C7563" t="str">
        <f>A7563&amp;", "&amp;B7563</f>
        <v>Oregon, 2015</v>
      </c>
      <c r="D7563">
        <v>21</v>
      </c>
      <c r="E7563">
        <v>77</v>
      </c>
      <c r="F7563" s="4">
        <v>6.4935064935064929E-2</v>
      </c>
      <c r="G7563">
        <v>3777756</v>
      </c>
    </row>
    <row r="7564" spans="1:7" x14ac:dyDescent="0.2">
      <c r="A7564" t="s">
        <v>407</v>
      </c>
      <c r="B7564">
        <v>2015</v>
      </c>
      <c r="C7564" t="str">
        <f>A7564&amp;", "&amp;B7564</f>
        <v>Oregon, 2015</v>
      </c>
      <c r="D7564">
        <v>22</v>
      </c>
      <c r="E7564">
        <v>82</v>
      </c>
      <c r="F7564" s="4">
        <v>4.878048780487805E-2</v>
      </c>
      <c r="G7564">
        <v>3777756</v>
      </c>
    </row>
    <row r="7565" spans="1:7" x14ac:dyDescent="0.2">
      <c r="A7565" t="s">
        <v>407</v>
      </c>
      <c r="B7565">
        <v>2015</v>
      </c>
      <c r="C7565" t="str">
        <f>A7565&amp;", "&amp;B7565</f>
        <v>Oregon, 2015</v>
      </c>
      <c r="D7565">
        <v>23</v>
      </c>
      <c r="E7565">
        <v>76</v>
      </c>
      <c r="F7565" s="4">
        <v>1.3157894736842105E-2</v>
      </c>
      <c r="G7565">
        <v>3777756</v>
      </c>
    </row>
    <row r="7566" spans="1:7" x14ac:dyDescent="0.2">
      <c r="A7566" t="s">
        <v>407</v>
      </c>
      <c r="B7566">
        <v>2015</v>
      </c>
      <c r="C7566" t="str">
        <f>A7566&amp;", "&amp;B7566</f>
        <v>Oregon, 2015</v>
      </c>
      <c r="D7566">
        <v>24</v>
      </c>
      <c r="E7566">
        <v>81</v>
      </c>
      <c r="F7566" s="4">
        <v>1.2345679012345678E-2</v>
      </c>
      <c r="G7566">
        <v>3777756</v>
      </c>
    </row>
    <row r="7567" spans="1:7" x14ac:dyDescent="0.2">
      <c r="A7567" t="s">
        <v>407</v>
      </c>
      <c r="B7567">
        <v>2015</v>
      </c>
      <c r="C7567" t="str">
        <f>A7567&amp;", "&amp;B7567</f>
        <v>Oregon, 2015</v>
      </c>
      <c r="D7567">
        <v>25</v>
      </c>
      <c r="E7567">
        <v>53</v>
      </c>
      <c r="F7567" s="4">
        <v>0</v>
      </c>
      <c r="G7567">
        <v>3777756</v>
      </c>
    </row>
    <row r="7568" spans="1:7" x14ac:dyDescent="0.2">
      <c r="A7568" t="s">
        <v>407</v>
      </c>
      <c r="B7568">
        <v>2015</v>
      </c>
      <c r="C7568" t="str">
        <f>A7568&amp;", "&amp;B7568</f>
        <v>Oregon, 2015</v>
      </c>
      <c r="D7568">
        <v>26</v>
      </c>
      <c r="E7568">
        <v>71</v>
      </c>
      <c r="F7568" s="4">
        <v>0.12676056338028169</v>
      </c>
      <c r="G7568">
        <v>3777756</v>
      </c>
    </row>
    <row r="7569" spans="1:7" x14ac:dyDescent="0.2">
      <c r="A7569" t="s">
        <v>407</v>
      </c>
      <c r="B7569">
        <v>2015</v>
      </c>
      <c r="C7569" t="str">
        <f>A7569&amp;", "&amp;B7569</f>
        <v>Oregon, 2015</v>
      </c>
      <c r="D7569">
        <v>27</v>
      </c>
      <c r="E7569">
        <v>63</v>
      </c>
      <c r="F7569" s="4">
        <v>1.5873015873015872E-2</v>
      </c>
      <c r="G7569">
        <v>3777756</v>
      </c>
    </row>
    <row r="7570" spans="1:7" x14ac:dyDescent="0.2">
      <c r="A7570" t="s">
        <v>407</v>
      </c>
      <c r="B7570">
        <v>2015</v>
      </c>
      <c r="C7570" t="str">
        <f>A7570&amp;", "&amp;B7570</f>
        <v>Oregon, 2015</v>
      </c>
      <c r="D7570">
        <v>28</v>
      </c>
      <c r="E7570">
        <v>63</v>
      </c>
      <c r="F7570" s="4">
        <v>3.1746031746031744E-2</v>
      </c>
      <c r="G7570">
        <v>3777756</v>
      </c>
    </row>
    <row r="7571" spans="1:7" x14ac:dyDescent="0.2">
      <c r="A7571" t="s">
        <v>407</v>
      </c>
      <c r="B7571">
        <v>2015</v>
      </c>
      <c r="C7571" t="str">
        <f>A7571&amp;", "&amp;B7571</f>
        <v>Oregon, 2015</v>
      </c>
      <c r="D7571">
        <v>29</v>
      </c>
      <c r="E7571">
        <v>51</v>
      </c>
      <c r="F7571" s="4">
        <v>0</v>
      </c>
      <c r="G7571">
        <v>3777756</v>
      </c>
    </row>
    <row r="7572" spans="1:7" x14ac:dyDescent="0.2">
      <c r="A7572" t="s">
        <v>407</v>
      </c>
      <c r="B7572">
        <v>2015</v>
      </c>
      <c r="C7572" t="str">
        <f>A7572&amp;", "&amp;B7572</f>
        <v>Oregon, 2015</v>
      </c>
      <c r="D7572">
        <v>30</v>
      </c>
      <c r="E7572">
        <v>41</v>
      </c>
      <c r="F7572" s="4">
        <v>0</v>
      </c>
      <c r="G7572">
        <v>3777756</v>
      </c>
    </row>
    <row r="7573" spans="1:7" x14ac:dyDescent="0.2">
      <c r="A7573" t="s">
        <v>407</v>
      </c>
      <c r="B7573">
        <v>2015</v>
      </c>
      <c r="C7573" t="str">
        <f>A7573&amp;", "&amp;B7573</f>
        <v>Oregon, 2015</v>
      </c>
      <c r="D7573">
        <v>31</v>
      </c>
      <c r="E7573">
        <v>32</v>
      </c>
      <c r="F7573" s="4">
        <v>0</v>
      </c>
      <c r="G7573">
        <v>3777756</v>
      </c>
    </row>
    <row r="7574" spans="1:7" x14ac:dyDescent="0.2">
      <c r="A7574" t="s">
        <v>407</v>
      </c>
      <c r="B7574">
        <v>2015</v>
      </c>
      <c r="C7574" t="str">
        <f>A7574&amp;", "&amp;B7574</f>
        <v>Oregon, 2015</v>
      </c>
      <c r="D7574">
        <v>32</v>
      </c>
      <c r="E7574">
        <v>41</v>
      </c>
      <c r="F7574" s="4">
        <v>0</v>
      </c>
      <c r="G7574">
        <v>3777756</v>
      </c>
    </row>
    <row r="7575" spans="1:7" x14ac:dyDescent="0.2">
      <c r="A7575" t="s">
        <v>407</v>
      </c>
      <c r="B7575">
        <v>2015</v>
      </c>
      <c r="C7575" t="str">
        <f>A7575&amp;", "&amp;B7575</f>
        <v>Oregon, 2015</v>
      </c>
      <c r="D7575">
        <v>33</v>
      </c>
      <c r="E7575">
        <v>37</v>
      </c>
      <c r="F7575" s="4">
        <v>0</v>
      </c>
      <c r="G7575">
        <v>3777756</v>
      </c>
    </row>
    <row r="7576" spans="1:7" x14ac:dyDescent="0.2">
      <c r="A7576" t="s">
        <v>407</v>
      </c>
      <c r="B7576">
        <v>2015</v>
      </c>
      <c r="C7576" t="str">
        <f>A7576&amp;", "&amp;B7576</f>
        <v>Oregon, 2015</v>
      </c>
      <c r="D7576">
        <v>34</v>
      </c>
      <c r="E7576">
        <v>40</v>
      </c>
      <c r="F7576" s="4">
        <v>0</v>
      </c>
      <c r="G7576">
        <v>3777756</v>
      </c>
    </row>
    <row r="7577" spans="1:7" x14ac:dyDescent="0.2">
      <c r="A7577" t="s">
        <v>407</v>
      </c>
      <c r="B7577">
        <v>2015</v>
      </c>
      <c r="C7577" t="str">
        <f>A7577&amp;", "&amp;B7577</f>
        <v>Oregon, 2015</v>
      </c>
      <c r="D7577">
        <v>35</v>
      </c>
      <c r="E7577">
        <v>45</v>
      </c>
      <c r="F7577" s="4">
        <v>2.2222222222222223E-2</v>
      </c>
      <c r="G7577">
        <v>3777756</v>
      </c>
    </row>
    <row r="7578" spans="1:7" x14ac:dyDescent="0.2">
      <c r="A7578" t="s">
        <v>407</v>
      </c>
      <c r="B7578">
        <v>2015</v>
      </c>
      <c r="C7578" t="str">
        <f>A7578&amp;", "&amp;B7578</f>
        <v>Oregon, 2015</v>
      </c>
      <c r="D7578">
        <v>36</v>
      </c>
      <c r="E7578">
        <v>40</v>
      </c>
      <c r="F7578" s="4">
        <v>0</v>
      </c>
      <c r="G7578">
        <v>3777756</v>
      </c>
    </row>
    <row r="7579" spans="1:7" x14ac:dyDescent="0.2">
      <c r="A7579" t="s">
        <v>407</v>
      </c>
      <c r="B7579">
        <v>2015</v>
      </c>
      <c r="C7579" t="str">
        <f>A7579&amp;", "&amp;B7579</f>
        <v>Oregon, 2015</v>
      </c>
      <c r="D7579">
        <v>37</v>
      </c>
      <c r="E7579">
        <v>69</v>
      </c>
      <c r="F7579" s="4">
        <v>1.4492753623188406E-2</v>
      </c>
      <c r="G7579">
        <v>3777756</v>
      </c>
    </row>
    <row r="7580" spans="1:7" x14ac:dyDescent="0.2">
      <c r="A7580" t="s">
        <v>407</v>
      </c>
      <c r="B7580">
        <v>2015</v>
      </c>
      <c r="C7580" t="str">
        <f>A7580&amp;", "&amp;B7580</f>
        <v>Oregon, 2015</v>
      </c>
      <c r="D7580">
        <v>38</v>
      </c>
      <c r="E7580">
        <v>80</v>
      </c>
      <c r="F7580" s="4">
        <v>6.25E-2</v>
      </c>
      <c r="G7580">
        <v>3777756</v>
      </c>
    </row>
    <row r="7581" spans="1:7" x14ac:dyDescent="0.2">
      <c r="A7581" t="s">
        <v>407</v>
      </c>
      <c r="B7581">
        <v>2015</v>
      </c>
      <c r="C7581" t="str">
        <f>A7581&amp;", "&amp;B7581</f>
        <v>Oregon, 2015</v>
      </c>
      <c r="D7581">
        <v>39</v>
      </c>
      <c r="E7581">
        <v>80</v>
      </c>
      <c r="F7581" s="4">
        <v>2.5000000000000001E-2</v>
      </c>
      <c r="G7581">
        <v>3777756</v>
      </c>
    </row>
    <row r="7582" spans="1:7" x14ac:dyDescent="0.2">
      <c r="A7582" t="s">
        <v>417</v>
      </c>
      <c r="B7582">
        <v>2010</v>
      </c>
      <c r="C7582" t="str">
        <f>A7582&amp;", "&amp;B7582</f>
        <v>Pennsylvania, 2010</v>
      </c>
      <c r="D7582">
        <v>40</v>
      </c>
      <c r="E7582">
        <v>176</v>
      </c>
      <c r="F7582" s="4">
        <v>5.681818181818182E-3</v>
      </c>
      <c r="G7582">
        <v>12554832</v>
      </c>
    </row>
    <row r="7583" spans="1:7" x14ac:dyDescent="0.2">
      <c r="A7583" t="s">
        <v>417</v>
      </c>
      <c r="B7583">
        <v>2010</v>
      </c>
      <c r="C7583" t="str">
        <f>A7583&amp;", "&amp;B7583</f>
        <v>Pennsylvania, 2010</v>
      </c>
      <c r="D7583">
        <v>41</v>
      </c>
      <c r="E7583">
        <v>164</v>
      </c>
      <c r="F7583" s="4">
        <v>0</v>
      </c>
      <c r="G7583">
        <v>12554832</v>
      </c>
    </row>
    <row r="7584" spans="1:7" x14ac:dyDescent="0.2">
      <c r="A7584" t="s">
        <v>417</v>
      </c>
      <c r="B7584">
        <v>2010</v>
      </c>
      <c r="C7584" t="str">
        <f>A7584&amp;", "&amp;B7584</f>
        <v>Pennsylvania, 2010</v>
      </c>
      <c r="D7584">
        <v>42</v>
      </c>
      <c r="E7584">
        <v>145</v>
      </c>
      <c r="F7584" s="4">
        <v>6.8965517241379309E-3</v>
      </c>
      <c r="G7584">
        <v>12554832</v>
      </c>
    </row>
    <row r="7585" spans="1:7" x14ac:dyDescent="0.2">
      <c r="A7585" t="s">
        <v>417</v>
      </c>
      <c r="B7585">
        <v>2010</v>
      </c>
      <c r="C7585" t="str">
        <f>A7585&amp;", "&amp;B7585</f>
        <v>Pennsylvania, 2010</v>
      </c>
      <c r="D7585">
        <v>43</v>
      </c>
      <c r="E7585">
        <v>159</v>
      </c>
      <c r="F7585" s="4">
        <v>1.2578616352201259E-2</v>
      </c>
      <c r="G7585">
        <v>12554832</v>
      </c>
    </row>
    <row r="7586" spans="1:7" x14ac:dyDescent="0.2">
      <c r="A7586" t="s">
        <v>417</v>
      </c>
      <c r="B7586">
        <v>2010</v>
      </c>
      <c r="C7586" t="str">
        <f>A7586&amp;", "&amp;B7586</f>
        <v>Pennsylvania, 2010</v>
      </c>
      <c r="D7586">
        <v>44</v>
      </c>
      <c r="E7586">
        <v>161</v>
      </c>
      <c r="F7586" s="4">
        <v>4.3478260869565216E-2</v>
      </c>
      <c r="G7586">
        <v>12554832</v>
      </c>
    </row>
    <row r="7587" spans="1:7" x14ac:dyDescent="0.2">
      <c r="A7587" t="s">
        <v>417</v>
      </c>
      <c r="B7587">
        <v>2010</v>
      </c>
      <c r="C7587" t="str">
        <f>A7587&amp;", "&amp;B7587</f>
        <v>Pennsylvania, 2010</v>
      </c>
      <c r="D7587">
        <v>45</v>
      </c>
      <c r="E7587">
        <v>177</v>
      </c>
      <c r="F7587" s="4">
        <v>2.8248587570621469E-2</v>
      </c>
      <c r="G7587">
        <v>12554832</v>
      </c>
    </row>
    <row r="7588" spans="1:7" x14ac:dyDescent="0.2">
      <c r="A7588" t="s">
        <v>417</v>
      </c>
      <c r="B7588">
        <v>2010</v>
      </c>
      <c r="C7588" t="str">
        <f>A7588&amp;", "&amp;B7588</f>
        <v>Pennsylvania, 2010</v>
      </c>
      <c r="D7588">
        <v>46</v>
      </c>
      <c r="E7588">
        <v>204</v>
      </c>
      <c r="F7588" s="4">
        <v>5.8823529411764705E-2</v>
      </c>
      <c r="G7588">
        <v>12554832</v>
      </c>
    </row>
    <row r="7589" spans="1:7" x14ac:dyDescent="0.2">
      <c r="A7589" t="s">
        <v>417</v>
      </c>
      <c r="B7589">
        <v>2010</v>
      </c>
      <c r="C7589" t="str">
        <f>A7589&amp;", "&amp;B7589</f>
        <v>Pennsylvania, 2010</v>
      </c>
      <c r="D7589">
        <v>47</v>
      </c>
      <c r="E7589">
        <v>135</v>
      </c>
      <c r="F7589" s="4">
        <v>0.13333333333333333</v>
      </c>
      <c r="G7589">
        <v>12554832</v>
      </c>
    </row>
    <row r="7590" spans="1:7" x14ac:dyDescent="0.2">
      <c r="A7590" t="s">
        <v>417</v>
      </c>
      <c r="B7590">
        <v>2010</v>
      </c>
      <c r="C7590" t="str">
        <f>A7590&amp;", "&amp;B7590</f>
        <v>Pennsylvania, 2010</v>
      </c>
      <c r="D7590">
        <v>48</v>
      </c>
      <c r="E7590">
        <v>206</v>
      </c>
      <c r="F7590" s="4">
        <v>9.2233009708737865E-2</v>
      </c>
      <c r="G7590">
        <v>12554832</v>
      </c>
    </row>
    <row r="7591" spans="1:7" x14ac:dyDescent="0.2">
      <c r="A7591" t="s">
        <v>417</v>
      </c>
      <c r="B7591">
        <v>2010</v>
      </c>
      <c r="C7591" t="str">
        <f>A7591&amp;", "&amp;B7591</f>
        <v>Pennsylvania, 2010</v>
      </c>
      <c r="D7591">
        <v>49</v>
      </c>
      <c r="E7591">
        <v>191</v>
      </c>
      <c r="F7591" s="4">
        <v>0.16230366492146597</v>
      </c>
      <c r="G7591">
        <v>12554832</v>
      </c>
    </row>
    <row r="7592" spans="1:7" x14ac:dyDescent="0.2">
      <c r="A7592" t="s">
        <v>417</v>
      </c>
      <c r="B7592">
        <v>2010</v>
      </c>
      <c r="C7592" t="str">
        <f>A7592&amp;", "&amp;B7592</f>
        <v>Pennsylvania, 2010</v>
      </c>
      <c r="D7592">
        <v>50</v>
      </c>
      <c r="E7592">
        <v>240</v>
      </c>
      <c r="F7592" s="4">
        <v>0.23749999999999999</v>
      </c>
      <c r="G7592">
        <v>12554832</v>
      </c>
    </row>
    <row r="7593" spans="1:7" x14ac:dyDescent="0.2">
      <c r="A7593" t="s">
        <v>417</v>
      </c>
      <c r="B7593">
        <v>2010</v>
      </c>
      <c r="C7593" t="str">
        <f>A7593&amp;", "&amp;B7593</f>
        <v>Pennsylvania, 2010</v>
      </c>
      <c r="D7593">
        <v>51</v>
      </c>
      <c r="E7593">
        <v>257</v>
      </c>
      <c r="F7593" s="4">
        <v>0.34630350194552528</v>
      </c>
      <c r="G7593">
        <v>12554832</v>
      </c>
    </row>
    <row r="7594" spans="1:7" x14ac:dyDescent="0.2">
      <c r="A7594" t="s">
        <v>417</v>
      </c>
      <c r="B7594">
        <v>2010</v>
      </c>
      <c r="C7594" t="str">
        <f>A7594&amp;", "&amp;B7594</f>
        <v>Pennsylvania, 2010</v>
      </c>
      <c r="D7594">
        <v>52</v>
      </c>
      <c r="E7594">
        <v>315</v>
      </c>
      <c r="F7594" s="4">
        <v>0.40317460317460319</v>
      </c>
      <c r="G7594">
        <v>12554832</v>
      </c>
    </row>
    <row r="7595" spans="1:7" x14ac:dyDescent="0.2">
      <c r="A7595" t="s">
        <v>417</v>
      </c>
      <c r="B7595">
        <v>2011</v>
      </c>
      <c r="C7595" t="str">
        <f>A7595&amp;", "&amp;B7595</f>
        <v>Pennsylvania, 2011</v>
      </c>
      <c r="D7595">
        <v>1</v>
      </c>
      <c r="E7595">
        <v>363</v>
      </c>
      <c r="F7595" s="4">
        <v>0.35537190082644626</v>
      </c>
      <c r="G7595">
        <v>12505696</v>
      </c>
    </row>
    <row r="7596" spans="1:7" x14ac:dyDescent="0.2">
      <c r="A7596" t="s">
        <v>417</v>
      </c>
      <c r="B7596">
        <v>2011</v>
      </c>
      <c r="C7596" t="str">
        <f>A7596&amp;", "&amp;B7596</f>
        <v>Pennsylvania, 2011</v>
      </c>
      <c r="D7596">
        <v>2</v>
      </c>
      <c r="E7596">
        <v>343</v>
      </c>
      <c r="F7596" s="4">
        <v>0.38192419825072887</v>
      </c>
      <c r="G7596">
        <v>12505696</v>
      </c>
    </row>
    <row r="7597" spans="1:7" x14ac:dyDescent="0.2">
      <c r="A7597" t="s">
        <v>417</v>
      </c>
      <c r="B7597">
        <v>2011</v>
      </c>
      <c r="C7597" t="str">
        <f>A7597&amp;", "&amp;B7597</f>
        <v>Pennsylvania, 2011</v>
      </c>
      <c r="D7597">
        <v>3</v>
      </c>
      <c r="E7597">
        <v>475</v>
      </c>
      <c r="F7597" s="4">
        <v>0.46105263157894738</v>
      </c>
      <c r="G7597">
        <v>12505696</v>
      </c>
    </row>
    <row r="7598" spans="1:7" x14ac:dyDescent="0.2">
      <c r="A7598" t="s">
        <v>417</v>
      </c>
      <c r="B7598">
        <v>2011</v>
      </c>
      <c r="C7598" t="str">
        <f>A7598&amp;", "&amp;B7598</f>
        <v>Pennsylvania, 2011</v>
      </c>
      <c r="D7598">
        <v>4</v>
      </c>
      <c r="E7598">
        <v>501</v>
      </c>
      <c r="F7598" s="4">
        <v>0.55888223552894212</v>
      </c>
      <c r="G7598">
        <v>12505696</v>
      </c>
    </row>
    <row r="7599" spans="1:7" x14ac:dyDescent="0.2">
      <c r="A7599" t="s">
        <v>417</v>
      </c>
      <c r="B7599">
        <v>2011</v>
      </c>
      <c r="C7599" t="str">
        <f>A7599&amp;", "&amp;B7599</f>
        <v>Pennsylvania, 2011</v>
      </c>
      <c r="D7599">
        <v>5</v>
      </c>
      <c r="E7599">
        <v>454</v>
      </c>
      <c r="F7599" s="4">
        <v>0.50440528634361237</v>
      </c>
      <c r="G7599">
        <v>12505696</v>
      </c>
    </row>
    <row r="7600" spans="1:7" x14ac:dyDescent="0.2">
      <c r="A7600" t="s">
        <v>417</v>
      </c>
      <c r="B7600">
        <v>2011</v>
      </c>
      <c r="C7600" t="str">
        <f>A7600&amp;", "&amp;B7600</f>
        <v>Pennsylvania, 2011</v>
      </c>
      <c r="D7600">
        <v>6</v>
      </c>
      <c r="E7600">
        <v>530</v>
      </c>
      <c r="F7600" s="4">
        <v>0.52452830188679245</v>
      </c>
      <c r="G7600">
        <v>12505696</v>
      </c>
    </row>
    <row r="7601" spans="1:7" x14ac:dyDescent="0.2">
      <c r="A7601" t="s">
        <v>417</v>
      </c>
      <c r="B7601">
        <v>2011</v>
      </c>
      <c r="C7601" t="str">
        <f>A7601&amp;", "&amp;B7601</f>
        <v>Pennsylvania, 2011</v>
      </c>
      <c r="D7601">
        <v>7</v>
      </c>
      <c r="E7601">
        <v>522</v>
      </c>
      <c r="F7601" s="4">
        <v>0.46551724137931033</v>
      </c>
      <c r="G7601">
        <v>12505696</v>
      </c>
    </row>
    <row r="7602" spans="1:7" x14ac:dyDescent="0.2">
      <c r="A7602" t="s">
        <v>417</v>
      </c>
      <c r="B7602">
        <v>2011</v>
      </c>
      <c r="C7602" t="str">
        <f>A7602&amp;", "&amp;B7602</f>
        <v>Pennsylvania, 2011</v>
      </c>
      <c r="D7602">
        <v>8</v>
      </c>
      <c r="E7602">
        <v>477</v>
      </c>
      <c r="F7602" s="4">
        <v>0.54297693920335433</v>
      </c>
      <c r="G7602">
        <v>12505696</v>
      </c>
    </row>
    <row r="7603" spans="1:7" x14ac:dyDescent="0.2">
      <c r="A7603" t="s">
        <v>417</v>
      </c>
      <c r="B7603">
        <v>2011</v>
      </c>
      <c r="C7603" t="str">
        <f>A7603&amp;", "&amp;B7603</f>
        <v>Pennsylvania, 2011</v>
      </c>
      <c r="D7603">
        <v>9</v>
      </c>
      <c r="E7603">
        <v>359</v>
      </c>
      <c r="F7603" s="4">
        <v>0.35097493036211697</v>
      </c>
      <c r="G7603">
        <v>12505696</v>
      </c>
    </row>
    <row r="7604" spans="1:7" x14ac:dyDescent="0.2">
      <c r="A7604" t="s">
        <v>417</v>
      </c>
      <c r="B7604">
        <v>2011</v>
      </c>
      <c r="C7604" t="str">
        <f>A7604&amp;", "&amp;B7604</f>
        <v>Pennsylvania, 2011</v>
      </c>
      <c r="D7604">
        <v>10</v>
      </c>
      <c r="E7604">
        <v>360</v>
      </c>
      <c r="F7604" s="4">
        <v>0.29444444444444445</v>
      </c>
      <c r="G7604">
        <v>12505696</v>
      </c>
    </row>
    <row r="7605" spans="1:7" x14ac:dyDescent="0.2">
      <c r="A7605" t="s">
        <v>417</v>
      </c>
      <c r="B7605">
        <v>2011</v>
      </c>
      <c r="C7605" t="str">
        <f>A7605&amp;", "&amp;B7605</f>
        <v>Pennsylvania, 2011</v>
      </c>
      <c r="D7605">
        <v>11</v>
      </c>
      <c r="E7605">
        <v>290</v>
      </c>
      <c r="F7605" s="4">
        <v>0.27931034482758621</v>
      </c>
      <c r="G7605">
        <v>12505696</v>
      </c>
    </row>
    <row r="7606" spans="1:7" x14ac:dyDescent="0.2">
      <c r="A7606" t="s">
        <v>417</v>
      </c>
      <c r="B7606">
        <v>2011</v>
      </c>
      <c r="C7606" t="str">
        <f>A7606&amp;", "&amp;B7606</f>
        <v>Pennsylvania, 2011</v>
      </c>
      <c r="D7606">
        <v>12</v>
      </c>
      <c r="E7606">
        <v>270</v>
      </c>
      <c r="F7606" s="4">
        <v>0.23703703703703705</v>
      </c>
      <c r="G7606">
        <v>12505696</v>
      </c>
    </row>
    <row r="7607" spans="1:7" x14ac:dyDescent="0.2">
      <c r="A7607" t="s">
        <v>417</v>
      </c>
      <c r="B7607">
        <v>2011</v>
      </c>
      <c r="C7607" t="str">
        <f>A7607&amp;", "&amp;B7607</f>
        <v>Pennsylvania, 2011</v>
      </c>
      <c r="D7607">
        <v>13</v>
      </c>
      <c r="E7607">
        <v>226</v>
      </c>
      <c r="F7607" s="4">
        <v>0.18141592920353983</v>
      </c>
      <c r="G7607">
        <v>12505696</v>
      </c>
    </row>
    <row r="7608" spans="1:7" x14ac:dyDescent="0.2">
      <c r="A7608" t="s">
        <v>417</v>
      </c>
      <c r="B7608">
        <v>2011</v>
      </c>
      <c r="C7608" t="str">
        <f>A7608&amp;", "&amp;B7608</f>
        <v>Pennsylvania, 2011</v>
      </c>
      <c r="D7608">
        <v>14</v>
      </c>
      <c r="E7608">
        <v>199</v>
      </c>
      <c r="F7608" s="4">
        <v>9.0452261306532666E-2</v>
      </c>
      <c r="G7608">
        <v>12505696</v>
      </c>
    </row>
    <row r="7609" spans="1:7" x14ac:dyDescent="0.2">
      <c r="A7609" t="s">
        <v>417</v>
      </c>
      <c r="B7609">
        <v>2011</v>
      </c>
      <c r="C7609" t="str">
        <f>A7609&amp;", "&amp;B7609</f>
        <v>Pennsylvania, 2011</v>
      </c>
      <c r="D7609">
        <v>15</v>
      </c>
      <c r="E7609">
        <v>178</v>
      </c>
      <c r="F7609" s="4">
        <v>6.1797752808988762E-2</v>
      </c>
      <c r="G7609">
        <v>12505696</v>
      </c>
    </row>
    <row r="7610" spans="1:7" x14ac:dyDescent="0.2">
      <c r="A7610" t="s">
        <v>417</v>
      </c>
      <c r="B7610">
        <v>2011</v>
      </c>
      <c r="C7610" t="str">
        <f>A7610&amp;", "&amp;B7610</f>
        <v>Pennsylvania, 2011</v>
      </c>
      <c r="D7610">
        <v>16</v>
      </c>
      <c r="E7610">
        <v>151</v>
      </c>
      <c r="F7610" s="4">
        <v>1.9867549668874173E-2</v>
      </c>
      <c r="G7610">
        <v>12505696</v>
      </c>
    </row>
    <row r="7611" spans="1:7" x14ac:dyDescent="0.2">
      <c r="A7611" t="s">
        <v>417</v>
      </c>
      <c r="B7611">
        <v>2011</v>
      </c>
      <c r="C7611" t="str">
        <f>A7611&amp;", "&amp;B7611</f>
        <v>Pennsylvania, 2011</v>
      </c>
      <c r="D7611">
        <v>17</v>
      </c>
      <c r="E7611">
        <v>139</v>
      </c>
      <c r="F7611" s="4">
        <v>3.5971223021582732E-2</v>
      </c>
      <c r="G7611">
        <v>12505696</v>
      </c>
    </row>
    <row r="7612" spans="1:7" x14ac:dyDescent="0.2">
      <c r="A7612" t="s">
        <v>417</v>
      </c>
      <c r="B7612">
        <v>2011</v>
      </c>
      <c r="C7612" t="str">
        <f>A7612&amp;", "&amp;B7612</f>
        <v>Pennsylvania, 2011</v>
      </c>
      <c r="D7612">
        <v>18</v>
      </c>
      <c r="E7612">
        <v>117</v>
      </c>
      <c r="F7612" s="4">
        <v>5.9829059829059832E-2</v>
      </c>
      <c r="G7612">
        <v>12505696</v>
      </c>
    </row>
    <row r="7613" spans="1:7" x14ac:dyDescent="0.2">
      <c r="A7613" t="s">
        <v>417</v>
      </c>
      <c r="B7613">
        <v>2011</v>
      </c>
      <c r="C7613" t="str">
        <f>A7613&amp;", "&amp;B7613</f>
        <v>Pennsylvania, 2011</v>
      </c>
      <c r="D7613">
        <v>19</v>
      </c>
      <c r="E7613">
        <v>121</v>
      </c>
      <c r="F7613" s="4">
        <v>0</v>
      </c>
      <c r="G7613">
        <v>12505696</v>
      </c>
    </row>
    <row r="7614" spans="1:7" x14ac:dyDescent="0.2">
      <c r="A7614" t="s">
        <v>417</v>
      </c>
      <c r="B7614">
        <v>2011</v>
      </c>
      <c r="C7614" t="str">
        <f>A7614&amp;", "&amp;B7614</f>
        <v>Pennsylvania, 2011</v>
      </c>
      <c r="D7614">
        <v>20</v>
      </c>
      <c r="E7614">
        <v>120</v>
      </c>
      <c r="F7614" s="4">
        <v>1.6666666666666666E-2</v>
      </c>
      <c r="G7614">
        <v>12505696</v>
      </c>
    </row>
    <row r="7615" spans="1:7" x14ac:dyDescent="0.2">
      <c r="A7615" t="s">
        <v>417</v>
      </c>
      <c r="B7615">
        <v>2011</v>
      </c>
      <c r="C7615" t="str">
        <f>A7615&amp;", "&amp;B7615</f>
        <v>Pennsylvania, 2011</v>
      </c>
      <c r="D7615">
        <v>21</v>
      </c>
      <c r="E7615">
        <v>104</v>
      </c>
      <c r="F7615" s="4">
        <v>0</v>
      </c>
      <c r="G7615">
        <v>12505696</v>
      </c>
    </row>
    <row r="7616" spans="1:7" x14ac:dyDescent="0.2">
      <c r="A7616" t="s">
        <v>417</v>
      </c>
      <c r="B7616">
        <v>2011</v>
      </c>
      <c r="C7616" t="str">
        <f>A7616&amp;", "&amp;B7616</f>
        <v>Pennsylvania, 2011</v>
      </c>
      <c r="D7616">
        <v>22</v>
      </c>
      <c r="E7616">
        <v>99</v>
      </c>
      <c r="F7616" s="4">
        <v>1.0101010101010102E-2</v>
      </c>
      <c r="G7616">
        <v>12505696</v>
      </c>
    </row>
    <row r="7617" spans="1:7" x14ac:dyDescent="0.2">
      <c r="A7617" t="s">
        <v>417</v>
      </c>
      <c r="B7617">
        <v>2011</v>
      </c>
      <c r="C7617" t="str">
        <f>A7617&amp;", "&amp;B7617</f>
        <v>Pennsylvania, 2011</v>
      </c>
      <c r="D7617">
        <v>23</v>
      </c>
      <c r="E7617">
        <v>102</v>
      </c>
      <c r="F7617" s="4">
        <v>9.8039215686274508E-3</v>
      </c>
      <c r="G7617">
        <v>12505696</v>
      </c>
    </row>
    <row r="7618" spans="1:7" x14ac:dyDescent="0.2">
      <c r="A7618" t="s">
        <v>417</v>
      </c>
      <c r="B7618">
        <v>2011</v>
      </c>
      <c r="C7618" t="str">
        <f>A7618&amp;", "&amp;B7618</f>
        <v>Pennsylvania, 2011</v>
      </c>
      <c r="D7618">
        <v>24</v>
      </c>
      <c r="E7618">
        <v>98</v>
      </c>
      <c r="F7618" s="4">
        <v>0</v>
      </c>
      <c r="G7618">
        <v>12505696</v>
      </c>
    </row>
    <row r="7619" spans="1:7" x14ac:dyDescent="0.2">
      <c r="A7619" t="s">
        <v>417</v>
      </c>
      <c r="B7619">
        <v>2011</v>
      </c>
      <c r="C7619" t="str">
        <f>A7619&amp;", "&amp;B7619</f>
        <v>Pennsylvania, 2011</v>
      </c>
      <c r="D7619">
        <v>25</v>
      </c>
      <c r="E7619">
        <v>101</v>
      </c>
      <c r="F7619" s="4">
        <v>0</v>
      </c>
      <c r="G7619">
        <v>12505696</v>
      </c>
    </row>
    <row r="7620" spans="1:7" x14ac:dyDescent="0.2">
      <c r="A7620" t="s">
        <v>417</v>
      </c>
      <c r="B7620">
        <v>2011</v>
      </c>
      <c r="C7620" t="str">
        <f>A7620&amp;", "&amp;B7620</f>
        <v>Pennsylvania, 2011</v>
      </c>
      <c r="D7620">
        <v>26</v>
      </c>
      <c r="E7620">
        <v>75</v>
      </c>
      <c r="F7620" s="4">
        <v>0</v>
      </c>
      <c r="G7620">
        <v>12505696</v>
      </c>
    </row>
    <row r="7621" spans="1:7" x14ac:dyDescent="0.2">
      <c r="A7621" t="s">
        <v>417</v>
      </c>
      <c r="B7621">
        <v>2011</v>
      </c>
      <c r="C7621" t="str">
        <f>A7621&amp;", "&amp;B7621</f>
        <v>Pennsylvania, 2011</v>
      </c>
      <c r="D7621">
        <v>27</v>
      </c>
      <c r="E7621">
        <v>69</v>
      </c>
      <c r="F7621" s="4">
        <v>0</v>
      </c>
      <c r="G7621">
        <v>12505696</v>
      </c>
    </row>
    <row r="7622" spans="1:7" x14ac:dyDescent="0.2">
      <c r="A7622" t="s">
        <v>417</v>
      </c>
      <c r="B7622">
        <v>2011</v>
      </c>
      <c r="C7622" t="str">
        <f>A7622&amp;", "&amp;B7622</f>
        <v>Pennsylvania, 2011</v>
      </c>
      <c r="D7622">
        <v>28</v>
      </c>
      <c r="E7622">
        <v>84</v>
      </c>
      <c r="F7622" s="4">
        <v>1.1904761904761904E-2</v>
      </c>
      <c r="G7622">
        <v>12505696</v>
      </c>
    </row>
    <row r="7623" spans="1:7" x14ac:dyDescent="0.2">
      <c r="A7623" t="s">
        <v>417</v>
      </c>
      <c r="B7623">
        <v>2011</v>
      </c>
      <c r="C7623" t="str">
        <f>A7623&amp;", "&amp;B7623</f>
        <v>Pennsylvania, 2011</v>
      </c>
      <c r="D7623">
        <v>29</v>
      </c>
      <c r="E7623">
        <v>78</v>
      </c>
      <c r="F7623" s="4">
        <v>0</v>
      </c>
      <c r="G7623">
        <v>12505696</v>
      </c>
    </row>
    <row r="7624" spans="1:7" x14ac:dyDescent="0.2">
      <c r="A7624" t="s">
        <v>417</v>
      </c>
      <c r="B7624">
        <v>2011</v>
      </c>
      <c r="C7624" t="str">
        <f>A7624&amp;", "&amp;B7624</f>
        <v>Pennsylvania, 2011</v>
      </c>
      <c r="D7624">
        <v>30</v>
      </c>
      <c r="E7624">
        <v>77</v>
      </c>
      <c r="F7624" s="4">
        <v>0</v>
      </c>
      <c r="G7624">
        <v>12505696</v>
      </c>
    </row>
    <row r="7625" spans="1:7" x14ac:dyDescent="0.2">
      <c r="A7625" t="s">
        <v>417</v>
      </c>
      <c r="B7625">
        <v>2011</v>
      </c>
      <c r="C7625" t="str">
        <f>A7625&amp;", "&amp;B7625</f>
        <v>Pennsylvania, 2011</v>
      </c>
      <c r="D7625">
        <v>31</v>
      </c>
      <c r="E7625">
        <v>81</v>
      </c>
      <c r="F7625" s="4">
        <v>0</v>
      </c>
      <c r="G7625">
        <v>12505696</v>
      </c>
    </row>
    <row r="7626" spans="1:7" x14ac:dyDescent="0.2">
      <c r="A7626" t="s">
        <v>417</v>
      </c>
      <c r="B7626">
        <v>2011</v>
      </c>
      <c r="C7626" t="str">
        <f>A7626&amp;", "&amp;B7626</f>
        <v>Pennsylvania, 2011</v>
      </c>
      <c r="D7626">
        <v>32</v>
      </c>
      <c r="E7626">
        <v>75</v>
      </c>
      <c r="F7626" s="4">
        <v>1.3333333333333334E-2</v>
      </c>
      <c r="G7626">
        <v>12505696</v>
      </c>
    </row>
    <row r="7627" spans="1:7" x14ac:dyDescent="0.2">
      <c r="A7627" t="s">
        <v>417</v>
      </c>
      <c r="B7627">
        <v>2011</v>
      </c>
      <c r="C7627" t="str">
        <f>A7627&amp;", "&amp;B7627</f>
        <v>Pennsylvania, 2011</v>
      </c>
      <c r="D7627">
        <v>33</v>
      </c>
      <c r="E7627">
        <v>78</v>
      </c>
      <c r="F7627" s="4">
        <v>1.282051282051282E-2</v>
      </c>
      <c r="G7627">
        <v>12505696</v>
      </c>
    </row>
    <row r="7628" spans="1:7" x14ac:dyDescent="0.2">
      <c r="A7628" t="s">
        <v>417</v>
      </c>
      <c r="B7628">
        <v>2011</v>
      </c>
      <c r="C7628" t="str">
        <f>A7628&amp;", "&amp;B7628</f>
        <v>Pennsylvania, 2011</v>
      </c>
      <c r="D7628">
        <v>34</v>
      </c>
      <c r="E7628">
        <v>80</v>
      </c>
      <c r="F7628" s="4">
        <v>1.2500000000000001E-2</v>
      </c>
      <c r="G7628">
        <v>12505696</v>
      </c>
    </row>
    <row r="7629" spans="1:7" x14ac:dyDescent="0.2">
      <c r="A7629" t="s">
        <v>417</v>
      </c>
      <c r="B7629">
        <v>2011</v>
      </c>
      <c r="C7629" t="str">
        <f>A7629&amp;", "&amp;B7629</f>
        <v>Pennsylvania, 2011</v>
      </c>
      <c r="D7629">
        <v>35</v>
      </c>
      <c r="E7629">
        <v>69</v>
      </c>
      <c r="F7629" s="4">
        <v>0</v>
      </c>
      <c r="G7629">
        <v>12505696</v>
      </c>
    </row>
    <row r="7630" spans="1:7" x14ac:dyDescent="0.2">
      <c r="A7630" t="s">
        <v>417</v>
      </c>
      <c r="B7630">
        <v>2011</v>
      </c>
      <c r="C7630" t="str">
        <f>A7630&amp;", "&amp;B7630</f>
        <v>Pennsylvania, 2011</v>
      </c>
      <c r="D7630">
        <v>36</v>
      </c>
      <c r="E7630">
        <v>104</v>
      </c>
      <c r="F7630" s="4">
        <v>0</v>
      </c>
      <c r="G7630">
        <v>12505696</v>
      </c>
    </row>
    <row r="7631" spans="1:7" x14ac:dyDescent="0.2">
      <c r="A7631" t="s">
        <v>417</v>
      </c>
      <c r="B7631">
        <v>2011</v>
      </c>
      <c r="C7631" t="str">
        <f>A7631&amp;", "&amp;B7631</f>
        <v>Pennsylvania, 2011</v>
      </c>
      <c r="D7631">
        <v>37</v>
      </c>
      <c r="E7631">
        <v>115</v>
      </c>
      <c r="F7631" s="4">
        <v>8.6956521739130436E-3</v>
      </c>
      <c r="G7631">
        <v>12505696</v>
      </c>
    </row>
    <row r="7632" spans="1:7" x14ac:dyDescent="0.2">
      <c r="A7632" t="s">
        <v>417</v>
      </c>
      <c r="B7632">
        <v>2011</v>
      </c>
      <c r="C7632" t="str">
        <f>A7632&amp;", "&amp;B7632</f>
        <v>Pennsylvania, 2011</v>
      </c>
      <c r="D7632">
        <v>38</v>
      </c>
      <c r="E7632">
        <v>133</v>
      </c>
      <c r="F7632" s="4">
        <v>7.5187969924812026E-3</v>
      </c>
      <c r="G7632">
        <v>12505696</v>
      </c>
    </row>
    <row r="7633" spans="1:7" x14ac:dyDescent="0.2">
      <c r="A7633" t="s">
        <v>417</v>
      </c>
      <c r="B7633">
        <v>2011</v>
      </c>
      <c r="C7633" t="str">
        <f>A7633&amp;", "&amp;B7633</f>
        <v>Pennsylvania, 2011</v>
      </c>
      <c r="D7633">
        <v>39</v>
      </c>
      <c r="E7633">
        <v>144</v>
      </c>
      <c r="F7633" s="4">
        <v>2.0833333333333332E-2</v>
      </c>
      <c r="G7633">
        <v>12505696</v>
      </c>
    </row>
    <row r="7634" spans="1:7" x14ac:dyDescent="0.2">
      <c r="A7634" t="s">
        <v>417</v>
      </c>
      <c r="B7634">
        <v>2011</v>
      </c>
      <c r="C7634" t="str">
        <f>A7634&amp;", "&amp;B7634</f>
        <v>Pennsylvania, 2011</v>
      </c>
      <c r="D7634">
        <v>40</v>
      </c>
      <c r="E7634">
        <v>145</v>
      </c>
      <c r="F7634" s="4">
        <v>6.8965517241379309E-3</v>
      </c>
      <c r="G7634">
        <v>12505696</v>
      </c>
    </row>
    <row r="7635" spans="1:7" x14ac:dyDescent="0.2">
      <c r="A7635" t="s">
        <v>417</v>
      </c>
      <c r="B7635">
        <v>2011</v>
      </c>
      <c r="C7635" t="str">
        <f>A7635&amp;", "&amp;B7635</f>
        <v>Pennsylvania, 2011</v>
      </c>
      <c r="D7635">
        <v>41</v>
      </c>
      <c r="E7635">
        <v>162</v>
      </c>
      <c r="F7635" s="4">
        <v>0</v>
      </c>
      <c r="G7635">
        <v>12505696</v>
      </c>
    </row>
    <row r="7636" spans="1:7" x14ac:dyDescent="0.2">
      <c r="A7636" t="s">
        <v>417</v>
      </c>
      <c r="B7636">
        <v>2011</v>
      </c>
      <c r="C7636" t="str">
        <f>A7636&amp;", "&amp;B7636</f>
        <v>Pennsylvania, 2011</v>
      </c>
      <c r="D7636">
        <v>42</v>
      </c>
      <c r="E7636">
        <v>166</v>
      </c>
      <c r="F7636" s="4">
        <v>6.024096385542169E-3</v>
      </c>
      <c r="G7636">
        <v>12505696</v>
      </c>
    </row>
    <row r="7637" spans="1:7" x14ac:dyDescent="0.2">
      <c r="A7637" t="s">
        <v>417</v>
      </c>
      <c r="B7637">
        <v>2011</v>
      </c>
      <c r="C7637" t="str">
        <f>A7637&amp;", "&amp;B7637</f>
        <v>Pennsylvania, 2011</v>
      </c>
      <c r="D7637">
        <v>43</v>
      </c>
      <c r="E7637">
        <v>141</v>
      </c>
      <c r="F7637" s="4">
        <v>0</v>
      </c>
      <c r="G7637">
        <v>12505696</v>
      </c>
    </row>
    <row r="7638" spans="1:7" x14ac:dyDescent="0.2">
      <c r="A7638" t="s">
        <v>417</v>
      </c>
      <c r="B7638">
        <v>2011</v>
      </c>
      <c r="C7638" t="str">
        <f>A7638&amp;", "&amp;B7638</f>
        <v>Pennsylvania, 2011</v>
      </c>
      <c r="D7638">
        <v>44</v>
      </c>
      <c r="E7638">
        <v>176</v>
      </c>
      <c r="F7638" s="4">
        <v>5.681818181818182E-3</v>
      </c>
      <c r="G7638">
        <v>12505696</v>
      </c>
    </row>
    <row r="7639" spans="1:7" x14ac:dyDescent="0.2">
      <c r="A7639" t="s">
        <v>417</v>
      </c>
      <c r="B7639">
        <v>2011</v>
      </c>
      <c r="C7639" t="str">
        <f>A7639&amp;", "&amp;B7639</f>
        <v>Pennsylvania, 2011</v>
      </c>
      <c r="D7639">
        <v>45</v>
      </c>
      <c r="E7639">
        <v>182</v>
      </c>
      <c r="F7639" s="4">
        <v>0</v>
      </c>
      <c r="G7639">
        <v>12505696</v>
      </c>
    </row>
    <row r="7640" spans="1:7" x14ac:dyDescent="0.2">
      <c r="A7640" t="s">
        <v>417</v>
      </c>
      <c r="B7640">
        <v>2011</v>
      </c>
      <c r="C7640" t="str">
        <f>A7640&amp;", "&amp;B7640</f>
        <v>Pennsylvania, 2011</v>
      </c>
      <c r="D7640">
        <v>46</v>
      </c>
      <c r="E7640">
        <v>176</v>
      </c>
      <c r="F7640" s="4">
        <v>1.1363636363636364E-2</v>
      </c>
      <c r="G7640">
        <v>12505696</v>
      </c>
    </row>
    <row r="7641" spans="1:7" x14ac:dyDescent="0.2">
      <c r="A7641" t="s">
        <v>417</v>
      </c>
      <c r="B7641">
        <v>2011</v>
      </c>
      <c r="C7641" t="str">
        <f>A7641&amp;", "&amp;B7641</f>
        <v>Pennsylvania, 2011</v>
      </c>
      <c r="D7641">
        <v>47</v>
      </c>
      <c r="E7641">
        <v>139</v>
      </c>
      <c r="F7641" s="4">
        <v>0</v>
      </c>
      <c r="G7641">
        <v>12505696</v>
      </c>
    </row>
    <row r="7642" spans="1:7" x14ac:dyDescent="0.2">
      <c r="A7642" t="s">
        <v>417</v>
      </c>
      <c r="B7642">
        <v>2011</v>
      </c>
      <c r="C7642" t="str">
        <f>A7642&amp;", "&amp;B7642</f>
        <v>Pennsylvania, 2011</v>
      </c>
      <c r="D7642">
        <v>48</v>
      </c>
      <c r="E7642">
        <v>183</v>
      </c>
      <c r="F7642" s="4">
        <v>0</v>
      </c>
      <c r="G7642">
        <v>12505696</v>
      </c>
    </row>
    <row r="7643" spans="1:7" x14ac:dyDescent="0.2">
      <c r="A7643" t="s">
        <v>417</v>
      </c>
      <c r="B7643">
        <v>2011</v>
      </c>
      <c r="C7643" t="str">
        <f>A7643&amp;", "&amp;B7643</f>
        <v>Pennsylvania, 2011</v>
      </c>
      <c r="D7643">
        <v>49</v>
      </c>
      <c r="E7643">
        <v>196</v>
      </c>
      <c r="F7643" s="4">
        <v>0</v>
      </c>
      <c r="G7643">
        <v>12505696</v>
      </c>
    </row>
    <row r="7644" spans="1:7" x14ac:dyDescent="0.2">
      <c r="A7644" t="s">
        <v>417</v>
      </c>
      <c r="B7644">
        <v>2011</v>
      </c>
      <c r="C7644" t="str">
        <f>A7644&amp;", "&amp;B7644</f>
        <v>Pennsylvania, 2011</v>
      </c>
      <c r="D7644">
        <v>50</v>
      </c>
      <c r="E7644">
        <v>177</v>
      </c>
      <c r="F7644" s="4">
        <v>0</v>
      </c>
      <c r="G7644">
        <v>12505696</v>
      </c>
    </row>
    <row r="7645" spans="1:7" x14ac:dyDescent="0.2">
      <c r="A7645" t="s">
        <v>417</v>
      </c>
      <c r="B7645">
        <v>2011</v>
      </c>
      <c r="C7645" t="str">
        <f>A7645&amp;", "&amp;B7645</f>
        <v>Pennsylvania, 2011</v>
      </c>
      <c r="D7645">
        <v>51</v>
      </c>
      <c r="E7645">
        <v>167</v>
      </c>
      <c r="F7645" s="4">
        <v>1.7964071856287425E-2</v>
      </c>
      <c r="G7645">
        <v>12505696</v>
      </c>
    </row>
    <row r="7646" spans="1:7" x14ac:dyDescent="0.2">
      <c r="A7646" t="s">
        <v>417</v>
      </c>
      <c r="B7646">
        <v>2011</v>
      </c>
      <c r="C7646" t="str">
        <f>A7646&amp;", "&amp;B7646</f>
        <v>Pennsylvania, 2011</v>
      </c>
      <c r="D7646">
        <v>52</v>
      </c>
      <c r="E7646">
        <v>178</v>
      </c>
      <c r="F7646" s="4">
        <v>5.6179775280898875E-3</v>
      </c>
      <c r="G7646">
        <v>12505696</v>
      </c>
    </row>
    <row r="7647" spans="1:7" x14ac:dyDescent="0.2">
      <c r="A7647" t="s">
        <v>417</v>
      </c>
      <c r="B7647">
        <v>2012</v>
      </c>
      <c r="C7647" t="str">
        <f>A7647&amp;", "&amp;B7647</f>
        <v>Pennsylvania, 2012</v>
      </c>
      <c r="D7647">
        <v>1</v>
      </c>
      <c r="E7647">
        <v>180</v>
      </c>
      <c r="F7647" s="4">
        <v>5.5555555555555558E-3</v>
      </c>
      <c r="G7647">
        <v>12620483</v>
      </c>
    </row>
    <row r="7648" spans="1:7" x14ac:dyDescent="0.2">
      <c r="A7648" t="s">
        <v>417</v>
      </c>
      <c r="B7648">
        <v>2012</v>
      </c>
      <c r="C7648" t="str">
        <f>A7648&amp;", "&amp;B7648</f>
        <v>Pennsylvania, 2012</v>
      </c>
      <c r="D7648">
        <v>2</v>
      </c>
      <c r="E7648">
        <v>182</v>
      </c>
      <c r="F7648" s="4">
        <v>2.197802197802198E-2</v>
      </c>
      <c r="G7648">
        <v>12620483</v>
      </c>
    </row>
    <row r="7649" spans="1:7" x14ac:dyDescent="0.2">
      <c r="A7649" t="s">
        <v>417</v>
      </c>
      <c r="B7649">
        <v>2012</v>
      </c>
      <c r="C7649" t="str">
        <f>A7649&amp;", "&amp;B7649</f>
        <v>Pennsylvania, 2012</v>
      </c>
      <c r="D7649">
        <v>3</v>
      </c>
      <c r="E7649">
        <v>168</v>
      </c>
      <c r="F7649" s="4">
        <v>1.7857142857142856E-2</v>
      </c>
      <c r="G7649">
        <v>12620483</v>
      </c>
    </row>
    <row r="7650" spans="1:7" x14ac:dyDescent="0.2">
      <c r="A7650" t="s">
        <v>417</v>
      </c>
      <c r="B7650">
        <v>2012</v>
      </c>
      <c r="C7650" t="str">
        <f>A7650&amp;", "&amp;B7650</f>
        <v>Pennsylvania, 2012</v>
      </c>
      <c r="D7650">
        <v>4</v>
      </c>
      <c r="E7650">
        <v>166</v>
      </c>
      <c r="F7650" s="4">
        <v>1.2048192771084338E-2</v>
      </c>
      <c r="G7650">
        <v>12620483</v>
      </c>
    </row>
    <row r="7651" spans="1:7" x14ac:dyDescent="0.2">
      <c r="A7651" t="s">
        <v>417</v>
      </c>
      <c r="B7651">
        <v>2012</v>
      </c>
      <c r="C7651" t="str">
        <f>A7651&amp;", "&amp;B7651</f>
        <v>Pennsylvania, 2012</v>
      </c>
      <c r="D7651">
        <v>5</v>
      </c>
      <c r="E7651">
        <v>197</v>
      </c>
      <c r="F7651" s="4">
        <v>2.030456852791878E-2</v>
      </c>
      <c r="G7651">
        <v>12620483</v>
      </c>
    </row>
    <row r="7652" spans="1:7" x14ac:dyDescent="0.2">
      <c r="A7652" t="s">
        <v>417</v>
      </c>
      <c r="B7652">
        <v>2012</v>
      </c>
      <c r="C7652" t="str">
        <f>A7652&amp;", "&amp;B7652</f>
        <v>Pennsylvania, 2012</v>
      </c>
      <c r="D7652">
        <v>6</v>
      </c>
      <c r="E7652">
        <v>184</v>
      </c>
      <c r="F7652" s="4">
        <v>1.6304347826086956E-2</v>
      </c>
      <c r="G7652">
        <v>12620483</v>
      </c>
    </row>
    <row r="7653" spans="1:7" x14ac:dyDescent="0.2">
      <c r="A7653" t="s">
        <v>417</v>
      </c>
      <c r="B7653">
        <v>2012</v>
      </c>
      <c r="C7653" t="str">
        <f>A7653&amp;", "&amp;B7653</f>
        <v>Pennsylvania, 2012</v>
      </c>
      <c r="D7653">
        <v>7</v>
      </c>
      <c r="E7653">
        <v>167</v>
      </c>
      <c r="F7653" s="4">
        <v>4.1916167664670656E-2</v>
      </c>
      <c r="G7653">
        <v>12620483</v>
      </c>
    </row>
    <row r="7654" spans="1:7" x14ac:dyDescent="0.2">
      <c r="A7654" t="s">
        <v>417</v>
      </c>
      <c r="B7654">
        <v>2012</v>
      </c>
      <c r="C7654" t="str">
        <f>A7654&amp;", "&amp;B7654</f>
        <v>Pennsylvania, 2012</v>
      </c>
      <c r="D7654">
        <v>8</v>
      </c>
      <c r="E7654">
        <v>182</v>
      </c>
      <c r="F7654" s="4">
        <v>3.2967032967032968E-2</v>
      </c>
      <c r="G7654">
        <v>12620483</v>
      </c>
    </row>
    <row r="7655" spans="1:7" x14ac:dyDescent="0.2">
      <c r="A7655" t="s">
        <v>417</v>
      </c>
      <c r="B7655">
        <v>2012</v>
      </c>
      <c r="C7655" t="str">
        <f>A7655&amp;", "&amp;B7655</f>
        <v>Pennsylvania, 2012</v>
      </c>
      <c r="D7655">
        <v>9</v>
      </c>
      <c r="E7655">
        <v>180</v>
      </c>
      <c r="F7655" s="4">
        <v>0.1</v>
      </c>
      <c r="G7655">
        <v>12620483</v>
      </c>
    </row>
    <row r="7656" spans="1:7" x14ac:dyDescent="0.2">
      <c r="A7656" t="s">
        <v>417</v>
      </c>
      <c r="B7656">
        <v>2012</v>
      </c>
      <c r="C7656" t="str">
        <f>A7656&amp;", "&amp;B7656</f>
        <v>Pennsylvania, 2012</v>
      </c>
      <c r="D7656">
        <v>10</v>
      </c>
      <c r="E7656">
        <v>186</v>
      </c>
      <c r="F7656" s="4">
        <v>0.15053763440860216</v>
      </c>
      <c r="G7656">
        <v>12620483</v>
      </c>
    </row>
    <row r="7657" spans="1:7" x14ac:dyDescent="0.2">
      <c r="A7657" t="s">
        <v>417</v>
      </c>
      <c r="B7657">
        <v>2012</v>
      </c>
      <c r="C7657" t="str">
        <f>A7657&amp;", "&amp;B7657</f>
        <v>Pennsylvania, 2012</v>
      </c>
      <c r="D7657">
        <v>11</v>
      </c>
      <c r="E7657">
        <v>191</v>
      </c>
      <c r="F7657" s="4">
        <v>0.21989528795811519</v>
      </c>
      <c r="G7657">
        <v>12620483</v>
      </c>
    </row>
    <row r="7658" spans="1:7" x14ac:dyDescent="0.2">
      <c r="A7658" t="s">
        <v>417</v>
      </c>
      <c r="B7658">
        <v>2012</v>
      </c>
      <c r="C7658" t="str">
        <f>A7658&amp;", "&amp;B7658</f>
        <v>Pennsylvania, 2012</v>
      </c>
      <c r="D7658">
        <v>12</v>
      </c>
      <c r="E7658">
        <v>176</v>
      </c>
      <c r="F7658" s="4">
        <v>0.24431818181818182</v>
      </c>
      <c r="G7658">
        <v>12620483</v>
      </c>
    </row>
    <row r="7659" spans="1:7" x14ac:dyDescent="0.2">
      <c r="A7659" t="s">
        <v>417</v>
      </c>
      <c r="B7659">
        <v>2012</v>
      </c>
      <c r="C7659" t="str">
        <f>A7659&amp;", "&amp;B7659</f>
        <v>Pennsylvania, 2012</v>
      </c>
      <c r="D7659">
        <v>13</v>
      </c>
      <c r="E7659">
        <v>188</v>
      </c>
      <c r="F7659" s="4">
        <v>0.12234042553191489</v>
      </c>
      <c r="G7659">
        <v>12620483</v>
      </c>
    </row>
    <row r="7660" spans="1:7" x14ac:dyDescent="0.2">
      <c r="A7660" t="s">
        <v>417</v>
      </c>
      <c r="B7660">
        <v>2012</v>
      </c>
      <c r="C7660" t="str">
        <f>A7660&amp;", "&amp;B7660</f>
        <v>Pennsylvania, 2012</v>
      </c>
      <c r="D7660">
        <v>14</v>
      </c>
      <c r="E7660">
        <v>179</v>
      </c>
      <c r="F7660" s="4">
        <v>0.19553072625698323</v>
      </c>
      <c r="G7660">
        <v>12620483</v>
      </c>
    </row>
    <row r="7661" spans="1:7" x14ac:dyDescent="0.2">
      <c r="A7661" t="s">
        <v>417</v>
      </c>
      <c r="B7661">
        <v>2012</v>
      </c>
      <c r="C7661" t="str">
        <f>A7661&amp;", "&amp;B7661</f>
        <v>Pennsylvania, 2012</v>
      </c>
      <c r="D7661">
        <v>15</v>
      </c>
      <c r="E7661">
        <v>154</v>
      </c>
      <c r="F7661" s="4">
        <v>0.19480519480519481</v>
      </c>
      <c r="G7661">
        <v>12620483</v>
      </c>
    </row>
    <row r="7662" spans="1:7" x14ac:dyDescent="0.2">
      <c r="A7662" t="s">
        <v>417</v>
      </c>
      <c r="B7662">
        <v>2012</v>
      </c>
      <c r="C7662" t="str">
        <f>A7662&amp;", "&amp;B7662</f>
        <v>Pennsylvania, 2012</v>
      </c>
      <c r="D7662">
        <v>16</v>
      </c>
      <c r="E7662">
        <v>165</v>
      </c>
      <c r="F7662" s="4">
        <v>0.25454545454545452</v>
      </c>
      <c r="G7662">
        <v>12620483</v>
      </c>
    </row>
    <row r="7663" spans="1:7" x14ac:dyDescent="0.2">
      <c r="A7663" t="s">
        <v>417</v>
      </c>
      <c r="B7663">
        <v>2012</v>
      </c>
      <c r="C7663" t="str">
        <f>A7663&amp;", "&amp;B7663</f>
        <v>Pennsylvania, 2012</v>
      </c>
      <c r="D7663">
        <v>17</v>
      </c>
      <c r="E7663">
        <v>143</v>
      </c>
      <c r="F7663" s="4">
        <v>0.24475524475524477</v>
      </c>
      <c r="G7663">
        <v>12620483</v>
      </c>
    </row>
    <row r="7664" spans="1:7" x14ac:dyDescent="0.2">
      <c r="A7664" t="s">
        <v>417</v>
      </c>
      <c r="B7664">
        <v>2012</v>
      </c>
      <c r="C7664" t="str">
        <f>A7664&amp;", "&amp;B7664</f>
        <v>Pennsylvania, 2012</v>
      </c>
      <c r="D7664">
        <v>18</v>
      </c>
      <c r="E7664">
        <v>149</v>
      </c>
      <c r="F7664" s="4">
        <v>0.20134228187919462</v>
      </c>
      <c r="G7664">
        <v>12620483</v>
      </c>
    </row>
    <row r="7665" spans="1:7" x14ac:dyDescent="0.2">
      <c r="A7665" t="s">
        <v>417</v>
      </c>
      <c r="B7665">
        <v>2012</v>
      </c>
      <c r="C7665" t="str">
        <f>A7665&amp;", "&amp;B7665</f>
        <v>Pennsylvania, 2012</v>
      </c>
      <c r="D7665">
        <v>19</v>
      </c>
      <c r="E7665">
        <v>159</v>
      </c>
      <c r="F7665" s="4">
        <v>0.24528301886792453</v>
      </c>
      <c r="G7665">
        <v>12620483</v>
      </c>
    </row>
    <row r="7666" spans="1:7" x14ac:dyDescent="0.2">
      <c r="A7666" t="s">
        <v>417</v>
      </c>
      <c r="B7666">
        <v>2012</v>
      </c>
      <c r="C7666" t="str">
        <f>A7666&amp;", "&amp;B7666</f>
        <v>Pennsylvania, 2012</v>
      </c>
      <c r="D7666">
        <v>20</v>
      </c>
      <c r="E7666">
        <v>125</v>
      </c>
      <c r="F7666" s="4">
        <v>0.16</v>
      </c>
      <c r="G7666">
        <v>12620483</v>
      </c>
    </row>
    <row r="7667" spans="1:7" x14ac:dyDescent="0.2">
      <c r="A7667" t="s">
        <v>417</v>
      </c>
      <c r="B7667">
        <v>2012</v>
      </c>
      <c r="C7667" t="str">
        <f>A7667&amp;", "&amp;B7667</f>
        <v>Pennsylvania, 2012</v>
      </c>
      <c r="D7667">
        <v>21</v>
      </c>
      <c r="E7667">
        <v>97</v>
      </c>
      <c r="F7667" s="4">
        <v>6.1855670103092786E-2</v>
      </c>
      <c r="G7667">
        <v>12620483</v>
      </c>
    </row>
    <row r="7668" spans="1:7" x14ac:dyDescent="0.2">
      <c r="A7668" t="s">
        <v>417</v>
      </c>
      <c r="B7668">
        <v>2012</v>
      </c>
      <c r="C7668" t="str">
        <f>A7668&amp;", "&amp;B7668</f>
        <v>Pennsylvania, 2012</v>
      </c>
      <c r="D7668">
        <v>22</v>
      </c>
      <c r="E7668">
        <v>111</v>
      </c>
      <c r="F7668" s="4">
        <v>6.3063063063063057E-2</v>
      </c>
      <c r="G7668">
        <v>12620483</v>
      </c>
    </row>
    <row r="7669" spans="1:7" x14ac:dyDescent="0.2">
      <c r="A7669" t="s">
        <v>417</v>
      </c>
      <c r="B7669">
        <v>2012</v>
      </c>
      <c r="C7669" t="str">
        <f>A7669&amp;", "&amp;B7669</f>
        <v>Pennsylvania, 2012</v>
      </c>
      <c r="D7669">
        <v>23</v>
      </c>
      <c r="E7669">
        <v>99</v>
      </c>
      <c r="F7669" s="4">
        <v>2.0202020202020204E-2</v>
      </c>
      <c r="G7669">
        <v>12620483</v>
      </c>
    </row>
    <row r="7670" spans="1:7" x14ac:dyDescent="0.2">
      <c r="A7670" t="s">
        <v>417</v>
      </c>
      <c r="B7670">
        <v>2012</v>
      </c>
      <c r="C7670" t="str">
        <f>A7670&amp;", "&amp;B7670</f>
        <v>Pennsylvania, 2012</v>
      </c>
      <c r="D7670">
        <v>24</v>
      </c>
      <c r="E7670">
        <v>116</v>
      </c>
      <c r="F7670" s="4">
        <v>3.4482758620689655E-2</v>
      </c>
      <c r="G7670">
        <v>12620483</v>
      </c>
    </row>
    <row r="7671" spans="1:7" x14ac:dyDescent="0.2">
      <c r="A7671" t="s">
        <v>417</v>
      </c>
      <c r="B7671">
        <v>2012</v>
      </c>
      <c r="C7671" t="str">
        <f>A7671&amp;", "&amp;B7671</f>
        <v>Pennsylvania, 2012</v>
      </c>
      <c r="D7671">
        <v>25</v>
      </c>
      <c r="E7671">
        <v>114</v>
      </c>
      <c r="F7671" s="4">
        <v>8.771929824561403E-3</v>
      </c>
      <c r="G7671">
        <v>12620483</v>
      </c>
    </row>
    <row r="7672" spans="1:7" x14ac:dyDescent="0.2">
      <c r="A7672" t="s">
        <v>417</v>
      </c>
      <c r="B7672">
        <v>2012</v>
      </c>
      <c r="C7672" t="str">
        <f>A7672&amp;", "&amp;B7672</f>
        <v>Pennsylvania, 2012</v>
      </c>
      <c r="D7672">
        <v>26</v>
      </c>
      <c r="E7672">
        <v>92</v>
      </c>
      <c r="F7672" s="4">
        <v>2.1739130434782608E-2</v>
      </c>
      <c r="G7672">
        <v>12620483</v>
      </c>
    </row>
    <row r="7673" spans="1:7" x14ac:dyDescent="0.2">
      <c r="A7673" t="s">
        <v>417</v>
      </c>
      <c r="B7673">
        <v>2012</v>
      </c>
      <c r="C7673" t="str">
        <f>A7673&amp;", "&amp;B7673</f>
        <v>Pennsylvania, 2012</v>
      </c>
      <c r="D7673">
        <v>27</v>
      </c>
      <c r="E7673">
        <v>79</v>
      </c>
      <c r="F7673" s="4">
        <v>1.2658227848101266E-2</v>
      </c>
      <c r="G7673">
        <v>12620483</v>
      </c>
    </row>
    <row r="7674" spans="1:7" x14ac:dyDescent="0.2">
      <c r="A7674" t="s">
        <v>417</v>
      </c>
      <c r="B7674">
        <v>2012</v>
      </c>
      <c r="C7674" t="str">
        <f>A7674&amp;", "&amp;B7674</f>
        <v>Pennsylvania, 2012</v>
      </c>
      <c r="D7674">
        <v>28</v>
      </c>
      <c r="E7674">
        <v>110</v>
      </c>
      <c r="F7674" s="4">
        <v>0</v>
      </c>
      <c r="G7674">
        <v>12620483</v>
      </c>
    </row>
    <row r="7675" spans="1:7" x14ac:dyDescent="0.2">
      <c r="A7675" t="s">
        <v>417</v>
      </c>
      <c r="B7675">
        <v>2012</v>
      </c>
      <c r="C7675" t="str">
        <f>A7675&amp;", "&amp;B7675</f>
        <v>Pennsylvania, 2012</v>
      </c>
      <c r="D7675">
        <v>29</v>
      </c>
      <c r="E7675">
        <v>92</v>
      </c>
      <c r="F7675" s="4">
        <v>2.1739130434782608E-2</v>
      </c>
      <c r="G7675">
        <v>12620483</v>
      </c>
    </row>
    <row r="7676" spans="1:7" x14ac:dyDescent="0.2">
      <c r="A7676" t="s">
        <v>417</v>
      </c>
      <c r="B7676">
        <v>2012</v>
      </c>
      <c r="C7676" t="str">
        <f>A7676&amp;", "&amp;B7676</f>
        <v>Pennsylvania, 2012</v>
      </c>
      <c r="D7676">
        <v>30</v>
      </c>
      <c r="E7676">
        <v>100</v>
      </c>
      <c r="F7676" s="4">
        <v>0.01</v>
      </c>
      <c r="G7676">
        <v>12620483</v>
      </c>
    </row>
    <row r="7677" spans="1:7" x14ac:dyDescent="0.2">
      <c r="A7677" t="s">
        <v>417</v>
      </c>
      <c r="B7677">
        <v>2012</v>
      </c>
      <c r="C7677" t="str">
        <f>A7677&amp;", "&amp;B7677</f>
        <v>Pennsylvania, 2012</v>
      </c>
      <c r="D7677">
        <v>31</v>
      </c>
      <c r="E7677">
        <v>69</v>
      </c>
      <c r="F7677" s="4">
        <v>0</v>
      </c>
      <c r="G7677">
        <v>12620483</v>
      </c>
    </row>
    <row r="7678" spans="1:7" x14ac:dyDescent="0.2">
      <c r="A7678" t="s">
        <v>417</v>
      </c>
      <c r="B7678">
        <v>2012</v>
      </c>
      <c r="C7678" t="str">
        <f>A7678&amp;", "&amp;B7678</f>
        <v>Pennsylvania, 2012</v>
      </c>
      <c r="D7678">
        <v>32</v>
      </c>
      <c r="E7678">
        <v>73</v>
      </c>
      <c r="F7678" s="4">
        <v>0</v>
      </c>
      <c r="G7678">
        <v>12620483</v>
      </c>
    </row>
    <row r="7679" spans="1:7" x14ac:dyDescent="0.2">
      <c r="A7679" t="s">
        <v>417</v>
      </c>
      <c r="B7679">
        <v>2012</v>
      </c>
      <c r="C7679" t="str">
        <f>A7679&amp;", "&amp;B7679</f>
        <v>Pennsylvania, 2012</v>
      </c>
      <c r="D7679">
        <v>33</v>
      </c>
      <c r="E7679">
        <v>93</v>
      </c>
      <c r="F7679" s="4">
        <v>9.6774193548387094E-2</v>
      </c>
      <c r="G7679">
        <v>12620483</v>
      </c>
    </row>
    <row r="7680" spans="1:7" x14ac:dyDescent="0.2">
      <c r="A7680" t="s">
        <v>417</v>
      </c>
      <c r="B7680">
        <v>2012</v>
      </c>
      <c r="C7680" t="str">
        <f>A7680&amp;", "&amp;B7680</f>
        <v>Pennsylvania, 2012</v>
      </c>
      <c r="D7680">
        <v>34</v>
      </c>
      <c r="E7680">
        <v>130</v>
      </c>
      <c r="F7680" s="4">
        <v>2.3076923076923078E-2</v>
      </c>
      <c r="G7680">
        <v>12620483</v>
      </c>
    </row>
    <row r="7681" spans="1:7" x14ac:dyDescent="0.2">
      <c r="A7681" t="s">
        <v>417</v>
      </c>
      <c r="B7681">
        <v>2012</v>
      </c>
      <c r="C7681" t="str">
        <f>A7681&amp;", "&amp;B7681</f>
        <v>Pennsylvania, 2012</v>
      </c>
      <c r="D7681">
        <v>35</v>
      </c>
      <c r="E7681">
        <v>125</v>
      </c>
      <c r="F7681" s="4">
        <v>4.8000000000000001E-2</v>
      </c>
      <c r="G7681">
        <v>12620483</v>
      </c>
    </row>
    <row r="7682" spans="1:7" x14ac:dyDescent="0.2">
      <c r="A7682" t="s">
        <v>417</v>
      </c>
      <c r="B7682">
        <v>2012</v>
      </c>
      <c r="C7682" t="str">
        <f>A7682&amp;", "&amp;B7682</f>
        <v>Pennsylvania, 2012</v>
      </c>
      <c r="D7682">
        <v>36</v>
      </c>
      <c r="E7682">
        <v>118</v>
      </c>
      <c r="F7682" s="4">
        <v>2.5423728813559324E-2</v>
      </c>
      <c r="G7682">
        <v>12620483</v>
      </c>
    </row>
    <row r="7683" spans="1:7" x14ac:dyDescent="0.2">
      <c r="A7683" t="s">
        <v>417</v>
      </c>
      <c r="B7683">
        <v>2012</v>
      </c>
      <c r="C7683" t="str">
        <f>A7683&amp;", "&amp;B7683</f>
        <v>Pennsylvania, 2012</v>
      </c>
      <c r="D7683">
        <v>37</v>
      </c>
      <c r="E7683">
        <v>148</v>
      </c>
      <c r="F7683" s="4">
        <v>1.3513513513513514E-2</v>
      </c>
      <c r="G7683">
        <v>12620483</v>
      </c>
    </row>
    <row r="7684" spans="1:7" x14ac:dyDescent="0.2">
      <c r="A7684" t="s">
        <v>417</v>
      </c>
      <c r="B7684">
        <v>2012</v>
      </c>
      <c r="C7684" t="str">
        <f>A7684&amp;", "&amp;B7684</f>
        <v>Pennsylvania, 2012</v>
      </c>
      <c r="D7684">
        <v>38</v>
      </c>
      <c r="E7684">
        <v>154</v>
      </c>
      <c r="F7684" s="4">
        <v>0</v>
      </c>
      <c r="G7684">
        <v>12620483</v>
      </c>
    </row>
    <row r="7685" spans="1:7" x14ac:dyDescent="0.2">
      <c r="A7685" t="s">
        <v>417</v>
      </c>
      <c r="B7685">
        <v>2012</v>
      </c>
      <c r="C7685" t="str">
        <f>A7685&amp;", "&amp;B7685</f>
        <v>Pennsylvania, 2012</v>
      </c>
      <c r="D7685">
        <v>39</v>
      </c>
      <c r="E7685">
        <v>153</v>
      </c>
      <c r="F7685" s="4">
        <v>1.3071895424836602E-2</v>
      </c>
      <c r="G7685">
        <v>12620483</v>
      </c>
    </row>
    <row r="7686" spans="1:7" x14ac:dyDescent="0.2">
      <c r="A7686" t="s">
        <v>417</v>
      </c>
      <c r="B7686">
        <v>2012</v>
      </c>
      <c r="C7686" t="str">
        <f>A7686&amp;", "&amp;B7686</f>
        <v>Pennsylvania, 2012</v>
      </c>
      <c r="D7686">
        <v>40</v>
      </c>
      <c r="E7686">
        <v>131</v>
      </c>
      <c r="F7686" s="4">
        <v>1.5267175572519083E-2</v>
      </c>
      <c r="G7686">
        <v>12620483</v>
      </c>
    </row>
    <row r="7687" spans="1:7" x14ac:dyDescent="0.2">
      <c r="A7687" t="s">
        <v>417</v>
      </c>
      <c r="B7687">
        <v>2012</v>
      </c>
      <c r="C7687" t="str">
        <f>A7687&amp;", "&amp;B7687</f>
        <v>Pennsylvania, 2012</v>
      </c>
      <c r="D7687">
        <v>41</v>
      </c>
      <c r="E7687">
        <v>164</v>
      </c>
      <c r="F7687" s="4">
        <v>2.4390243902439025E-2</v>
      </c>
      <c r="G7687">
        <v>12620483</v>
      </c>
    </row>
    <row r="7688" spans="1:7" x14ac:dyDescent="0.2">
      <c r="A7688" t="s">
        <v>417</v>
      </c>
      <c r="B7688">
        <v>2012</v>
      </c>
      <c r="C7688" t="str">
        <f>A7688&amp;", "&amp;B7688</f>
        <v>Pennsylvania, 2012</v>
      </c>
      <c r="D7688">
        <v>42</v>
      </c>
      <c r="E7688">
        <v>181</v>
      </c>
      <c r="F7688" s="4">
        <v>5.5248618784530384E-3</v>
      </c>
      <c r="G7688">
        <v>12620483</v>
      </c>
    </row>
    <row r="7689" spans="1:7" x14ac:dyDescent="0.2">
      <c r="A7689" t="s">
        <v>417</v>
      </c>
      <c r="B7689">
        <v>2012</v>
      </c>
      <c r="C7689" t="str">
        <f>A7689&amp;", "&amp;B7689</f>
        <v>Pennsylvania, 2012</v>
      </c>
      <c r="D7689">
        <v>43</v>
      </c>
      <c r="E7689">
        <v>133</v>
      </c>
      <c r="F7689" s="4">
        <v>3.007518796992481E-2</v>
      </c>
      <c r="G7689">
        <v>12620483</v>
      </c>
    </row>
    <row r="7690" spans="1:7" x14ac:dyDescent="0.2">
      <c r="A7690" t="s">
        <v>417</v>
      </c>
      <c r="B7690">
        <v>2012</v>
      </c>
      <c r="C7690" t="str">
        <f>A7690&amp;", "&amp;B7690</f>
        <v>Pennsylvania, 2012</v>
      </c>
      <c r="D7690">
        <v>44</v>
      </c>
      <c r="E7690">
        <v>121</v>
      </c>
      <c r="F7690" s="4">
        <v>8.2644628099173556E-3</v>
      </c>
      <c r="G7690">
        <v>12620483</v>
      </c>
    </row>
    <row r="7691" spans="1:7" x14ac:dyDescent="0.2">
      <c r="A7691" t="s">
        <v>417</v>
      </c>
      <c r="B7691">
        <v>2012</v>
      </c>
      <c r="C7691" t="str">
        <f>A7691&amp;", "&amp;B7691</f>
        <v>Pennsylvania, 2012</v>
      </c>
      <c r="D7691">
        <v>45</v>
      </c>
      <c r="E7691">
        <v>156</v>
      </c>
      <c r="F7691" s="4">
        <v>2.564102564102564E-2</v>
      </c>
      <c r="G7691">
        <v>12620483</v>
      </c>
    </row>
    <row r="7692" spans="1:7" x14ac:dyDescent="0.2">
      <c r="A7692" t="s">
        <v>417</v>
      </c>
      <c r="B7692">
        <v>2012</v>
      </c>
      <c r="C7692" t="str">
        <f>A7692&amp;", "&amp;B7692</f>
        <v>Pennsylvania, 2012</v>
      </c>
      <c r="D7692">
        <v>46</v>
      </c>
      <c r="E7692">
        <v>190</v>
      </c>
      <c r="F7692" s="4">
        <v>2.1052631578947368E-2</v>
      </c>
      <c r="G7692">
        <v>12620483</v>
      </c>
    </row>
    <row r="7693" spans="1:7" x14ac:dyDescent="0.2">
      <c r="A7693" t="s">
        <v>417</v>
      </c>
      <c r="B7693">
        <v>2012</v>
      </c>
      <c r="C7693" t="str">
        <f>A7693&amp;", "&amp;B7693</f>
        <v>Pennsylvania, 2012</v>
      </c>
      <c r="D7693">
        <v>47</v>
      </c>
      <c r="E7693">
        <v>153</v>
      </c>
      <c r="F7693" s="4">
        <v>5.8823529411764705E-2</v>
      </c>
      <c r="G7693">
        <v>12620483</v>
      </c>
    </row>
    <row r="7694" spans="1:7" x14ac:dyDescent="0.2">
      <c r="A7694" t="s">
        <v>417</v>
      </c>
      <c r="B7694">
        <v>2012</v>
      </c>
      <c r="C7694" t="str">
        <f>A7694&amp;", "&amp;B7694</f>
        <v>Pennsylvania, 2012</v>
      </c>
      <c r="D7694">
        <v>48</v>
      </c>
      <c r="E7694">
        <v>217</v>
      </c>
      <c r="F7694" s="4">
        <v>0.2119815668202765</v>
      </c>
      <c r="G7694">
        <v>12620483</v>
      </c>
    </row>
    <row r="7695" spans="1:7" x14ac:dyDescent="0.2">
      <c r="A7695" t="s">
        <v>417</v>
      </c>
      <c r="B7695">
        <v>2012</v>
      </c>
      <c r="C7695" t="str">
        <f>A7695&amp;", "&amp;B7695</f>
        <v>Pennsylvania, 2012</v>
      </c>
      <c r="D7695">
        <v>49</v>
      </c>
      <c r="E7695">
        <v>342</v>
      </c>
      <c r="F7695" s="4">
        <v>0.33333333333333331</v>
      </c>
      <c r="G7695">
        <v>12620483</v>
      </c>
    </row>
    <row r="7696" spans="1:7" x14ac:dyDescent="0.2">
      <c r="A7696" t="s">
        <v>417</v>
      </c>
      <c r="B7696">
        <v>2012</v>
      </c>
      <c r="C7696" t="str">
        <f>A7696&amp;", "&amp;B7696</f>
        <v>Pennsylvania, 2012</v>
      </c>
      <c r="D7696">
        <v>50</v>
      </c>
      <c r="E7696">
        <v>489</v>
      </c>
      <c r="F7696" s="4">
        <v>0.49284253578732107</v>
      </c>
      <c r="G7696">
        <v>12620483</v>
      </c>
    </row>
    <row r="7697" spans="1:7" x14ac:dyDescent="0.2">
      <c r="A7697" t="s">
        <v>417</v>
      </c>
      <c r="B7697">
        <v>2012</v>
      </c>
      <c r="C7697" t="str">
        <f>A7697&amp;", "&amp;B7697</f>
        <v>Pennsylvania, 2012</v>
      </c>
      <c r="D7697">
        <v>51</v>
      </c>
      <c r="E7697">
        <v>515</v>
      </c>
      <c r="F7697" s="4">
        <v>0.47184466019417476</v>
      </c>
      <c r="G7697">
        <v>12620483</v>
      </c>
    </row>
    <row r="7698" spans="1:7" x14ac:dyDescent="0.2">
      <c r="A7698" t="s">
        <v>417</v>
      </c>
      <c r="B7698">
        <v>2012</v>
      </c>
      <c r="C7698" t="str">
        <f>A7698&amp;", "&amp;B7698</f>
        <v>Pennsylvania, 2012</v>
      </c>
      <c r="D7698">
        <v>52</v>
      </c>
      <c r="E7698">
        <v>454</v>
      </c>
      <c r="F7698" s="4">
        <v>0.486784140969163</v>
      </c>
      <c r="G7698">
        <v>12620483</v>
      </c>
    </row>
    <row r="7699" spans="1:7" x14ac:dyDescent="0.2">
      <c r="A7699" t="s">
        <v>417</v>
      </c>
      <c r="B7699">
        <v>2013</v>
      </c>
      <c r="C7699" t="str">
        <f>A7699&amp;", "&amp;B7699</f>
        <v>Pennsylvania, 2013</v>
      </c>
      <c r="D7699">
        <v>1</v>
      </c>
      <c r="E7699">
        <v>474</v>
      </c>
      <c r="F7699" s="4">
        <v>0.50421940928270037</v>
      </c>
      <c r="G7699">
        <v>12582017</v>
      </c>
    </row>
    <row r="7700" spans="1:7" x14ac:dyDescent="0.2">
      <c r="A7700" t="s">
        <v>417</v>
      </c>
      <c r="B7700">
        <v>2013</v>
      </c>
      <c r="C7700" t="str">
        <f>A7700&amp;", "&amp;B7700</f>
        <v>Pennsylvania, 2013</v>
      </c>
      <c r="D7700">
        <v>2</v>
      </c>
      <c r="E7700">
        <v>486</v>
      </c>
      <c r="F7700" s="4">
        <v>0.48971193415637859</v>
      </c>
      <c r="G7700">
        <v>12582017</v>
      </c>
    </row>
    <row r="7701" spans="1:7" x14ac:dyDescent="0.2">
      <c r="A7701" t="s">
        <v>417</v>
      </c>
      <c r="B7701">
        <v>2013</v>
      </c>
      <c r="C7701" t="str">
        <f>A7701&amp;", "&amp;B7701</f>
        <v>Pennsylvania, 2013</v>
      </c>
      <c r="D7701">
        <v>3</v>
      </c>
      <c r="E7701">
        <v>444</v>
      </c>
      <c r="F7701" s="4">
        <v>0.44369369369369371</v>
      </c>
      <c r="G7701">
        <v>12582017</v>
      </c>
    </row>
    <row r="7702" spans="1:7" x14ac:dyDescent="0.2">
      <c r="A7702" t="s">
        <v>417</v>
      </c>
      <c r="B7702">
        <v>2013</v>
      </c>
      <c r="C7702" t="str">
        <f>A7702&amp;", "&amp;B7702</f>
        <v>Pennsylvania, 2013</v>
      </c>
      <c r="D7702">
        <v>4</v>
      </c>
      <c r="E7702">
        <v>353</v>
      </c>
      <c r="F7702" s="4">
        <v>0.45042492917847027</v>
      </c>
      <c r="G7702">
        <v>12582017</v>
      </c>
    </row>
    <row r="7703" spans="1:7" x14ac:dyDescent="0.2">
      <c r="A7703" t="s">
        <v>417</v>
      </c>
      <c r="B7703">
        <v>2013</v>
      </c>
      <c r="C7703" t="str">
        <f>A7703&amp;", "&amp;B7703</f>
        <v>Pennsylvania, 2013</v>
      </c>
      <c r="D7703">
        <v>5</v>
      </c>
      <c r="E7703">
        <v>320</v>
      </c>
      <c r="F7703" s="4">
        <v>0.36562499999999998</v>
      </c>
      <c r="G7703">
        <v>12582017</v>
      </c>
    </row>
    <row r="7704" spans="1:7" x14ac:dyDescent="0.2">
      <c r="A7704" t="s">
        <v>417</v>
      </c>
      <c r="B7704">
        <v>2013</v>
      </c>
      <c r="C7704" t="str">
        <f>A7704&amp;", "&amp;B7704</f>
        <v>Pennsylvania, 2013</v>
      </c>
      <c r="D7704">
        <v>6</v>
      </c>
      <c r="E7704">
        <v>289</v>
      </c>
      <c r="F7704" s="4">
        <v>0.32871972318339099</v>
      </c>
      <c r="G7704">
        <v>12582017</v>
      </c>
    </row>
    <row r="7705" spans="1:7" x14ac:dyDescent="0.2">
      <c r="A7705" t="s">
        <v>417</v>
      </c>
      <c r="B7705">
        <v>2013</v>
      </c>
      <c r="C7705" t="str">
        <f>A7705&amp;", "&amp;B7705</f>
        <v>Pennsylvania, 2013</v>
      </c>
      <c r="D7705">
        <v>7</v>
      </c>
      <c r="E7705">
        <v>269</v>
      </c>
      <c r="F7705" s="4">
        <v>0.32342007434944237</v>
      </c>
      <c r="G7705">
        <v>12582017</v>
      </c>
    </row>
    <row r="7706" spans="1:7" x14ac:dyDescent="0.2">
      <c r="A7706" t="s">
        <v>417</v>
      </c>
      <c r="B7706">
        <v>2013</v>
      </c>
      <c r="C7706" t="str">
        <f>A7706&amp;", "&amp;B7706</f>
        <v>Pennsylvania, 2013</v>
      </c>
      <c r="D7706">
        <v>8</v>
      </c>
      <c r="E7706">
        <v>242</v>
      </c>
      <c r="F7706" s="4">
        <v>0.26033057851239672</v>
      </c>
      <c r="G7706">
        <v>12582017</v>
      </c>
    </row>
    <row r="7707" spans="1:7" x14ac:dyDescent="0.2">
      <c r="A7707" t="s">
        <v>417</v>
      </c>
      <c r="B7707">
        <v>2013</v>
      </c>
      <c r="C7707" t="str">
        <f>A7707&amp;", "&amp;B7707</f>
        <v>Pennsylvania, 2013</v>
      </c>
      <c r="D7707">
        <v>9</v>
      </c>
      <c r="E7707">
        <v>247</v>
      </c>
      <c r="F7707" s="4">
        <v>0.29554655870445345</v>
      </c>
      <c r="G7707">
        <v>12582017</v>
      </c>
    </row>
    <row r="7708" spans="1:7" x14ac:dyDescent="0.2">
      <c r="A7708" t="s">
        <v>417</v>
      </c>
      <c r="B7708">
        <v>2013</v>
      </c>
      <c r="C7708" t="str">
        <f>A7708&amp;", "&amp;B7708</f>
        <v>Pennsylvania, 2013</v>
      </c>
      <c r="D7708">
        <v>10</v>
      </c>
      <c r="E7708">
        <v>246</v>
      </c>
      <c r="F7708" s="4">
        <v>0.2886178861788618</v>
      </c>
      <c r="G7708">
        <v>12582017</v>
      </c>
    </row>
    <row r="7709" spans="1:7" x14ac:dyDescent="0.2">
      <c r="A7709" t="s">
        <v>417</v>
      </c>
      <c r="B7709">
        <v>2013</v>
      </c>
      <c r="C7709" t="str">
        <f>A7709&amp;", "&amp;B7709</f>
        <v>Pennsylvania, 2013</v>
      </c>
      <c r="D7709">
        <v>11</v>
      </c>
      <c r="E7709">
        <v>235</v>
      </c>
      <c r="F7709" s="4">
        <v>0.25531914893617019</v>
      </c>
      <c r="G7709">
        <v>12582017</v>
      </c>
    </row>
    <row r="7710" spans="1:7" x14ac:dyDescent="0.2">
      <c r="A7710" t="s">
        <v>417</v>
      </c>
      <c r="B7710">
        <v>2013</v>
      </c>
      <c r="C7710" t="str">
        <f>A7710&amp;", "&amp;B7710</f>
        <v>Pennsylvania, 2013</v>
      </c>
      <c r="D7710">
        <v>12</v>
      </c>
      <c r="E7710">
        <v>227</v>
      </c>
      <c r="F7710" s="4">
        <v>0.21145374449339208</v>
      </c>
      <c r="G7710">
        <v>12582017</v>
      </c>
    </row>
    <row r="7711" spans="1:7" x14ac:dyDescent="0.2">
      <c r="A7711" t="s">
        <v>417</v>
      </c>
      <c r="B7711">
        <v>2013</v>
      </c>
      <c r="C7711" t="str">
        <f>A7711&amp;", "&amp;B7711</f>
        <v>Pennsylvania, 2013</v>
      </c>
      <c r="D7711">
        <v>13</v>
      </c>
      <c r="E7711">
        <v>163</v>
      </c>
      <c r="F7711" s="4">
        <v>0.21472392638036811</v>
      </c>
      <c r="G7711">
        <v>12582017</v>
      </c>
    </row>
    <row r="7712" spans="1:7" x14ac:dyDescent="0.2">
      <c r="A7712" t="s">
        <v>417</v>
      </c>
      <c r="B7712">
        <v>2013</v>
      </c>
      <c r="C7712" t="str">
        <f>A7712&amp;", "&amp;B7712</f>
        <v>Pennsylvania, 2013</v>
      </c>
      <c r="D7712">
        <v>14</v>
      </c>
      <c r="E7712">
        <v>194</v>
      </c>
      <c r="F7712" s="4">
        <v>0.13402061855670103</v>
      </c>
      <c r="G7712">
        <v>12582017</v>
      </c>
    </row>
    <row r="7713" spans="1:7" x14ac:dyDescent="0.2">
      <c r="A7713" t="s">
        <v>417</v>
      </c>
      <c r="B7713">
        <v>2013</v>
      </c>
      <c r="C7713" t="str">
        <f>A7713&amp;", "&amp;B7713</f>
        <v>Pennsylvania, 2013</v>
      </c>
      <c r="D7713">
        <v>15</v>
      </c>
      <c r="E7713">
        <v>157</v>
      </c>
      <c r="F7713" s="4">
        <v>0.10828025477707007</v>
      </c>
      <c r="G7713">
        <v>12582017</v>
      </c>
    </row>
    <row r="7714" spans="1:7" x14ac:dyDescent="0.2">
      <c r="A7714" t="s">
        <v>417</v>
      </c>
      <c r="B7714">
        <v>2013</v>
      </c>
      <c r="C7714" t="str">
        <f>A7714&amp;", "&amp;B7714</f>
        <v>Pennsylvania, 2013</v>
      </c>
      <c r="D7714">
        <v>16</v>
      </c>
      <c r="E7714">
        <v>124</v>
      </c>
      <c r="F7714" s="4">
        <v>7.2580645161290328E-2</v>
      </c>
      <c r="G7714">
        <v>12582017</v>
      </c>
    </row>
    <row r="7715" spans="1:7" x14ac:dyDescent="0.2">
      <c r="A7715" t="s">
        <v>417</v>
      </c>
      <c r="B7715">
        <v>2013</v>
      </c>
      <c r="C7715" t="str">
        <f>A7715&amp;", "&amp;B7715</f>
        <v>Pennsylvania, 2013</v>
      </c>
      <c r="D7715">
        <v>17</v>
      </c>
      <c r="E7715">
        <v>150</v>
      </c>
      <c r="F7715" s="4">
        <v>2.6666666666666668E-2</v>
      </c>
      <c r="G7715">
        <v>12582017</v>
      </c>
    </row>
    <row r="7716" spans="1:7" x14ac:dyDescent="0.2">
      <c r="A7716" t="s">
        <v>417</v>
      </c>
      <c r="B7716">
        <v>2013</v>
      </c>
      <c r="C7716" t="str">
        <f>A7716&amp;", "&amp;B7716</f>
        <v>Pennsylvania, 2013</v>
      </c>
      <c r="D7716">
        <v>18</v>
      </c>
      <c r="E7716">
        <v>121</v>
      </c>
      <c r="F7716" s="4">
        <v>8.2644628099173556E-3</v>
      </c>
      <c r="G7716">
        <v>12582017</v>
      </c>
    </row>
    <row r="7717" spans="1:7" x14ac:dyDescent="0.2">
      <c r="A7717" t="s">
        <v>417</v>
      </c>
      <c r="B7717">
        <v>2013</v>
      </c>
      <c r="C7717" t="str">
        <f>A7717&amp;", "&amp;B7717</f>
        <v>Pennsylvania, 2013</v>
      </c>
      <c r="D7717">
        <v>19</v>
      </c>
      <c r="E7717">
        <v>117</v>
      </c>
      <c r="F7717" s="4">
        <v>3.4188034188034191E-2</v>
      </c>
      <c r="G7717">
        <v>12582017</v>
      </c>
    </row>
    <row r="7718" spans="1:7" x14ac:dyDescent="0.2">
      <c r="A7718" t="s">
        <v>417</v>
      </c>
      <c r="B7718">
        <v>2013</v>
      </c>
      <c r="C7718" t="str">
        <f>A7718&amp;", "&amp;B7718</f>
        <v>Pennsylvania, 2013</v>
      </c>
      <c r="D7718">
        <v>20</v>
      </c>
      <c r="E7718">
        <v>101</v>
      </c>
      <c r="F7718" s="4">
        <v>2.9702970297029702E-2</v>
      </c>
      <c r="G7718">
        <v>12582017</v>
      </c>
    </row>
    <row r="7719" spans="1:7" x14ac:dyDescent="0.2">
      <c r="A7719" t="s">
        <v>417</v>
      </c>
      <c r="B7719">
        <v>2013</v>
      </c>
      <c r="C7719" t="str">
        <f>A7719&amp;", "&amp;B7719</f>
        <v>Pennsylvania, 2013</v>
      </c>
      <c r="D7719">
        <v>21</v>
      </c>
      <c r="E7719">
        <v>105</v>
      </c>
      <c r="F7719" s="4">
        <v>9.5238095238095247E-3</v>
      </c>
      <c r="G7719">
        <v>12582017</v>
      </c>
    </row>
    <row r="7720" spans="1:7" x14ac:dyDescent="0.2">
      <c r="A7720" t="s">
        <v>417</v>
      </c>
      <c r="B7720">
        <v>2013</v>
      </c>
      <c r="C7720" t="str">
        <f>A7720&amp;", "&amp;B7720</f>
        <v>Pennsylvania, 2013</v>
      </c>
      <c r="D7720">
        <v>22</v>
      </c>
      <c r="E7720">
        <v>106</v>
      </c>
      <c r="F7720" s="4">
        <v>0</v>
      </c>
      <c r="G7720">
        <v>12582017</v>
      </c>
    </row>
    <row r="7721" spans="1:7" x14ac:dyDescent="0.2">
      <c r="A7721" t="s">
        <v>417</v>
      </c>
      <c r="B7721">
        <v>2013</v>
      </c>
      <c r="C7721" t="str">
        <f>A7721&amp;", "&amp;B7721</f>
        <v>Pennsylvania, 2013</v>
      </c>
      <c r="D7721">
        <v>23</v>
      </c>
      <c r="E7721">
        <v>101</v>
      </c>
      <c r="F7721" s="4">
        <v>0</v>
      </c>
      <c r="G7721">
        <v>12582017</v>
      </c>
    </row>
    <row r="7722" spans="1:7" x14ac:dyDescent="0.2">
      <c r="A7722" t="s">
        <v>417</v>
      </c>
      <c r="B7722">
        <v>2013</v>
      </c>
      <c r="C7722" t="str">
        <f>A7722&amp;", "&amp;B7722</f>
        <v>Pennsylvania, 2013</v>
      </c>
      <c r="D7722">
        <v>24</v>
      </c>
      <c r="E7722">
        <v>75</v>
      </c>
      <c r="F7722" s="4">
        <v>0</v>
      </c>
      <c r="G7722">
        <v>12582017</v>
      </c>
    </row>
    <row r="7723" spans="1:7" x14ac:dyDescent="0.2">
      <c r="A7723" t="s">
        <v>417</v>
      </c>
      <c r="B7723">
        <v>2013</v>
      </c>
      <c r="C7723" t="str">
        <f>A7723&amp;", "&amp;B7723</f>
        <v>Pennsylvania, 2013</v>
      </c>
      <c r="D7723">
        <v>25</v>
      </c>
      <c r="E7723">
        <v>82</v>
      </c>
      <c r="F7723" s="4">
        <v>0</v>
      </c>
      <c r="G7723">
        <v>12582017</v>
      </c>
    </row>
    <row r="7724" spans="1:7" x14ac:dyDescent="0.2">
      <c r="A7724" t="s">
        <v>417</v>
      </c>
      <c r="B7724">
        <v>2013</v>
      </c>
      <c r="C7724" t="str">
        <f>A7724&amp;", "&amp;B7724</f>
        <v>Pennsylvania, 2013</v>
      </c>
      <c r="D7724">
        <v>26</v>
      </c>
      <c r="E7724">
        <v>90</v>
      </c>
      <c r="F7724" s="4">
        <v>0</v>
      </c>
      <c r="G7724">
        <v>12582017</v>
      </c>
    </row>
    <row r="7725" spans="1:7" x14ac:dyDescent="0.2">
      <c r="A7725" t="s">
        <v>417</v>
      </c>
      <c r="B7725">
        <v>2013</v>
      </c>
      <c r="C7725" t="str">
        <f>A7725&amp;", "&amp;B7725</f>
        <v>Pennsylvania, 2013</v>
      </c>
      <c r="D7725">
        <v>27</v>
      </c>
      <c r="E7725">
        <v>86</v>
      </c>
      <c r="F7725" s="4">
        <v>0</v>
      </c>
      <c r="G7725">
        <v>12582017</v>
      </c>
    </row>
    <row r="7726" spans="1:7" x14ac:dyDescent="0.2">
      <c r="A7726" t="s">
        <v>417</v>
      </c>
      <c r="B7726">
        <v>2013</v>
      </c>
      <c r="C7726" t="str">
        <f>A7726&amp;", "&amp;B7726</f>
        <v>Pennsylvania, 2013</v>
      </c>
      <c r="D7726">
        <v>28</v>
      </c>
      <c r="E7726">
        <v>88</v>
      </c>
      <c r="F7726" s="4">
        <v>0</v>
      </c>
      <c r="G7726">
        <v>12582017</v>
      </c>
    </row>
    <row r="7727" spans="1:7" x14ac:dyDescent="0.2">
      <c r="A7727" t="s">
        <v>417</v>
      </c>
      <c r="B7727">
        <v>2013</v>
      </c>
      <c r="C7727" t="str">
        <f>A7727&amp;", "&amp;B7727</f>
        <v>Pennsylvania, 2013</v>
      </c>
      <c r="D7727">
        <v>29</v>
      </c>
      <c r="E7727">
        <v>87</v>
      </c>
      <c r="F7727" s="4">
        <v>0</v>
      </c>
      <c r="G7727">
        <v>12582017</v>
      </c>
    </row>
    <row r="7728" spans="1:7" x14ac:dyDescent="0.2">
      <c r="A7728" t="s">
        <v>417</v>
      </c>
      <c r="B7728">
        <v>2013</v>
      </c>
      <c r="C7728" t="str">
        <f>A7728&amp;", "&amp;B7728</f>
        <v>Pennsylvania, 2013</v>
      </c>
      <c r="D7728">
        <v>30</v>
      </c>
      <c r="E7728">
        <v>82</v>
      </c>
      <c r="F7728" s="4">
        <v>0</v>
      </c>
      <c r="G7728">
        <v>12582017</v>
      </c>
    </row>
    <row r="7729" spans="1:7" x14ac:dyDescent="0.2">
      <c r="A7729" t="s">
        <v>417</v>
      </c>
      <c r="B7729">
        <v>2013</v>
      </c>
      <c r="C7729" t="str">
        <f>A7729&amp;", "&amp;B7729</f>
        <v>Pennsylvania, 2013</v>
      </c>
      <c r="D7729">
        <v>31</v>
      </c>
      <c r="E7729">
        <v>85</v>
      </c>
      <c r="F7729" s="4">
        <v>0</v>
      </c>
      <c r="G7729">
        <v>12582017</v>
      </c>
    </row>
    <row r="7730" spans="1:7" x14ac:dyDescent="0.2">
      <c r="A7730" t="s">
        <v>417</v>
      </c>
      <c r="B7730">
        <v>2013</v>
      </c>
      <c r="C7730" t="str">
        <f>A7730&amp;", "&amp;B7730</f>
        <v>Pennsylvania, 2013</v>
      </c>
      <c r="D7730">
        <v>32</v>
      </c>
      <c r="E7730">
        <v>88</v>
      </c>
      <c r="F7730" s="4">
        <v>0</v>
      </c>
      <c r="G7730">
        <v>12582017</v>
      </c>
    </row>
    <row r="7731" spans="1:7" x14ac:dyDescent="0.2">
      <c r="A7731" t="s">
        <v>417</v>
      </c>
      <c r="B7731">
        <v>2013</v>
      </c>
      <c r="C7731" t="str">
        <f>A7731&amp;", "&amp;B7731</f>
        <v>Pennsylvania, 2013</v>
      </c>
      <c r="D7731">
        <v>33</v>
      </c>
      <c r="E7731">
        <v>67</v>
      </c>
      <c r="F7731" s="4">
        <v>0</v>
      </c>
      <c r="G7731">
        <v>12582017</v>
      </c>
    </row>
    <row r="7732" spans="1:7" x14ac:dyDescent="0.2">
      <c r="A7732" t="s">
        <v>417</v>
      </c>
      <c r="B7732">
        <v>2013</v>
      </c>
      <c r="C7732" t="str">
        <f>A7732&amp;", "&amp;B7732</f>
        <v>Pennsylvania, 2013</v>
      </c>
      <c r="D7732">
        <v>34</v>
      </c>
      <c r="E7732">
        <v>76</v>
      </c>
      <c r="F7732" s="4">
        <v>0</v>
      </c>
      <c r="G7732">
        <v>12582017</v>
      </c>
    </row>
    <row r="7733" spans="1:7" x14ac:dyDescent="0.2">
      <c r="A7733" t="s">
        <v>417</v>
      </c>
      <c r="B7733">
        <v>2013</v>
      </c>
      <c r="C7733" t="str">
        <f>A7733&amp;", "&amp;B7733</f>
        <v>Pennsylvania, 2013</v>
      </c>
      <c r="D7733">
        <v>35</v>
      </c>
      <c r="E7733">
        <v>95</v>
      </c>
      <c r="F7733" s="4">
        <v>2.1052631578947368E-2</v>
      </c>
      <c r="G7733">
        <v>12582017</v>
      </c>
    </row>
    <row r="7734" spans="1:7" x14ac:dyDescent="0.2">
      <c r="A7734" t="s">
        <v>417</v>
      </c>
      <c r="B7734">
        <v>2013</v>
      </c>
      <c r="C7734" t="str">
        <f>A7734&amp;", "&amp;B7734</f>
        <v>Pennsylvania, 2013</v>
      </c>
      <c r="D7734">
        <v>36</v>
      </c>
      <c r="E7734">
        <v>72</v>
      </c>
      <c r="F7734" s="4">
        <v>1.3888888888888888E-2</v>
      </c>
      <c r="G7734">
        <v>12582017</v>
      </c>
    </row>
    <row r="7735" spans="1:7" x14ac:dyDescent="0.2">
      <c r="A7735" t="s">
        <v>417</v>
      </c>
      <c r="B7735">
        <v>2013</v>
      </c>
      <c r="C7735" t="str">
        <f>A7735&amp;", "&amp;B7735</f>
        <v>Pennsylvania, 2013</v>
      </c>
      <c r="D7735">
        <v>37</v>
      </c>
      <c r="E7735">
        <v>71</v>
      </c>
      <c r="F7735" s="4">
        <v>0</v>
      </c>
      <c r="G7735">
        <v>12582017</v>
      </c>
    </row>
    <row r="7736" spans="1:7" x14ac:dyDescent="0.2">
      <c r="A7736" t="s">
        <v>417</v>
      </c>
      <c r="B7736">
        <v>2013</v>
      </c>
      <c r="C7736" t="str">
        <f>A7736&amp;", "&amp;B7736</f>
        <v>Pennsylvania, 2013</v>
      </c>
      <c r="D7736">
        <v>38</v>
      </c>
      <c r="E7736">
        <v>87</v>
      </c>
      <c r="F7736" s="4">
        <v>0</v>
      </c>
      <c r="G7736">
        <v>12582017</v>
      </c>
    </row>
    <row r="7737" spans="1:7" x14ac:dyDescent="0.2">
      <c r="A7737" t="s">
        <v>417</v>
      </c>
      <c r="B7737">
        <v>2013</v>
      </c>
      <c r="C7737" t="str">
        <f>A7737&amp;", "&amp;B7737</f>
        <v>Pennsylvania, 2013</v>
      </c>
      <c r="D7737">
        <v>39</v>
      </c>
      <c r="E7737">
        <v>118</v>
      </c>
      <c r="F7737" s="4">
        <v>0</v>
      </c>
      <c r="G7737">
        <v>12582017</v>
      </c>
    </row>
    <row r="7738" spans="1:7" x14ac:dyDescent="0.2">
      <c r="A7738" t="s">
        <v>417</v>
      </c>
      <c r="B7738">
        <v>2013</v>
      </c>
      <c r="C7738" t="str">
        <f>A7738&amp;", "&amp;B7738</f>
        <v>Pennsylvania, 2013</v>
      </c>
      <c r="D7738">
        <v>40</v>
      </c>
      <c r="E7738">
        <v>125</v>
      </c>
      <c r="F7738" s="4">
        <v>2.4E-2</v>
      </c>
      <c r="G7738">
        <v>12582017</v>
      </c>
    </row>
    <row r="7739" spans="1:7" x14ac:dyDescent="0.2">
      <c r="A7739" t="s">
        <v>417</v>
      </c>
      <c r="B7739">
        <v>2013</v>
      </c>
      <c r="C7739" t="str">
        <f>A7739&amp;", "&amp;B7739</f>
        <v>Pennsylvania, 2013</v>
      </c>
      <c r="D7739">
        <v>41</v>
      </c>
      <c r="E7739">
        <v>107</v>
      </c>
      <c r="F7739" s="4">
        <v>9.3457943925233638E-3</v>
      </c>
      <c r="G7739">
        <v>12582017</v>
      </c>
    </row>
    <row r="7740" spans="1:7" x14ac:dyDescent="0.2">
      <c r="A7740" t="s">
        <v>417</v>
      </c>
      <c r="B7740">
        <v>2013</v>
      </c>
      <c r="C7740" t="str">
        <f>A7740&amp;", "&amp;B7740</f>
        <v>Pennsylvania, 2013</v>
      </c>
      <c r="D7740">
        <v>42</v>
      </c>
      <c r="E7740">
        <v>109</v>
      </c>
      <c r="F7740" s="4">
        <v>9.1743119266055051E-3</v>
      </c>
      <c r="G7740">
        <v>12582017</v>
      </c>
    </row>
    <row r="7741" spans="1:7" x14ac:dyDescent="0.2">
      <c r="A7741" t="s">
        <v>417</v>
      </c>
      <c r="B7741">
        <v>2013</v>
      </c>
      <c r="C7741" t="str">
        <f>A7741&amp;", "&amp;B7741</f>
        <v>Pennsylvania, 2013</v>
      </c>
      <c r="D7741">
        <v>43</v>
      </c>
      <c r="E7741">
        <v>109</v>
      </c>
      <c r="F7741" s="4">
        <v>1.834862385321101E-2</v>
      </c>
      <c r="G7741">
        <v>12582017</v>
      </c>
    </row>
    <row r="7742" spans="1:7" x14ac:dyDescent="0.2">
      <c r="A7742" t="s">
        <v>417</v>
      </c>
      <c r="B7742">
        <v>2013</v>
      </c>
      <c r="C7742" t="str">
        <f>A7742&amp;", "&amp;B7742</f>
        <v>Pennsylvania, 2013</v>
      </c>
      <c r="D7742">
        <v>44</v>
      </c>
      <c r="E7742">
        <v>131</v>
      </c>
      <c r="F7742" s="4">
        <v>7.6335877862595417E-3</v>
      </c>
      <c r="G7742">
        <v>12582017</v>
      </c>
    </row>
    <row r="7743" spans="1:7" x14ac:dyDescent="0.2">
      <c r="A7743" t="s">
        <v>417</v>
      </c>
      <c r="B7743">
        <v>2013</v>
      </c>
      <c r="C7743" t="str">
        <f>A7743&amp;", "&amp;B7743</f>
        <v>Pennsylvania, 2013</v>
      </c>
      <c r="D7743">
        <v>45</v>
      </c>
      <c r="E7743">
        <v>164</v>
      </c>
      <c r="F7743" s="4">
        <v>1.8292682926829267E-2</v>
      </c>
      <c r="G7743">
        <v>12582017</v>
      </c>
    </row>
    <row r="7744" spans="1:7" x14ac:dyDescent="0.2">
      <c r="A7744" t="s">
        <v>417</v>
      </c>
      <c r="B7744">
        <v>2013</v>
      </c>
      <c r="C7744" t="str">
        <f>A7744&amp;", "&amp;B7744</f>
        <v>Pennsylvania, 2013</v>
      </c>
      <c r="D7744">
        <v>46</v>
      </c>
      <c r="E7744">
        <v>158</v>
      </c>
      <c r="F7744" s="4">
        <v>3.1645569620253167E-2</v>
      </c>
      <c r="G7744">
        <v>12582017</v>
      </c>
    </row>
    <row r="7745" spans="1:7" x14ac:dyDescent="0.2">
      <c r="A7745" t="s">
        <v>417</v>
      </c>
      <c r="B7745">
        <v>2013</v>
      </c>
      <c r="C7745" t="str">
        <f>A7745&amp;", "&amp;B7745</f>
        <v>Pennsylvania, 2013</v>
      </c>
      <c r="D7745">
        <v>47</v>
      </c>
      <c r="E7745">
        <v>149</v>
      </c>
      <c r="F7745" s="4">
        <v>6.0402684563758392E-2</v>
      </c>
      <c r="G7745">
        <v>12582017</v>
      </c>
    </row>
    <row r="7746" spans="1:7" x14ac:dyDescent="0.2">
      <c r="A7746" t="s">
        <v>417</v>
      </c>
      <c r="B7746">
        <v>2013</v>
      </c>
      <c r="C7746" t="str">
        <f>A7746&amp;", "&amp;B7746</f>
        <v>Pennsylvania, 2013</v>
      </c>
      <c r="D7746">
        <v>48</v>
      </c>
      <c r="E7746">
        <v>141</v>
      </c>
      <c r="F7746" s="4">
        <v>5.6737588652482268E-2</v>
      </c>
      <c r="G7746">
        <v>12582017</v>
      </c>
    </row>
    <row r="7747" spans="1:7" x14ac:dyDescent="0.2">
      <c r="A7747" t="s">
        <v>417</v>
      </c>
      <c r="B7747">
        <v>2013</v>
      </c>
      <c r="C7747" t="str">
        <f>A7747&amp;", "&amp;B7747</f>
        <v>Pennsylvania, 2013</v>
      </c>
      <c r="D7747">
        <v>49</v>
      </c>
      <c r="E7747">
        <v>216</v>
      </c>
      <c r="F7747" s="4">
        <v>0.125</v>
      </c>
      <c r="G7747">
        <v>12582017</v>
      </c>
    </row>
    <row r="7748" spans="1:7" x14ac:dyDescent="0.2">
      <c r="A7748" t="s">
        <v>417</v>
      </c>
      <c r="B7748">
        <v>2013</v>
      </c>
      <c r="C7748" t="str">
        <f>A7748&amp;", "&amp;B7748</f>
        <v>Pennsylvania, 2013</v>
      </c>
      <c r="D7748">
        <v>50</v>
      </c>
      <c r="E7748">
        <v>210</v>
      </c>
      <c r="F7748" s="4">
        <v>0.14285714285714285</v>
      </c>
      <c r="G7748">
        <v>12582017</v>
      </c>
    </row>
    <row r="7749" spans="1:7" x14ac:dyDescent="0.2">
      <c r="A7749" t="s">
        <v>417</v>
      </c>
      <c r="B7749">
        <v>2013</v>
      </c>
      <c r="C7749" t="str">
        <f>A7749&amp;", "&amp;B7749</f>
        <v>Pennsylvania, 2013</v>
      </c>
      <c r="D7749">
        <v>51</v>
      </c>
      <c r="E7749">
        <v>216</v>
      </c>
      <c r="F7749" s="4">
        <v>0.13425925925925927</v>
      </c>
      <c r="G7749">
        <v>12582017</v>
      </c>
    </row>
    <row r="7750" spans="1:7" x14ac:dyDescent="0.2">
      <c r="A7750" t="s">
        <v>417</v>
      </c>
      <c r="B7750">
        <v>2013</v>
      </c>
      <c r="C7750" t="str">
        <f>A7750&amp;", "&amp;B7750</f>
        <v>Pennsylvania, 2013</v>
      </c>
      <c r="D7750">
        <v>52</v>
      </c>
      <c r="E7750">
        <v>258</v>
      </c>
      <c r="F7750" s="4">
        <v>0.27131782945736432</v>
      </c>
      <c r="G7750">
        <v>12582017</v>
      </c>
    </row>
    <row r="7751" spans="1:7" x14ac:dyDescent="0.2">
      <c r="A7751" t="s">
        <v>417</v>
      </c>
      <c r="B7751">
        <v>2014</v>
      </c>
      <c r="C7751" t="str">
        <f>A7751&amp;", "&amp;B7751</f>
        <v>Pennsylvania, 2014</v>
      </c>
      <c r="D7751">
        <v>1</v>
      </c>
      <c r="E7751">
        <v>303</v>
      </c>
      <c r="F7751" s="4">
        <v>0.23102310231023102</v>
      </c>
      <c r="G7751">
        <v>12509418</v>
      </c>
    </row>
    <row r="7752" spans="1:7" x14ac:dyDescent="0.2">
      <c r="A7752" t="s">
        <v>417</v>
      </c>
      <c r="B7752">
        <v>2014</v>
      </c>
      <c r="C7752" t="str">
        <f>A7752&amp;", "&amp;B7752</f>
        <v>Pennsylvania, 2014</v>
      </c>
      <c r="D7752">
        <v>2</v>
      </c>
      <c r="E7752">
        <v>249</v>
      </c>
      <c r="F7752" s="4">
        <v>0.3253012048192771</v>
      </c>
      <c r="G7752">
        <v>12509418</v>
      </c>
    </row>
    <row r="7753" spans="1:7" x14ac:dyDescent="0.2">
      <c r="A7753" t="s">
        <v>417</v>
      </c>
      <c r="B7753">
        <v>2014</v>
      </c>
      <c r="C7753" t="str">
        <f>A7753&amp;", "&amp;B7753</f>
        <v>Pennsylvania, 2014</v>
      </c>
      <c r="D7753">
        <v>3</v>
      </c>
      <c r="E7753">
        <v>342</v>
      </c>
      <c r="F7753" s="4">
        <v>0.38011695906432746</v>
      </c>
      <c r="G7753">
        <v>12509418</v>
      </c>
    </row>
    <row r="7754" spans="1:7" x14ac:dyDescent="0.2">
      <c r="A7754" t="s">
        <v>417</v>
      </c>
      <c r="B7754">
        <v>2014</v>
      </c>
      <c r="C7754" t="str">
        <f>A7754&amp;", "&amp;B7754</f>
        <v>Pennsylvania, 2014</v>
      </c>
      <c r="D7754">
        <v>4</v>
      </c>
      <c r="E7754">
        <v>328</v>
      </c>
      <c r="F7754" s="4">
        <v>0.4298780487804878</v>
      </c>
      <c r="G7754">
        <v>12509418</v>
      </c>
    </row>
    <row r="7755" spans="1:7" x14ac:dyDescent="0.2">
      <c r="A7755" t="s">
        <v>417</v>
      </c>
      <c r="B7755">
        <v>2014</v>
      </c>
      <c r="C7755" t="str">
        <f>A7755&amp;", "&amp;B7755</f>
        <v>Pennsylvania, 2014</v>
      </c>
      <c r="D7755">
        <v>5</v>
      </c>
      <c r="E7755">
        <v>276</v>
      </c>
      <c r="F7755" s="4">
        <v>0.35144927536231885</v>
      </c>
      <c r="G7755">
        <v>12509418</v>
      </c>
    </row>
    <row r="7756" spans="1:7" x14ac:dyDescent="0.2">
      <c r="A7756" t="s">
        <v>417</v>
      </c>
      <c r="B7756">
        <v>2014</v>
      </c>
      <c r="C7756" t="str">
        <f>A7756&amp;", "&amp;B7756</f>
        <v>Pennsylvania, 2014</v>
      </c>
      <c r="D7756">
        <v>6</v>
      </c>
      <c r="E7756">
        <v>257</v>
      </c>
      <c r="F7756" s="4">
        <v>0.36186770428015563</v>
      </c>
      <c r="G7756">
        <v>12509418</v>
      </c>
    </row>
    <row r="7757" spans="1:7" x14ac:dyDescent="0.2">
      <c r="A7757" t="s">
        <v>417</v>
      </c>
      <c r="B7757">
        <v>2014</v>
      </c>
      <c r="C7757" t="str">
        <f>A7757&amp;", "&amp;B7757</f>
        <v>Pennsylvania, 2014</v>
      </c>
      <c r="D7757">
        <v>7</v>
      </c>
      <c r="E7757">
        <v>175</v>
      </c>
      <c r="F7757" s="4">
        <v>0.37714285714285717</v>
      </c>
      <c r="G7757">
        <v>12509418</v>
      </c>
    </row>
    <row r="7758" spans="1:7" x14ac:dyDescent="0.2">
      <c r="A7758" t="s">
        <v>417</v>
      </c>
      <c r="B7758">
        <v>2014</v>
      </c>
      <c r="C7758" t="str">
        <f>A7758&amp;", "&amp;B7758</f>
        <v>Pennsylvania, 2014</v>
      </c>
      <c r="D7758">
        <v>8</v>
      </c>
      <c r="E7758">
        <v>223</v>
      </c>
      <c r="F7758" s="4">
        <v>0.26457399103139012</v>
      </c>
      <c r="G7758">
        <v>12509418</v>
      </c>
    </row>
    <row r="7759" spans="1:7" x14ac:dyDescent="0.2">
      <c r="A7759" t="s">
        <v>417</v>
      </c>
      <c r="B7759">
        <v>2014</v>
      </c>
      <c r="C7759" t="str">
        <f>A7759&amp;", "&amp;B7759</f>
        <v>Pennsylvania, 2014</v>
      </c>
      <c r="D7759">
        <v>9</v>
      </c>
      <c r="E7759">
        <v>187</v>
      </c>
      <c r="F7759" s="4">
        <v>0.28877005347593582</v>
      </c>
      <c r="G7759">
        <v>12509418</v>
      </c>
    </row>
    <row r="7760" spans="1:7" x14ac:dyDescent="0.2">
      <c r="A7760" t="s">
        <v>417</v>
      </c>
      <c r="B7760">
        <v>2014</v>
      </c>
      <c r="C7760" t="str">
        <f>A7760&amp;", "&amp;B7760</f>
        <v>Pennsylvania, 2014</v>
      </c>
      <c r="D7760">
        <v>10</v>
      </c>
      <c r="E7760">
        <v>197</v>
      </c>
      <c r="F7760" s="4">
        <v>0.19796954314720813</v>
      </c>
      <c r="G7760">
        <v>12509418</v>
      </c>
    </row>
    <row r="7761" spans="1:7" x14ac:dyDescent="0.2">
      <c r="A7761" t="s">
        <v>417</v>
      </c>
      <c r="B7761">
        <v>2014</v>
      </c>
      <c r="C7761" t="str">
        <f>A7761&amp;", "&amp;B7761</f>
        <v>Pennsylvania, 2014</v>
      </c>
      <c r="D7761">
        <v>11</v>
      </c>
      <c r="E7761">
        <v>204</v>
      </c>
      <c r="F7761" s="4">
        <v>0.18137254901960784</v>
      </c>
      <c r="G7761">
        <v>12509418</v>
      </c>
    </row>
    <row r="7762" spans="1:7" x14ac:dyDescent="0.2">
      <c r="A7762" t="s">
        <v>417</v>
      </c>
      <c r="B7762">
        <v>2014</v>
      </c>
      <c r="C7762" t="str">
        <f>A7762&amp;", "&amp;B7762</f>
        <v>Pennsylvania, 2014</v>
      </c>
      <c r="D7762">
        <v>12</v>
      </c>
      <c r="E7762">
        <v>200</v>
      </c>
      <c r="F7762" s="4">
        <v>0.20499999999999999</v>
      </c>
      <c r="G7762">
        <v>12509418</v>
      </c>
    </row>
    <row r="7763" spans="1:7" x14ac:dyDescent="0.2">
      <c r="A7763" t="s">
        <v>417</v>
      </c>
      <c r="B7763">
        <v>2014</v>
      </c>
      <c r="C7763" t="str">
        <f>A7763&amp;", "&amp;B7763</f>
        <v>Pennsylvania, 2014</v>
      </c>
      <c r="D7763">
        <v>13</v>
      </c>
      <c r="E7763">
        <v>196</v>
      </c>
      <c r="F7763" s="4">
        <v>0.26020408163265307</v>
      </c>
      <c r="G7763">
        <v>12509418</v>
      </c>
    </row>
    <row r="7764" spans="1:7" x14ac:dyDescent="0.2">
      <c r="A7764" t="s">
        <v>417</v>
      </c>
      <c r="B7764">
        <v>2014</v>
      </c>
      <c r="C7764" t="str">
        <f>A7764&amp;", "&amp;B7764</f>
        <v>Pennsylvania, 2014</v>
      </c>
      <c r="D7764">
        <v>14</v>
      </c>
      <c r="E7764">
        <v>214</v>
      </c>
      <c r="F7764" s="4">
        <v>0.36915887850467288</v>
      </c>
      <c r="G7764">
        <v>12509418</v>
      </c>
    </row>
    <row r="7765" spans="1:7" x14ac:dyDescent="0.2">
      <c r="A7765" t="s">
        <v>417</v>
      </c>
      <c r="B7765">
        <v>2014</v>
      </c>
      <c r="C7765" t="str">
        <f>A7765&amp;", "&amp;B7765</f>
        <v>Pennsylvania, 2014</v>
      </c>
      <c r="D7765">
        <v>15</v>
      </c>
      <c r="E7765">
        <v>190</v>
      </c>
      <c r="F7765" s="4">
        <v>0.32105263157894737</v>
      </c>
      <c r="G7765">
        <v>12509418</v>
      </c>
    </row>
    <row r="7766" spans="1:7" x14ac:dyDescent="0.2">
      <c r="A7766" t="s">
        <v>417</v>
      </c>
      <c r="B7766">
        <v>2014</v>
      </c>
      <c r="C7766" t="str">
        <f>A7766&amp;", "&amp;B7766</f>
        <v>Pennsylvania, 2014</v>
      </c>
      <c r="D7766">
        <v>16</v>
      </c>
      <c r="E7766">
        <v>206</v>
      </c>
      <c r="F7766" s="4">
        <v>0.27669902912621358</v>
      </c>
      <c r="G7766">
        <v>12509418</v>
      </c>
    </row>
    <row r="7767" spans="1:7" x14ac:dyDescent="0.2">
      <c r="A7767" t="s">
        <v>417</v>
      </c>
      <c r="B7767">
        <v>2014</v>
      </c>
      <c r="C7767" t="str">
        <f>A7767&amp;", "&amp;B7767</f>
        <v>Pennsylvania, 2014</v>
      </c>
      <c r="D7767">
        <v>17</v>
      </c>
      <c r="E7767">
        <v>156</v>
      </c>
      <c r="F7767" s="4">
        <v>0.27564102564102566</v>
      </c>
      <c r="G7767">
        <v>12509418</v>
      </c>
    </row>
    <row r="7768" spans="1:7" x14ac:dyDescent="0.2">
      <c r="A7768" t="s">
        <v>417</v>
      </c>
      <c r="B7768">
        <v>2014</v>
      </c>
      <c r="C7768" t="str">
        <f>A7768&amp;", "&amp;B7768</f>
        <v>Pennsylvania, 2014</v>
      </c>
      <c r="D7768">
        <v>18</v>
      </c>
      <c r="E7768">
        <v>136</v>
      </c>
      <c r="F7768" s="4">
        <v>0.30882352941176472</v>
      </c>
      <c r="G7768">
        <v>12509418</v>
      </c>
    </row>
    <row r="7769" spans="1:7" x14ac:dyDescent="0.2">
      <c r="A7769" t="s">
        <v>417</v>
      </c>
      <c r="B7769">
        <v>2014</v>
      </c>
      <c r="C7769" t="str">
        <f>A7769&amp;", "&amp;B7769</f>
        <v>Pennsylvania, 2014</v>
      </c>
      <c r="D7769">
        <v>19</v>
      </c>
      <c r="E7769">
        <v>123</v>
      </c>
      <c r="F7769" s="4">
        <v>0.25203252032520324</v>
      </c>
      <c r="G7769">
        <v>12509418</v>
      </c>
    </row>
    <row r="7770" spans="1:7" x14ac:dyDescent="0.2">
      <c r="A7770" t="s">
        <v>417</v>
      </c>
      <c r="B7770">
        <v>2014</v>
      </c>
      <c r="C7770" t="str">
        <f>A7770&amp;", "&amp;B7770</f>
        <v>Pennsylvania, 2014</v>
      </c>
      <c r="D7770">
        <v>20</v>
      </c>
      <c r="E7770">
        <v>132</v>
      </c>
      <c r="F7770" s="4">
        <v>0.18181818181818182</v>
      </c>
      <c r="G7770">
        <v>12509418</v>
      </c>
    </row>
    <row r="7771" spans="1:7" x14ac:dyDescent="0.2">
      <c r="A7771" t="s">
        <v>417</v>
      </c>
      <c r="B7771">
        <v>2014</v>
      </c>
      <c r="C7771" t="str">
        <f>A7771&amp;", "&amp;B7771</f>
        <v>Pennsylvania, 2014</v>
      </c>
      <c r="D7771">
        <v>21</v>
      </c>
      <c r="E7771">
        <v>110</v>
      </c>
      <c r="F7771" s="4">
        <v>1.8181818181818181E-2</v>
      </c>
      <c r="G7771">
        <v>12509418</v>
      </c>
    </row>
    <row r="7772" spans="1:7" x14ac:dyDescent="0.2">
      <c r="A7772" t="s">
        <v>417</v>
      </c>
      <c r="B7772">
        <v>2014</v>
      </c>
      <c r="C7772" t="str">
        <f>A7772&amp;", "&amp;B7772</f>
        <v>Pennsylvania, 2014</v>
      </c>
      <c r="D7772">
        <v>22</v>
      </c>
      <c r="E7772">
        <v>94</v>
      </c>
      <c r="F7772" s="4">
        <v>8.5106382978723402E-2</v>
      </c>
      <c r="G7772">
        <v>12509418</v>
      </c>
    </row>
    <row r="7773" spans="1:7" x14ac:dyDescent="0.2">
      <c r="A7773" t="s">
        <v>417</v>
      </c>
      <c r="B7773">
        <v>2014</v>
      </c>
      <c r="C7773" t="str">
        <f>A7773&amp;", "&amp;B7773</f>
        <v>Pennsylvania, 2014</v>
      </c>
      <c r="D7773">
        <v>23</v>
      </c>
      <c r="E7773">
        <v>103</v>
      </c>
      <c r="F7773" s="4">
        <v>9.7087378640776691E-3</v>
      </c>
      <c r="G7773">
        <v>12509418</v>
      </c>
    </row>
    <row r="7774" spans="1:7" x14ac:dyDescent="0.2">
      <c r="A7774" t="s">
        <v>417</v>
      </c>
      <c r="B7774">
        <v>2014</v>
      </c>
      <c r="C7774" t="str">
        <f>A7774&amp;", "&amp;B7774</f>
        <v>Pennsylvania, 2014</v>
      </c>
      <c r="D7774">
        <v>24</v>
      </c>
      <c r="E7774">
        <v>81</v>
      </c>
      <c r="F7774" s="4">
        <v>0</v>
      </c>
      <c r="G7774">
        <v>12509418</v>
      </c>
    </row>
    <row r="7775" spans="1:7" x14ac:dyDescent="0.2">
      <c r="A7775" t="s">
        <v>417</v>
      </c>
      <c r="B7775">
        <v>2014</v>
      </c>
      <c r="C7775" t="str">
        <f>A7775&amp;", "&amp;B7775</f>
        <v>Pennsylvania, 2014</v>
      </c>
      <c r="D7775">
        <v>25</v>
      </c>
      <c r="E7775">
        <v>127</v>
      </c>
      <c r="F7775" s="4">
        <v>0</v>
      </c>
      <c r="G7775">
        <v>12509418</v>
      </c>
    </row>
    <row r="7776" spans="1:7" x14ac:dyDescent="0.2">
      <c r="A7776" t="s">
        <v>417</v>
      </c>
      <c r="B7776">
        <v>2014</v>
      </c>
      <c r="C7776" t="str">
        <f>A7776&amp;", "&amp;B7776</f>
        <v>Pennsylvania, 2014</v>
      </c>
      <c r="D7776">
        <v>26</v>
      </c>
      <c r="E7776">
        <v>90</v>
      </c>
      <c r="F7776" s="4">
        <v>0</v>
      </c>
      <c r="G7776">
        <v>12509418</v>
      </c>
    </row>
    <row r="7777" spans="1:7" x14ac:dyDescent="0.2">
      <c r="A7777" t="s">
        <v>417</v>
      </c>
      <c r="B7777">
        <v>2014</v>
      </c>
      <c r="C7777" t="str">
        <f>A7777&amp;", "&amp;B7777</f>
        <v>Pennsylvania, 2014</v>
      </c>
      <c r="D7777">
        <v>27</v>
      </c>
      <c r="E7777">
        <v>63</v>
      </c>
      <c r="F7777" s="4">
        <v>1.5873015873015872E-2</v>
      </c>
      <c r="G7777">
        <v>12509418</v>
      </c>
    </row>
    <row r="7778" spans="1:7" x14ac:dyDescent="0.2">
      <c r="A7778" t="s">
        <v>417</v>
      </c>
      <c r="B7778">
        <v>2014</v>
      </c>
      <c r="C7778" t="str">
        <f>A7778&amp;", "&amp;B7778</f>
        <v>Pennsylvania, 2014</v>
      </c>
      <c r="D7778">
        <v>28</v>
      </c>
      <c r="E7778">
        <v>66</v>
      </c>
      <c r="F7778" s="4">
        <v>0</v>
      </c>
      <c r="G7778">
        <v>12509418</v>
      </c>
    </row>
    <row r="7779" spans="1:7" x14ac:dyDescent="0.2">
      <c r="A7779" t="s">
        <v>417</v>
      </c>
      <c r="B7779">
        <v>2014</v>
      </c>
      <c r="C7779" t="str">
        <f>A7779&amp;", "&amp;B7779</f>
        <v>Pennsylvania, 2014</v>
      </c>
      <c r="D7779">
        <v>29</v>
      </c>
      <c r="E7779">
        <v>69</v>
      </c>
      <c r="F7779" s="4">
        <v>0</v>
      </c>
      <c r="G7779">
        <v>12509418</v>
      </c>
    </row>
    <row r="7780" spans="1:7" x14ac:dyDescent="0.2">
      <c r="A7780" t="s">
        <v>417</v>
      </c>
      <c r="B7780">
        <v>2014</v>
      </c>
      <c r="C7780" t="str">
        <f>A7780&amp;", "&amp;B7780</f>
        <v>Pennsylvania, 2014</v>
      </c>
      <c r="D7780">
        <v>30</v>
      </c>
      <c r="E7780">
        <v>77</v>
      </c>
      <c r="F7780" s="4">
        <v>0</v>
      </c>
      <c r="G7780">
        <v>12509418</v>
      </c>
    </row>
    <row r="7781" spans="1:7" x14ac:dyDescent="0.2">
      <c r="A7781" t="s">
        <v>417</v>
      </c>
      <c r="B7781">
        <v>2014</v>
      </c>
      <c r="C7781" t="str">
        <f>A7781&amp;", "&amp;B7781</f>
        <v>Pennsylvania, 2014</v>
      </c>
      <c r="D7781">
        <v>31</v>
      </c>
      <c r="E7781">
        <v>68</v>
      </c>
      <c r="F7781" s="4">
        <v>0</v>
      </c>
      <c r="G7781">
        <v>12509418</v>
      </c>
    </row>
    <row r="7782" spans="1:7" x14ac:dyDescent="0.2">
      <c r="A7782" t="s">
        <v>417</v>
      </c>
      <c r="B7782">
        <v>2014</v>
      </c>
      <c r="C7782" t="str">
        <f>A7782&amp;", "&amp;B7782</f>
        <v>Pennsylvania, 2014</v>
      </c>
      <c r="D7782">
        <v>32</v>
      </c>
      <c r="E7782">
        <v>80</v>
      </c>
      <c r="F7782" s="4">
        <v>0</v>
      </c>
      <c r="G7782">
        <v>12509418</v>
      </c>
    </row>
    <row r="7783" spans="1:7" x14ac:dyDescent="0.2">
      <c r="A7783" t="s">
        <v>417</v>
      </c>
      <c r="B7783">
        <v>2014</v>
      </c>
      <c r="C7783" t="str">
        <f>A7783&amp;", "&amp;B7783</f>
        <v>Pennsylvania, 2014</v>
      </c>
      <c r="D7783">
        <v>33</v>
      </c>
      <c r="E7783">
        <v>63</v>
      </c>
      <c r="F7783" s="4">
        <v>0</v>
      </c>
      <c r="G7783">
        <v>12509418</v>
      </c>
    </row>
    <row r="7784" spans="1:7" x14ac:dyDescent="0.2">
      <c r="A7784" t="s">
        <v>417</v>
      </c>
      <c r="B7784">
        <v>2014</v>
      </c>
      <c r="C7784" t="str">
        <f>A7784&amp;", "&amp;B7784</f>
        <v>Pennsylvania, 2014</v>
      </c>
      <c r="D7784">
        <v>34</v>
      </c>
      <c r="E7784">
        <v>60</v>
      </c>
      <c r="F7784" s="4">
        <v>0</v>
      </c>
      <c r="G7784">
        <v>12509418</v>
      </c>
    </row>
    <row r="7785" spans="1:7" x14ac:dyDescent="0.2">
      <c r="A7785" t="s">
        <v>417</v>
      </c>
      <c r="B7785">
        <v>2014</v>
      </c>
      <c r="C7785" t="str">
        <f>A7785&amp;", "&amp;B7785</f>
        <v>Pennsylvania, 2014</v>
      </c>
      <c r="D7785">
        <v>35</v>
      </c>
      <c r="E7785">
        <v>54</v>
      </c>
      <c r="F7785" s="4">
        <v>0</v>
      </c>
      <c r="G7785">
        <v>12509418</v>
      </c>
    </row>
    <row r="7786" spans="1:7" x14ac:dyDescent="0.2">
      <c r="A7786" t="s">
        <v>417</v>
      </c>
      <c r="B7786">
        <v>2014</v>
      </c>
      <c r="C7786" t="str">
        <f>A7786&amp;", "&amp;B7786</f>
        <v>Pennsylvania, 2014</v>
      </c>
      <c r="D7786">
        <v>36</v>
      </c>
      <c r="E7786">
        <v>84</v>
      </c>
      <c r="F7786" s="4">
        <v>0</v>
      </c>
      <c r="G7786">
        <v>12509418</v>
      </c>
    </row>
    <row r="7787" spans="1:7" x14ac:dyDescent="0.2">
      <c r="A7787" t="s">
        <v>417</v>
      </c>
      <c r="B7787">
        <v>2014</v>
      </c>
      <c r="C7787" t="str">
        <f>A7787&amp;", "&amp;B7787</f>
        <v>Pennsylvania, 2014</v>
      </c>
      <c r="D7787">
        <v>37</v>
      </c>
      <c r="E7787">
        <v>123</v>
      </c>
      <c r="F7787" s="4">
        <v>2.4390243902439025E-2</v>
      </c>
      <c r="G7787">
        <v>12509418</v>
      </c>
    </row>
    <row r="7788" spans="1:7" x14ac:dyDescent="0.2">
      <c r="A7788" t="s">
        <v>417</v>
      </c>
      <c r="B7788">
        <v>2014</v>
      </c>
      <c r="C7788" t="str">
        <f>A7788&amp;", "&amp;B7788</f>
        <v>Pennsylvania, 2014</v>
      </c>
      <c r="D7788">
        <v>38</v>
      </c>
      <c r="E7788">
        <v>155</v>
      </c>
      <c r="F7788" s="4">
        <v>1.935483870967742E-2</v>
      </c>
      <c r="G7788">
        <v>12509418</v>
      </c>
    </row>
    <row r="7789" spans="1:7" x14ac:dyDescent="0.2">
      <c r="A7789" t="s">
        <v>417</v>
      </c>
      <c r="B7789">
        <v>2014</v>
      </c>
      <c r="C7789" t="str">
        <f>A7789&amp;", "&amp;B7789</f>
        <v>Pennsylvania, 2014</v>
      </c>
      <c r="D7789">
        <v>39</v>
      </c>
      <c r="E7789">
        <v>126</v>
      </c>
      <c r="F7789" s="4">
        <v>3.1746031746031744E-2</v>
      </c>
      <c r="G7789">
        <v>12509418</v>
      </c>
    </row>
    <row r="7790" spans="1:7" x14ac:dyDescent="0.2">
      <c r="A7790" t="s">
        <v>417</v>
      </c>
      <c r="B7790">
        <v>2014</v>
      </c>
      <c r="C7790" t="str">
        <f>A7790&amp;", "&amp;B7790</f>
        <v>Pennsylvania, 2014</v>
      </c>
      <c r="D7790">
        <v>40</v>
      </c>
      <c r="E7790">
        <v>301</v>
      </c>
      <c r="F7790" s="4">
        <v>1.9933554817275746E-2</v>
      </c>
      <c r="G7790">
        <v>12509418</v>
      </c>
    </row>
    <row r="7791" spans="1:7" x14ac:dyDescent="0.2">
      <c r="A7791" t="s">
        <v>417</v>
      </c>
      <c r="B7791">
        <v>2014</v>
      </c>
      <c r="C7791" t="str">
        <f>A7791&amp;", "&amp;B7791</f>
        <v>Pennsylvania, 2014</v>
      </c>
      <c r="D7791">
        <v>41</v>
      </c>
      <c r="E7791">
        <v>298</v>
      </c>
      <c r="F7791" s="4">
        <v>1.0067114093959731E-2</v>
      </c>
      <c r="G7791">
        <v>12509418</v>
      </c>
    </row>
    <row r="7792" spans="1:7" x14ac:dyDescent="0.2">
      <c r="A7792" t="s">
        <v>417</v>
      </c>
      <c r="B7792">
        <v>2014</v>
      </c>
      <c r="C7792" t="str">
        <f>A7792&amp;", "&amp;B7792</f>
        <v>Pennsylvania, 2014</v>
      </c>
      <c r="D7792">
        <v>42</v>
      </c>
      <c r="E7792">
        <v>333</v>
      </c>
      <c r="F7792" s="4">
        <v>2.1021021021021023E-2</v>
      </c>
      <c r="G7792">
        <v>12509418</v>
      </c>
    </row>
    <row r="7793" spans="1:7" x14ac:dyDescent="0.2">
      <c r="A7793" t="s">
        <v>417</v>
      </c>
      <c r="B7793">
        <v>2014</v>
      </c>
      <c r="C7793" t="str">
        <f>A7793&amp;", "&amp;B7793</f>
        <v>Pennsylvania, 2014</v>
      </c>
      <c r="D7793">
        <v>43</v>
      </c>
      <c r="E7793">
        <v>376</v>
      </c>
      <c r="F7793" s="4">
        <v>1.5957446808510637E-2</v>
      </c>
      <c r="G7793">
        <v>12509418</v>
      </c>
    </row>
    <row r="7794" spans="1:7" x14ac:dyDescent="0.2">
      <c r="A7794" t="s">
        <v>417</v>
      </c>
      <c r="B7794">
        <v>2014</v>
      </c>
      <c r="C7794" t="str">
        <f>A7794&amp;", "&amp;B7794</f>
        <v>Pennsylvania, 2014</v>
      </c>
      <c r="D7794">
        <v>44</v>
      </c>
      <c r="E7794">
        <v>338</v>
      </c>
      <c r="F7794" s="4">
        <v>3.5502958579881658E-2</v>
      </c>
      <c r="G7794">
        <v>12509418</v>
      </c>
    </row>
    <row r="7795" spans="1:7" x14ac:dyDescent="0.2">
      <c r="A7795" t="s">
        <v>417</v>
      </c>
      <c r="B7795">
        <v>2014</v>
      </c>
      <c r="C7795" t="str">
        <f>A7795&amp;", "&amp;B7795</f>
        <v>Pennsylvania, 2014</v>
      </c>
      <c r="D7795">
        <v>45</v>
      </c>
      <c r="E7795">
        <v>387</v>
      </c>
      <c r="F7795" s="4">
        <v>3.875968992248062E-2</v>
      </c>
      <c r="G7795">
        <v>12509418</v>
      </c>
    </row>
    <row r="7796" spans="1:7" x14ac:dyDescent="0.2">
      <c r="A7796" t="s">
        <v>417</v>
      </c>
      <c r="B7796">
        <v>2014</v>
      </c>
      <c r="C7796" t="str">
        <f>A7796&amp;", "&amp;B7796</f>
        <v>Pennsylvania, 2014</v>
      </c>
      <c r="D7796">
        <v>46</v>
      </c>
      <c r="E7796">
        <v>388</v>
      </c>
      <c r="F7796" s="4">
        <v>4.8969072164948453E-2</v>
      </c>
      <c r="G7796">
        <v>12509418</v>
      </c>
    </row>
    <row r="7797" spans="1:7" x14ac:dyDescent="0.2">
      <c r="A7797" t="s">
        <v>417</v>
      </c>
      <c r="B7797">
        <v>2014</v>
      </c>
      <c r="C7797" t="str">
        <f>A7797&amp;", "&amp;B7797</f>
        <v>Pennsylvania, 2014</v>
      </c>
      <c r="D7797">
        <v>47</v>
      </c>
      <c r="E7797">
        <v>430</v>
      </c>
      <c r="F7797" s="4">
        <v>9.5348837209302331E-2</v>
      </c>
      <c r="G7797">
        <v>12509418</v>
      </c>
    </row>
    <row r="7798" spans="1:7" x14ac:dyDescent="0.2">
      <c r="A7798" t="s">
        <v>417</v>
      </c>
      <c r="B7798">
        <v>2014</v>
      </c>
      <c r="C7798" t="str">
        <f>A7798&amp;", "&amp;B7798</f>
        <v>Pennsylvania, 2014</v>
      </c>
      <c r="D7798">
        <v>48</v>
      </c>
      <c r="E7798">
        <v>479</v>
      </c>
      <c r="F7798" s="4">
        <v>0.13152400835073069</v>
      </c>
      <c r="G7798">
        <v>12509418</v>
      </c>
    </row>
    <row r="7799" spans="1:7" x14ac:dyDescent="0.2">
      <c r="A7799" t="s">
        <v>417</v>
      </c>
      <c r="B7799">
        <v>2014</v>
      </c>
      <c r="C7799" t="str">
        <f>A7799&amp;", "&amp;B7799</f>
        <v>Pennsylvania, 2014</v>
      </c>
      <c r="D7799">
        <v>49</v>
      </c>
      <c r="E7799">
        <v>577</v>
      </c>
      <c r="F7799" s="4">
        <v>0.17157712305025996</v>
      </c>
      <c r="G7799">
        <v>12509418</v>
      </c>
    </row>
    <row r="7800" spans="1:7" x14ac:dyDescent="0.2">
      <c r="A7800" t="s">
        <v>417</v>
      </c>
      <c r="B7800">
        <v>2014</v>
      </c>
      <c r="C7800" t="str">
        <f>A7800&amp;", "&amp;B7800</f>
        <v>Pennsylvania, 2014</v>
      </c>
      <c r="D7800">
        <v>50</v>
      </c>
      <c r="E7800">
        <v>709</v>
      </c>
      <c r="F7800" s="4">
        <v>0.23695345557122707</v>
      </c>
      <c r="G7800">
        <v>12509418</v>
      </c>
    </row>
    <row r="7801" spans="1:7" x14ac:dyDescent="0.2">
      <c r="A7801" t="s">
        <v>417</v>
      </c>
      <c r="B7801">
        <v>2014</v>
      </c>
      <c r="C7801" t="str">
        <f>A7801&amp;", "&amp;B7801</f>
        <v>Pennsylvania, 2014</v>
      </c>
      <c r="D7801">
        <v>51</v>
      </c>
      <c r="E7801">
        <v>1053</v>
      </c>
      <c r="F7801" s="4">
        <v>0.29059829059829062</v>
      </c>
      <c r="G7801">
        <v>12509418</v>
      </c>
    </row>
    <row r="7802" spans="1:7" x14ac:dyDescent="0.2">
      <c r="A7802" t="s">
        <v>417</v>
      </c>
      <c r="B7802">
        <v>2014</v>
      </c>
      <c r="C7802" t="str">
        <f>A7802&amp;", "&amp;B7802</f>
        <v>Pennsylvania, 2014</v>
      </c>
      <c r="D7802">
        <v>52</v>
      </c>
      <c r="E7802">
        <v>1603</v>
      </c>
      <c r="F7802" s="4">
        <v>0.3094198378041173</v>
      </c>
      <c r="G7802">
        <v>12509418</v>
      </c>
    </row>
    <row r="7803" spans="1:7" x14ac:dyDescent="0.2">
      <c r="A7803" t="s">
        <v>417</v>
      </c>
      <c r="B7803">
        <v>2014</v>
      </c>
      <c r="C7803" t="str">
        <f>A7803&amp;", "&amp;B7803</f>
        <v>Pennsylvania, 2014</v>
      </c>
      <c r="D7803">
        <v>53</v>
      </c>
      <c r="E7803">
        <v>1819</v>
      </c>
      <c r="F7803" s="4">
        <v>0.28147333699835075</v>
      </c>
      <c r="G7803">
        <v>12509418</v>
      </c>
    </row>
    <row r="7804" spans="1:7" x14ac:dyDescent="0.2">
      <c r="A7804" t="s">
        <v>417</v>
      </c>
      <c r="B7804">
        <v>2015</v>
      </c>
      <c r="C7804" t="str">
        <f>A7804&amp;", "&amp;B7804</f>
        <v>Pennsylvania, 2015</v>
      </c>
      <c r="D7804">
        <v>1</v>
      </c>
      <c r="E7804">
        <v>1666</v>
      </c>
      <c r="F7804" s="4">
        <v>0.24909963985594238</v>
      </c>
      <c r="G7804">
        <v>12416464</v>
      </c>
    </row>
    <row r="7805" spans="1:7" x14ac:dyDescent="0.2">
      <c r="A7805" t="s">
        <v>417</v>
      </c>
      <c r="B7805">
        <v>2015</v>
      </c>
      <c r="C7805" t="str">
        <f>A7805&amp;", "&amp;B7805</f>
        <v>Pennsylvania, 2015</v>
      </c>
      <c r="D7805">
        <v>2</v>
      </c>
      <c r="E7805">
        <v>1368</v>
      </c>
      <c r="F7805" s="4">
        <v>0.20614035087719298</v>
      </c>
      <c r="G7805">
        <v>12416464</v>
      </c>
    </row>
    <row r="7806" spans="1:7" x14ac:dyDescent="0.2">
      <c r="A7806" t="s">
        <v>417</v>
      </c>
      <c r="B7806">
        <v>2015</v>
      </c>
      <c r="C7806" t="str">
        <f>A7806&amp;", "&amp;B7806</f>
        <v>Pennsylvania, 2015</v>
      </c>
      <c r="D7806">
        <v>3</v>
      </c>
      <c r="E7806">
        <v>1291</v>
      </c>
      <c r="F7806" s="4">
        <v>0.22773044151820293</v>
      </c>
      <c r="G7806">
        <v>12416464</v>
      </c>
    </row>
    <row r="7807" spans="1:7" x14ac:dyDescent="0.2">
      <c r="A7807" t="s">
        <v>417</v>
      </c>
      <c r="B7807">
        <v>2015</v>
      </c>
      <c r="C7807" t="str">
        <f>A7807&amp;", "&amp;B7807</f>
        <v>Pennsylvania, 2015</v>
      </c>
      <c r="D7807">
        <v>4</v>
      </c>
      <c r="E7807">
        <v>1158</v>
      </c>
      <c r="F7807" s="4">
        <v>0.20120898100172713</v>
      </c>
      <c r="G7807">
        <v>12416464</v>
      </c>
    </row>
    <row r="7808" spans="1:7" x14ac:dyDescent="0.2">
      <c r="A7808" t="s">
        <v>417</v>
      </c>
      <c r="B7808">
        <v>2015</v>
      </c>
      <c r="C7808" t="str">
        <f>A7808&amp;", "&amp;B7808</f>
        <v>Pennsylvania, 2015</v>
      </c>
      <c r="D7808">
        <v>5</v>
      </c>
      <c r="E7808">
        <v>1071</v>
      </c>
      <c r="F7808" s="4">
        <v>0.18020541549953314</v>
      </c>
      <c r="G7808">
        <v>12416464</v>
      </c>
    </row>
    <row r="7809" spans="1:7" x14ac:dyDescent="0.2">
      <c r="A7809" t="s">
        <v>417</v>
      </c>
      <c r="B7809">
        <v>2015</v>
      </c>
      <c r="C7809" t="str">
        <f>A7809&amp;", "&amp;B7809</f>
        <v>Pennsylvania, 2015</v>
      </c>
      <c r="D7809">
        <v>6</v>
      </c>
      <c r="E7809">
        <v>916</v>
      </c>
      <c r="F7809" s="4">
        <v>0.12008733624454149</v>
      </c>
      <c r="G7809">
        <v>12416464</v>
      </c>
    </row>
    <row r="7810" spans="1:7" x14ac:dyDescent="0.2">
      <c r="A7810" t="s">
        <v>417</v>
      </c>
      <c r="B7810">
        <v>2015</v>
      </c>
      <c r="C7810" t="str">
        <f>A7810&amp;", "&amp;B7810</f>
        <v>Pennsylvania, 2015</v>
      </c>
      <c r="D7810">
        <v>7</v>
      </c>
      <c r="E7810">
        <v>871</v>
      </c>
      <c r="F7810" s="4">
        <v>0.10907003444316878</v>
      </c>
      <c r="G7810">
        <v>12416464</v>
      </c>
    </row>
    <row r="7811" spans="1:7" x14ac:dyDescent="0.2">
      <c r="A7811" t="s">
        <v>417</v>
      </c>
      <c r="B7811">
        <v>2015</v>
      </c>
      <c r="C7811" t="str">
        <f>A7811&amp;", "&amp;B7811</f>
        <v>Pennsylvania, 2015</v>
      </c>
      <c r="D7811">
        <v>8</v>
      </c>
      <c r="E7811">
        <v>799</v>
      </c>
      <c r="F7811" s="4">
        <v>9.1364205256570713E-2</v>
      </c>
      <c r="G7811">
        <v>12416464</v>
      </c>
    </row>
    <row r="7812" spans="1:7" x14ac:dyDescent="0.2">
      <c r="A7812" t="s">
        <v>417</v>
      </c>
      <c r="B7812">
        <v>2015</v>
      </c>
      <c r="C7812" t="str">
        <f>A7812&amp;", "&amp;B7812</f>
        <v>Pennsylvania, 2015</v>
      </c>
      <c r="D7812">
        <v>9</v>
      </c>
      <c r="E7812">
        <v>699</v>
      </c>
      <c r="F7812" s="4">
        <v>9.8712446351931327E-2</v>
      </c>
      <c r="G7812">
        <v>12416464</v>
      </c>
    </row>
    <row r="7813" spans="1:7" x14ac:dyDescent="0.2">
      <c r="A7813" t="s">
        <v>417</v>
      </c>
      <c r="B7813">
        <v>2015</v>
      </c>
      <c r="C7813" t="str">
        <f>A7813&amp;", "&amp;B7813</f>
        <v>Pennsylvania, 2015</v>
      </c>
      <c r="D7813">
        <v>10</v>
      </c>
      <c r="E7813">
        <v>567</v>
      </c>
      <c r="F7813" s="4">
        <v>8.2892416225749554E-2</v>
      </c>
      <c r="G7813">
        <v>12416464</v>
      </c>
    </row>
    <row r="7814" spans="1:7" x14ac:dyDescent="0.2">
      <c r="A7814" t="s">
        <v>417</v>
      </c>
      <c r="B7814">
        <v>2015</v>
      </c>
      <c r="C7814" t="str">
        <f>A7814&amp;", "&amp;B7814</f>
        <v>Pennsylvania, 2015</v>
      </c>
      <c r="D7814">
        <v>11</v>
      </c>
      <c r="E7814">
        <v>565</v>
      </c>
      <c r="F7814" s="4">
        <v>8.6725663716814158E-2</v>
      </c>
      <c r="G7814">
        <v>12416464</v>
      </c>
    </row>
    <row r="7815" spans="1:7" x14ac:dyDescent="0.2">
      <c r="A7815" t="s">
        <v>417</v>
      </c>
      <c r="B7815">
        <v>2015</v>
      </c>
      <c r="C7815" t="str">
        <f>A7815&amp;", "&amp;B7815</f>
        <v>Pennsylvania, 2015</v>
      </c>
      <c r="D7815">
        <v>12</v>
      </c>
      <c r="E7815">
        <v>525</v>
      </c>
      <c r="F7815" s="4">
        <v>9.7142857142857142E-2</v>
      </c>
      <c r="G7815">
        <v>12416464</v>
      </c>
    </row>
    <row r="7816" spans="1:7" x14ac:dyDescent="0.2">
      <c r="A7816" t="s">
        <v>417</v>
      </c>
      <c r="B7816">
        <v>2015</v>
      </c>
      <c r="C7816" t="str">
        <f>A7816&amp;", "&amp;B7816</f>
        <v>Pennsylvania, 2015</v>
      </c>
      <c r="D7816">
        <v>13</v>
      </c>
      <c r="E7816">
        <v>479</v>
      </c>
      <c r="F7816" s="4">
        <v>9.1858037578288101E-2</v>
      </c>
      <c r="G7816">
        <v>12416464</v>
      </c>
    </row>
    <row r="7817" spans="1:7" x14ac:dyDescent="0.2">
      <c r="A7817" t="s">
        <v>417</v>
      </c>
      <c r="B7817">
        <v>2015</v>
      </c>
      <c r="C7817" t="str">
        <f>A7817&amp;", "&amp;B7817</f>
        <v>Pennsylvania, 2015</v>
      </c>
      <c r="D7817">
        <v>14</v>
      </c>
      <c r="E7817">
        <v>444</v>
      </c>
      <c r="F7817" s="4">
        <v>0.10810810810810811</v>
      </c>
      <c r="G7817">
        <v>12416464</v>
      </c>
    </row>
    <row r="7818" spans="1:7" x14ac:dyDescent="0.2">
      <c r="A7818" t="s">
        <v>417</v>
      </c>
      <c r="B7818">
        <v>2015</v>
      </c>
      <c r="C7818" t="str">
        <f>A7818&amp;", "&amp;B7818</f>
        <v>Pennsylvania, 2015</v>
      </c>
      <c r="D7818">
        <v>15</v>
      </c>
      <c r="E7818">
        <v>349</v>
      </c>
      <c r="F7818" s="4">
        <v>5.1575931232091692E-2</v>
      </c>
      <c r="G7818">
        <v>12416464</v>
      </c>
    </row>
    <row r="7819" spans="1:7" x14ac:dyDescent="0.2">
      <c r="A7819" t="s">
        <v>417</v>
      </c>
      <c r="B7819">
        <v>2015</v>
      </c>
      <c r="C7819" t="str">
        <f>A7819&amp;", "&amp;B7819</f>
        <v>Pennsylvania, 2015</v>
      </c>
      <c r="D7819">
        <v>16</v>
      </c>
      <c r="E7819">
        <v>322</v>
      </c>
      <c r="F7819" s="4">
        <v>5.2795031055900624E-2</v>
      </c>
      <c r="G7819">
        <v>12416464</v>
      </c>
    </row>
    <row r="7820" spans="1:7" x14ac:dyDescent="0.2">
      <c r="A7820" t="s">
        <v>417</v>
      </c>
      <c r="B7820">
        <v>2015</v>
      </c>
      <c r="C7820" t="str">
        <f>A7820&amp;", "&amp;B7820</f>
        <v>Pennsylvania, 2015</v>
      </c>
      <c r="D7820">
        <v>17</v>
      </c>
      <c r="E7820">
        <v>288</v>
      </c>
      <c r="F7820" s="4">
        <v>6.25E-2</v>
      </c>
      <c r="G7820">
        <v>12416464</v>
      </c>
    </row>
    <row r="7821" spans="1:7" x14ac:dyDescent="0.2">
      <c r="A7821" t="s">
        <v>417</v>
      </c>
      <c r="B7821">
        <v>2015</v>
      </c>
      <c r="C7821" t="str">
        <f>A7821&amp;", "&amp;B7821</f>
        <v>Pennsylvania, 2015</v>
      </c>
      <c r="D7821">
        <v>18</v>
      </c>
      <c r="E7821">
        <v>277</v>
      </c>
      <c r="F7821" s="4">
        <v>3.9711191335740074E-2</v>
      </c>
      <c r="G7821">
        <v>12416464</v>
      </c>
    </row>
    <row r="7822" spans="1:7" x14ac:dyDescent="0.2">
      <c r="A7822" t="s">
        <v>417</v>
      </c>
      <c r="B7822">
        <v>2015</v>
      </c>
      <c r="C7822" t="str">
        <f>A7822&amp;", "&amp;B7822</f>
        <v>Pennsylvania, 2015</v>
      </c>
      <c r="D7822">
        <v>19</v>
      </c>
      <c r="E7822">
        <v>223</v>
      </c>
      <c r="F7822" s="4">
        <v>2.2421524663677129E-2</v>
      </c>
      <c r="G7822">
        <v>12416464</v>
      </c>
    </row>
    <row r="7823" spans="1:7" x14ac:dyDescent="0.2">
      <c r="A7823" t="s">
        <v>417</v>
      </c>
      <c r="B7823">
        <v>2015</v>
      </c>
      <c r="C7823" t="str">
        <f>A7823&amp;", "&amp;B7823</f>
        <v>Pennsylvania, 2015</v>
      </c>
      <c r="D7823">
        <v>20</v>
      </c>
      <c r="E7823">
        <v>210</v>
      </c>
      <c r="F7823" s="4">
        <v>3.8095238095238099E-2</v>
      </c>
      <c r="G7823">
        <v>12416464</v>
      </c>
    </row>
    <row r="7824" spans="1:7" x14ac:dyDescent="0.2">
      <c r="A7824" t="s">
        <v>417</v>
      </c>
      <c r="B7824">
        <v>2015</v>
      </c>
      <c r="C7824" t="str">
        <f>A7824&amp;", "&amp;B7824</f>
        <v>Pennsylvania, 2015</v>
      </c>
      <c r="D7824">
        <v>21</v>
      </c>
      <c r="E7824">
        <v>213</v>
      </c>
      <c r="F7824" s="4">
        <v>9.3896713615023476E-3</v>
      </c>
      <c r="G7824">
        <v>12416464</v>
      </c>
    </row>
    <row r="7825" spans="1:7" x14ac:dyDescent="0.2">
      <c r="A7825" t="s">
        <v>417</v>
      </c>
      <c r="B7825">
        <v>2015</v>
      </c>
      <c r="C7825" t="str">
        <f>A7825&amp;", "&amp;B7825</f>
        <v>Pennsylvania, 2015</v>
      </c>
      <c r="D7825">
        <v>22</v>
      </c>
      <c r="E7825">
        <v>194</v>
      </c>
      <c r="F7825" s="4">
        <v>5.1546391752577319E-3</v>
      </c>
      <c r="G7825">
        <v>12416464</v>
      </c>
    </row>
    <row r="7826" spans="1:7" x14ac:dyDescent="0.2">
      <c r="A7826" t="s">
        <v>417</v>
      </c>
      <c r="B7826">
        <v>2015</v>
      </c>
      <c r="C7826" t="str">
        <f>A7826&amp;", "&amp;B7826</f>
        <v>Pennsylvania, 2015</v>
      </c>
      <c r="D7826">
        <v>23</v>
      </c>
      <c r="E7826">
        <v>194</v>
      </c>
      <c r="F7826" s="4">
        <v>0</v>
      </c>
      <c r="G7826">
        <v>12416464</v>
      </c>
    </row>
    <row r="7827" spans="1:7" x14ac:dyDescent="0.2">
      <c r="A7827" t="s">
        <v>417</v>
      </c>
      <c r="B7827">
        <v>2015</v>
      </c>
      <c r="C7827" t="str">
        <f>A7827&amp;", "&amp;B7827</f>
        <v>Pennsylvania, 2015</v>
      </c>
      <c r="D7827">
        <v>24</v>
      </c>
      <c r="E7827">
        <v>175</v>
      </c>
      <c r="F7827" s="4">
        <v>5.7142857142857143E-3</v>
      </c>
      <c r="G7827">
        <v>12416464</v>
      </c>
    </row>
    <row r="7828" spans="1:7" x14ac:dyDescent="0.2">
      <c r="A7828" t="s">
        <v>417</v>
      </c>
      <c r="B7828">
        <v>2015</v>
      </c>
      <c r="C7828" t="str">
        <f>A7828&amp;", "&amp;B7828</f>
        <v>Pennsylvania, 2015</v>
      </c>
      <c r="D7828">
        <v>25</v>
      </c>
      <c r="E7828">
        <v>133</v>
      </c>
      <c r="F7828" s="4">
        <v>7.5187969924812026E-3</v>
      </c>
      <c r="G7828">
        <v>12416464</v>
      </c>
    </row>
    <row r="7829" spans="1:7" x14ac:dyDescent="0.2">
      <c r="A7829" t="s">
        <v>417</v>
      </c>
      <c r="B7829">
        <v>2015</v>
      </c>
      <c r="C7829" t="str">
        <f>A7829&amp;", "&amp;B7829</f>
        <v>Pennsylvania, 2015</v>
      </c>
      <c r="D7829">
        <v>26</v>
      </c>
      <c r="E7829">
        <v>68</v>
      </c>
      <c r="F7829" s="4">
        <v>1.4705882352941176E-2</v>
      </c>
      <c r="G7829">
        <v>12416464</v>
      </c>
    </row>
    <row r="7830" spans="1:7" x14ac:dyDescent="0.2">
      <c r="A7830" t="s">
        <v>417</v>
      </c>
      <c r="B7830">
        <v>2015</v>
      </c>
      <c r="C7830" t="str">
        <f>A7830&amp;", "&amp;B7830</f>
        <v>Pennsylvania, 2015</v>
      </c>
      <c r="D7830">
        <v>27</v>
      </c>
      <c r="E7830">
        <v>125</v>
      </c>
      <c r="F7830" s="4">
        <v>8.0000000000000002E-3</v>
      </c>
      <c r="G7830">
        <v>12416464</v>
      </c>
    </row>
    <row r="7831" spans="1:7" x14ac:dyDescent="0.2">
      <c r="A7831" t="s">
        <v>417</v>
      </c>
      <c r="B7831">
        <v>2015</v>
      </c>
      <c r="C7831" t="str">
        <f>A7831&amp;", "&amp;B7831</f>
        <v>Pennsylvania, 2015</v>
      </c>
      <c r="D7831">
        <v>28</v>
      </c>
      <c r="E7831">
        <v>129</v>
      </c>
      <c r="F7831" s="4">
        <v>0</v>
      </c>
      <c r="G7831">
        <v>12416464</v>
      </c>
    </row>
    <row r="7832" spans="1:7" x14ac:dyDescent="0.2">
      <c r="A7832" t="s">
        <v>417</v>
      </c>
      <c r="B7832">
        <v>2015</v>
      </c>
      <c r="C7832" t="str">
        <f>A7832&amp;", "&amp;B7832</f>
        <v>Pennsylvania, 2015</v>
      </c>
      <c r="D7832">
        <v>29</v>
      </c>
      <c r="E7832">
        <v>118</v>
      </c>
      <c r="F7832" s="4">
        <v>0</v>
      </c>
      <c r="G7832">
        <v>12416464</v>
      </c>
    </row>
    <row r="7833" spans="1:7" x14ac:dyDescent="0.2">
      <c r="A7833" t="s">
        <v>417</v>
      </c>
      <c r="B7833">
        <v>2015</v>
      </c>
      <c r="C7833" t="str">
        <f>A7833&amp;", "&amp;B7833</f>
        <v>Pennsylvania, 2015</v>
      </c>
      <c r="D7833">
        <v>30</v>
      </c>
      <c r="E7833">
        <v>107</v>
      </c>
      <c r="F7833" s="4">
        <v>0</v>
      </c>
      <c r="G7833">
        <v>12416464</v>
      </c>
    </row>
    <row r="7834" spans="1:7" x14ac:dyDescent="0.2">
      <c r="A7834" t="s">
        <v>417</v>
      </c>
      <c r="B7834">
        <v>2015</v>
      </c>
      <c r="C7834" t="str">
        <f>A7834&amp;", "&amp;B7834</f>
        <v>Pennsylvania, 2015</v>
      </c>
      <c r="D7834">
        <v>31</v>
      </c>
      <c r="E7834">
        <v>114</v>
      </c>
      <c r="F7834" s="4">
        <v>0</v>
      </c>
      <c r="G7834">
        <v>12416464</v>
      </c>
    </row>
    <row r="7835" spans="1:7" x14ac:dyDescent="0.2">
      <c r="A7835" t="s">
        <v>417</v>
      </c>
      <c r="B7835">
        <v>2015</v>
      </c>
      <c r="C7835" t="str">
        <f>A7835&amp;", "&amp;B7835</f>
        <v>Pennsylvania, 2015</v>
      </c>
      <c r="D7835">
        <v>32</v>
      </c>
      <c r="E7835">
        <v>126</v>
      </c>
      <c r="F7835" s="4">
        <v>0</v>
      </c>
      <c r="G7835">
        <v>12416464</v>
      </c>
    </row>
    <row r="7836" spans="1:7" x14ac:dyDescent="0.2">
      <c r="A7836" t="s">
        <v>417</v>
      </c>
      <c r="B7836">
        <v>2015</v>
      </c>
      <c r="C7836" t="str">
        <f>A7836&amp;", "&amp;B7836</f>
        <v>Pennsylvania, 2015</v>
      </c>
      <c r="D7836">
        <v>33</v>
      </c>
      <c r="E7836">
        <v>124</v>
      </c>
      <c r="F7836" s="4">
        <v>0</v>
      </c>
      <c r="G7836">
        <v>12416464</v>
      </c>
    </row>
    <row r="7837" spans="1:7" x14ac:dyDescent="0.2">
      <c r="A7837" t="s">
        <v>417</v>
      </c>
      <c r="B7837">
        <v>2015</v>
      </c>
      <c r="C7837" t="str">
        <f>A7837&amp;", "&amp;B7837</f>
        <v>Pennsylvania, 2015</v>
      </c>
      <c r="D7837">
        <v>34</v>
      </c>
      <c r="E7837">
        <v>111</v>
      </c>
      <c r="F7837" s="4">
        <v>0</v>
      </c>
      <c r="G7837">
        <v>12416464</v>
      </c>
    </row>
    <row r="7838" spans="1:7" x14ac:dyDescent="0.2">
      <c r="A7838" t="s">
        <v>417</v>
      </c>
      <c r="B7838">
        <v>2015</v>
      </c>
      <c r="C7838" t="str">
        <f>A7838&amp;", "&amp;B7838</f>
        <v>Pennsylvania, 2015</v>
      </c>
      <c r="D7838">
        <v>35</v>
      </c>
      <c r="E7838">
        <v>154</v>
      </c>
      <c r="F7838" s="4">
        <v>0</v>
      </c>
      <c r="G7838">
        <v>12416464</v>
      </c>
    </row>
    <row r="7839" spans="1:7" x14ac:dyDescent="0.2">
      <c r="A7839" t="s">
        <v>417</v>
      </c>
      <c r="B7839">
        <v>2015</v>
      </c>
      <c r="C7839" t="str">
        <f>A7839&amp;", "&amp;B7839</f>
        <v>Pennsylvania, 2015</v>
      </c>
      <c r="D7839">
        <v>36</v>
      </c>
      <c r="E7839">
        <v>142</v>
      </c>
      <c r="F7839" s="4">
        <v>0</v>
      </c>
      <c r="G7839">
        <v>12416464</v>
      </c>
    </row>
    <row r="7840" spans="1:7" x14ac:dyDescent="0.2">
      <c r="A7840" t="s">
        <v>417</v>
      </c>
      <c r="B7840">
        <v>2015</v>
      </c>
      <c r="C7840" t="str">
        <f>A7840&amp;", "&amp;B7840</f>
        <v>Pennsylvania, 2015</v>
      </c>
      <c r="D7840">
        <v>37</v>
      </c>
      <c r="E7840">
        <v>202</v>
      </c>
      <c r="F7840" s="4">
        <v>1.4851485148514851E-2</v>
      </c>
      <c r="G7840">
        <v>12416464</v>
      </c>
    </row>
    <row r="7841" spans="1:7" x14ac:dyDescent="0.2">
      <c r="A7841" t="s">
        <v>417</v>
      </c>
      <c r="B7841">
        <v>2015</v>
      </c>
      <c r="C7841" t="str">
        <f>A7841&amp;", "&amp;B7841</f>
        <v>Pennsylvania, 2015</v>
      </c>
      <c r="D7841">
        <v>38</v>
      </c>
      <c r="E7841">
        <v>224</v>
      </c>
      <c r="F7841" s="4">
        <v>8.9285714285714281E-3</v>
      </c>
      <c r="G7841">
        <v>12416464</v>
      </c>
    </row>
    <row r="7842" spans="1:7" x14ac:dyDescent="0.2">
      <c r="A7842" t="s">
        <v>417</v>
      </c>
      <c r="B7842">
        <v>2015</v>
      </c>
      <c r="C7842" t="str">
        <f>A7842&amp;", "&amp;B7842</f>
        <v>Pennsylvania, 2015</v>
      </c>
      <c r="D7842">
        <v>39</v>
      </c>
      <c r="E7842">
        <v>292</v>
      </c>
      <c r="F7842" s="4">
        <v>2.7397260273972601E-2</v>
      </c>
      <c r="G7842">
        <v>12416464</v>
      </c>
    </row>
    <row r="7843" spans="1:7" x14ac:dyDescent="0.2">
      <c r="A7843" t="s">
        <v>552</v>
      </c>
      <c r="B7843">
        <v>2012</v>
      </c>
      <c r="C7843" t="str">
        <f>A7843&amp;", "&amp;B7843</f>
        <v>Puerto Rico, 2012</v>
      </c>
      <c r="D7843">
        <v>42</v>
      </c>
      <c r="E7843">
        <v>22</v>
      </c>
      <c r="F7843" s="4">
        <v>0.54545454545454541</v>
      </c>
      <c r="G7843" t="e">
        <v>#N/A</v>
      </c>
    </row>
    <row r="7844" spans="1:7" x14ac:dyDescent="0.2">
      <c r="A7844" t="s">
        <v>552</v>
      </c>
      <c r="B7844">
        <v>2012</v>
      </c>
      <c r="C7844" t="str">
        <f>A7844&amp;", "&amp;B7844</f>
        <v>Puerto Rico, 2012</v>
      </c>
      <c r="D7844">
        <v>43</v>
      </c>
      <c r="E7844">
        <v>33</v>
      </c>
      <c r="F7844" s="4">
        <v>0.60606060606060608</v>
      </c>
      <c r="G7844" t="e">
        <v>#N/A</v>
      </c>
    </row>
    <row r="7845" spans="1:7" x14ac:dyDescent="0.2">
      <c r="A7845" t="s">
        <v>552</v>
      </c>
      <c r="B7845">
        <v>2012</v>
      </c>
      <c r="C7845" t="str">
        <f>A7845&amp;", "&amp;B7845</f>
        <v>Puerto Rico, 2012</v>
      </c>
      <c r="D7845">
        <v>44</v>
      </c>
      <c r="E7845">
        <v>26</v>
      </c>
      <c r="F7845" s="4">
        <v>0.80769230769230771</v>
      </c>
      <c r="G7845" t="e">
        <v>#N/A</v>
      </c>
    </row>
    <row r="7846" spans="1:7" x14ac:dyDescent="0.2">
      <c r="A7846" t="s">
        <v>552</v>
      </c>
      <c r="B7846">
        <v>2012</v>
      </c>
      <c r="C7846" t="str">
        <f>A7846&amp;", "&amp;B7846</f>
        <v>Puerto Rico, 2012</v>
      </c>
      <c r="D7846">
        <v>45</v>
      </c>
      <c r="E7846">
        <v>19</v>
      </c>
      <c r="F7846" s="4">
        <v>0.78947368421052633</v>
      </c>
      <c r="G7846" t="e">
        <v>#N/A</v>
      </c>
    </row>
    <row r="7847" spans="1:7" x14ac:dyDescent="0.2">
      <c r="A7847" t="s">
        <v>552</v>
      </c>
      <c r="B7847">
        <v>2012</v>
      </c>
      <c r="C7847" t="str">
        <f>A7847&amp;", "&amp;B7847</f>
        <v>Puerto Rico, 2012</v>
      </c>
      <c r="D7847">
        <v>46</v>
      </c>
      <c r="E7847">
        <v>12</v>
      </c>
      <c r="F7847" s="4">
        <v>0.58333333333333337</v>
      </c>
      <c r="G7847" t="e">
        <v>#N/A</v>
      </c>
    </row>
    <row r="7848" spans="1:7" x14ac:dyDescent="0.2">
      <c r="A7848" t="s">
        <v>552</v>
      </c>
      <c r="B7848">
        <v>2012</v>
      </c>
      <c r="C7848" t="str">
        <f>A7848&amp;", "&amp;B7848</f>
        <v>Puerto Rico, 2012</v>
      </c>
      <c r="D7848">
        <v>48</v>
      </c>
      <c r="E7848">
        <v>26</v>
      </c>
      <c r="F7848" s="4">
        <v>0.73076923076923073</v>
      </c>
      <c r="G7848" t="e">
        <v>#N/A</v>
      </c>
    </row>
    <row r="7849" spans="1:7" x14ac:dyDescent="0.2">
      <c r="A7849" t="s">
        <v>552</v>
      </c>
      <c r="B7849">
        <v>2012</v>
      </c>
      <c r="C7849" t="str">
        <f>A7849&amp;", "&amp;B7849</f>
        <v>Puerto Rico, 2012</v>
      </c>
      <c r="D7849">
        <v>49</v>
      </c>
      <c r="E7849">
        <v>21</v>
      </c>
      <c r="F7849" s="4">
        <v>0.95238095238095233</v>
      </c>
      <c r="G7849" t="e">
        <v>#N/A</v>
      </c>
    </row>
    <row r="7850" spans="1:7" x14ac:dyDescent="0.2">
      <c r="A7850" t="s">
        <v>552</v>
      </c>
      <c r="B7850">
        <v>2012</v>
      </c>
      <c r="C7850" t="str">
        <f>A7850&amp;", "&amp;B7850</f>
        <v>Puerto Rico, 2012</v>
      </c>
      <c r="D7850">
        <v>50</v>
      </c>
      <c r="E7850">
        <v>13</v>
      </c>
      <c r="F7850" s="4">
        <v>1</v>
      </c>
      <c r="G7850" t="e">
        <v>#N/A</v>
      </c>
    </row>
    <row r="7851" spans="1:7" x14ac:dyDescent="0.2">
      <c r="A7851" t="s">
        <v>552</v>
      </c>
      <c r="B7851">
        <v>2012</v>
      </c>
      <c r="C7851" t="str">
        <f>A7851&amp;", "&amp;B7851</f>
        <v>Puerto Rico, 2012</v>
      </c>
      <c r="D7851">
        <v>51</v>
      </c>
      <c r="E7851">
        <v>29</v>
      </c>
      <c r="F7851" s="4">
        <v>0.96551724137931039</v>
      </c>
      <c r="G7851" t="e">
        <v>#N/A</v>
      </c>
    </row>
    <row r="7852" spans="1:7" x14ac:dyDescent="0.2">
      <c r="A7852" t="s">
        <v>552</v>
      </c>
      <c r="B7852">
        <v>2012</v>
      </c>
      <c r="C7852" t="str">
        <f>A7852&amp;", "&amp;B7852</f>
        <v>Puerto Rico, 2012</v>
      </c>
      <c r="D7852">
        <v>52</v>
      </c>
      <c r="E7852">
        <v>10</v>
      </c>
      <c r="F7852" s="4">
        <v>1</v>
      </c>
      <c r="G7852" t="e">
        <v>#N/A</v>
      </c>
    </row>
    <row r="7853" spans="1:7" x14ac:dyDescent="0.2">
      <c r="A7853" t="s">
        <v>552</v>
      </c>
      <c r="B7853">
        <v>2013</v>
      </c>
      <c r="C7853" t="str">
        <f>A7853&amp;", "&amp;B7853</f>
        <v>Puerto Rico, 2013</v>
      </c>
      <c r="D7853">
        <v>2</v>
      </c>
      <c r="E7853">
        <v>10</v>
      </c>
      <c r="F7853" s="4">
        <v>1</v>
      </c>
      <c r="G7853" t="e">
        <v>#N/A</v>
      </c>
    </row>
    <row r="7854" spans="1:7" x14ac:dyDescent="0.2">
      <c r="A7854" t="s">
        <v>552</v>
      </c>
      <c r="B7854">
        <v>2013</v>
      </c>
      <c r="C7854" t="str">
        <f>A7854&amp;", "&amp;B7854</f>
        <v>Puerto Rico, 2013</v>
      </c>
      <c r="D7854">
        <v>3</v>
      </c>
      <c r="E7854">
        <v>12</v>
      </c>
      <c r="F7854" s="4">
        <v>1</v>
      </c>
      <c r="G7854" t="e">
        <v>#N/A</v>
      </c>
    </row>
    <row r="7855" spans="1:7" x14ac:dyDescent="0.2">
      <c r="A7855" t="s">
        <v>552</v>
      </c>
      <c r="B7855">
        <v>2013</v>
      </c>
      <c r="C7855" t="str">
        <f>A7855&amp;", "&amp;B7855</f>
        <v>Puerto Rico, 2013</v>
      </c>
      <c r="D7855">
        <v>4</v>
      </c>
      <c r="E7855">
        <v>10</v>
      </c>
      <c r="F7855" s="4">
        <v>0.9</v>
      </c>
      <c r="G7855" t="e">
        <v>#N/A</v>
      </c>
    </row>
    <row r="7856" spans="1:7" x14ac:dyDescent="0.2">
      <c r="A7856" t="s">
        <v>552</v>
      </c>
      <c r="B7856">
        <v>2013</v>
      </c>
      <c r="C7856" t="str">
        <f>A7856&amp;", "&amp;B7856</f>
        <v>Puerto Rico, 2013</v>
      </c>
      <c r="D7856">
        <v>5</v>
      </c>
      <c r="E7856">
        <v>13</v>
      </c>
      <c r="F7856" s="4">
        <v>1</v>
      </c>
      <c r="G7856" t="e">
        <v>#N/A</v>
      </c>
    </row>
    <row r="7857" spans="1:7" x14ac:dyDescent="0.2">
      <c r="A7857" t="s">
        <v>552</v>
      </c>
      <c r="B7857">
        <v>2013</v>
      </c>
      <c r="C7857" t="str">
        <f>A7857&amp;", "&amp;B7857</f>
        <v>Puerto Rico, 2013</v>
      </c>
      <c r="D7857">
        <v>6</v>
      </c>
      <c r="E7857">
        <v>18</v>
      </c>
      <c r="F7857" s="4">
        <v>1</v>
      </c>
      <c r="G7857" t="e">
        <v>#N/A</v>
      </c>
    </row>
    <row r="7858" spans="1:7" x14ac:dyDescent="0.2">
      <c r="A7858" t="s">
        <v>552</v>
      </c>
      <c r="B7858">
        <v>2013</v>
      </c>
      <c r="C7858" t="str">
        <f>A7858&amp;", "&amp;B7858</f>
        <v>Puerto Rico, 2013</v>
      </c>
      <c r="D7858">
        <v>7</v>
      </c>
      <c r="E7858">
        <v>20</v>
      </c>
      <c r="F7858" s="4">
        <v>0.95</v>
      </c>
      <c r="G7858" t="e">
        <v>#N/A</v>
      </c>
    </row>
    <row r="7859" spans="1:7" x14ac:dyDescent="0.2">
      <c r="A7859" t="s">
        <v>552</v>
      </c>
      <c r="B7859">
        <v>2013</v>
      </c>
      <c r="C7859" t="str">
        <f>A7859&amp;", "&amp;B7859</f>
        <v>Puerto Rico, 2013</v>
      </c>
      <c r="D7859">
        <v>8</v>
      </c>
      <c r="E7859">
        <v>20</v>
      </c>
      <c r="F7859" s="4">
        <v>1</v>
      </c>
      <c r="G7859" t="e">
        <v>#N/A</v>
      </c>
    </row>
    <row r="7860" spans="1:7" x14ac:dyDescent="0.2">
      <c r="A7860" t="s">
        <v>552</v>
      </c>
      <c r="B7860">
        <v>2013</v>
      </c>
      <c r="C7860" t="str">
        <f>A7860&amp;", "&amp;B7860</f>
        <v>Puerto Rico, 2013</v>
      </c>
      <c r="D7860">
        <v>9</v>
      </c>
      <c r="E7860">
        <v>20</v>
      </c>
      <c r="F7860" s="4">
        <v>1</v>
      </c>
      <c r="G7860" t="e">
        <v>#N/A</v>
      </c>
    </row>
    <row r="7861" spans="1:7" x14ac:dyDescent="0.2">
      <c r="A7861" t="s">
        <v>552</v>
      </c>
      <c r="B7861">
        <v>2013</v>
      </c>
      <c r="C7861" t="str">
        <f>A7861&amp;", "&amp;B7861</f>
        <v>Puerto Rico, 2013</v>
      </c>
      <c r="D7861">
        <v>10</v>
      </c>
      <c r="E7861">
        <v>16</v>
      </c>
      <c r="F7861" s="4">
        <v>0.9375</v>
      </c>
      <c r="G7861" t="e">
        <v>#N/A</v>
      </c>
    </row>
    <row r="7862" spans="1:7" x14ac:dyDescent="0.2">
      <c r="A7862" t="s">
        <v>552</v>
      </c>
      <c r="B7862">
        <v>2013</v>
      </c>
      <c r="C7862" t="str">
        <f>A7862&amp;", "&amp;B7862</f>
        <v>Puerto Rico, 2013</v>
      </c>
      <c r="D7862">
        <v>11</v>
      </c>
      <c r="E7862">
        <v>12</v>
      </c>
      <c r="F7862" s="4">
        <v>0.83333333333333337</v>
      </c>
      <c r="G7862" t="e">
        <v>#N/A</v>
      </c>
    </row>
    <row r="7863" spans="1:7" x14ac:dyDescent="0.2">
      <c r="A7863" t="s">
        <v>552</v>
      </c>
      <c r="B7863">
        <v>2013</v>
      </c>
      <c r="C7863" t="str">
        <f>A7863&amp;", "&amp;B7863</f>
        <v>Puerto Rico, 2013</v>
      </c>
      <c r="D7863">
        <v>12</v>
      </c>
      <c r="E7863">
        <v>19</v>
      </c>
      <c r="F7863" s="4">
        <v>0.78947368421052633</v>
      </c>
      <c r="G7863" t="e">
        <v>#N/A</v>
      </c>
    </row>
    <row r="7864" spans="1:7" x14ac:dyDescent="0.2">
      <c r="A7864" t="s">
        <v>552</v>
      </c>
      <c r="B7864">
        <v>2013</v>
      </c>
      <c r="C7864" t="str">
        <f>A7864&amp;", "&amp;B7864</f>
        <v>Puerto Rico, 2013</v>
      </c>
      <c r="D7864">
        <v>13</v>
      </c>
      <c r="E7864">
        <v>21</v>
      </c>
      <c r="F7864" s="4">
        <v>0.80952380952380953</v>
      </c>
      <c r="G7864" t="e">
        <v>#N/A</v>
      </c>
    </row>
    <row r="7865" spans="1:7" x14ac:dyDescent="0.2">
      <c r="A7865" t="s">
        <v>552</v>
      </c>
      <c r="B7865">
        <v>2013</v>
      </c>
      <c r="C7865" t="str">
        <f>A7865&amp;", "&amp;B7865</f>
        <v>Puerto Rico, 2013</v>
      </c>
      <c r="D7865">
        <v>14</v>
      </c>
      <c r="E7865">
        <v>10</v>
      </c>
      <c r="F7865" s="4">
        <v>0.8</v>
      </c>
      <c r="G7865" t="e">
        <v>#N/A</v>
      </c>
    </row>
    <row r="7866" spans="1:7" x14ac:dyDescent="0.2">
      <c r="A7866" t="s">
        <v>552</v>
      </c>
      <c r="B7866">
        <v>2013</v>
      </c>
      <c r="C7866" t="str">
        <f>A7866&amp;", "&amp;B7866</f>
        <v>Puerto Rico, 2013</v>
      </c>
      <c r="D7866">
        <v>15</v>
      </c>
      <c r="E7866">
        <v>12</v>
      </c>
      <c r="F7866" s="4">
        <v>0.91666666666666663</v>
      </c>
      <c r="G7866" t="e">
        <v>#N/A</v>
      </c>
    </row>
    <row r="7867" spans="1:7" x14ac:dyDescent="0.2">
      <c r="A7867" t="s">
        <v>552</v>
      </c>
      <c r="B7867">
        <v>2013</v>
      </c>
      <c r="C7867" t="str">
        <f>A7867&amp;", "&amp;B7867</f>
        <v>Puerto Rico, 2013</v>
      </c>
      <c r="D7867">
        <v>17</v>
      </c>
      <c r="E7867">
        <v>13</v>
      </c>
      <c r="F7867" s="4">
        <v>0.76923076923076927</v>
      </c>
      <c r="G7867" t="e">
        <v>#N/A</v>
      </c>
    </row>
    <row r="7868" spans="1:7" x14ac:dyDescent="0.2">
      <c r="A7868" t="s">
        <v>552</v>
      </c>
      <c r="B7868">
        <v>2013</v>
      </c>
      <c r="C7868" t="str">
        <f>A7868&amp;", "&amp;B7868</f>
        <v>Puerto Rico, 2013</v>
      </c>
      <c r="D7868">
        <v>20</v>
      </c>
      <c r="E7868">
        <v>10</v>
      </c>
      <c r="F7868" s="4">
        <v>0.8</v>
      </c>
      <c r="G7868" t="e">
        <v>#N/A</v>
      </c>
    </row>
    <row r="7869" spans="1:7" x14ac:dyDescent="0.2">
      <c r="A7869" t="s">
        <v>552</v>
      </c>
      <c r="B7869">
        <v>2013</v>
      </c>
      <c r="C7869" t="str">
        <f>A7869&amp;", "&amp;B7869</f>
        <v>Puerto Rico, 2013</v>
      </c>
      <c r="D7869">
        <v>21</v>
      </c>
      <c r="E7869">
        <v>14</v>
      </c>
      <c r="F7869" s="4">
        <v>0.7142857142857143</v>
      </c>
      <c r="G7869" t="e">
        <v>#N/A</v>
      </c>
    </row>
    <row r="7870" spans="1:7" x14ac:dyDescent="0.2">
      <c r="A7870" t="s">
        <v>552</v>
      </c>
      <c r="B7870">
        <v>2013</v>
      </c>
      <c r="C7870" t="str">
        <f>A7870&amp;", "&amp;B7870</f>
        <v>Puerto Rico, 2013</v>
      </c>
      <c r="D7870">
        <v>22</v>
      </c>
      <c r="E7870">
        <v>11</v>
      </c>
      <c r="F7870" s="4">
        <v>0.90909090909090906</v>
      </c>
      <c r="G7870" t="e">
        <v>#N/A</v>
      </c>
    </row>
    <row r="7871" spans="1:7" x14ac:dyDescent="0.2">
      <c r="A7871" t="s">
        <v>552</v>
      </c>
      <c r="B7871">
        <v>2013</v>
      </c>
      <c r="C7871" t="str">
        <f>A7871&amp;", "&amp;B7871</f>
        <v>Puerto Rico, 2013</v>
      </c>
      <c r="D7871">
        <v>23</v>
      </c>
      <c r="E7871">
        <v>13</v>
      </c>
      <c r="F7871" s="4">
        <v>0.92307692307692313</v>
      </c>
      <c r="G7871" t="e">
        <v>#N/A</v>
      </c>
    </row>
    <row r="7872" spans="1:7" x14ac:dyDescent="0.2">
      <c r="A7872" t="s">
        <v>552</v>
      </c>
      <c r="B7872">
        <v>2013</v>
      </c>
      <c r="C7872" t="str">
        <f>A7872&amp;", "&amp;B7872</f>
        <v>Puerto Rico, 2013</v>
      </c>
      <c r="D7872">
        <v>24</v>
      </c>
      <c r="E7872">
        <v>19</v>
      </c>
      <c r="F7872" s="4">
        <v>0.78947368421052633</v>
      </c>
      <c r="G7872" t="e">
        <v>#N/A</v>
      </c>
    </row>
    <row r="7873" spans="1:7" x14ac:dyDescent="0.2">
      <c r="A7873" t="s">
        <v>552</v>
      </c>
      <c r="B7873">
        <v>2013</v>
      </c>
      <c r="C7873" t="str">
        <f>A7873&amp;", "&amp;B7873</f>
        <v>Puerto Rico, 2013</v>
      </c>
      <c r="D7873">
        <v>25</v>
      </c>
      <c r="E7873">
        <v>25</v>
      </c>
      <c r="F7873" s="4">
        <v>0.92</v>
      </c>
      <c r="G7873" t="e">
        <v>#N/A</v>
      </c>
    </row>
    <row r="7874" spans="1:7" x14ac:dyDescent="0.2">
      <c r="A7874" t="s">
        <v>552</v>
      </c>
      <c r="B7874">
        <v>2013</v>
      </c>
      <c r="C7874" t="str">
        <f>A7874&amp;", "&amp;B7874</f>
        <v>Puerto Rico, 2013</v>
      </c>
      <c r="D7874">
        <v>26</v>
      </c>
      <c r="E7874">
        <v>31</v>
      </c>
      <c r="F7874" s="4">
        <v>0.90322580645161288</v>
      </c>
      <c r="G7874" t="e">
        <v>#N/A</v>
      </c>
    </row>
    <row r="7875" spans="1:7" x14ac:dyDescent="0.2">
      <c r="A7875" t="s">
        <v>552</v>
      </c>
      <c r="B7875">
        <v>2013</v>
      </c>
      <c r="C7875" t="str">
        <f>A7875&amp;", "&amp;B7875</f>
        <v>Puerto Rico, 2013</v>
      </c>
      <c r="D7875">
        <v>28</v>
      </c>
      <c r="E7875">
        <v>14</v>
      </c>
      <c r="F7875" s="4">
        <v>0.8571428571428571</v>
      </c>
      <c r="G7875" t="e">
        <v>#N/A</v>
      </c>
    </row>
    <row r="7876" spans="1:7" x14ac:dyDescent="0.2">
      <c r="A7876" t="s">
        <v>552</v>
      </c>
      <c r="B7876">
        <v>2013</v>
      </c>
      <c r="C7876" t="str">
        <f>A7876&amp;", "&amp;B7876</f>
        <v>Puerto Rico, 2013</v>
      </c>
      <c r="D7876">
        <v>29</v>
      </c>
      <c r="E7876">
        <v>11</v>
      </c>
      <c r="F7876" s="4">
        <v>1</v>
      </c>
      <c r="G7876" t="e">
        <v>#N/A</v>
      </c>
    </row>
    <row r="7877" spans="1:7" x14ac:dyDescent="0.2">
      <c r="A7877" t="s">
        <v>552</v>
      </c>
      <c r="B7877">
        <v>2013</v>
      </c>
      <c r="C7877" t="str">
        <f>A7877&amp;", "&amp;B7877</f>
        <v>Puerto Rico, 2013</v>
      </c>
      <c r="D7877">
        <v>31</v>
      </c>
      <c r="E7877">
        <v>12</v>
      </c>
      <c r="F7877" s="4">
        <v>1</v>
      </c>
      <c r="G7877" t="e">
        <v>#N/A</v>
      </c>
    </row>
    <row r="7878" spans="1:7" x14ac:dyDescent="0.2">
      <c r="A7878" t="s">
        <v>552</v>
      </c>
      <c r="B7878">
        <v>2013</v>
      </c>
      <c r="C7878" t="str">
        <f>A7878&amp;", "&amp;B7878</f>
        <v>Puerto Rico, 2013</v>
      </c>
      <c r="D7878">
        <v>32</v>
      </c>
      <c r="E7878">
        <v>15</v>
      </c>
      <c r="F7878" s="4">
        <v>0.73333333333333328</v>
      </c>
      <c r="G7878" t="e">
        <v>#N/A</v>
      </c>
    </row>
    <row r="7879" spans="1:7" x14ac:dyDescent="0.2">
      <c r="A7879" t="s">
        <v>552</v>
      </c>
      <c r="B7879">
        <v>2013</v>
      </c>
      <c r="C7879" t="str">
        <f>A7879&amp;", "&amp;B7879</f>
        <v>Puerto Rico, 2013</v>
      </c>
      <c r="D7879">
        <v>35</v>
      </c>
      <c r="E7879">
        <v>11</v>
      </c>
      <c r="F7879" s="4">
        <v>0.81818181818181823</v>
      </c>
      <c r="G7879" t="e">
        <v>#N/A</v>
      </c>
    </row>
    <row r="7880" spans="1:7" x14ac:dyDescent="0.2">
      <c r="A7880" t="s">
        <v>552</v>
      </c>
      <c r="B7880">
        <v>2013</v>
      </c>
      <c r="C7880" t="str">
        <f>A7880&amp;", "&amp;B7880</f>
        <v>Puerto Rico, 2013</v>
      </c>
      <c r="D7880">
        <v>36</v>
      </c>
      <c r="E7880">
        <v>10</v>
      </c>
      <c r="F7880" s="4">
        <v>0.8</v>
      </c>
      <c r="G7880" t="e">
        <v>#N/A</v>
      </c>
    </row>
    <row r="7881" spans="1:7" x14ac:dyDescent="0.2">
      <c r="A7881" t="s">
        <v>552</v>
      </c>
      <c r="B7881">
        <v>2013</v>
      </c>
      <c r="C7881" t="str">
        <f>A7881&amp;", "&amp;B7881</f>
        <v>Puerto Rico, 2013</v>
      </c>
      <c r="D7881">
        <v>37</v>
      </c>
      <c r="E7881">
        <v>28</v>
      </c>
      <c r="F7881" s="4">
        <v>0.9285714285714286</v>
      </c>
      <c r="G7881" t="e">
        <v>#N/A</v>
      </c>
    </row>
    <row r="7882" spans="1:7" x14ac:dyDescent="0.2">
      <c r="A7882" t="s">
        <v>552</v>
      </c>
      <c r="B7882">
        <v>2013</v>
      </c>
      <c r="C7882" t="str">
        <f>A7882&amp;", "&amp;B7882</f>
        <v>Puerto Rico, 2013</v>
      </c>
      <c r="D7882">
        <v>38</v>
      </c>
      <c r="E7882">
        <v>18</v>
      </c>
      <c r="F7882" s="4">
        <v>0.77777777777777779</v>
      </c>
      <c r="G7882" t="e">
        <v>#N/A</v>
      </c>
    </row>
    <row r="7883" spans="1:7" x14ac:dyDescent="0.2">
      <c r="A7883" t="s">
        <v>552</v>
      </c>
      <c r="B7883">
        <v>2013</v>
      </c>
      <c r="C7883" t="str">
        <f>A7883&amp;", "&amp;B7883</f>
        <v>Puerto Rico, 2013</v>
      </c>
      <c r="D7883">
        <v>39</v>
      </c>
      <c r="E7883">
        <v>27</v>
      </c>
      <c r="F7883" s="4">
        <v>0.88888888888888884</v>
      </c>
      <c r="G7883" t="e">
        <v>#N/A</v>
      </c>
    </row>
    <row r="7884" spans="1:7" x14ac:dyDescent="0.2">
      <c r="A7884" t="s">
        <v>552</v>
      </c>
      <c r="B7884">
        <v>2013</v>
      </c>
      <c r="C7884" t="str">
        <f>A7884&amp;", "&amp;B7884</f>
        <v>Puerto Rico, 2013</v>
      </c>
      <c r="D7884">
        <v>40</v>
      </c>
      <c r="E7884">
        <v>10</v>
      </c>
      <c r="F7884" s="4">
        <v>0.7</v>
      </c>
      <c r="G7884" t="e">
        <v>#N/A</v>
      </c>
    </row>
    <row r="7885" spans="1:7" x14ac:dyDescent="0.2">
      <c r="A7885" t="s">
        <v>552</v>
      </c>
      <c r="B7885">
        <v>2013</v>
      </c>
      <c r="C7885" t="str">
        <f>A7885&amp;", "&amp;B7885</f>
        <v>Puerto Rico, 2013</v>
      </c>
      <c r="D7885">
        <v>42</v>
      </c>
      <c r="E7885">
        <v>12</v>
      </c>
      <c r="F7885" s="4">
        <v>0.33333333333333331</v>
      </c>
      <c r="G7885" t="e">
        <v>#N/A</v>
      </c>
    </row>
    <row r="7886" spans="1:7" x14ac:dyDescent="0.2">
      <c r="A7886" t="s">
        <v>552</v>
      </c>
      <c r="B7886">
        <v>2013</v>
      </c>
      <c r="C7886" t="str">
        <f>A7886&amp;", "&amp;B7886</f>
        <v>Puerto Rico, 2013</v>
      </c>
      <c r="D7886">
        <v>43</v>
      </c>
      <c r="E7886">
        <v>11</v>
      </c>
      <c r="F7886" s="4">
        <v>0.27272727272727271</v>
      </c>
      <c r="G7886" t="e">
        <v>#N/A</v>
      </c>
    </row>
    <row r="7887" spans="1:7" x14ac:dyDescent="0.2">
      <c r="A7887" t="s">
        <v>552</v>
      </c>
      <c r="B7887">
        <v>2013</v>
      </c>
      <c r="C7887" t="str">
        <f>A7887&amp;", "&amp;B7887</f>
        <v>Puerto Rico, 2013</v>
      </c>
      <c r="D7887">
        <v>46</v>
      </c>
      <c r="E7887">
        <v>17</v>
      </c>
      <c r="F7887" s="4">
        <v>0.58823529411764708</v>
      </c>
      <c r="G7887" t="e">
        <v>#N/A</v>
      </c>
    </row>
    <row r="7888" spans="1:7" x14ac:dyDescent="0.2">
      <c r="A7888" t="s">
        <v>552</v>
      </c>
      <c r="B7888">
        <v>2013</v>
      </c>
      <c r="C7888" t="str">
        <f>A7888&amp;", "&amp;B7888</f>
        <v>Puerto Rico, 2013</v>
      </c>
      <c r="D7888">
        <v>47</v>
      </c>
      <c r="E7888">
        <v>36</v>
      </c>
      <c r="F7888" s="4">
        <v>0.5</v>
      </c>
      <c r="G7888" t="e">
        <v>#N/A</v>
      </c>
    </row>
    <row r="7889" spans="1:7" x14ac:dyDescent="0.2">
      <c r="A7889" t="s">
        <v>552</v>
      </c>
      <c r="B7889">
        <v>2013</v>
      </c>
      <c r="C7889" t="str">
        <f>A7889&amp;", "&amp;B7889</f>
        <v>Puerto Rico, 2013</v>
      </c>
      <c r="D7889">
        <v>48</v>
      </c>
      <c r="E7889">
        <v>18</v>
      </c>
      <c r="F7889" s="4">
        <v>0.16666666666666666</v>
      </c>
      <c r="G7889" t="e">
        <v>#N/A</v>
      </c>
    </row>
    <row r="7890" spans="1:7" x14ac:dyDescent="0.2">
      <c r="A7890" t="s">
        <v>552</v>
      </c>
      <c r="B7890">
        <v>2013</v>
      </c>
      <c r="C7890" t="str">
        <f>A7890&amp;", "&amp;B7890</f>
        <v>Puerto Rico, 2013</v>
      </c>
      <c r="D7890">
        <v>49</v>
      </c>
      <c r="E7890">
        <v>19</v>
      </c>
      <c r="F7890" s="4">
        <v>0.26315789473684209</v>
      </c>
      <c r="G7890" t="e">
        <v>#N/A</v>
      </c>
    </row>
    <row r="7891" spans="1:7" x14ac:dyDescent="0.2">
      <c r="A7891" t="s">
        <v>552</v>
      </c>
      <c r="B7891">
        <v>2013</v>
      </c>
      <c r="C7891" t="str">
        <f>A7891&amp;", "&amp;B7891</f>
        <v>Puerto Rico, 2013</v>
      </c>
      <c r="D7891">
        <v>50</v>
      </c>
      <c r="E7891">
        <v>20</v>
      </c>
      <c r="F7891" s="4">
        <v>0.5</v>
      </c>
      <c r="G7891" t="e">
        <v>#N/A</v>
      </c>
    </row>
    <row r="7892" spans="1:7" x14ac:dyDescent="0.2">
      <c r="A7892" t="s">
        <v>552</v>
      </c>
      <c r="B7892">
        <v>2014</v>
      </c>
      <c r="C7892" t="str">
        <f>A7892&amp;", "&amp;B7892</f>
        <v>Puerto Rico, 2014</v>
      </c>
      <c r="D7892">
        <v>2</v>
      </c>
      <c r="E7892">
        <v>11</v>
      </c>
      <c r="F7892" s="4">
        <v>0.54545454545454541</v>
      </c>
      <c r="G7892" t="e">
        <v>#N/A</v>
      </c>
    </row>
    <row r="7893" spans="1:7" x14ac:dyDescent="0.2">
      <c r="A7893" t="s">
        <v>552</v>
      </c>
      <c r="B7893">
        <v>2014</v>
      </c>
      <c r="C7893" t="str">
        <f>A7893&amp;", "&amp;B7893</f>
        <v>Puerto Rico, 2014</v>
      </c>
      <c r="D7893">
        <v>3</v>
      </c>
      <c r="E7893">
        <v>16</v>
      </c>
      <c r="F7893" s="4">
        <v>0.375</v>
      </c>
      <c r="G7893" t="e">
        <v>#N/A</v>
      </c>
    </row>
    <row r="7894" spans="1:7" x14ac:dyDescent="0.2">
      <c r="A7894" t="s">
        <v>552</v>
      </c>
      <c r="B7894">
        <v>2014</v>
      </c>
      <c r="C7894" t="str">
        <f>A7894&amp;", "&amp;B7894</f>
        <v>Puerto Rico, 2014</v>
      </c>
      <c r="D7894">
        <v>4</v>
      </c>
      <c r="E7894">
        <v>17</v>
      </c>
      <c r="F7894" s="4">
        <v>0.47058823529411764</v>
      </c>
      <c r="G7894" t="e">
        <v>#N/A</v>
      </c>
    </row>
    <row r="7895" spans="1:7" x14ac:dyDescent="0.2">
      <c r="A7895" t="s">
        <v>552</v>
      </c>
      <c r="B7895">
        <v>2014</v>
      </c>
      <c r="C7895" t="str">
        <f>A7895&amp;", "&amp;B7895</f>
        <v>Puerto Rico, 2014</v>
      </c>
      <c r="D7895">
        <v>5</v>
      </c>
      <c r="E7895">
        <v>18</v>
      </c>
      <c r="F7895" s="4">
        <v>0.66666666666666663</v>
      </c>
      <c r="G7895" t="e">
        <v>#N/A</v>
      </c>
    </row>
    <row r="7896" spans="1:7" x14ac:dyDescent="0.2">
      <c r="A7896" t="s">
        <v>552</v>
      </c>
      <c r="B7896">
        <v>2014</v>
      </c>
      <c r="C7896" t="str">
        <f>A7896&amp;", "&amp;B7896</f>
        <v>Puerto Rico, 2014</v>
      </c>
      <c r="D7896">
        <v>6</v>
      </c>
      <c r="E7896">
        <v>20</v>
      </c>
      <c r="F7896" s="4">
        <v>0.7</v>
      </c>
      <c r="G7896" t="e">
        <v>#N/A</v>
      </c>
    </row>
    <row r="7897" spans="1:7" x14ac:dyDescent="0.2">
      <c r="A7897" t="s">
        <v>552</v>
      </c>
      <c r="B7897">
        <v>2014</v>
      </c>
      <c r="C7897" t="str">
        <f>A7897&amp;", "&amp;B7897</f>
        <v>Puerto Rico, 2014</v>
      </c>
      <c r="D7897">
        <v>7</v>
      </c>
      <c r="E7897">
        <v>16</v>
      </c>
      <c r="F7897" s="4">
        <v>0.625</v>
      </c>
      <c r="G7897" t="e">
        <v>#N/A</v>
      </c>
    </row>
    <row r="7898" spans="1:7" x14ac:dyDescent="0.2">
      <c r="A7898" t="s">
        <v>552</v>
      </c>
      <c r="B7898">
        <v>2014</v>
      </c>
      <c r="C7898" t="str">
        <f>A7898&amp;", "&amp;B7898</f>
        <v>Puerto Rico, 2014</v>
      </c>
      <c r="D7898">
        <v>8</v>
      </c>
      <c r="E7898">
        <v>16</v>
      </c>
      <c r="F7898" s="4">
        <v>0.6875</v>
      </c>
      <c r="G7898" t="e">
        <v>#N/A</v>
      </c>
    </row>
    <row r="7899" spans="1:7" x14ac:dyDescent="0.2">
      <c r="A7899" t="s">
        <v>552</v>
      </c>
      <c r="B7899">
        <v>2014</v>
      </c>
      <c r="C7899" t="str">
        <f>A7899&amp;", "&amp;B7899</f>
        <v>Puerto Rico, 2014</v>
      </c>
      <c r="D7899">
        <v>9</v>
      </c>
      <c r="E7899">
        <v>10</v>
      </c>
      <c r="F7899" s="4">
        <v>0.6</v>
      </c>
      <c r="G7899" t="e">
        <v>#N/A</v>
      </c>
    </row>
    <row r="7900" spans="1:7" x14ac:dyDescent="0.2">
      <c r="A7900" t="s">
        <v>552</v>
      </c>
      <c r="B7900">
        <v>2014</v>
      </c>
      <c r="C7900" t="str">
        <f>A7900&amp;", "&amp;B7900</f>
        <v>Puerto Rico, 2014</v>
      </c>
      <c r="D7900">
        <v>10</v>
      </c>
      <c r="E7900">
        <v>22</v>
      </c>
      <c r="F7900" s="4">
        <v>0.72727272727272729</v>
      </c>
      <c r="G7900" t="e">
        <v>#N/A</v>
      </c>
    </row>
    <row r="7901" spans="1:7" x14ac:dyDescent="0.2">
      <c r="A7901" t="s">
        <v>552</v>
      </c>
      <c r="B7901">
        <v>2014</v>
      </c>
      <c r="C7901" t="str">
        <f>A7901&amp;", "&amp;B7901</f>
        <v>Puerto Rico, 2014</v>
      </c>
      <c r="D7901">
        <v>11</v>
      </c>
      <c r="E7901">
        <v>11</v>
      </c>
      <c r="F7901" s="4">
        <v>0.63636363636363635</v>
      </c>
      <c r="G7901" t="e">
        <v>#N/A</v>
      </c>
    </row>
    <row r="7902" spans="1:7" x14ac:dyDescent="0.2">
      <c r="A7902" t="s">
        <v>552</v>
      </c>
      <c r="B7902">
        <v>2014</v>
      </c>
      <c r="C7902" t="str">
        <f>A7902&amp;", "&amp;B7902</f>
        <v>Puerto Rico, 2014</v>
      </c>
      <c r="D7902">
        <v>12</v>
      </c>
      <c r="E7902">
        <v>22</v>
      </c>
      <c r="F7902" s="4">
        <v>0.81818181818181823</v>
      </c>
      <c r="G7902" t="e">
        <v>#N/A</v>
      </c>
    </row>
    <row r="7903" spans="1:7" x14ac:dyDescent="0.2">
      <c r="A7903" t="s">
        <v>552</v>
      </c>
      <c r="B7903">
        <v>2014</v>
      </c>
      <c r="C7903" t="str">
        <f>A7903&amp;", "&amp;B7903</f>
        <v>Puerto Rico, 2014</v>
      </c>
      <c r="D7903">
        <v>13</v>
      </c>
      <c r="E7903">
        <v>13</v>
      </c>
      <c r="F7903" s="4">
        <v>0.61538461538461542</v>
      </c>
      <c r="G7903" t="e">
        <v>#N/A</v>
      </c>
    </row>
    <row r="7904" spans="1:7" x14ac:dyDescent="0.2">
      <c r="A7904" t="s">
        <v>552</v>
      </c>
      <c r="B7904">
        <v>2014</v>
      </c>
      <c r="C7904" t="str">
        <f>A7904&amp;", "&amp;B7904</f>
        <v>Puerto Rico, 2014</v>
      </c>
      <c r="D7904">
        <v>14</v>
      </c>
      <c r="E7904">
        <v>22</v>
      </c>
      <c r="F7904" s="4">
        <v>0.59090909090909094</v>
      </c>
      <c r="G7904" t="e">
        <v>#N/A</v>
      </c>
    </row>
    <row r="7905" spans="1:7" x14ac:dyDescent="0.2">
      <c r="A7905" t="s">
        <v>552</v>
      </c>
      <c r="B7905">
        <v>2014</v>
      </c>
      <c r="C7905" t="str">
        <f>A7905&amp;", "&amp;B7905</f>
        <v>Puerto Rico, 2014</v>
      </c>
      <c r="D7905">
        <v>15</v>
      </c>
      <c r="E7905">
        <v>10</v>
      </c>
      <c r="F7905" s="4">
        <v>0.4</v>
      </c>
      <c r="G7905" t="e">
        <v>#N/A</v>
      </c>
    </row>
    <row r="7906" spans="1:7" x14ac:dyDescent="0.2">
      <c r="A7906" t="s">
        <v>552</v>
      </c>
      <c r="B7906">
        <v>2014</v>
      </c>
      <c r="C7906" t="str">
        <f>A7906&amp;", "&amp;B7906</f>
        <v>Puerto Rico, 2014</v>
      </c>
      <c r="D7906">
        <v>16</v>
      </c>
      <c r="E7906">
        <v>13</v>
      </c>
      <c r="F7906" s="4">
        <v>0.76923076923076927</v>
      </c>
      <c r="G7906" t="e">
        <v>#N/A</v>
      </c>
    </row>
    <row r="7907" spans="1:7" x14ac:dyDescent="0.2">
      <c r="A7907" t="s">
        <v>552</v>
      </c>
      <c r="B7907">
        <v>2014</v>
      </c>
      <c r="C7907" t="str">
        <f>A7907&amp;", "&amp;B7907</f>
        <v>Puerto Rico, 2014</v>
      </c>
      <c r="D7907">
        <v>17</v>
      </c>
      <c r="E7907">
        <v>11</v>
      </c>
      <c r="F7907" s="4">
        <v>0.45454545454545453</v>
      </c>
      <c r="G7907" t="e">
        <v>#N/A</v>
      </c>
    </row>
    <row r="7908" spans="1:7" x14ac:dyDescent="0.2">
      <c r="A7908" t="s">
        <v>552</v>
      </c>
      <c r="B7908">
        <v>2014</v>
      </c>
      <c r="C7908" t="str">
        <f>A7908&amp;", "&amp;B7908</f>
        <v>Puerto Rico, 2014</v>
      </c>
      <c r="D7908">
        <v>18</v>
      </c>
      <c r="E7908">
        <v>10</v>
      </c>
      <c r="F7908" s="4">
        <v>0.5</v>
      </c>
      <c r="G7908" t="e">
        <v>#N/A</v>
      </c>
    </row>
    <row r="7909" spans="1:7" x14ac:dyDescent="0.2">
      <c r="A7909" t="s">
        <v>552</v>
      </c>
      <c r="B7909">
        <v>2014</v>
      </c>
      <c r="C7909" t="str">
        <f>A7909&amp;", "&amp;B7909</f>
        <v>Puerto Rico, 2014</v>
      </c>
      <c r="D7909">
        <v>19</v>
      </c>
      <c r="E7909">
        <v>22</v>
      </c>
      <c r="F7909" s="4">
        <v>0.86363636363636365</v>
      </c>
      <c r="G7909" t="e">
        <v>#N/A</v>
      </c>
    </row>
    <row r="7910" spans="1:7" x14ac:dyDescent="0.2">
      <c r="A7910" t="s">
        <v>552</v>
      </c>
      <c r="B7910">
        <v>2014</v>
      </c>
      <c r="C7910" t="str">
        <f>A7910&amp;", "&amp;B7910</f>
        <v>Puerto Rico, 2014</v>
      </c>
      <c r="D7910">
        <v>20</v>
      </c>
      <c r="E7910">
        <v>17</v>
      </c>
      <c r="F7910" s="4">
        <v>0.70588235294117652</v>
      </c>
      <c r="G7910" t="e">
        <v>#N/A</v>
      </c>
    </row>
    <row r="7911" spans="1:7" x14ac:dyDescent="0.2">
      <c r="A7911" t="s">
        <v>552</v>
      </c>
      <c r="B7911">
        <v>2014</v>
      </c>
      <c r="C7911" t="str">
        <f>A7911&amp;", "&amp;B7911</f>
        <v>Puerto Rico, 2014</v>
      </c>
      <c r="D7911">
        <v>21</v>
      </c>
      <c r="E7911">
        <v>21</v>
      </c>
      <c r="F7911" s="4">
        <v>0.61904761904761907</v>
      </c>
      <c r="G7911" t="e">
        <v>#N/A</v>
      </c>
    </row>
    <row r="7912" spans="1:7" x14ac:dyDescent="0.2">
      <c r="A7912" t="s">
        <v>552</v>
      </c>
      <c r="B7912">
        <v>2014</v>
      </c>
      <c r="C7912" t="str">
        <f>A7912&amp;", "&amp;B7912</f>
        <v>Puerto Rico, 2014</v>
      </c>
      <c r="D7912">
        <v>22</v>
      </c>
      <c r="E7912">
        <v>11</v>
      </c>
      <c r="F7912" s="4">
        <v>0.81818181818181823</v>
      </c>
      <c r="G7912" t="e">
        <v>#N/A</v>
      </c>
    </row>
    <row r="7913" spans="1:7" x14ac:dyDescent="0.2">
      <c r="A7913" t="s">
        <v>552</v>
      </c>
      <c r="B7913">
        <v>2014</v>
      </c>
      <c r="C7913" t="str">
        <f>A7913&amp;", "&amp;B7913</f>
        <v>Puerto Rico, 2014</v>
      </c>
      <c r="D7913">
        <v>23</v>
      </c>
      <c r="E7913">
        <v>20</v>
      </c>
      <c r="F7913" s="4">
        <v>0.7</v>
      </c>
      <c r="G7913" t="e">
        <v>#N/A</v>
      </c>
    </row>
    <row r="7914" spans="1:7" x14ac:dyDescent="0.2">
      <c r="A7914" t="s">
        <v>552</v>
      </c>
      <c r="B7914">
        <v>2014</v>
      </c>
      <c r="C7914" t="str">
        <f>A7914&amp;", "&amp;B7914</f>
        <v>Puerto Rico, 2014</v>
      </c>
      <c r="D7914">
        <v>24</v>
      </c>
      <c r="E7914">
        <v>26</v>
      </c>
      <c r="F7914" s="4">
        <v>0.76923076923076927</v>
      </c>
      <c r="G7914" t="e">
        <v>#N/A</v>
      </c>
    </row>
    <row r="7915" spans="1:7" x14ac:dyDescent="0.2">
      <c r="A7915" t="s">
        <v>552</v>
      </c>
      <c r="B7915">
        <v>2014</v>
      </c>
      <c r="C7915" t="str">
        <f>A7915&amp;", "&amp;B7915</f>
        <v>Puerto Rico, 2014</v>
      </c>
      <c r="D7915">
        <v>25</v>
      </c>
      <c r="E7915">
        <v>19</v>
      </c>
      <c r="F7915" s="4">
        <v>0.84210526315789469</v>
      </c>
      <c r="G7915" t="e">
        <v>#N/A</v>
      </c>
    </row>
    <row r="7916" spans="1:7" x14ac:dyDescent="0.2">
      <c r="A7916" t="s">
        <v>552</v>
      </c>
      <c r="B7916">
        <v>2014</v>
      </c>
      <c r="C7916" t="str">
        <f>A7916&amp;", "&amp;B7916</f>
        <v>Puerto Rico, 2014</v>
      </c>
      <c r="D7916">
        <v>26</v>
      </c>
      <c r="E7916">
        <v>19</v>
      </c>
      <c r="F7916" s="4">
        <v>0.68421052631578949</v>
      </c>
      <c r="G7916" t="e">
        <v>#N/A</v>
      </c>
    </row>
    <row r="7917" spans="1:7" x14ac:dyDescent="0.2">
      <c r="A7917" t="s">
        <v>552</v>
      </c>
      <c r="B7917">
        <v>2014</v>
      </c>
      <c r="C7917" t="str">
        <f>A7917&amp;", "&amp;B7917</f>
        <v>Puerto Rico, 2014</v>
      </c>
      <c r="D7917">
        <v>27</v>
      </c>
      <c r="E7917">
        <v>18</v>
      </c>
      <c r="F7917" s="4">
        <v>0.66666666666666663</v>
      </c>
      <c r="G7917" t="e">
        <v>#N/A</v>
      </c>
    </row>
    <row r="7918" spans="1:7" x14ac:dyDescent="0.2">
      <c r="A7918" t="s">
        <v>552</v>
      </c>
      <c r="B7918">
        <v>2014</v>
      </c>
      <c r="C7918" t="str">
        <f>A7918&amp;", "&amp;B7918</f>
        <v>Puerto Rico, 2014</v>
      </c>
      <c r="D7918">
        <v>28</v>
      </c>
      <c r="E7918">
        <v>28</v>
      </c>
      <c r="F7918" s="4">
        <v>0.7857142857142857</v>
      </c>
      <c r="G7918" t="e">
        <v>#N/A</v>
      </c>
    </row>
    <row r="7919" spans="1:7" x14ac:dyDescent="0.2">
      <c r="A7919" t="s">
        <v>552</v>
      </c>
      <c r="B7919">
        <v>2014</v>
      </c>
      <c r="C7919" t="str">
        <f>A7919&amp;", "&amp;B7919</f>
        <v>Puerto Rico, 2014</v>
      </c>
      <c r="D7919">
        <v>29</v>
      </c>
      <c r="E7919">
        <v>27</v>
      </c>
      <c r="F7919" s="4">
        <v>0.7407407407407407</v>
      </c>
      <c r="G7919" t="e">
        <v>#N/A</v>
      </c>
    </row>
    <row r="7920" spans="1:7" x14ac:dyDescent="0.2">
      <c r="A7920" t="s">
        <v>552</v>
      </c>
      <c r="B7920">
        <v>2014</v>
      </c>
      <c r="C7920" t="str">
        <f>A7920&amp;", "&amp;B7920</f>
        <v>Puerto Rico, 2014</v>
      </c>
      <c r="D7920">
        <v>30</v>
      </c>
      <c r="E7920">
        <v>31</v>
      </c>
      <c r="F7920" s="4">
        <v>0.5161290322580645</v>
      </c>
      <c r="G7920" t="e">
        <v>#N/A</v>
      </c>
    </row>
    <row r="7921" spans="1:7" x14ac:dyDescent="0.2">
      <c r="A7921" t="s">
        <v>552</v>
      </c>
      <c r="B7921">
        <v>2014</v>
      </c>
      <c r="C7921" t="str">
        <f>A7921&amp;", "&amp;B7921</f>
        <v>Puerto Rico, 2014</v>
      </c>
      <c r="D7921">
        <v>31</v>
      </c>
      <c r="E7921">
        <v>19</v>
      </c>
      <c r="F7921" s="4">
        <v>0.57894736842105265</v>
      </c>
      <c r="G7921" t="e">
        <v>#N/A</v>
      </c>
    </row>
    <row r="7922" spans="1:7" x14ac:dyDescent="0.2">
      <c r="A7922" t="s">
        <v>552</v>
      </c>
      <c r="B7922">
        <v>2014</v>
      </c>
      <c r="C7922" t="str">
        <f>A7922&amp;", "&amp;B7922</f>
        <v>Puerto Rico, 2014</v>
      </c>
      <c r="D7922">
        <v>32</v>
      </c>
      <c r="E7922">
        <v>11</v>
      </c>
      <c r="F7922" s="4">
        <v>0.54545454545454541</v>
      </c>
      <c r="G7922" t="e">
        <v>#N/A</v>
      </c>
    </row>
    <row r="7923" spans="1:7" x14ac:dyDescent="0.2">
      <c r="A7923" t="s">
        <v>552</v>
      </c>
      <c r="B7923">
        <v>2014</v>
      </c>
      <c r="C7923" t="str">
        <f>A7923&amp;", "&amp;B7923</f>
        <v>Puerto Rico, 2014</v>
      </c>
      <c r="D7923">
        <v>33</v>
      </c>
      <c r="E7923">
        <v>23</v>
      </c>
      <c r="F7923" s="4">
        <v>0.60869565217391308</v>
      </c>
      <c r="G7923" t="e">
        <v>#N/A</v>
      </c>
    </row>
    <row r="7924" spans="1:7" x14ac:dyDescent="0.2">
      <c r="A7924" t="s">
        <v>552</v>
      </c>
      <c r="B7924">
        <v>2014</v>
      </c>
      <c r="C7924" t="str">
        <f>A7924&amp;", "&amp;B7924</f>
        <v>Puerto Rico, 2014</v>
      </c>
      <c r="D7924">
        <v>34</v>
      </c>
      <c r="E7924">
        <v>19</v>
      </c>
      <c r="F7924" s="4">
        <v>0.31578947368421051</v>
      </c>
      <c r="G7924" t="e">
        <v>#N/A</v>
      </c>
    </row>
    <row r="7925" spans="1:7" x14ac:dyDescent="0.2">
      <c r="A7925" t="s">
        <v>552</v>
      </c>
      <c r="B7925">
        <v>2014</v>
      </c>
      <c r="C7925" t="str">
        <f>A7925&amp;", "&amp;B7925</f>
        <v>Puerto Rico, 2014</v>
      </c>
      <c r="D7925">
        <v>35</v>
      </c>
      <c r="E7925">
        <v>24</v>
      </c>
      <c r="F7925" s="4">
        <v>0.79166666666666663</v>
      </c>
      <c r="G7925" t="e">
        <v>#N/A</v>
      </c>
    </row>
    <row r="7926" spans="1:7" x14ac:dyDescent="0.2">
      <c r="A7926" t="s">
        <v>552</v>
      </c>
      <c r="B7926">
        <v>2014</v>
      </c>
      <c r="C7926" t="str">
        <f>A7926&amp;", "&amp;B7926</f>
        <v>Puerto Rico, 2014</v>
      </c>
      <c r="D7926">
        <v>36</v>
      </c>
      <c r="E7926">
        <v>17</v>
      </c>
      <c r="F7926" s="4">
        <v>0.35294117647058826</v>
      </c>
      <c r="G7926" t="e">
        <v>#N/A</v>
      </c>
    </row>
    <row r="7927" spans="1:7" x14ac:dyDescent="0.2">
      <c r="A7927" t="s">
        <v>552</v>
      </c>
      <c r="B7927">
        <v>2014</v>
      </c>
      <c r="C7927" t="str">
        <f>A7927&amp;", "&amp;B7927</f>
        <v>Puerto Rico, 2014</v>
      </c>
      <c r="D7927">
        <v>38</v>
      </c>
      <c r="E7927">
        <v>14</v>
      </c>
      <c r="F7927" s="4">
        <v>0.5</v>
      </c>
      <c r="G7927" t="e">
        <v>#N/A</v>
      </c>
    </row>
    <row r="7928" spans="1:7" x14ac:dyDescent="0.2">
      <c r="A7928" t="s">
        <v>552</v>
      </c>
      <c r="B7928">
        <v>2014</v>
      </c>
      <c r="C7928" t="str">
        <f>A7928&amp;", "&amp;B7928</f>
        <v>Puerto Rico, 2014</v>
      </c>
      <c r="D7928">
        <v>39</v>
      </c>
      <c r="E7928">
        <v>22</v>
      </c>
      <c r="F7928" s="4">
        <v>0.86363636363636365</v>
      </c>
      <c r="G7928" t="e">
        <v>#N/A</v>
      </c>
    </row>
    <row r="7929" spans="1:7" x14ac:dyDescent="0.2">
      <c r="A7929" t="s">
        <v>552</v>
      </c>
      <c r="B7929">
        <v>2014</v>
      </c>
      <c r="C7929" t="str">
        <f>A7929&amp;", "&amp;B7929</f>
        <v>Puerto Rico, 2014</v>
      </c>
      <c r="D7929">
        <v>40</v>
      </c>
      <c r="E7929">
        <v>28</v>
      </c>
      <c r="F7929" s="4">
        <v>0.5357142857142857</v>
      </c>
      <c r="G7929" t="e">
        <v>#N/A</v>
      </c>
    </row>
    <row r="7930" spans="1:7" x14ac:dyDescent="0.2">
      <c r="A7930" t="s">
        <v>552</v>
      </c>
      <c r="B7930">
        <v>2014</v>
      </c>
      <c r="C7930" t="str">
        <f>A7930&amp;", "&amp;B7930</f>
        <v>Puerto Rico, 2014</v>
      </c>
      <c r="D7930">
        <v>41</v>
      </c>
      <c r="E7930">
        <v>31</v>
      </c>
      <c r="F7930" s="4">
        <v>0.61290322580645162</v>
      </c>
      <c r="G7930" t="e">
        <v>#N/A</v>
      </c>
    </row>
    <row r="7931" spans="1:7" x14ac:dyDescent="0.2">
      <c r="A7931" t="s">
        <v>552</v>
      </c>
      <c r="B7931">
        <v>2014</v>
      </c>
      <c r="C7931" t="str">
        <f>A7931&amp;", "&amp;B7931</f>
        <v>Puerto Rico, 2014</v>
      </c>
      <c r="D7931">
        <v>42</v>
      </c>
      <c r="E7931">
        <v>24</v>
      </c>
      <c r="F7931" s="4">
        <v>0.875</v>
      </c>
      <c r="G7931" t="e">
        <v>#N/A</v>
      </c>
    </row>
    <row r="7932" spans="1:7" x14ac:dyDescent="0.2">
      <c r="A7932" t="s">
        <v>552</v>
      </c>
      <c r="B7932">
        <v>2014</v>
      </c>
      <c r="C7932" t="str">
        <f>A7932&amp;", "&amp;B7932</f>
        <v>Puerto Rico, 2014</v>
      </c>
      <c r="D7932">
        <v>43</v>
      </c>
      <c r="E7932">
        <v>29</v>
      </c>
      <c r="F7932" s="4">
        <v>0.72413793103448276</v>
      </c>
      <c r="G7932" t="e">
        <v>#N/A</v>
      </c>
    </row>
    <row r="7933" spans="1:7" x14ac:dyDescent="0.2">
      <c r="A7933" t="s">
        <v>552</v>
      </c>
      <c r="B7933">
        <v>2014</v>
      </c>
      <c r="C7933" t="str">
        <f>A7933&amp;", "&amp;B7933</f>
        <v>Puerto Rico, 2014</v>
      </c>
      <c r="D7933">
        <v>44</v>
      </c>
      <c r="E7933">
        <v>25</v>
      </c>
      <c r="F7933" s="4">
        <v>0.72</v>
      </c>
      <c r="G7933" t="e">
        <v>#N/A</v>
      </c>
    </row>
    <row r="7934" spans="1:7" x14ac:dyDescent="0.2">
      <c r="A7934" t="s">
        <v>552</v>
      </c>
      <c r="B7934">
        <v>2014</v>
      </c>
      <c r="C7934" t="str">
        <f>A7934&amp;", "&amp;B7934</f>
        <v>Puerto Rico, 2014</v>
      </c>
      <c r="D7934">
        <v>45</v>
      </c>
      <c r="E7934">
        <v>30</v>
      </c>
      <c r="F7934" s="4">
        <v>0.6333333333333333</v>
      </c>
      <c r="G7934" t="e">
        <v>#N/A</v>
      </c>
    </row>
    <row r="7935" spans="1:7" x14ac:dyDescent="0.2">
      <c r="A7935" t="s">
        <v>552</v>
      </c>
      <c r="B7935">
        <v>2014</v>
      </c>
      <c r="C7935" t="str">
        <f>A7935&amp;", "&amp;B7935</f>
        <v>Puerto Rico, 2014</v>
      </c>
      <c r="D7935">
        <v>46</v>
      </c>
      <c r="E7935">
        <v>27</v>
      </c>
      <c r="F7935" s="4">
        <v>0.88888888888888884</v>
      </c>
      <c r="G7935" t="e">
        <v>#N/A</v>
      </c>
    </row>
    <row r="7936" spans="1:7" x14ac:dyDescent="0.2">
      <c r="A7936" t="s">
        <v>552</v>
      </c>
      <c r="B7936">
        <v>2014</v>
      </c>
      <c r="C7936" t="str">
        <f>A7936&amp;", "&amp;B7936</f>
        <v>Puerto Rico, 2014</v>
      </c>
      <c r="D7936">
        <v>47</v>
      </c>
      <c r="E7936">
        <v>30</v>
      </c>
      <c r="F7936" s="4">
        <v>0.8666666666666667</v>
      </c>
      <c r="G7936" t="e">
        <v>#N/A</v>
      </c>
    </row>
    <row r="7937" spans="1:7" x14ac:dyDescent="0.2">
      <c r="A7937" t="s">
        <v>552</v>
      </c>
      <c r="B7937">
        <v>2014</v>
      </c>
      <c r="C7937" t="str">
        <f>A7937&amp;", "&amp;B7937</f>
        <v>Puerto Rico, 2014</v>
      </c>
      <c r="D7937">
        <v>48</v>
      </c>
      <c r="E7937">
        <v>26</v>
      </c>
      <c r="F7937" s="4">
        <v>0.73076923076923073</v>
      </c>
      <c r="G7937" t="e">
        <v>#N/A</v>
      </c>
    </row>
    <row r="7938" spans="1:7" x14ac:dyDescent="0.2">
      <c r="A7938" t="s">
        <v>552</v>
      </c>
      <c r="B7938">
        <v>2014</v>
      </c>
      <c r="C7938" t="str">
        <f>A7938&amp;", "&amp;B7938</f>
        <v>Puerto Rico, 2014</v>
      </c>
      <c r="D7938">
        <v>49</v>
      </c>
      <c r="E7938">
        <v>30</v>
      </c>
      <c r="F7938" s="4">
        <v>0.93333333333333335</v>
      </c>
      <c r="G7938" t="e">
        <v>#N/A</v>
      </c>
    </row>
    <row r="7939" spans="1:7" x14ac:dyDescent="0.2">
      <c r="A7939" t="s">
        <v>552</v>
      </c>
      <c r="B7939">
        <v>2014</v>
      </c>
      <c r="C7939" t="str">
        <f>A7939&amp;", "&amp;B7939</f>
        <v>Puerto Rico, 2014</v>
      </c>
      <c r="D7939">
        <v>50</v>
      </c>
      <c r="E7939">
        <v>19</v>
      </c>
      <c r="F7939" s="4">
        <v>1</v>
      </c>
      <c r="G7939" t="e">
        <v>#N/A</v>
      </c>
    </row>
    <row r="7940" spans="1:7" x14ac:dyDescent="0.2">
      <c r="A7940" t="s">
        <v>552</v>
      </c>
      <c r="B7940">
        <v>2014</v>
      </c>
      <c r="C7940" t="str">
        <f>A7940&amp;", "&amp;B7940</f>
        <v>Puerto Rico, 2014</v>
      </c>
      <c r="D7940">
        <v>51</v>
      </c>
      <c r="E7940">
        <v>20</v>
      </c>
      <c r="F7940" s="4">
        <v>0.95</v>
      </c>
      <c r="G7940" t="e">
        <v>#N/A</v>
      </c>
    </row>
    <row r="7941" spans="1:7" x14ac:dyDescent="0.2">
      <c r="A7941" t="s">
        <v>552</v>
      </c>
      <c r="B7941">
        <v>2014</v>
      </c>
      <c r="C7941" t="str">
        <f>A7941&amp;", "&amp;B7941</f>
        <v>Puerto Rico, 2014</v>
      </c>
      <c r="D7941">
        <v>52</v>
      </c>
      <c r="E7941">
        <v>17</v>
      </c>
      <c r="F7941" s="4">
        <v>0.76470588235294112</v>
      </c>
      <c r="G7941" t="e">
        <v>#N/A</v>
      </c>
    </row>
    <row r="7942" spans="1:7" x14ac:dyDescent="0.2">
      <c r="A7942" t="s">
        <v>552</v>
      </c>
      <c r="B7942">
        <v>2014</v>
      </c>
      <c r="C7942" t="str">
        <f>A7942&amp;", "&amp;B7942</f>
        <v>Puerto Rico, 2014</v>
      </c>
      <c r="D7942">
        <v>53</v>
      </c>
      <c r="E7942">
        <v>17</v>
      </c>
      <c r="F7942" s="4">
        <v>0.94117647058823528</v>
      </c>
      <c r="G7942" t="e">
        <v>#N/A</v>
      </c>
    </row>
    <row r="7943" spans="1:7" x14ac:dyDescent="0.2">
      <c r="A7943" t="s">
        <v>552</v>
      </c>
      <c r="B7943">
        <v>2015</v>
      </c>
      <c r="C7943" t="str">
        <f>A7943&amp;", "&amp;B7943</f>
        <v>Puerto Rico, 2015</v>
      </c>
      <c r="D7943">
        <v>1</v>
      </c>
      <c r="E7943">
        <v>19</v>
      </c>
      <c r="F7943" s="4">
        <v>0.52631578947368418</v>
      </c>
      <c r="G7943" t="e">
        <v>#N/A</v>
      </c>
    </row>
    <row r="7944" spans="1:7" x14ac:dyDescent="0.2">
      <c r="A7944" t="s">
        <v>552</v>
      </c>
      <c r="B7944">
        <v>2015</v>
      </c>
      <c r="C7944" t="str">
        <f>A7944&amp;", "&amp;B7944</f>
        <v>Puerto Rico, 2015</v>
      </c>
      <c r="D7944">
        <v>2</v>
      </c>
      <c r="E7944">
        <v>18</v>
      </c>
      <c r="F7944" s="4">
        <v>1</v>
      </c>
      <c r="G7944" t="e">
        <v>#N/A</v>
      </c>
    </row>
    <row r="7945" spans="1:7" x14ac:dyDescent="0.2">
      <c r="A7945" t="s">
        <v>552</v>
      </c>
      <c r="B7945">
        <v>2015</v>
      </c>
      <c r="C7945" t="str">
        <f>A7945&amp;", "&amp;B7945</f>
        <v>Puerto Rico, 2015</v>
      </c>
      <c r="D7945">
        <v>3</v>
      </c>
      <c r="E7945">
        <v>16</v>
      </c>
      <c r="F7945" s="4">
        <v>0.9375</v>
      </c>
      <c r="G7945" t="e">
        <v>#N/A</v>
      </c>
    </row>
    <row r="7946" spans="1:7" x14ac:dyDescent="0.2">
      <c r="A7946" t="s">
        <v>552</v>
      </c>
      <c r="B7946">
        <v>2015</v>
      </c>
      <c r="C7946" t="str">
        <f>A7946&amp;", "&amp;B7946</f>
        <v>Puerto Rico, 2015</v>
      </c>
      <c r="D7946">
        <v>4</v>
      </c>
      <c r="E7946">
        <v>19</v>
      </c>
      <c r="F7946" s="4">
        <v>0.78947368421052633</v>
      </c>
      <c r="G7946" t="e">
        <v>#N/A</v>
      </c>
    </row>
    <row r="7947" spans="1:7" x14ac:dyDescent="0.2">
      <c r="A7947" t="s">
        <v>552</v>
      </c>
      <c r="B7947">
        <v>2015</v>
      </c>
      <c r="C7947" t="str">
        <f>A7947&amp;", "&amp;B7947</f>
        <v>Puerto Rico, 2015</v>
      </c>
      <c r="D7947">
        <v>5</v>
      </c>
      <c r="E7947">
        <v>20</v>
      </c>
      <c r="F7947" s="4">
        <v>0.95</v>
      </c>
      <c r="G7947" t="e">
        <v>#N/A</v>
      </c>
    </row>
    <row r="7948" spans="1:7" x14ac:dyDescent="0.2">
      <c r="A7948" t="s">
        <v>552</v>
      </c>
      <c r="B7948">
        <v>2015</v>
      </c>
      <c r="C7948" t="str">
        <f>A7948&amp;", "&amp;B7948</f>
        <v>Puerto Rico, 2015</v>
      </c>
      <c r="D7948">
        <v>6</v>
      </c>
      <c r="E7948">
        <v>20</v>
      </c>
      <c r="F7948" s="4">
        <v>1</v>
      </c>
      <c r="G7948" t="e">
        <v>#N/A</v>
      </c>
    </row>
    <row r="7949" spans="1:7" x14ac:dyDescent="0.2">
      <c r="A7949" t="s">
        <v>552</v>
      </c>
      <c r="B7949">
        <v>2015</v>
      </c>
      <c r="C7949" t="str">
        <f>A7949&amp;", "&amp;B7949</f>
        <v>Puerto Rico, 2015</v>
      </c>
      <c r="D7949">
        <v>7</v>
      </c>
      <c r="E7949">
        <v>19</v>
      </c>
      <c r="F7949" s="4">
        <v>0.94736842105263153</v>
      </c>
      <c r="G7949" t="e">
        <v>#N/A</v>
      </c>
    </row>
    <row r="7950" spans="1:7" x14ac:dyDescent="0.2">
      <c r="A7950" t="s">
        <v>552</v>
      </c>
      <c r="B7950">
        <v>2015</v>
      </c>
      <c r="C7950" t="str">
        <f>A7950&amp;", "&amp;B7950</f>
        <v>Puerto Rico, 2015</v>
      </c>
      <c r="D7950">
        <v>8</v>
      </c>
      <c r="E7950">
        <v>19</v>
      </c>
      <c r="F7950" s="4">
        <v>0.94736842105263153</v>
      </c>
      <c r="G7950" t="e">
        <v>#N/A</v>
      </c>
    </row>
    <row r="7951" spans="1:7" x14ac:dyDescent="0.2">
      <c r="A7951" t="s">
        <v>552</v>
      </c>
      <c r="B7951">
        <v>2015</v>
      </c>
      <c r="C7951" t="str">
        <f>A7951&amp;", "&amp;B7951</f>
        <v>Puerto Rico, 2015</v>
      </c>
      <c r="D7951">
        <v>9</v>
      </c>
      <c r="E7951">
        <v>19</v>
      </c>
      <c r="F7951" s="4">
        <v>0.68421052631578949</v>
      </c>
      <c r="G7951" t="e">
        <v>#N/A</v>
      </c>
    </row>
    <row r="7952" spans="1:7" x14ac:dyDescent="0.2">
      <c r="A7952" t="s">
        <v>552</v>
      </c>
      <c r="B7952">
        <v>2015</v>
      </c>
      <c r="C7952" t="str">
        <f>A7952&amp;", "&amp;B7952</f>
        <v>Puerto Rico, 2015</v>
      </c>
      <c r="D7952">
        <v>10</v>
      </c>
      <c r="E7952">
        <v>18</v>
      </c>
      <c r="F7952" s="4">
        <v>0.55555555555555558</v>
      </c>
      <c r="G7952" t="e">
        <v>#N/A</v>
      </c>
    </row>
    <row r="7953" spans="1:7" x14ac:dyDescent="0.2">
      <c r="A7953" t="s">
        <v>552</v>
      </c>
      <c r="B7953">
        <v>2015</v>
      </c>
      <c r="C7953" t="str">
        <f>A7953&amp;", "&amp;B7953</f>
        <v>Puerto Rico, 2015</v>
      </c>
      <c r="D7953">
        <v>11</v>
      </c>
      <c r="E7953">
        <v>19</v>
      </c>
      <c r="F7953" s="4">
        <v>0.73684210526315785</v>
      </c>
      <c r="G7953" t="e">
        <v>#N/A</v>
      </c>
    </row>
    <row r="7954" spans="1:7" x14ac:dyDescent="0.2">
      <c r="A7954" t="s">
        <v>552</v>
      </c>
      <c r="B7954">
        <v>2015</v>
      </c>
      <c r="C7954" t="str">
        <f>A7954&amp;", "&amp;B7954</f>
        <v>Puerto Rico, 2015</v>
      </c>
      <c r="D7954">
        <v>12</v>
      </c>
      <c r="E7954">
        <v>17</v>
      </c>
      <c r="F7954" s="4">
        <v>0.82352941176470584</v>
      </c>
      <c r="G7954" t="e">
        <v>#N/A</v>
      </c>
    </row>
    <row r="7955" spans="1:7" x14ac:dyDescent="0.2">
      <c r="A7955" t="s">
        <v>552</v>
      </c>
      <c r="B7955">
        <v>2015</v>
      </c>
      <c r="C7955" t="str">
        <f>A7955&amp;", "&amp;B7955</f>
        <v>Puerto Rico, 2015</v>
      </c>
      <c r="D7955">
        <v>13</v>
      </c>
      <c r="E7955">
        <v>19</v>
      </c>
      <c r="F7955" s="4">
        <v>0.36842105263157893</v>
      </c>
      <c r="G7955" t="e">
        <v>#N/A</v>
      </c>
    </row>
    <row r="7956" spans="1:7" x14ac:dyDescent="0.2">
      <c r="A7956" t="s">
        <v>552</v>
      </c>
      <c r="B7956">
        <v>2015</v>
      </c>
      <c r="C7956" t="str">
        <f>A7956&amp;", "&amp;B7956</f>
        <v>Puerto Rico, 2015</v>
      </c>
      <c r="D7956">
        <v>14</v>
      </c>
      <c r="E7956">
        <v>17</v>
      </c>
      <c r="F7956" s="4">
        <v>0.23529411764705882</v>
      </c>
      <c r="G7956" t="e">
        <v>#N/A</v>
      </c>
    </row>
    <row r="7957" spans="1:7" x14ac:dyDescent="0.2">
      <c r="A7957" t="s">
        <v>552</v>
      </c>
      <c r="B7957">
        <v>2015</v>
      </c>
      <c r="C7957" t="str">
        <f>A7957&amp;", "&amp;B7957</f>
        <v>Puerto Rico, 2015</v>
      </c>
      <c r="D7957">
        <v>15</v>
      </c>
      <c r="E7957">
        <v>19</v>
      </c>
      <c r="F7957" s="4">
        <v>0.42105263157894735</v>
      </c>
      <c r="G7957" t="e">
        <v>#N/A</v>
      </c>
    </row>
    <row r="7958" spans="1:7" x14ac:dyDescent="0.2">
      <c r="A7958" t="s">
        <v>552</v>
      </c>
      <c r="B7958">
        <v>2015</v>
      </c>
      <c r="C7958" t="str">
        <f>A7958&amp;", "&amp;B7958</f>
        <v>Puerto Rico, 2015</v>
      </c>
      <c r="D7958">
        <v>16</v>
      </c>
      <c r="E7958">
        <v>19</v>
      </c>
      <c r="F7958" s="4">
        <v>0.31578947368421051</v>
      </c>
      <c r="G7958" t="e">
        <v>#N/A</v>
      </c>
    </row>
    <row r="7959" spans="1:7" x14ac:dyDescent="0.2">
      <c r="A7959" t="s">
        <v>552</v>
      </c>
      <c r="B7959">
        <v>2015</v>
      </c>
      <c r="C7959" t="str">
        <f>A7959&amp;", "&amp;B7959</f>
        <v>Puerto Rico, 2015</v>
      </c>
      <c r="D7959">
        <v>17</v>
      </c>
      <c r="E7959">
        <v>19</v>
      </c>
      <c r="F7959" s="4">
        <v>0.31578947368421051</v>
      </c>
      <c r="G7959" t="e">
        <v>#N/A</v>
      </c>
    </row>
    <row r="7960" spans="1:7" x14ac:dyDescent="0.2">
      <c r="A7960" t="s">
        <v>552</v>
      </c>
      <c r="B7960">
        <v>2015</v>
      </c>
      <c r="C7960" t="str">
        <f>A7960&amp;", "&amp;B7960</f>
        <v>Puerto Rico, 2015</v>
      </c>
      <c r="D7960">
        <v>18</v>
      </c>
      <c r="E7960">
        <v>18</v>
      </c>
      <c r="F7960" s="4">
        <v>0.22222222222222221</v>
      </c>
      <c r="G7960" t="e">
        <v>#N/A</v>
      </c>
    </row>
    <row r="7961" spans="1:7" x14ac:dyDescent="0.2">
      <c r="A7961" t="s">
        <v>552</v>
      </c>
      <c r="B7961">
        <v>2015</v>
      </c>
      <c r="C7961" t="str">
        <f>A7961&amp;", "&amp;B7961</f>
        <v>Puerto Rico, 2015</v>
      </c>
      <c r="D7961">
        <v>19</v>
      </c>
      <c r="E7961">
        <v>20</v>
      </c>
      <c r="F7961" s="4">
        <v>0.4</v>
      </c>
      <c r="G7961" t="e">
        <v>#N/A</v>
      </c>
    </row>
    <row r="7962" spans="1:7" x14ac:dyDescent="0.2">
      <c r="A7962" t="s">
        <v>552</v>
      </c>
      <c r="B7962">
        <v>2015</v>
      </c>
      <c r="C7962" t="str">
        <f>A7962&amp;", "&amp;B7962</f>
        <v>Puerto Rico, 2015</v>
      </c>
      <c r="D7962">
        <v>20</v>
      </c>
      <c r="E7962">
        <v>19</v>
      </c>
      <c r="F7962" s="4">
        <v>5.2631578947368418E-2</v>
      </c>
      <c r="G7962" t="e">
        <v>#N/A</v>
      </c>
    </row>
    <row r="7963" spans="1:7" x14ac:dyDescent="0.2">
      <c r="A7963" t="s">
        <v>552</v>
      </c>
      <c r="B7963">
        <v>2015</v>
      </c>
      <c r="C7963" t="str">
        <f>A7963&amp;", "&amp;B7963</f>
        <v>Puerto Rico, 2015</v>
      </c>
      <c r="D7963">
        <v>21</v>
      </c>
      <c r="E7963">
        <v>20</v>
      </c>
      <c r="F7963" s="4">
        <v>0.2</v>
      </c>
      <c r="G7963" t="e">
        <v>#N/A</v>
      </c>
    </row>
    <row r="7964" spans="1:7" x14ac:dyDescent="0.2">
      <c r="A7964" t="s">
        <v>552</v>
      </c>
      <c r="B7964">
        <v>2015</v>
      </c>
      <c r="C7964" t="str">
        <f>A7964&amp;", "&amp;B7964</f>
        <v>Puerto Rico, 2015</v>
      </c>
      <c r="D7964">
        <v>22</v>
      </c>
      <c r="E7964">
        <v>19</v>
      </c>
      <c r="F7964" s="4">
        <v>0.42105263157894735</v>
      </c>
      <c r="G7964" t="e">
        <v>#N/A</v>
      </c>
    </row>
    <row r="7965" spans="1:7" x14ac:dyDescent="0.2">
      <c r="A7965" t="s">
        <v>552</v>
      </c>
      <c r="B7965">
        <v>2015</v>
      </c>
      <c r="C7965" t="str">
        <f>A7965&amp;", "&amp;B7965</f>
        <v>Puerto Rico, 2015</v>
      </c>
      <c r="D7965">
        <v>23</v>
      </c>
      <c r="E7965">
        <v>19</v>
      </c>
      <c r="F7965" s="4">
        <v>0.15789473684210525</v>
      </c>
      <c r="G7965" t="e">
        <v>#N/A</v>
      </c>
    </row>
    <row r="7966" spans="1:7" x14ac:dyDescent="0.2">
      <c r="A7966" t="s">
        <v>552</v>
      </c>
      <c r="B7966">
        <v>2015</v>
      </c>
      <c r="C7966" t="str">
        <f>A7966&amp;", "&amp;B7966</f>
        <v>Puerto Rico, 2015</v>
      </c>
      <c r="D7966">
        <v>26</v>
      </c>
      <c r="E7966">
        <v>13</v>
      </c>
      <c r="F7966" s="4">
        <v>0.15384615384615385</v>
      </c>
      <c r="G7966" t="e">
        <v>#N/A</v>
      </c>
    </row>
    <row r="7967" spans="1:7" x14ac:dyDescent="0.2">
      <c r="A7967" t="s">
        <v>552</v>
      </c>
      <c r="B7967">
        <v>2015</v>
      </c>
      <c r="C7967" t="str">
        <f>A7967&amp;", "&amp;B7967</f>
        <v>Puerto Rico, 2015</v>
      </c>
      <c r="D7967">
        <v>27</v>
      </c>
      <c r="E7967">
        <v>11</v>
      </c>
      <c r="F7967" s="4">
        <v>0.18181818181818182</v>
      </c>
      <c r="G7967" t="e">
        <v>#N/A</v>
      </c>
    </row>
    <row r="7968" spans="1:7" x14ac:dyDescent="0.2">
      <c r="A7968" t="s">
        <v>552</v>
      </c>
      <c r="B7968">
        <v>2015</v>
      </c>
      <c r="C7968" t="str">
        <f>A7968&amp;", "&amp;B7968</f>
        <v>Puerto Rico, 2015</v>
      </c>
      <c r="D7968">
        <v>28</v>
      </c>
      <c r="E7968">
        <v>16</v>
      </c>
      <c r="F7968" s="4">
        <v>6.25E-2</v>
      </c>
      <c r="G7968" t="e">
        <v>#N/A</v>
      </c>
    </row>
    <row r="7969" spans="1:7" x14ac:dyDescent="0.2">
      <c r="A7969" t="s">
        <v>552</v>
      </c>
      <c r="B7969">
        <v>2015</v>
      </c>
      <c r="C7969" t="str">
        <f>A7969&amp;", "&amp;B7969</f>
        <v>Puerto Rico, 2015</v>
      </c>
      <c r="D7969">
        <v>29</v>
      </c>
      <c r="E7969">
        <v>14</v>
      </c>
      <c r="F7969" s="4">
        <v>0</v>
      </c>
      <c r="G7969" t="e">
        <v>#N/A</v>
      </c>
    </row>
    <row r="7970" spans="1:7" x14ac:dyDescent="0.2">
      <c r="A7970" t="s">
        <v>552</v>
      </c>
      <c r="B7970">
        <v>2015</v>
      </c>
      <c r="C7970" t="str">
        <f>A7970&amp;", "&amp;B7970</f>
        <v>Puerto Rico, 2015</v>
      </c>
      <c r="D7970">
        <v>31</v>
      </c>
      <c r="E7970">
        <v>14</v>
      </c>
      <c r="F7970" s="4">
        <v>0.2857142857142857</v>
      </c>
      <c r="G7970" t="e">
        <v>#N/A</v>
      </c>
    </row>
    <row r="7971" spans="1:7" x14ac:dyDescent="0.2">
      <c r="A7971" t="s">
        <v>552</v>
      </c>
      <c r="B7971">
        <v>2015</v>
      </c>
      <c r="C7971" t="str">
        <f>A7971&amp;", "&amp;B7971</f>
        <v>Puerto Rico, 2015</v>
      </c>
      <c r="D7971">
        <v>32</v>
      </c>
      <c r="E7971">
        <v>10</v>
      </c>
      <c r="F7971" s="4">
        <v>0.3</v>
      </c>
      <c r="G7971" t="e">
        <v>#N/A</v>
      </c>
    </row>
    <row r="7972" spans="1:7" x14ac:dyDescent="0.2">
      <c r="A7972" t="s">
        <v>552</v>
      </c>
      <c r="B7972">
        <v>2015</v>
      </c>
      <c r="C7972" t="str">
        <f>A7972&amp;", "&amp;B7972</f>
        <v>Puerto Rico, 2015</v>
      </c>
      <c r="D7972">
        <v>33</v>
      </c>
      <c r="E7972">
        <v>19</v>
      </c>
      <c r="F7972" s="4">
        <v>5.2631578947368418E-2</v>
      </c>
      <c r="G7972" t="e">
        <v>#N/A</v>
      </c>
    </row>
    <row r="7973" spans="1:7" x14ac:dyDescent="0.2">
      <c r="A7973" t="s">
        <v>552</v>
      </c>
      <c r="B7973">
        <v>2015</v>
      </c>
      <c r="C7973" t="str">
        <f>A7973&amp;", "&amp;B7973</f>
        <v>Puerto Rico, 2015</v>
      </c>
      <c r="D7973">
        <v>34</v>
      </c>
      <c r="E7973">
        <v>19</v>
      </c>
      <c r="F7973" s="4">
        <v>0.26315789473684209</v>
      </c>
      <c r="G7973" t="e">
        <v>#N/A</v>
      </c>
    </row>
    <row r="7974" spans="1:7" x14ac:dyDescent="0.2">
      <c r="A7974" t="s">
        <v>552</v>
      </c>
      <c r="B7974">
        <v>2015</v>
      </c>
      <c r="C7974" t="str">
        <f>A7974&amp;", "&amp;B7974</f>
        <v>Puerto Rico, 2015</v>
      </c>
      <c r="D7974">
        <v>35</v>
      </c>
      <c r="E7974">
        <v>19</v>
      </c>
      <c r="F7974" s="4">
        <v>0.21052631578947367</v>
      </c>
      <c r="G7974" t="e">
        <v>#N/A</v>
      </c>
    </row>
    <row r="7975" spans="1:7" x14ac:dyDescent="0.2">
      <c r="A7975" t="s">
        <v>552</v>
      </c>
      <c r="B7975">
        <v>2015</v>
      </c>
      <c r="C7975" t="str">
        <f>A7975&amp;", "&amp;B7975</f>
        <v>Puerto Rico, 2015</v>
      </c>
      <c r="D7975">
        <v>36</v>
      </c>
      <c r="E7975">
        <v>19</v>
      </c>
      <c r="F7975" s="4">
        <v>0.26315789473684209</v>
      </c>
      <c r="G7975" t="e">
        <v>#N/A</v>
      </c>
    </row>
    <row r="7976" spans="1:7" x14ac:dyDescent="0.2">
      <c r="A7976" t="s">
        <v>552</v>
      </c>
      <c r="B7976">
        <v>2015</v>
      </c>
      <c r="C7976" t="str">
        <f>A7976&amp;", "&amp;B7976</f>
        <v>Puerto Rico, 2015</v>
      </c>
      <c r="D7976">
        <v>37</v>
      </c>
      <c r="E7976">
        <v>18</v>
      </c>
      <c r="F7976" s="4">
        <v>0.1111111111111111</v>
      </c>
      <c r="G7976" t="e">
        <v>#N/A</v>
      </c>
    </row>
    <row r="7977" spans="1:7" x14ac:dyDescent="0.2">
      <c r="A7977" t="s">
        <v>552</v>
      </c>
      <c r="B7977">
        <v>2015</v>
      </c>
      <c r="C7977" t="str">
        <f>A7977&amp;", "&amp;B7977</f>
        <v>Puerto Rico, 2015</v>
      </c>
      <c r="D7977">
        <v>38</v>
      </c>
      <c r="E7977">
        <v>16</v>
      </c>
      <c r="F7977" s="4">
        <v>0.3125</v>
      </c>
      <c r="G7977" t="e">
        <v>#N/A</v>
      </c>
    </row>
    <row r="7978" spans="1:7" x14ac:dyDescent="0.2">
      <c r="A7978" t="s">
        <v>552</v>
      </c>
      <c r="B7978">
        <v>2015</v>
      </c>
      <c r="C7978" t="str">
        <f>A7978&amp;", "&amp;B7978</f>
        <v>Puerto Rico, 2015</v>
      </c>
      <c r="D7978">
        <v>39</v>
      </c>
      <c r="E7978">
        <v>18</v>
      </c>
      <c r="F7978" s="4">
        <v>0.27777777777777779</v>
      </c>
      <c r="G7978" t="e">
        <v>#N/A</v>
      </c>
    </row>
    <row r="7979" spans="1:7" x14ac:dyDescent="0.2">
      <c r="A7979" t="s">
        <v>437</v>
      </c>
      <c r="B7979">
        <v>2010</v>
      </c>
      <c r="C7979" t="str">
        <f>A7979&amp;", "&amp;B7979</f>
        <v>South Carolina, 2010</v>
      </c>
      <c r="D7979">
        <v>40</v>
      </c>
      <c r="E7979">
        <v>66</v>
      </c>
      <c r="F7979" s="4">
        <v>1.5151515151515152E-2</v>
      </c>
      <c r="G7979">
        <v>4464937</v>
      </c>
    </row>
    <row r="7980" spans="1:7" x14ac:dyDescent="0.2">
      <c r="A7980" t="s">
        <v>437</v>
      </c>
      <c r="B7980">
        <v>2010</v>
      </c>
      <c r="C7980" t="str">
        <f>A7980&amp;", "&amp;B7980</f>
        <v>South Carolina, 2010</v>
      </c>
      <c r="D7980">
        <v>41</v>
      </c>
      <c r="E7980">
        <v>85</v>
      </c>
      <c r="F7980" s="4">
        <v>1.1764705882352941E-2</v>
      </c>
      <c r="G7980">
        <v>4464937</v>
      </c>
    </row>
    <row r="7981" spans="1:7" x14ac:dyDescent="0.2">
      <c r="A7981" t="s">
        <v>437</v>
      </c>
      <c r="B7981">
        <v>2010</v>
      </c>
      <c r="C7981" t="str">
        <f>A7981&amp;", "&amp;B7981</f>
        <v>South Carolina, 2010</v>
      </c>
      <c r="D7981">
        <v>42</v>
      </c>
      <c r="E7981">
        <v>100</v>
      </c>
      <c r="F7981" s="4">
        <v>0</v>
      </c>
      <c r="G7981">
        <v>4464937</v>
      </c>
    </row>
    <row r="7982" spans="1:7" x14ac:dyDescent="0.2">
      <c r="A7982" t="s">
        <v>437</v>
      </c>
      <c r="B7982">
        <v>2010</v>
      </c>
      <c r="C7982" t="str">
        <f>A7982&amp;", "&amp;B7982</f>
        <v>South Carolina, 2010</v>
      </c>
      <c r="D7982">
        <v>43</v>
      </c>
      <c r="E7982">
        <v>109</v>
      </c>
      <c r="F7982" s="4">
        <v>0</v>
      </c>
      <c r="G7982">
        <v>4464937</v>
      </c>
    </row>
    <row r="7983" spans="1:7" x14ac:dyDescent="0.2">
      <c r="A7983" t="s">
        <v>437</v>
      </c>
      <c r="B7983">
        <v>2010</v>
      </c>
      <c r="C7983" t="str">
        <f>A7983&amp;", "&amp;B7983</f>
        <v>South Carolina, 2010</v>
      </c>
      <c r="D7983">
        <v>44</v>
      </c>
      <c r="E7983">
        <v>73</v>
      </c>
      <c r="F7983" s="4">
        <v>0</v>
      </c>
      <c r="G7983">
        <v>4464937</v>
      </c>
    </row>
    <row r="7984" spans="1:7" x14ac:dyDescent="0.2">
      <c r="A7984" t="s">
        <v>437</v>
      </c>
      <c r="B7984">
        <v>2010</v>
      </c>
      <c r="C7984" t="str">
        <f>A7984&amp;", "&amp;B7984</f>
        <v>South Carolina, 2010</v>
      </c>
      <c r="D7984">
        <v>45</v>
      </c>
      <c r="E7984">
        <v>117</v>
      </c>
      <c r="F7984" s="4">
        <v>3.4188034188034191E-2</v>
      </c>
      <c r="G7984">
        <v>4464937</v>
      </c>
    </row>
    <row r="7985" spans="1:7" x14ac:dyDescent="0.2">
      <c r="A7985" t="s">
        <v>437</v>
      </c>
      <c r="B7985">
        <v>2010</v>
      </c>
      <c r="C7985" t="str">
        <f>A7985&amp;", "&amp;B7985</f>
        <v>South Carolina, 2010</v>
      </c>
      <c r="D7985">
        <v>46</v>
      </c>
      <c r="E7985">
        <v>118</v>
      </c>
      <c r="F7985" s="4">
        <v>1.6949152542372881E-2</v>
      </c>
      <c r="G7985">
        <v>4464937</v>
      </c>
    </row>
    <row r="7986" spans="1:7" x14ac:dyDescent="0.2">
      <c r="A7986" t="s">
        <v>437</v>
      </c>
      <c r="B7986">
        <v>2010</v>
      </c>
      <c r="C7986" t="str">
        <f>A7986&amp;", "&amp;B7986</f>
        <v>South Carolina, 2010</v>
      </c>
      <c r="D7986">
        <v>47</v>
      </c>
      <c r="E7986">
        <v>61</v>
      </c>
      <c r="F7986" s="4">
        <v>3.2786885245901641E-2</v>
      </c>
      <c r="G7986">
        <v>4464937</v>
      </c>
    </row>
    <row r="7987" spans="1:7" x14ac:dyDescent="0.2">
      <c r="A7987" t="s">
        <v>437</v>
      </c>
      <c r="B7987">
        <v>2010</v>
      </c>
      <c r="C7987" t="str">
        <f>A7987&amp;", "&amp;B7987</f>
        <v>South Carolina, 2010</v>
      </c>
      <c r="D7987">
        <v>48</v>
      </c>
      <c r="E7987">
        <v>109</v>
      </c>
      <c r="F7987" s="4">
        <v>3.669724770642202E-2</v>
      </c>
      <c r="G7987">
        <v>4464937</v>
      </c>
    </row>
    <row r="7988" spans="1:7" x14ac:dyDescent="0.2">
      <c r="A7988" t="s">
        <v>437</v>
      </c>
      <c r="B7988">
        <v>2010</v>
      </c>
      <c r="C7988" t="str">
        <f>A7988&amp;", "&amp;B7988</f>
        <v>South Carolina, 2010</v>
      </c>
      <c r="D7988">
        <v>49</v>
      </c>
      <c r="E7988">
        <v>132</v>
      </c>
      <c r="F7988" s="4">
        <v>3.787878787878788E-2</v>
      </c>
      <c r="G7988">
        <v>4464937</v>
      </c>
    </row>
    <row r="7989" spans="1:7" x14ac:dyDescent="0.2">
      <c r="A7989" t="s">
        <v>437</v>
      </c>
      <c r="B7989">
        <v>2010</v>
      </c>
      <c r="C7989" t="str">
        <f>A7989&amp;", "&amp;B7989</f>
        <v>South Carolina, 2010</v>
      </c>
      <c r="D7989">
        <v>50</v>
      </c>
      <c r="E7989">
        <v>118</v>
      </c>
      <c r="F7989" s="4">
        <v>5.9322033898305086E-2</v>
      </c>
      <c r="G7989">
        <v>4464937</v>
      </c>
    </row>
    <row r="7990" spans="1:7" x14ac:dyDescent="0.2">
      <c r="A7990" t="s">
        <v>437</v>
      </c>
      <c r="B7990">
        <v>2010</v>
      </c>
      <c r="C7990" t="str">
        <f>A7990&amp;", "&amp;B7990</f>
        <v>South Carolina, 2010</v>
      </c>
      <c r="D7990">
        <v>51</v>
      </c>
      <c r="E7990">
        <v>95</v>
      </c>
      <c r="F7990" s="4">
        <v>0.14736842105263157</v>
      </c>
      <c r="G7990">
        <v>4464937</v>
      </c>
    </row>
    <row r="7991" spans="1:7" x14ac:dyDescent="0.2">
      <c r="A7991" t="s">
        <v>437</v>
      </c>
      <c r="B7991">
        <v>2010</v>
      </c>
      <c r="C7991" t="str">
        <f>A7991&amp;", "&amp;B7991</f>
        <v>South Carolina, 2010</v>
      </c>
      <c r="D7991">
        <v>52</v>
      </c>
      <c r="E7991">
        <v>260</v>
      </c>
      <c r="F7991" s="4">
        <v>0.13461538461538461</v>
      </c>
      <c r="G7991">
        <v>4464937</v>
      </c>
    </row>
    <row r="7992" spans="1:7" x14ac:dyDescent="0.2">
      <c r="A7992" t="s">
        <v>437</v>
      </c>
      <c r="B7992">
        <v>2011</v>
      </c>
      <c r="C7992" t="str">
        <f>A7992&amp;", "&amp;B7992</f>
        <v>South Carolina, 2011</v>
      </c>
      <c r="D7992">
        <v>1</v>
      </c>
      <c r="E7992">
        <v>314</v>
      </c>
      <c r="F7992" s="4">
        <v>0.10191082802547771</v>
      </c>
      <c r="G7992">
        <v>4364414</v>
      </c>
    </row>
    <row r="7993" spans="1:7" x14ac:dyDescent="0.2">
      <c r="A7993" t="s">
        <v>437</v>
      </c>
      <c r="B7993">
        <v>2011</v>
      </c>
      <c r="C7993" t="str">
        <f>A7993&amp;", "&amp;B7993</f>
        <v>South Carolina, 2011</v>
      </c>
      <c r="D7993">
        <v>2</v>
      </c>
      <c r="E7993">
        <v>262</v>
      </c>
      <c r="F7993" s="4">
        <v>0.1183206106870229</v>
      </c>
      <c r="G7993">
        <v>4364414</v>
      </c>
    </row>
    <row r="7994" spans="1:7" x14ac:dyDescent="0.2">
      <c r="A7994" t="s">
        <v>437</v>
      </c>
      <c r="B7994">
        <v>2011</v>
      </c>
      <c r="C7994" t="str">
        <f>A7994&amp;", "&amp;B7994</f>
        <v>South Carolina, 2011</v>
      </c>
      <c r="D7994">
        <v>3</v>
      </c>
      <c r="E7994">
        <v>314</v>
      </c>
      <c r="F7994" s="4">
        <v>0.15286624203821655</v>
      </c>
      <c r="G7994">
        <v>4364414</v>
      </c>
    </row>
    <row r="7995" spans="1:7" x14ac:dyDescent="0.2">
      <c r="A7995" t="s">
        <v>437</v>
      </c>
      <c r="B7995">
        <v>2011</v>
      </c>
      <c r="C7995" t="str">
        <f>A7995&amp;", "&amp;B7995</f>
        <v>South Carolina, 2011</v>
      </c>
      <c r="D7995">
        <v>4</v>
      </c>
      <c r="E7995">
        <v>507</v>
      </c>
      <c r="F7995" s="4">
        <v>0.14792899408284024</v>
      </c>
      <c r="G7995">
        <v>4364414</v>
      </c>
    </row>
    <row r="7996" spans="1:7" x14ac:dyDescent="0.2">
      <c r="A7996" t="s">
        <v>437</v>
      </c>
      <c r="B7996">
        <v>2011</v>
      </c>
      <c r="C7996" t="str">
        <f>A7996&amp;", "&amp;B7996</f>
        <v>South Carolina, 2011</v>
      </c>
      <c r="D7996">
        <v>5</v>
      </c>
      <c r="E7996">
        <v>722</v>
      </c>
      <c r="F7996" s="4">
        <v>0.19667590027700832</v>
      </c>
      <c r="G7996">
        <v>4364414</v>
      </c>
    </row>
    <row r="7997" spans="1:7" x14ac:dyDescent="0.2">
      <c r="A7997" t="s">
        <v>437</v>
      </c>
      <c r="B7997">
        <v>2011</v>
      </c>
      <c r="C7997" t="str">
        <f>A7997&amp;", "&amp;B7997</f>
        <v>South Carolina, 2011</v>
      </c>
      <c r="D7997">
        <v>6</v>
      </c>
      <c r="E7997">
        <v>725</v>
      </c>
      <c r="F7997" s="4">
        <v>0.19310344827586207</v>
      </c>
      <c r="G7997">
        <v>4364414</v>
      </c>
    </row>
    <row r="7998" spans="1:7" x14ac:dyDescent="0.2">
      <c r="A7998" t="s">
        <v>437</v>
      </c>
      <c r="B7998">
        <v>2011</v>
      </c>
      <c r="C7998" t="str">
        <f>A7998&amp;", "&amp;B7998</f>
        <v>South Carolina, 2011</v>
      </c>
      <c r="D7998">
        <v>7</v>
      </c>
      <c r="E7998">
        <v>858</v>
      </c>
      <c r="F7998" s="4">
        <v>0.15617715617715619</v>
      </c>
      <c r="G7998">
        <v>4364414</v>
      </c>
    </row>
    <row r="7999" spans="1:7" x14ac:dyDescent="0.2">
      <c r="A7999" t="s">
        <v>437</v>
      </c>
      <c r="B7999">
        <v>2011</v>
      </c>
      <c r="C7999" t="str">
        <f>A7999&amp;", "&amp;B7999</f>
        <v>South Carolina, 2011</v>
      </c>
      <c r="D7999">
        <v>8</v>
      </c>
      <c r="E7999">
        <v>716</v>
      </c>
      <c r="F7999" s="4">
        <v>0.18575418994413409</v>
      </c>
      <c r="G7999">
        <v>4364414</v>
      </c>
    </row>
    <row r="8000" spans="1:7" x14ac:dyDescent="0.2">
      <c r="A8000" t="s">
        <v>437</v>
      </c>
      <c r="B8000">
        <v>2011</v>
      </c>
      <c r="C8000" t="str">
        <f>A8000&amp;", "&amp;B8000</f>
        <v>South Carolina, 2011</v>
      </c>
      <c r="D8000">
        <v>9</v>
      </c>
      <c r="E8000">
        <v>499</v>
      </c>
      <c r="F8000" s="4">
        <v>0.10621242484969939</v>
      </c>
      <c r="G8000">
        <v>4364414</v>
      </c>
    </row>
    <row r="8001" spans="1:7" x14ac:dyDescent="0.2">
      <c r="A8001" t="s">
        <v>437</v>
      </c>
      <c r="B8001">
        <v>2011</v>
      </c>
      <c r="C8001" t="str">
        <f>A8001&amp;", "&amp;B8001</f>
        <v>South Carolina, 2011</v>
      </c>
      <c r="D8001">
        <v>10</v>
      </c>
      <c r="E8001">
        <v>409</v>
      </c>
      <c r="F8001" s="4">
        <v>0.12469437652811736</v>
      </c>
      <c r="G8001">
        <v>4364414</v>
      </c>
    </row>
    <row r="8002" spans="1:7" x14ac:dyDescent="0.2">
      <c r="A8002" t="s">
        <v>437</v>
      </c>
      <c r="B8002">
        <v>2011</v>
      </c>
      <c r="C8002" t="str">
        <f>A8002&amp;", "&amp;B8002</f>
        <v>South Carolina, 2011</v>
      </c>
      <c r="D8002">
        <v>11</v>
      </c>
      <c r="E8002">
        <v>310</v>
      </c>
      <c r="F8002" s="4">
        <v>0.11290322580645161</v>
      </c>
      <c r="G8002">
        <v>4364414</v>
      </c>
    </row>
    <row r="8003" spans="1:7" x14ac:dyDescent="0.2">
      <c r="A8003" t="s">
        <v>437</v>
      </c>
      <c r="B8003">
        <v>2011</v>
      </c>
      <c r="C8003" t="str">
        <f>A8003&amp;", "&amp;B8003</f>
        <v>South Carolina, 2011</v>
      </c>
      <c r="D8003">
        <v>12</v>
      </c>
      <c r="E8003">
        <v>221</v>
      </c>
      <c r="F8003" s="4">
        <v>4.072398190045249E-2</v>
      </c>
      <c r="G8003">
        <v>4364414</v>
      </c>
    </row>
    <row r="8004" spans="1:7" x14ac:dyDescent="0.2">
      <c r="A8004" t="s">
        <v>437</v>
      </c>
      <c r="B8004">
        <v>2011</v>
      </c>
      <c r="C8004" t="str">
        <f>A8004&amp;", "&amp;B8004</f>
        <v>South Carolina, 2011</v>
      </c>
      <c r="D8004">
        <v>13</v>
      </c>
      <c r="E8004">
        <v>173</v>
      </c>
      <c r="F8004" s="4">
        <v>4.046242774566474E-2</v>
      </c>
      <c r="G8004">
        <v>4364414</v>
      </c>
    </row>
    <row r="8005" spans="1:7" x14ac:dyDescent="0.2">
      <c r="A8005" t="s">
        <v>437</v>
      </c>
      <c r="B8005">
        <v>2011</v>
      </c>
      <c r="C8005" t="str">
        <f>A8005&amp;", "&amp;B8005</f>
        <v>South Carolina, 2011</v>
      </c>
      <c r="D8005">
        <v>14</v>
      </c>
      <c r="E8005">
        <v>135</v>
      </c>
      <c r="F8005" s="4">
        <v>1.4814814814814815E-2</v>
      </c>
      <c r="G8005">
        <v>4364414</v>
      </c>
    </row>
    <row r="8006" spans="1:7" x14ac:dyDescent="0.2">
      <c r="A8006" t="s">
        <v>437</v>
      </c>
      <c r="B8006">
        <v>2011</v>
      </c>
      <c r="C8006" t="str">
        <f>A8006&amp;", "&amp;B8006</f>
        <v>South Carolina, 2011</v>
      </c>
      <c r="D8006">
        <v>15</v>
      </c>
      <c r="E8006">
        <v>178</v>
      </c>
      <c r="F8006" s="4">
        <v>0</v>
      </c>
      <c r="G8006">
        <v>4364414</v>
      </c>
    </row>
    <row r="8007" spans="1:7" x14ac:dyDescent="0.2">
      <c r="A8007" t="s">
        <v>437</v>
      </c>
      <c r="B8007">
        <v>2011</v>
      </c>
      <c r="C8007" t="str">
        <f>A8007&amp;", "&amp;B8007</f>
        <v>South Carolina, 2011</v>
      </c>
      <c r="D8007">
        <v>16</v>
      </c>
      <c r="E8007">
        <v>69</v>
      </c>
      <c r="F8007" s="4">
        <v>0</v>
      </c>
      <c r="G8007">
        <v>4364414</v>
      </c>
    </row>
    <row r="8008" spans="1:7" x14ac:dyDescent="0.2">
      <c r="A8008" t="s">
        <v>437</v>
      </c>
      <c r="B8008">
        <v>2011</v>
      </c>
      <c r="C8008" t="str">
        <f>A8008&amp;", "&amp;B8008</f>
        <v>South Carolina, 2011</v>
      </c>
      <c r="D8008">
        <v>17</v>
      </c>
      <c r="E8008">
        <v>26</v>
      </c>
      <c r="F8008" s="4">
        <v>0</v>
      </c>
      <c r="G8008">
        <v>4364414</v>
      </c>
    </row>
    <row r="8009" spans="1:7" x14ac:dyDescent="0.2">
      <c r="A8009" t="s">
        <v>437</v>
      </c>
      <c r="B8009">
        <v>2011</v>
      </c>
      <c r="C8009" t="str">
        <f>A8009&amp;", "&amp;B8009</f>
        <v>South Carolina, 2011</v>
      </c>
      <c r="D8009">
        <v>18</v>
      </c>
      <c r="E8009">
        <v>24</v>
      </c>
      <c r="F8009" s="4">
        <v>0</v>
      </c>
      <c r="G8009">
        <v>4364414</v>
      </c>
    </row>
    <row r="8010" spans="1:7" x14ac:dyDescent="0.2">
      <c r="A8010" t="s">
        <v>437</v>
      </c>
      <c r="B8010">
        <v>2011</v>
      </c>
      <c r="C8010" t="str">
        <f>A8010&amp;", "&amp;B8010</f>
        <v>South Carolina, 2011</v>
      </c>
      <c r="D8010">
        <v>19</v>
      </c>
      <c r="E8010">
        <v>24</v>
      </c>
      <c r="F8010" s="4">
        <v>0</v>
      </c>
      <c r="G8010">
        <v>4364414</v>
      </c>
    </row>
    <row r="8011" spans="1:7" x14ac:dyDescent="0.2">
      <c r="A8011" t="s">
        <v>437</v>
      </c>
      <c r="B8011">
        <v>2011</v>
      </c>
      <c r="C8011" t="str">
        <f>A8011&amp;", "&amp;B8011</f>
        <v>South Carolina, 2011</v>
      </c>
      <c r="D8011">
        <v>20</v>
      </c>
      <c r="E8011">
        <v>36</v>
      </c>
      <c r="F8011" s="4">
        <v>0</v>
      </c>
      <c r="G8011">
        <v>4364414</v>
      </c>
    </row>
    <row r="8012" spans="1:7" x14ac:dyDescent="0.2">
      <c r="A8012" t="s">
        <v>437</v>
      </c>
      <c r="B8012">
        <v>2011</v>
      </c>
      <c r="C8012" t="str">
        <f>A8012&amp;", "&amp;B8012</f>
        <v>South Carolina, 2011</v>
      </c>
      <c r="D8012">
        <v>21</v>
      </c>
      <c r="E8012">
        <v>19</v>
      </c>
      <c r="F8012" s="4">
        <v>0</v>
      </c>
      <c r="G8012">
        <v>4364414</v>
      </c>
    </row>
    <row r="8013" spans="1:7" x14ac:dyDescent="0.2">
      <c r="A8013" t="s">
        <v>437</v>
      </c>
      <c r="B8013">
        <v>2011</v>
      </c>
      <c r="C8013" t="str">
        <f>A8013&amp;", "&amp;B8013</f>
        <v>South Carolina, 2011</v>
      </c>
      <c r="D8013">
        <v>22</v>
      </c>
      <c r="E8013">
        <v>18</v>
      </c>
      <c r="F8013" s="4">
        <v>0</v>
      </c>
      <c r="G8013">
        <v>4364414</v>
      </c>
    </row>
    <row r="8014" spans="1:7" x14ac:dyDescent="0.2">
      <c r="A8014" t="s">
        <v>437</v>
      </c>
      <c r="B8014">
        <v>2011</v>
      </c>
      <c r="C8014" t="str">
        <f>A8014&amp;", "&amp;B8014</f>
        <v>South Carolina, 2011</v>
      </c>
      <c r="D8014">
        <v>24</v>
      </c>
      <c r="E8014">
        <v>15</v>
      </c>
      <c r="F8014" s="4">
        <v>0</v>
      </c>
      <c r="G8014">
        <v>4364414</v>
      </c>
    </row>
    <row r="8015" spans="1:7" x14ac:dyDescent="0.2">
      <c r="A8015" t="s">
        <v>437</v>
      </c>
      <c r="B8015">
        <v>2011</v>
      </c>
      <c r="C8015" t="str">
        <f>A8015&amp;", "&amp;B8015</f>
        <v>South Carolina, 2011</v>
      </c>
      <c r="D8015">
        <v>26</v>
      </c>
      <c r="E8015">
        <v>13</v>
      </c>
      <c r="F8015" s="4">
        <v>0</v>
      </c>
      <c r="G8015">
        <v>4364414</v>
      </c>
    </row>
    <row r="8016" spans="1:7" x14ac:dyDescent="0.2">
      <c r="A8016" t="s">
        <v>437</v>
      </c>
      <c r="B8016">
        <v>2011</v>
      </c>
      <c r="C8016" t="str">
        <f>A8016&amp;", "&amp;B8016</f>
        <v>South Carolina, 2011</v>
      </c>
      <c r="D8016">
        <v>35</v>
      </c>
      <c r="E8016">
        <v>10</v>
      </c>
      <c r="F8016" s="4">
        <v>0</v>
      </c>
      <c r="G8016">
        <v>4364414</v>
      </c>
    </row>
    <row r="8017" spans="1:7" x14ac:dyDescent="0.2">
      <c r="A8017" t="s">
        <v>437</v>
      </c>
      <c r="B8017">
        <v>2011</v>
      </c>
      <c r="C8017" t="str">
        <f>A8017&amp;", "&amp;B8017</f>
        <v>South Carolina, 2011</v>
      </c>
      <c r="D8017">
        <v>36</v>
      </c>
      <c r="E8017">
        <v>14</v>
      </c>
      <c r="F8017" s="4">
        <v>0</v>
      </c>
      <c r="G8017">
        <v>4364414</v>
      </c>
    </row>
    <row r="8018" spans="1:7" x14ac:dyDescent="0.2">
      <c r="A8018" t="s">
        <v>437</v>
      </c>
      <c r="B8018">
        <v>2011</v>
      </c>
      <c r="C8018" t="str">
        <f>A8018&amp;", "&amp;B8018</f>
        <v>South Carolina, 2011</v>
      </c>
      <c r="D8018">
        <v>37</v>
      </c>
      <c r="E8018">
        <v>26</v>
      </c>
      <c r="F8018" s="4">
        <v>0</v>
      </c>
      <c r="G8018">
        <v>4364414</v>
      </c>
    </row>
    <row r="8019" spans="1:7" x14ac:dyDescent="0.2">
      <c r="A8019" t="s">
        <v>437</v>
      </c>
      <c r="B8019">
        <v>2011</v>
      </c>
      <c r="C8019" t="str">
        <f>A8019&amp;", "&amp;B8019</f>
        <v>South Carolina, 2011</v>
      </c>
      <c r="D8019">
        <v>38</v>
      </c>
      <c r="E8019">
        <v>35</v>
      </c>
      <c r="F8019" s="4">
        <v>0</v>
      </c>
      <c r="G8019">
        <v>4364414</v>
      </c>
    </row>
    <row r="8020" spans="1:7" x14ac:dyDescent="0.2">
      <c r="A8020" t="s">
        <v>437</v>
      </c>
      <c r="B8020">
        <v>2011</v>
      </c>
      <c r="C8020" t="str">
        <f>A8020&amp;", "&amp;B8020</f>
        <v>South Carolina, 2011</v>
      </c>
      <c r="D8020">
        <v>39</v>
      </c>
      <c r="E8020">
        <v>46</v>
      </c>
      <c r="F8020" s="4">
        <v>0</v>
      </c>
      <c r="G8020">
        <v>4364414</v>
      </c>
    </row>
    <row r="8021" spans="1:7" x14ac:dyDescent="0.2">
      <c r="A8021" t="s">
        <v>437</v>
      </c>
      <c r="B8021">
        <v>2011</v>
      </c>
      <c r="C8021" t="str">
        <f>A8021&amp;", "&amp;B8021</f>
        <v>South Carolina, 2011</v>
      </c>
      <c r="D8021">
        <v>40</v>
      </c>
      <c r="E8021">
        <v>52</v>
      </c>
      <c r="F8021" s="4">
        <v>0</v>
      </c>
      <c r="G8021">
        <v>4364414</v>
      </c>
    </row>
    <row r="8022" spans="1:7" x14ac:dyDescent="0.2">
      <c r="A8022" t="s">
        <v>437</v>
      </c>
      <c r="B8022">
        <v>2011</v>
      </c>
      <c r="C8022" t="str">
        <f>A8022&amp;", "&amp;B8022</f>
        <v>South Carolina, 2011</v>
      </c>
      <c r="D8022">
        <v>41</v>
      </c>
      <c r="E8022">
        <v>64</v>
      </c>
      <c r="F8022" s="4">
        <v>1.5625E-2</v>
      </c>
      <c r="G8022">
        <v>4364414</v>
      </c>
    </row>
    <row r="8023" spans="1:7" x14ac:dyDescent="0.2">
      <c r="A8023" t="s">
        <v>437</v>
      </c>
      <c r="B8023">
        <v>2011</v>
      </c>
      <c r="C8023" t="str">
        <f>A8023&amp;", "&amp;B8023</f>
        <v>South Carolina, 2011</v>
      </c>
      <c r="D8023">
        <v>42</v>
      </c>
      <c r="E8023">
        <v>47</v>
      </c>
      <c r="F8023" s="4">
        <v>2.1276595744680851E-2</v>
      </c>
      <c r="G8023">
        <v>4364414</v>
      </c>
    </row>
    <row r="8024" spans="1:7" x14ac:dyDescent="0.2">
      <c r="A8024" t="s">
        <v>437</v>
      </c>
      <c r="B8024">
        <v>2011</v>
      </c>
      <c r="C8024" t="str">
        <f>A8024&amp;", "&amp;B8024</f>
        <v>South Carolina, 2011</v>
      </c>
      <c r="D8024">
        <v>43</v>
      </c>
      <c r="E8024">
        <v>75</v>
      </c>
      <c r="F8024" s="4">
        <v>0</v>
      </c>
      <c r="G8024">
        <v>4364414</v>
      </c>
    </row>
    <row r="8025" spans="1:7" x14ac:dyDescent="0.2">
      <c r="A8025" t="s">
        <v>437</v>
      </c>
      <c r="B8025">
        <v>2011</v>
      </c>
      <c r="C8025" t="str">
        <f>A8025&amp;", "&amp;B8025</f>
        <v>South Carolina, 2011</v>
      </c>
      <c r="D8025">
        <v>44</v>
      </c>
      <c r="E8025">
        <v>59</v>
      </c>
      <c r="F8025" s="4">
        <v>0</v>
      </c>
      <c r="G8025">
        <v>4364414</v>
      </c>
    </row>
    <row r="8026" spans="1:7" x14ac:dyDescent="0.2">
      <c r="A8026" t="s">
        <v>437</v>
      </c>
      <c r="B8026">
        <v>2011</v>
      </c>
      <c r="C8026" t="str">
        <f>A8026&amp;", "&amp;B8026</f>
        <v>South Carolina, 2011</v>
      </c>
      <c r="D8026">
        <v>45</v>
      </c>
      <c r="E8026">
        <v>111</v>
      </c>
      <c r="F8026" s="4">
        <v>0</v>
      </c>
      <c r="G8026">
        <v>4364414</v>
      </c>
    </row>
    <row r="8027" spans="1:7" x14ac:dyDescent="0.2">
      <c r="A8027" t="s">
        <v>437</v>
      </c>
      <c r="B8027">
        <v>2011</v>
      </c>
      <c r="C8027" t="str">
        <f>A8027&amp;", "&amp;B8027</f>
        <v>South Carolina, 2011</v>
      </c>
      <c r="D8027">
        <v>46</v>
      </c>
      <c r="E8027">
        <v>135</v>
      </c>
      <c r="F8027" s="4">
        <v>7.4074074074074077E-3</v>
      </c>
      <c r="G8027">
        <v>4364414</v>
      </c>
    </row>
    <row r="8028" spans="1:7" x14ac:dyDescent="0.2">
      <c r="A8028" t="s">
        <v>437</v>
      </c>
      <c r="B8028">
        <v>2011</v>
      </c>
      <c r="C8028" t="str">
        <f>A8028&amp;", "&amp;B8028</f>
        <v>South Carolina, 2011</v>
      </c>
      <c r="D8028">
        <v>47</v>
      </c>
      <c r="E8028">
        <v>109</v>
      </c>
      <c r="F8028" s="4">
        <v>0</v>
      </c>
      <c r="G8028">
        <v>4364414</v>
      </c>
    </row>
    <row r="8029" spans="1:7" x14ac:dyDescent="0.2">
      <c r="A8029" t="s">
        <v>437</v>
      </c>
      <c r="B8029">
        <v>2011</v>
      </c>
      <c r="C8029" t="str">
        <f>A8029&amp;", "&amp;B8029</f>
        <v>South Carolina, 2011</v>
      </c>
      <c r="D8029">
        <v>48</v>
      </c>
      <c r="E8029">
        <v>116</v>
      </c>
      <c r="F8029" s="4">
        <v>8.6206896551724137E-3</v>
      </c>
      <c r="G8029">
        <v>4364414</v>
      </c>
    </row>
    <row r="8030" spans="1:7" x14ac:dyDescent="0.2">
      <c r="A8030" t="s">
        <v>437</v>
      </c>
      <c r="B8030">
        <v>2011</v>
      </c>
      <c r="C8030" t="str">
        <f>A8030&amp;", "&amp;B8030</f>
        <v>South Carolina, 2011</v>
      </c>
      <c r="D8030">
        <v>49</v>
      </c>
      <c r="E8030">
        <v>94</v>
      </c>
      <c r="F8030" s="4">
        <v>0</v>
      </c>
      <c r="G8030">
        <v>4364414</v>
      </c>
    </row>
    <row r="8031" spans="1:7" x14ac:dyDescent="0.2">
      <c r="A8031" t="s">
        <v>437</v>
      </c>
      <c r="B8031">
        <v>2011</v>
      </c>
      <c r="C8031" t="str">
        <f>A8031&amp;", "&amp;B8031</f>
        <v>South Carolina, 2011</v>
      </c>
      <c r="D8031">
        <v>50</v>
      </c>
      <c r="E8031">
        <v>97</v>
      </c>
      <c r="F8031" s="4">
        <v>2.0618556701030927E-2</v>
      </c>
      <c r="G8031">
        <v>4364414</v>
      </c>
    </row>
    <row r="8032" spans="1:7" x14ac:dyDescent="0.2">
      <c r="A8032" t="s">
        <v>437</v>
      </c>
      <c r="B8032">
        <v>2011</v>
      </c>
      <c r="C8032" t="str">
        <f>A8032&amp;", "&amp;B8032</f>
        <v>South Carolina, 2011</v>
      </c>
      <c r="D8032">
        <v>51</v>
      </c>
      <c r="E8032">
        <v>105</v>
      </c>
      <c r="F8032" s="4">
        <v>2.8571428571428571E-2</v>
      </c>
      <c r="G8032">
        <v>4364414</v>
      </c>
    </row>
    <row r="8033" spans="1:7" x14ac:dyDescent="0.2">
      <c r="A8033" t="s">
        <v>437</v>
      </c>
      <c r="B8033">
        <v>2011</v>
      </c>
      <c r="C8033" t="str">
        <f>A8033&amp;", "&amp;B8033</f>
        <v>South Carolina, 2011</v>
      </c>
      <c r="D8033">
        <v>52</v>
      </c>
      <c r="E8033">
        <v>104</v>
      </c>
      <c r="F8033" s="4">
        <v>0</v>
      </c>
      <c r="G8033">
        <v>4364414</v>
      </c>
    </row>
    <row r="8034" spans="1:7" x14ac:dyDescent="0.2">
      <c r="A8034" t="s">
        <v>437</v>
      </c>
      <c r="B8034">
        <v>2012</v>
      </c>
      <c r="C8034" t="str">
        <f>A8034&amp;", "&amp;B8034</f>
        <v>South Carolina, 2012</v>
      </c>
      <c r="D8034">
        <v>1</v>
      </c>
      <c r="E8034">
        <v>104</v>
      </c>
      <c r="F8034" s="4">
        <v>9.6153846153846159E-3</v>
      </c>
      <c r="G8034">
        <v>4528696</v>
      </c>
    </row>
    <row r="8035" spans="1:7" x14ac:dyDescent="0.2">
      <c r="A8035" t="s">
        <v>437</v>
      </c>
      <c r="B8035">
        <v>2012</v>
      </c>
      <c r="C8035" t="str">
        <f>A8035&amp;", "&amp;B8035</f>
        <v>South Carolina, 2012</v>
      </c>
      <c r="D8035">
        <v>2</v>
      </c>
      <c r="E8035">
        <v>112</v>
      </c>
      <c r="F8035" s="4">
        <v>3.5714285714285712E-2</v>
      </c>
      <c r="G8035">
        <v>4528696</v>
      </c>
    </row>
    <row r="8036" spans="1:7" x14ac:dyDescent="0.2">
      <c r="A8036" t="s">
        <v>437</v>
      </c>
      <c r="B8036">
        <v>2012</v>
      </c>
      <c r="C8036" t="str">
        <f>A8036&amp;", "&amp;B8036</f>
        <v>South Carolina, 2012</v>
      </c>
      <c r="D8036">
        <v>3</v>
      </c>
      <c r="E8036">
        <v>92</v>
      </c>
      <c r="F8036" s="4">
        <v>2.1739130434782608E-2</v>
      </c>
      <c r="G8036">
        <v>4528696</v>
      </c>
    </row>
    <row r="8037" spans="1:7" x14ac:dyDescent="0.2">
      <c r="A8037" t="s">
        <v>437</v>
      </c>
      <c r="B8037">
        <v>2012</v>
      </c>
      <c r="C8037" t="str">
        <f>A8037&amp;", "&amp;B8037</f>
        <v>South Carolina, 2012</v>
      </c>
      <c r="D8037">
        <v>4</v>
      </c>
      <c r="E8037">
        <v>83</v>
      </c>
      <c r="F8037" s="4">
        <v>3.614457831325301E-2</v>
      </c>
      <c r="G8037">
        <v>4528696</v>
      </c>
    </row>
    <row r="8038" spans="1:7" x14ac:dyDescent="0.2">
      <c r="A8038" t="s">
        <v>437</v>
      </c>
      <c r="B8038">
        <v>2012</v>
      </c>
      <c r="C8038" t="str">
        <f>A8038&amp;", "&amp;B8038</f>
        <v>South Carolina, 2012</v>
      </c>
      <c r="D8038">
        <v>5</v>
      </c>
      <c r="E8038">
        <v>93</v>
      </c>
      <c r="F8038" s="4">
        <v>2.1505376344086023E-2</v>
      </c>
      <c r="G8038">
        <v>4528696</v>
      </c>
    </row>
    <row r="8039" spans="1:7" x14ac:dyDescent="0.2">
      <c r="A8039" t="s">
        <v>437</v>
      </c>
      <c r="B8039">
        <v>2012</v>
      </c>
      <c r="C8039" t="str">
        <f>A8039&amp;", "&amp;B8039</f>
        <v>South Carolina, 2012</v>
      </c>
      <c r="D8039">
        <v>6</v>
      </c>
      <c r="E8039">
        <v>116</v>
      </c>
      <c r="F8039" s="4">
        <v>6.8965517241379309E-2</v>
      </c>
      <c r="G8039">
        <v>4528696</v>
      </c>
    </row>
    <row r="8040" spans="1:7" x14ac:dyDescent="0.2">
      <c r="A8040" t="s">
        <v>437</v>
      </c>
      <c r="B8040">
        <v>2012</v>
      </c>
      <c r="C8040" t="str">
        <f>A8040&amp;", "&amp;B8040</f>
        <v>South Carolina, 2012</v>
      </c>
      <c r="D8040">
        <v>7</v>
      </c>
      <c r="E8040">
        <v>115</v>
      </c>
      <c r="F8040" s="4">
        <v>4.3478260869565216E-2</v>
      </c>
      <c r="G8040">
        <v>4528696</v>
      </c>
    </row>
    <row r="8041" spans="1:7" x14ac:dyDescent="0.2">
      <c r="A8041" t="s">
        <v>437</v>
      </c>
      <c r="B8041">
        <v>2012</v>
      </c>
      <c r="C8041" t="str">
        <f>A8041&amp;", "&amp;B8041</f>
        <v>South Carolina, 2012</v>
      </c>
      <c r="D8041">
        <v>8</v>
      </c>
      <c r="E8041">
        <v>111</v>
      </c>
      <c r="F8041" s="4">
        <v>9.90990990990991E-2</v>
      </c>
      <c r="G8041">
        <v>4528696</v>
      </c>
    </row>
    <row r="8042" spans="1:7" x14ac:dyDescent="0.2">
      <c r="A8042" t="s">
        <v>437</v>
      </c>
      <c r="B8042">
        <v>2012</v>
      </c>
      <c r="C8042" t="str">
        <f>A8042&amp;", "&amp;B8042</f>
        <v>South Carolina, 2012</v>
      </c>
      <c r="D8042">
        <v>9</v>
      </c>
      <c r="E8042">
        <v>146</v>
      </c>
      <c r="F8042" s="4">
        <v>6.8493150684931503E-2</v>
      </c>
      <c r="G8042">
        <v>4528696</v>
      </c>
    </row>
    <row r="8043" spans="1:7" x14ac:dyDescent="0.2">
      <c r="A8043" t="s">
        <v>437</v>
      </c>
      <c r="B8043">
        <v>2012</v>
      </c>
      <c r="C8043" t="str">
        <f>A8043&amp;", "&amp;B8043</f>
        <v>South Carolina, 2012</v>
      </c>
      <c r="D8043">
        <v>10</v>
      </c>
      <c r="E8043">
        <v>115</v>
      </c>
      <c r="F8043" s="4">
        <v>9.5652173913043481E-2</v>
      </c>
      <c r="G8043">
        <v>4528696</v>
      </c>
    </row>
    <row r="8044" spans="1:7" x14ac:dyDescent="0.2">
      <c r="A8044" t="s">
        <v>437</v>
      </c>
      <c r="B8044">
        <v>2012</v>
      </c>
      <c r="C8044" t="str">
        <f>A8044&amp;", "&amp;B8044</f>
        <v>South Carolina, 2012</v>
      </c>
      <c r="D8044">
        <v>11</v>
      </c>
      <c r="E8044">
        <v>138</v>
      </c>
      <c r="F8044" s="4">
        <v>8.6956521739130432E-2</v>
      </c>
      <c r="G8044">
        <v>4528696</v>
      </c>
    </row>
    <row r="8045" spans="1:7" x14ac:dyDescent="0.2">
      <c r="A8045" t="s">
        <v>437</v>
      </c>
      <c r="B8045">
        <v>2012</v>
      </c>
      <c r="C8045" t="str">
        <f>A8045&amp;", "&amp;B8045</f>
        <v>South Carolina, 2012</v>
      </c>
      <c r="D8045">
        <v>12</v>
      </c>
      <c r="E8045">
        <v>96</v>
      </c>
      <c r="F8045" s="4">
        <v>0.10416666666666667</v>
      </c>
      <c r="G8045">
        <v>4528696</v>
      </c>
    </row>
    <row r="8046" spans="1:7" x14ac:dyDescent="0.2">
      <c r="A8046" t="s">
        <v>437</v>
      </c>
      <c r="B8046">
        <v>2012</v>
      </c>
      <c r="C8046" t="str">
        <f>A8046&amp;", "&amp;B8046</f>
        <v>South Carolina, 2012</v>
      </c>
      <c r="D8046">
        <v>13</v>
      </c>
      <c r="E8046">
        <v>87</v>
      </c>
      <c r="F8046" s="4">
        <v>5.7471264367816091E-2</v>
      </c>
      <c r="G8046">
        <v>4528696</v>
      </c>
    </row>
    <row r="8047" spans="1:7" x14ac:dyDescent="0.2">
      <c r="A8047" t="s">
        <v>437</v>
      </c>
      <c r="B8047">
        <v>2012</v>
      </c>
      <c r="C8047" t="str">
        <f>A8047&amp;", "&amp;B8047</f>
        <v>South Carolina, 2012</v>
      </c>
      <c r="D8047">
        <v>14</v>
      </c>
      <c r="E8047">
        <v>54</v>
      </c>
      <c r="F8047" s="4">
        <v>5.5555555555555552E-2</v>
      </c>
      <c r="G8047">
        <v>4528696</v>
      </c>
    </row>
    <row r="8048" spans="1:7" x14ac:dyDescent="0.2">
      <c r="A8048" t="s">
        <v>437</v>
      </c>
      <c r="B8048">
        <v>2012</v>
      </c>
      <c r="C8048" t="str">
        <f>A8048&amp;", "&amp;B8048</f>
        <v>South Carolina, 2012</v>
      </c>
      <c r="D8048">
        <v>15</v>
      </c>
      <c r="E8048">
        <v>57</v>
      </c>
      <c r="F8048" s="4">
        <v>3.5087719298245612E-2</v>
      </c>
      <c r="G8048">
        <v>4528696</v>
      </c>
    </row>
    <row r="8049" spans="1:7" x14ac:dyDescent="0.2">
      <c r="A8049" t="s">
        <v>437</v>
      </c>
      <c r="B8049">
        <v>2012</v>
      </c>
      <c r="C8049" t="str">
        <f>A8049&amp;", "&amp;B8049</f>
        <v>South Carolina, 2012</v>
      </c>
      <c r="D8049">
        <v>16</v>
      </c>
      <c r="E8049">
        <v>83</v>
      </c>
      <c r="F8049" s="4">
        <v>7.2289156626506021E-2</v>
      </c>
      <c r="G8049">
        <v>4528696</v>
      </c>
    </row>
    <row r="8050" spans="1:7" x14ac:dyDescent="0.2">
      <c r="A8050" t="s">
        <v>437</v>
      </c>
      <c r="B8050">
        <v>2012</v>
      </c>
      <c r="C8050" t="str">
        <f>A8050&amp;", "&amp;B8050</f>
        <v>South Carolina, 2012</v>
      </c>
      <c r="D8050">
        <v>17</v>
      </c>
      <c r="E8050">
        <v>47</v>
      </c>
      <c r="F8050" s="4">
        <v>0.14893617021276595</v>
      </c>
      <c r="G8050">
        <v>4528696</v>
      </c>
    </row>
    <row r="8051" spans="1:7" x14ac:dyDescent="0.2">
      <c r="A8051" t="s">
        <v>437</v>
      </c>
      <c r="B8051">
        <v>2012</v>
      </c>
      <c r="C8051" t="str">
        <f>A8051&amp;", "&amp;B8051</f>
        <v>South Carolina, 2012</v>
      </c>
      <c r="D8051">
        <v>18</v>
      </c>
      <c r="E8051">
        <v>49</v>
      </c>
      <c r="F8051" s="4">
        <v>2.0408163265306121E-2</v>
      </c>
      <c r="G8051">
        <v>4528696</v>
      </c>
    </row>
    <row r="8052" spans="1:7" x14ac:dyDescent="0.2">
      <c r="A8052" t="s">
        <v>437</v>
      </c>
      <c r="B8052">
        <v>2012</v>
      </c>
      <c r="C8052" t="str">
        <f>A8052&amp;", "&amp;B8052</f>
        <v>South Carolina, 2012</v>
      </c>
      <c r="D8052">
        <v>19</v>
      </c>
      <c r="E8052">
        <v>33</v>
      </c>
      <c r="F8052" s="4">
        <v>6.0606060606060608E-2</v>
      </c>
      <c r="G8052">
        <v>4528696</v>
      </c>
    </row>
    <row r="8053" spans="1:7" x14ac:dyDescent="0.2">
      <c r="A8053" t="s">
        <v>437</v>
      </c>
      <c r="B8053">
        <v>2012</v>
      </c>
      <c r="C8053" t="str">
        <f>A8053&amp;", "&amp;B8053</f>
        <v>South Carolina, 2012</v>
      </c>
      <c r="D8053">
        <v>20</v>
      </c>
      <c r="E8053">
        <v>38</v>
      </c>
      <c r="F8053" s="4">
        <v>0.15789473684210525</v>
      </c>
      <c r="G8053">
        <v>4528696</v>
      </c>
    </row>
    <row r="8054" spans="1:7" x14ac:dyDescent="0.2">
      <c r="A8054" t="s">
        <v>437</v>
      </c>
      <c r="B8054">
        <v>2012</v>
      </c>
      <c r="C8054" t="str">
        <f>A8054&amp;", "&amp;B8054</f>
        <v>South Carolina, 2012</v>
      </c>
      <c r="D8054">
        <v>21</v>
      </c>
      <c r="E8054">
        <v>35</v>
      </c>
      <c r="F8054" s="4">
        <v>0.17142857142857143</v>
      </c>
      <c r="G8054">
        <v>4528696</v>
      </c>
    </row>
    <row r="8055" spans="1:7" x14ac:dyDescent="0.2">
      <c r="A8055" t="s">
        <v>437</v>
      </c>
      <c r="B8055">
        <v>2012</v>
      </c>
      <c r="C8055" t="str">
        <f>A8055&amp;", "&amp;B8055</f>
        <v>South Carolina, 2012</v>
      </c>
      <c r="D8055">
        <v>22</v>
      </c>
      <c r="E8055">
        <v>36</v>
      </c>
      <c r="F8055" s="4">
        <v>2.7777777777777776E-2</v>
      </c>
      <c r="G8055">
        <v>4528696</v>
      </c>
    </row>
    <row r="8056" spans="1:7" x14ac:dyDescent="0.2">
      <c r="A8056" t="s">
        <v>437</v>
      </c>
      <c r="B8056">
        <v>2012</v>
      </c>
      <c r="C8056" t="str">
        <f>A8056&amp;", "&amp;B8056</f>
        <v>South Carolina, 2012</v>
      </c>
      <c r="D8056">
        <v>23</v>
      </c>
      <c r="E8056">
        <v>10</v>
      </c>
      <c r="F8056" s="4">
        <v>0</v>
      </c>
      <c r="G8056">
        <v>4528696</v>
      </c>
    </row>
    <row r="8057" spans="1:7" x14ac:dyDescent="0.2">
      <c r="A8057" t="s">
        <v>437</v>
      </c>
      <c r="B8057">
        <v>2012</v>
      </c>
      <c r="C8057" t="str">
        <f>A8057&amp;", "&amp;B8057</f>
        <v>South Carolina, 2012</v>
      </c>
      <c r="D8057">
        <v>24</v>
      </c>
      <c r="E8057">
        <v>21</v>
      </c>
      <c r="F8057" s="4">
        <v>0.14285714285714285</v>
      </c>
      <c r="G8057">
        <v>4528696</v>
      </c>
    </row>
    <row r="8058" spans="1:7" x14ac:dyDescent="0.2">
      <c r="A8058" t="s">
        <v>437</v>
      </c>
      <c r="B8058">
        <v>2012</v>
      </c>
      <c r="C8058" t="str">
        <f>A8058&amp;", "&amp;B8058</f>
        <v>South Carolina, 2012</v>
      </c>
      <c r="D8058">
        <v>30</v>
      </c>
      <c r="E8058">
        <v>16</v>
      </c>
      <c r="F8058" s="4">
        <v>0</v>
      </c>
      <c r="G8058">
        <v>4528696</v>
      </c>
    </row>
    <row r="8059" spans="1:7" x14ac:dyDescent="0.2">
      <c r="A8059" t="s">
        <v>437</v>
      </c>
      <c r="B8059">
        <v>2012</v>
      </c>
      <c r="C8059" t="str">
        <f>A8059&amp;", "&amp;B8059</f>
        <v>South Carolina, 2012</v>
      </c>
      <c r="D8059">
        <v>34</v>
      </c>
      <c r="E8059">
        <v>15</v>
      </c>
      <c r="F8059" s="4">
        <v>6.6666666666666666E-2</v>
      </c>
      <c r="G8059">
        <v>4528696</v>
      </c>
    </row>
    <row r="8060" spans="1:7" x14ac:dyDescent="0.2">
      <c r="A8060" t="s">
        <v>437</v>
      </c>
      <c r="B8060">
        <v>2012</v>
      </c>
      <c r="C8060" t="str">
        <f>A8060&amp;", "&amp;B8060</f>
        <v>South Carolina, 2012</v>
      </c>
      <c r="D8060">
        <v>35</v>
      </c>
      <c r="E8060">
        <v>14</v>
      </c>
      <c r="F8060" s="4">
        <v>0</v>
      </c>
      <c r="G8060">
        <v>4528696</v>
      </c>
    </row>
    <row r="8061" spans="1:7" x14ac:dyDescent="0.2">
      <c r="A8061" t="s">
        <v>437</v>
      </c>
      <c r="B8061">
        <v>2012</v>
      </c>
      <c r="C8061" t="str">
        <f>A8061&amp;", "&amp;B8061</f>
        <v>South Carolina, 2012</v>
      </c>
      <c r="D8061">
        <v>36</v>
      </c>
      <c r="E8061">
        <v>13</v>
      </c>
      <c r="F8061" s="4">
        <v>0</v>
      </c>
      <c r="G8061">
        <v>4528696</v>
      </c>
    </row>
    <row r="8062" spans="1:7" x14ac:dyDescent="0.2">
      <c r="A8062" t="s">
        <v>437</v>
      </c>
      <c r="B8062">
        <v>2012</v>
      </c>
      <c r="C8062" t="str">
        <f>A8062&amp;", "&amp;B8062</f>
        <v>South Carolina, 2012</v>
      </c>
      <c r="D8062">
        <v>37</v>
      </c>
      <c r="E8062">
        <v>30</v>
      </c>
      <c r="F8062" s="4">
        <v>0</v>
      </c>
      <c r="G8062">
        <v>4528696</v>
      </c>
    </row>
    <row r="8063" spans="1:7" x14ac:dyDescent="0.2">
      <c r="A8063" t="s">
        <v>437</v>
      </c>
      <c r="B8063">
        <v>2012</v>
      </c>
      <c r="C8063" t="str">
        <f>A8063&amp;", "&amp;B8063</f>
        <v>South Carolina, 2012</v>
      </c>
      <c r="D8063">
        <v>38</v>
      </c>
      <c r="E8063">
        <v>35</v>
      </c>
      <c r="F8063" s="4">
        <v>2.8571428571428571E-2</v>
      </c>
      <c r="G8063">
        <v>4528696</v>
      </c>
    </row>
    <row r="8064" spans="1:7" x14ac:dyDescent="0.2">
      <c r="A8064" t="s">
        <v>437</v>
      </c>
      <c r="B8064">
        <v>2012</v>
      </c>
      <c r="C8064" t="str">
        <f>A8064&amp;", "&amp;B8064</f>
        <v>South Carolina, 2012</v>
      </c>
      <c r="D8064">
        <v>39</v>
      </c>
      <c r="E8064">
        <v>25</v>
      </c>
      <c r="F8064" s="4">
        <v>0.2</v>
      </c>
      <c r="G8064">
        <v>4528696</v>
      </c>
    </row>
    <row r="8065" spans="1:7" x14ac:dyDescent="0.2">
      <c r="A8065" t="s">
        <v>437</v>
      </c>
      <c r="B8065">
        <v>2012</v>
      </c>
      <c r="C8065" t="str">
        <f>A8065&amp;", "&amp;B8065</f>
        <v>South Carolina, 2012</v>
      </c>
      <c r="D8065">
        <v>40</v>
      </c>
      <c r="E8065">
        <v>33</v>
      </c>
      <c r="F8065" s="4">
        <v>0.21212121212121213</v>
      </c>
      <c r="G8065">
        <v>4528696</v>
      </c>
    </row>
    <row r="8066" spans="1:7" x14ac:dyDescent="0.2">
      <c r="A8066" t="s">
        <v>437</v>
      </c>
      <c r="B8066">
        <v>2012</v>
      </c>
      <c r="C8066" t="str">
        <f>A8066&amp;", "&amp;B8066</f>
        <v>South Carolina, 2012</v>
      </c>
      <c r="D8066">
        <v>41</v>
      </c>
      <c r="E8066">
        <v>35</v>
      </c>
      <c r="F8066" s="4">
        <v>8.5714285714285715E-2</v>
      </c>
      <c r="G8066">
        <v>4528696</v>
      </c>
    </row>
    <row r="8067" spans="1:7" x14ac:dyDescent="0.2">
      <c r="A8067" t="s">
        <v>437</v>
      </c>
      <c r="B8067">
        <v>2012</v>
      </c>
      <c r="C8067" t="str">
        <f>A8067&amp;", "&amp;B8067</f>
        <v>South Carolina, 2012</v>
      </c>
      <c r="D8067">
        <v>42</v>
      </c>
      <c r="E8067">
        <v>88</v>
      </c>
      <c r="F8067" s="4">
        <v>2.2727272727272728E-2</v>
      </c>
      <c r="G8067">
        <v>4528696</v>
      </c>
    </row>
    <row r="8068" spans="1:7" x14ac:dyDescent="0.2">
      <c r="A8068" t="s">
        <v>437</v>
      </c>
      <c r="B8068">
        <v>2012</v>
      </c>
      <c r="C8068" t="str">
        <f>A8068&amp;", "&amp;B8068</f>
        <v>South Carolina, 2012</v>
      </c>
      <c r="D8068">
        <v>43</v>
      </c>
      <c r="E8068">
        <v>81</v>
      </c>
      <c r="F8068" s="4">
        <v>4.9382716049382713E-2</v>
      </c>
      <c r="G8068">
        <v>4528696</v>
      </c>
    </row>
    <row r="8069" spans="1:7" x14ac:dyDescent="0.2">
      <c r="A8069" t="s">
        <v>437</v>
      </c>
      <c r="B8069">
        <v>2012</v>
      </c>
      <c r="C8069" t="str">
        <f>A8069&amp;", "&amp;B8069</f>
        <v>South Carolina, 2012</v>
      </c>
      <c r="D8069">
        <v>44</v>
      </c>
      <c r="E8069">
        <v>80</v>
      </c>
      <c r="F8069" s="4">
        <v>0.05</v>
      </c>
      <c r="G8069">
        <v>4528696</v>
      </c>
    </row>
    <row r="8070" spans="1:7" x14ac:dyDescent="0.2">
      <c r="A8070" t="s">
        <v>437</v>
      </c>
      <c r="B8070">
        <v>2012</v>
      </c>
      <c r="C8070" t="str">
        <f>A8070&amp;", "&amp;B8070</f>
        <v>South Carolina, 2012</v>
      </c>
      <c r="D8070">
        <v>45</v>
      </c>
      <c r="E8070">
        <v>103</v>
      </c>
      <c r="F8070" s="4">
        <v>0.1650485436893204</v>
      </c>
      <c r="G8070">
        <v>4528696</v>
      </c>
    </row>
    <row r="8071" spans="1:7" x14ac:dyDescent="0.2">
      <c r="A8071" t="s">
        <v>437</v>
      </c>
      <c r="B8071">
        <v>2012</v>
      </c>
      <c r="C8071" t="str">
        <f>A8071&amp;", "&amp;B8071</f>
        <v>South Carolina, 2012</v>
      </c>
      <c r="D8071">
        <v>46</v>
      </c>
      <c r="E8071">
        <v>163</v>
      </c>
      <c r="F8071" s="4">
        <v>0.26993865030674846</v>
      </c>
      <c r="G8071">
        <v>4528696</v>
      </c>
    </row>
    <row r="8072" spans="1:7" x14ac:dyDescent="0.2">
      <c r="A8072" t="s">
        <v>437</v>
      </c>
      <c r="B8072">
        <v>2012</v>
      </c>
      <c r="C8072" t="str">
        <f>A8072&amp;", "&amp;B8072</f>
        <v>South Carolina, 2012</v>
      </c>
      <c r="D8072">
        <v>47</v>
      </c>
      <c r="E8072">
        <v>332</v>
      </c>
      <c r="F8072" s="4">
        <v>0.30120481927710846</v>
      </c>
      <c r="G8072">
        <v>4528696</v>
      </c>
    </row>
    <row r="8073" spans="1:7" x14ac:dyDescent="0.2">
      <c r="A8073" t="s">
        <v>437</v>
      </c>
      <c r="B8073">
        <v>2012</v>
      </c>
      <c r="C8073" t="str">
        <f>A8073&amp;", "&amp;B8073</f>
        <v>South Carolina, 2012</v>
      </c>
      <c r="D8073">
        <v>48</v>
      </c>
      <c r="E8073">
        <v>513</v>
      </c>
      <c r="F8073" s="4">
        <v>0.30994152046783624</v>
      </c>
      <c r="G8073">
        <v>4528696</v>
      </c>
    </row>
    <row r="8074" spans="1:7" x14ac:dyDescent="0.2">
      <c r="A8074" t="s">
        <v>437</v>
      </c>
      <c r="B8074">
        <v>2012</v>
      </c>
      <c r="C8074" t="str">
        <f>A8074&amp;", "&amp;B8074</f>
        <v>South Carolina, 2012</v>
      </c>
      <c r="D8074">
        <v>49</v>
      </c>
      <c r="E8074">
        <v>630</v>
      </c>
      <c r="F8074" s="4">
        <v>0.34761904761904761</v>
      </c>
      <c r="G8074">
        <v>4528696</v>
      </c>
    </row>
    <row r="8075" spans="1:7" x14ac:dyDescent="0.2">
      <c r="A8075" t="s">
        <v>437</v>
      </c>
      <c r="B8075">
        <v>2012</v>
      </c>
      <c r="C8075" t="str">
        <f>A8075&amp;", "&amp;B8075</f>
        <v>South Carolina, 2012</v>
      </c>
      <c r="D8075">
        <v>50</v>
      </c>
      <c r="E8075">
        <v>620</v>
      </c>
      <c r="F8075" s="4">
        <v>0.29354838709677417</v>
      </c>
      <c r="G8075">
        <v>4528696</v>
      </c>
    </row>
    <row r="8076" spans="1:7" x14ac:dyDescent="0.2">
      <c r="A8076" t="s">
        <v>437</v>
      </c>
      <c r="B8076">
        <v>2012</v>
      </c>
      <c r="C8076" t="str">
        <f>A8076&amp;", "&amp;B8076</f>
        <v>South Carolina, 2012</v>
      </c>
      <c r="D8076">
        <v>51</v>
      </c>
      <c r="E8076">
        <v>525</v>
      </c>
      <c r="F8076" s="4">
        <v>0.24380952380952381</v>
      </c>
      <c r="G8076">
        <v>4528696</v>
      </c>
    </row>
    <row r="8077" spans="1:7" x14ac:dyDescent="0.2">
      <c r="A8077" t="s">
        <v>437</v>
      </c>
      <c r="B8077">
        <v>2012</v>
      </c>
      <c r="C8077" t="str">
        <f>A8077&amp;", "&amp;B8077</f>
        <v>South Carolina, 2012</v>
      </c>
      <c r="D8077">
        <v>52</v>
      </c>
      <c r="E8077">
        <v>436</v>
      </c>
      <c r="F8077" s="4">
        <v>0.25229357798165136</v>
      </c>
      <c r="G8077">
        <v>4528696</v>
      </c>
    </row>
    <row r="8078" spans="1:7" x14ac:dyDescent="0.2">
      <c r="A8078" t="s">
        <v>437</v>
      </c>
      <c r="B8078">
        <v>2013</v>
      </c>
      <c r="C8078" t="str">
        <f>A8078&amp;", "&amp;B8078</f>
        <v>South Carolina, 2013</v>
      </c>
      <c r="D8078">
        <v>1</v>
      </c>
      <c r="E8078">
        <v>407</v>
      </c>
      <c r="F8078" s="4">
        <v>0.21621621621621623</v>
      </c>
      <c r="G8078">
        <v>4550845</v>
      </c>
    </row>
    <row r="8079" spans="1:7" x14ac:dyDescent="0.2">
      <c r="A8079" t="s">
        <v>437</v>
      </c>
      <c r="B8079">
        <v>2013</v>
      </c>
      <c r="C8079" t="str">
        <f>A8079&amp;", "&amp;B8079</f>
        <v>South Carolina, 2013</v>
      </c>
      <c r="D8079">
        <v>2</v>
      </c>
      <c r="E8079">
        <v>388</v>
      </c>
      <c r="F8079" s="4">
        <v>0.16494845360824742</v>
      </c>
      <c r="G8079">
        <v>4550845</v>
      </c>
    </row>
    <row r="8080" spans="1:7" x14ac:dyDescent="0.2">
      <c r="A8080" t="s">
        <v>437</v>
      </c>
      <c r="B8080">
        <v>2013</v>
      </c>
      <c r="C8080" t="str">
        <f>A8080&amp;", "&amp;B8080</f>
        <v>South Carolina, 2013</v>
      </c>
      <c r="D8080">
        <v>3</v>
      </c>
      <c r="E8080">
        <v>285</v>
      </c>
      <c r="F8080" s="4">
        <v>0.11228070175438597</v>
      </c>
      <c r="G8080">
        <v>4550845</v>
      </c>
    </row>
    <row r="8081" spans="1:7" x14ac:dyDescent="0.2">
      <c r="A8081" t="s">
        <v>437</v>
      </c>
      <c r="B8081">
        <v>2013</v>
      </c>
      <c r="C8081" t="str">
        <f>A8081&amp;", "&amp;B8081</f>
        <v>South Carolina, 2013</v>
      </c>
      <c r="D8081">
        <v>4</v>
      </c>
      <c r="E8081">
        <v>191</v>
      </c>
      <c r="F8081" s="4">
        <v>0.1099476439790576</v>
      </c>
      <c r="G8081">
        <v>4550845</v>
      </c>
    </row>
    <row r="8082" spans="1:7" x14ac:dyDescent="0.2">
      <c r="A8082" t="s">
        <v>437</v>
      </c>
      <c r="B8082">
        <v>2013</v>
      </c>
      <c r="C8082" t="str">
        <f>A8082&amp;", "&amp;B8082</f>
        <v>South Carolina, 2013</v>
      </c>
      <c r="D8082">
        <v>5</v>
      </c>
      <c r="E8082">
        <v>217</v>
      </c>
      <c r="F8082" s="4">
        <v>0.14285714285714285</v>
      </c>
      <c r="G8082">
        <v>4550845</v>
      </c>
    </row>
    <row r="8083" spans="1:7" x14ac:dyDescent="0.2">
      <c r="A8083" t="s">
        <v>437</v>
      </c>
      <c r="B8083">
        <v>2013</v>
      </c>
      <c r="C8083" t="str">
        <f>A8083&amp;", "&amp;B8083</f>
        <v>South Carolina, 2013</v>
      </c>
      <c r="D8083">
        <v>6</v>
      </c>
      <c r="E8083">
        <v>197</v>
      </c>
      <c r="F8083" s="4">
        <v>0.15736040609137056</v>
      </c>
      <c r="G8083">
        <v>4550845</v>
      </c>
    </row>
    <row r="8084" spans="1:7" x14ac:dyDescent="0.2">
      <c r="A8084" t="s">
        <v>437</v>
      </c>
      <c r="B8084">
        <v>2013</v>
      </c>
      <c r="C8084" t="str">
        <f>A8084&amp;", "&amp;B8084</f>
        <v>South Carolina, 2013</v>
      </c>
      <c r="D8084">
        <v>7</v>
      </c>
      <c r="E8084">
        <v>202</v>
      </c>
      <c r="F8084" s="4">
        <v>0.14851485148514851</v>
      </c>
      <c r="G8084">
        <v>4550845</v>
      </c>
    </row>
    <row r="8085" spans="1:7" x14ac:dyDescent="0.2">
      <c r="A8085" t="s">
        <v>437</v>
      </c>
      <c r="B8085">
        <v>2013</v>
      </c>
      <c r="C8085" t="str">
        <f>A8085&amp;", "&amp;B8085</f>
        <v>South Carolina, 2013</v>
      </c>
      <c r="D8085">
        <v>8</v>
      </c>
      <c r="E8085">
        <v>195</v>
      </c>
      <c r="F8085" s="4">
        <v>0.12307692307692308</v>
      </c>
      <c r="G8085">
        <v>4550845</v>
      </c>
    </row>
    <row r="8086" spans="1:7" x14ac:dyDescent="0.2">
      <c r="A8086" t="s">
        <v>437</v>
      </c>
      <c r="B8086">
        <v>2013</v>
      </c>
      <c r="C8086" t="str">
        <f>A8086&amp;", "&amp;B8086</f>
        <v>South Carolina, 2013</v>
      </c>
      <c r="D8086">
        <v>9</v>
      </c>
      <c r="E8086">
        <v>204</v>
      </c>
      <c r="F8086" s="4">
        <v>0.16176470588235295</v>
      </c>
      <c r="G8086">
        <v>4550845</v>
      </c>
    </row>
    <row r="8087" spans="1:7" x14ac:dyDescent="0.2">
      <c r="A8087" t="s">
        <v>437</v>
      </c>
      <c r="B8087">
        <v>2013</v>
      </c>
      <c r="C8087" t="str">
        <f>A8087&amp;", "&amp;B8087</f>
        <v>South Carolina, 2013</v>
      </c>
      <c r="D8087">
        <v>10</v>
      </c>
      <c r="E8087">
        <v>207</v>
      </c>
      <c r="F8087" s="4">
        <v>0.12560386473429952</v>
      </c>
      <c r="G8087">
        <v>4550845</v>
      </c>
    </row>
    <row r="8088" spans="1:7" x14ac:dyDescent="0.2">
      <c r="A8088" t="s">
        <v>437</v>
      </c>
      <c r="B8088">
        <v>2013</v>
      </c>
      <c r="C8088" t="str">
        <f>A8088&amp;", "&amp;B8088</f>
        <v>South Carolina, 2013</v>
      </c>
      <c r="D8088">
        <v>11</v>
      </c>
      <c r="E8088">
        <v>217</v>
      </c>
      <c r="F8088" s="4">
        <v>0.17511520737327188</v>
      </c>
      <c r="G8088">
        <v>4550845</v>
      </c>
    </row>
    <row r="8089" spans="1:7" x14ac:dyDescent="0.2">
      <c r="A8089" t="s">
        <v>437</v>
      </c>
      <c r="B8089">
        <v>2013</v>
      </c>
      <c r="C8089" t="str">
        <f>A8089&amp;", "&amp;B8089</f>
        <v>South Carolina, 2013</v>
      </c>
      <c r="D8089">
        <v>12</v>
      </c>
      <c r="E8089">
        <v>186</v>
      </c>
      <c r="F8089" s="4">
        <v>0.11827956989247312</v>
      </c>
      <c r="G8089">
        <v>4550845</v>
      </c>
    </row>
    <row r="8090" spans="1:7" x14ac:dyDescent="0.2">
      <c r="A8090" t="s">
        <v>437</v>
      </c>
      <c r="B8090">
        <v>2013</v>
      </c>
      <c r="C8090" t="str">
        <f>A8090&amp;", "&amp;B8090</f>
        <v>South Carolina, 2013</v>
      </c>
      <c r="D8090">
        <v>13</v>
      </c>
      <c r="E8090">
        <v>155</v>
      </c>
      <c r="F8090" s="4">
        <v>0.13548387096774195</v>
      </c>
      <c r="G8090">
        <v>4550845</v>
      </c>
    </row>
    <row r="8091" spans="1:7" x14ac:dyDescent="0.2">
      <c r="A8091" t="s">
        <v>437</v>
      </c>
      <c r="B8091">
        <v>2013</v>
      </c>
      <c r="C8091" t="str">
        <f>A8091&amp;", "&amp;B8091</f>
        <v>South Carolina, 2013</v>
      </c>
      <c r="D8091">
        <v>14</v>
      </c>
      <c r="E8091">
        <v>132</v>
      </c>
      <c r="F8091" s="4">
        <v>0.20454545454545456</v>
      </c>
      <c r="G8091">
        <v>4550845</v>
      </c>
    </row>
    <row r="8092" spans="1:7" x14ac:dyDescent="0.2">
      <c r="A8092" t="s">
        <v>437</v>
      </c>
      <c r="B8092">
        <v>2013</v>
      </c>
      <c r="C8092" t="str">
        <f>A8092&amp;", "&amp;B8092</f>
        <v>South Carolina, 2013</v>
      </c>
      <c r="D8092">
        <v>15</v>
      </c>
      <c r="E8092">
        <v>106</v>
      </c>
      <c r="F8092" s="4">
        <v>8.4905660377358486E-2</v>
      </c>
      <c r="G8092">
        <v>4550845</v>
      </c>
    </row>
    <row r="8093" spans="1:7" x14ac:dyDescent="0.2">
      <c r="A8093" t="s">
        <v>437</v>
      </c>
      <c r="B8093">
        <v>2013</v>
      </c>
      <c r="C8093" t="str">
        <f>A8093&amp;", "&amp;B8093</f>
        <v>South Carolina, 2013</v>
      </c>
      <c r="D8093">
        <v>16</v>
      </c>
      <c r="E8093">
        <v>81</v>
      </c>
      <c r="F8093" s="4">
        <v>7.407407407407407E-2</v>
      </c>
      <c r="G8093">
        <v>4550845</v>
      </c>
    </row>
    <row r="8094" spans="1:7" x14ac:dyDescent="0.2">
      <c r="A8094" t="s">
        <v>437</v>
      </c>
      <c r="B8094">
        <v>2013</v>
      </c>
      <c r="C8094" t="str">
        <f>A8094&amp;", "&amp;B8094</f>
        <v>South Carolina, 2013</v>
      </c>
      <c r="D8094">
        <v>17</v>
      </c>
      <c r="E8094">
        <v>61</v>
      </c>
      <c r="F8094" s="4">
        <v>3.2786885245901641E-2</v>
      </c>
      <c r="G8094">
        <v>4550845</v>
      </c>
    </row>
    <row r="8095" spans="1:7" x14ac:dyDescent="0.2">
      <c r="A8095" t="s">
        <v>437</v>
      </c>
      <c r="B8095">
        <v>2013</v>
      </c>
      <c r="C8095" t="str">
        <f>A8095&amp;", "&amp;B8095</f>
        <v>South Carolina, 2013</v>
      </c>
      <c r="D8095">
        <v>18</v>
      </c>
      <c r="E8095">
        <v>52</v>
      </c>
      <c r="F8095" s="4">
        <v>5.7692307692307696E-2</v>
      </c>
      <c r="G8095">
        <v>4550845</v>
      </c>
    </row>
    <row r="8096" spans="1:7" x14ac:dyDescent="0.2">
      <c r="A8096" t="s">
        <v>437</v>
      </c>
      <c r="B8096">
        <v>2013</v>
      </c>
      <c r="C8096" t="str">
        <f>A8096&amp;", "&amp;B8096</f>
        <v>South Carolina, 2013</v>
      </c>
      <c r="D8096">
        <v>19</v>
      </c>
      <c r="E8096">
        <v>40</v>
      </c>
      <c r="F8096" s="4">
        <v>0.1</v>
      </c>
      <c r="G8096">
        <v>4550845</v>
      </c>
    </row>
    <row r="8097" spans="1:7" x14ac:dyDescent="0.2">
      <c r="A8097" t="s">
        <v>437</v>
      </c>
      <c r="B8097">
        <v>2013</v>
      </c>
      <c r="C8097" t="str">
        <f>A8097&amp;", "&amp;B8097</f>
        <v>South Carolina, 2013</v>
      </c>
      <c r="D8097">
        <v>20</v>
      </c>
      <c r="E8097">
        <v>34</v>
      </c>
      <c r="F8097" s="4">
        <v>0</v>
      </c>
      <c r="G8097">
        <v>4550845</v>
      </c>
    </row>
    <row r="8098" spans="1:7" x14ac:dyDescent="0.2">
      <c r="A8098" t="s">
        <v>437</v>
      </c>
      <c r="B8098">
        <v>2013</v>
      </c>
      <c r="C8098" t="str">
        <f>A8098&amp;", "&amp;B8098</f>
        <v>South Carolina, 2013</v>
      </c>
      <c r="D8098">
        <v>21</v>
      </c>
      <c r="E8098">
        <v>18</v>
      </c>
      <c r="F8098" s="4">
        <v>0</v>
      </c>
      <c r="G8098">
        <v>4550845</v>
      </c>
    </row>
    <row r="8099" spans="1:7" x14ac:dyDescent="0.2">
      <c r="A8099" t="s">
        <v>437</v>
      </c>
      <c r="B8099">
        <v>2013</v>
      </c>
      <c r="C8099" t="str">
        <f>A8099&amp;", "&amp;B8099</f>
        <v>South Carolina, 2013</v>
      </c>
      <c r="D8099">
        <v>22</v>
      </c>
      <c r="E8099">
        <v>15</v>
      </c>
      <c r="F8099" s="4">
        <v>0</v>
      </c>
      <c r="G8099">
        <v>4550845</v>
      </c>
    </row>
    <row r="8100" spans="1:7" x14ac:dyDescent="0.2">
      <c r="A8100" t="s">
        <v>437</v>
      </c>
      <c r="B8100">
        <v>2013</v>
      </c>
      <c r="C8100" t="str">
        <f>A8100&amp;", "&amp;B8100</f>
        <v>South Carolina, 2013</v>
      </c>
      <c r="D8100">
        <v>23</v>
      </c>
      <c r="E8100">
        <v>13</v>
      </c>
      <c r="F8100" s="4">
        <v>0</v>
      </c>
      <c r="G8100">
        <v>4550845</v>
      </c>
    </row>
    <row r="8101" spans="1:7" x14ac:dyDescent="0.2">
      <c r="A8101" t="s">
        <v>437</v>
      </c>
      <c r="B8101">
        <v>2013</v>
      </c>
      <c r="C8101" t="str">
        <f>A8101&amp;", "&amp;B8101</f>
        <v>South Carolina, 2013</v>
      </c>
      <c r="D8101">
        <v>24</v>
      </c>
      <c r="E8101">
        <v>12</v>
      </c>
      <c r="F8101" s="4">
        <v>0</v>
      </c>
      <c r="G8101">
        <v>4550845</v>
      </c>
    </row>
    <row r="8102" spans="1:7" x14ac:dyDescent="0.2">
      <c r="A8102" t="s">
        <v>437</v>
      </c>
      <c r="B8102">
        <v>2013</v>
      </c>
      <c r="C8102" t="str">
        <f>A8102&amp;", "&amp;B8102</f>
        <v>South Carolina, 2013</v>
      </c>
      <c r="D8102">
        <v>25</v>
      </c>
      <c r="E8102">
        <v>11</v>
      </c>
      <c r="F8102" s="4">
        <v>0</v>
      </c>
      <c r="G8102">
        <v>4550845</v>
      </c>
    </row>
    <row r="8103" spans="1:7" x14ac:dyDescent="0.2">
      <c r="A8103" t="s">
        <v>437</v>
      </c>
      <c r="B8103">
        <v>2013</v>
      </c>
      <c r="C8103" t="str">
        <f>A8103&amp;", "&amp;B8103</f>
        <v>South Carolina, 2013</v>
      </c>
      <c r="D8103">
        <v>31</v>
      </c>
      <c r="E8103">
        <v>10</v>
      </c>
      <c r="F8103" s="4">
        <v>0</v>
      </c>
      <c r="G8103">
        <v>4550845</v>
      </c>
    </row>
    <row r="8104" spans="1:7" x14ac:dyDescent="0.2">
      <c r="A8104" t="s">
        <v>437</v>
      </c>
      <c r="B8104">
        <v>2013</v>
      </c>
      <c r="C8104" t="str">
        <f>A8104&amp;", "&amp;B8104</f>
        <v>South Carolina, 2013</v>
      </c>
      <c r="D8104">
        <v>37</v>
      </c>
      <c r="E8104">
        <v>17</v>
      </c>
      <c r="F8104" s="4">
        <v>0.29411764705882354</v>
      </c>
      <c r="G8104">
        <v>4550845</v>
      </c>
    </row>
    <row r="8105" spans="1:7" x14ac:dyDescent="0.2">
      <c r="A8105" t="s">
        <v>437</v>
      </c>
      <c r="B8105">
        <v>2013</v>
      </c>
      <c r="C8105" t="str">
        <f>A8105&amp;", "&amp;B8105</f>
        <v>South Carolina, 2013</v>
      </c>
      <c r="D8105">
        <v>38</v>
      </c>
      <c r="E8105">
        <v>32</v>
      </c>
      <c r="F8105" s="4">
        <v>6.25E-2</v>
      </c>
      <c r="G8105">
        <v>4550845</v>
      </c>
    </row>
    <row r="8106" spans="1:7" x14ac:dyDescent="0.2">
      <c r="A8106" t="s">
        <v>437</v>
      </c>
      <c r="B8106">
        <v>2013</v>
      </c>
      <c r="C8106" t="str">
        <f>A8106&amp;", "&amp;B8106</f>
        <v>South Carolina, 2013</v>
      </c>
      <c r="D8106">
        <v>39</v>
      </c>
      <c r="E8106">
        <v>24</v>
      </c>
      <c r="F8106" s="4">
        <v>0</v>
      </c>
      <c r="G8106">
        <v>4550845</v>
      </c>
    </row>
    <row r="8107" spans="1:7" x14ac:dyDescent="0.2">
      <c r="A8107" t="s">
        <v>437</v>
      </c>
      <c r="B8107">
        <v>2013</v>
      </c>
      <c r="C8107" t="str">
        <f>A8107&amp;", "&amp;B8107</f>
        <v>South Carolina, 2013</v>
      </c>
      <c r="D8107">
        <v>40</v>
      </c>
      <c r="E8107">
        <v>56</v>
      </c>
      <c r="F8107" s="4">
        <v>0</v>
      </c>
      <c r="G8107">
        <v>4550845</v>
      </c>
    </row>
    <row r="8108" spans="1:7" x14ac:dyDescent="0.2">
      <c r="A8108" t="s">
        <v>437</v>
      </c>
      <c r="B8108">
        <v>2013</v>
      </c>
      <c r="C8108" t="str">
        <f>A8108&amp;", "&amp;B8108</f>
        <v>South Carolina, 2013</v>
      </c>
      <c r="D8108">
        <v>41</v>
      </c>
      <c r="E8108">
        <v>67</v>
      </c>
      <c r="F8108" s="4">
        <v>4.4776119402985072E-2</v>
      </c>
      <c r="G8108">
        <v>4550845</v>
      </c>
    </row>
    <row r="8109" spans="1:7" x14ac:dyDescent="0.2">
      <c r="A8109" t="s">
        <v>437</v>
      </c>
      <c r="B8109">
        <v>2013</v>
      </c>
      <c r="C8109" t="str">
        <f>A8109&amp;", "&amp;B8109</f>
        <v>South Carolina, 2013</v>
      </c>
      <c r="D8109">
        <v>42</v>
      </c>
      <c r="E8109">
        <v>51</v>
      </c>
      <c r="F8109" s="4">
        <v>0</v>
      </c>
      <c r="G8109">
        <v>4550845</v>
      </c>
    </row>
    <row r="8110" spans="1:7" x14ac:dyDescent="0.2">
      <c r="A8110" t="s">
        <v>437</v>
      </c>
      <c r="B8110">
        <v>2013</v>
      </c>
      <c r="C8110" t="str">
        <f>A8110&amp;", "&amp;B8110</f>
        <v>South Carolina, 2013</v>
      </c>
      <c r="D8110">
        <v>43</v>
      </c>
      <c r="E8110">
        <v>73</v>
      </c>
      <c r="F8110" s="4">
        <v>1.3698630136986301E-2</v>
      </c>
      <c r="G8110">
        <v>4550845</v>
      </c>
    </row>
    <row r="8111" spans="1:7" x14ac:dyDescent="0.2">
      <c r="A8111" t="s">
        <v>437</v>
      </c>
      <c r="B8111">
        <v>2013</v>
      </c>
      <c r="C8111" t="str">
        <f>A8111&amp;", "&amp;B8111</f>
        <v>South Carolina, 2013</v>
      </c>
      <c r="D8111">
        <v>44</v>
      </c>
      <c r="E8111">
        <v>58</v>
      </c>
      <c r="F8111" s="4">
        <v>0.15517241379310345</v>
      </c>
      <c r="G8111">
        <v>4550845</v>
      </c>
    </row>
    <row r="8112" spans="1:7" x14ac:dyDescent="0.2">
      <c r="A8112" t="s">
        <v>437</v>
      </c>
      <c r="B8112">
        <v>2013</v>
      </c>
      <c r="C8112" t="str">
        <f>A8112&amp;", "&amp;B8112</f>
        <v>South Carolina, 2013</v>
      </c>
      <c r="D8112">
        <v>45</v>
      </c>
      <c r="E8112">
        <v>72</v>
      </c>
      <c r="F8112" s="4">
        <v>2.7777777777777776E-2</v>
      </c>
      <c r="G8112">
        <v>4550845</v>
      </c>
    </row>
    <row r="8113" spans="1:7" x14ac:dyDescent="0.2">
      <c r="A8113" t="s">
        <v>437</v>
      </c>
      <c r="B8113">
        <v>2013</v>
      </c>
      <c r="C8113" t="str">
        <f>A8113&amp;", "&amp;B8113</f>
        <v>South Carolina, 2013</v>
      </c>
      <c r="D8113">
        <v>46</v>
      </c>
      <c r="E8113">
        <v>99</v>
      </c>
      <c r="F8113" s="4">
        <v>3.0303030303030304E-2</v>
      </c>
      <c r="G8113">
        <v>4550845</v>
      </c>
    </row>
    <row r="8114" spans="1:7" x14ac:dyDescent="0.2">
      <c r="A8114" t="s">
        <v>437</v>
      </c>
      <c r="B8114">
        <v>2013</v>
      </c>
      <c r="C8114" t="str">
        <f>A8114&amp;", "&amp;B8114</f>
        <v>South Carolina, 2013</v>
      </c>
      <c r="D8114">
        <v>47</v>
      </c>
      <c r="E8114">
        <v>110</v>
      </c>
      <c r="F8114" s="4">
        <v>6.363636363636363E-2</v>
      </c>
      <c r="G8114">
        <v>4550845</v>
      </c>
    </row>
    <row r="8115" spans="1:7" x14ac:dyDescent="0.2">
      <c r="A8115" t="s">
        <v>437</v>
      </c>
      <c r="B8115">
        <v>2013</v>
      </c>
      <c r="C8115" t="str">
        <f>A8115&amp;", "&amp;B8115</f>
        <v>South Carolina, 2013</v>
      </c>
      <c r="D8115">
        <v>48</v>
      </c>
      <c r="E8115">
        <v>102</v>
      </c>
      <c r="F8115" s="4">
        <v>6.8627450980392163E-2</v>
      </c>
      <c r="G8115">
        <v>4550845</v>
      </c>
    </row>
    <row r="8116" spans="1:7" x14ac:dyDescent="0.2">
      <c r="A8116" t="s">
        <v>437</v>
      </c>
      <c r="B8116">
        <v>2013</v>
      </c>
      <c r="C8116" t="str">
        <f>A8116&amp;", "&amp;B8116</f>
        <v>South Carolina, 2013</v>
      </c>
      <c r="D8116">
        <v>49</v>
      </c>
      <c r="E8116">
        <v>207</v>
      </c>
      <c r="F8116" s="4">
        <v>0.18840579710144928</v>
      </c>
      <c r="G8116">
        <v>4550845</v>
      </c>
    </row>
    <row r="8117" spans="1:7" x14ac:dyDescent="0.2">
      <c r="A8117" t="s">
        <v>437</v>
      </c>
      <c r="B8117">
        <v>2013</v>
      </c>
      <c r="C8117" t="str">
        <f>A8117&amp;", "&amp;B8117</f>
        <v>South Carolina, 2013</v>
      </c>
      <c r="D8117">
        <v>50</v>
      </c>
      <c r="E8117">
        <v>181</v>
      </c>
      <c r="F8117" s="4">
        <v>0.18784530386740331</v>
      </c>
      <c r="G8117">
        <v>4550845</v>
      </c>
    </row>
    <row r="8118" spans="1:7" x14ac:dyDescent="0.2">
      <c r="A8118" t="s">
        <v>437</v>
      </c>
      <c r="B8118">
        <v>2013</v>
      </c>
      <c r="C8118" t="str">
        <f>A8118&amp;", "&amp;B8118</f>
        <v>South Carolina, 2013</v>
      </c>
      <c r="D8118">
        <v>51</v>
      </c>
      <c r="E8118">
        <v>284</v>
      </c>
      <c r="F8118" s="4">
        <v>0.28521126760563381</v>
      </c>
      <c r="G8118">
        <v>4550845</v>
      </c>
    </row>
    <row r="8119" spans="1:7" x14ac:dyDescent="0.2">
      <c r="A8119" t="s">
        <v>437</v>
      </c>
      <c r="B8119">
        <v>2013</v>
      </c>
      <c r="C8119" t="str">
        <f>A8119&amp;", "&amp;B8119</f>
        <v>South Carolina, 2013</v>
      </c>
      <c r="D8119">
        <v>52</v>
      </c>
      <c r="E8119">
        <v>375</v>
      </c>
      <c r="F8119" s="4">
        <v>0.33866666666666667</v>
      </c>
      <c r="G8119">
        <v>4550845</v>
      </c>
    </row>
    <row r="8120" spans="1:7" x14ac:dyDescent="0.2">
      <c r="A8120" t="s">
        <v>437</v>
      </c>
      <c r="B8120">
        <v>2014</v>
      </c>
      <c r="C8120" t="str">
        <f>A8120&amp;", "&amp;B8120</f>
        <v>South Carolina, 2014</v>
      </c>
      <c r="D8120">
        <v>1</v>
      </c>
      <c r="E8120">
        <v>405</v>
      </c>
      <c r="F8120" s="4">
        <v>0.23950617283950618</v>
      </c>
      <c r="G8120">
        <v>4630485</v>
      </c>
    </row>
    <row r="8121" spans="1:7" x14ac:dyDescent="0.2">
      <c r="A8121" t="s">
        <v>437</v>
      </c>
      <c r="B8121">
        <v>2014</v>
      </c>
      <c r="C8121" t="str">
        <f>A8121&amp;", "&amp;B8121</f>
        <v>South Carolina, 2014</v>
      </c>
      <c r="D8121">
        <v>2</v>
      </c>
      <c r="E8121">
        <v>379</v>
      </c>
      <c r="F8121" s="4">
        <v>0.25593667546174143</v>
      </c>
      <c r="G8121">
        <v>4630485</v>
      </c>
    </row>
    <row r="8122" spans="1:7" x14ac:dyDescent="0.2">
      <c r="A8122" t="s">
        <v>437</v>
      </c>
      <c r="B8122">
        <v>2014</v>
      </c>
      <c r="C8122" t="str">
        <f>A8122&amp;", "&amp;B8122</f>
        <v>South Carolina, 2014</v>
      </c>
      <c r="D8122">
        <v>3</v>
      </c>
      <c r="E8122">
        <v>309</v>
      </c>
      <c r="F8122" s="4">
        <v>0.30097087378640774</v>
      </c>
      <c r="G8122">
        <v>4630485</v>
      </c>
    </row>
    <row r="8123" spans="1:7" x14ac:dyDescent="0.2">
      <c r="A8123" t="s">
        <v>437</v>
      </c>
      <c r="B8123">
        <v>2014</v>
      </c>
      <c r="C8123" t="str">
        <f>A8123&amp;", "&amp;B8123</f>
        <v>South Carolina, 2014</v>
      </c>
      <c r="D8123">
        <v>4</v>
      </c>
      <c r="E8123">
        <v>239</v>
      </c>
      <c r="F8123" s="4">
        <v>0.30125523012552302</v>
      </c>
      <c r="G8123">
        <v>4630485</v>
      </c>
    </row>
    <row r="8124" spans="1:7" x14ac:dyDescent="0.2">
      <c r="A8124" t="s">
        <v>437</v>
      </c>
      <c r="B8124">
        <v>2014</v>
      </c>
      <c r="C8124" t="str">
        <f>A8124&amp;", "&amp;B8124</f>
        <v>South Carolina, 2014</v>
      </c>
      <c r="D8124">
        <v>5</v>
      </c>
      <c r="E8124">
        <v>247</v>
      </c>
      <c r="F8124" s="4">
        <v>0.20647773279352227</v>
      </c>
      <c r="G8124">
        <v>4630485</v>
      </c>
    </row>
    <row r="8125" spans="1:7" x14ac:dyDescent="0.2">
      <c r="A8125" t="s">
        <v>437</v>
      </c>
      <c r="B8125">
        <v>2014</v>
      </c>
      <c r="C8125" t="str">
        <f>A8125&amp;", "&amp;B8125</f>
        <v>South Carolina, 2014</v>
      </c>
      <c r="D8125">
        <v>6</v>
      </c>
      <c r="E8125">
        <v>199</v>
      </c>
      <c r="F8125" s="4">
        <v>0.18592964824120603</v>
      </c>
      <c r="G8125">
        <v>4630485</v>
      </c>
    </row>
    <row r="8126" spans="1:7" x14ac:dyDescent="0.2">
      <c r="A8126" t="s">
        <v>437</v>
      </c>
      <c r="B8126">
        <v>2014</v>
      </c>
      <c r="C8126" t="str">
        <f>A8126&amp;", "&amp;B8126</f>
        <v>South Carolina, 2014</v>
      </c>
      <c r="D8126">
        <v>7</v>
      </c>
      <c r="E8126">
        <v>119</v>
      </c>
      <c r="F8126" s="4">
        <v>0.15966386554621848</v>
      </c>
      <c r="G8126">
        <v>4630485</v>
      </c>
    </row>
    <row r="8127" spans="1:7" x14ac:dyDescent="0.2">
      <c r="A8127" t="s">
        <v>437</v>
      </c>
      <c r="B8127">
        <v>2014</v>
      </c>
      <c r="C8127" t="str">
        <f>A8127&amp;", "&amp;B8127</f>
        <v>South Carolina, 2014</v>
      </c>
      <c r="D8127">
        <v>8</v>
      </c>
      <c r="E8127">
        <v>116</v>
      </c>
      <c r="F8127" s="4">
        <v>0.1206896551724138</v>
      </c>
      <c r="G8127">
        <v>4630485</v>
      </c>
    </row>
    <row r="8128" spans="1:7" x14ac:dyDescent="0.2">
      <c r="A8128" t="s">
        <v>437</v>
      </c>
      <c r="B8128">
        <v>2014</v>
      </c>
      <c r="C8128" t="str">
        <f>A8128&amp;", "&amp;B8128</f>
        <v>South Carolina, 2014</v>
      </c>
      <c r="D8128">
        <v>9</v>
      </c>
      <c r="E8128">
        <v>98</v>
      </c>
      <c r="F8128" s="4">
        <v>7.1428571428571425E-2</v>
      </c>
      <c r="G8128">
        <v>4630485</v>
      </c>
    </row>
    <row r="8129" spans="1:7" x14ac:dyDescent="0.2">
      <c r="A8129" t="s">
        <v>437</v>
      </c>
      <c r="B8129">
        <v>2014</v>
      </c>
      <c r="C8129" t="str">
        <f>A8129&amp;", "&amp;B8129</f>
        <v>South Carolina, 2014</v>
      </c>
      <c r="D8129">
        <v>10</v>
      </c>
      <c r="E8129">
        <v>92</v>
      </c>
      <c r="F8129" s="4">
        <v>0.13043478260869565</v>
      </c>
      <c r="G8129">
        <v>4630485</v>
      </c>
    </row>
    <row r="8130" spans="1:7" x14ac:dyDescent="0.2">
      <c r="A8130" t="s">
        <v>437</v>
      </c>
      <c r="B8130">
        <v>2014</v>
      </c>
      <c r="C8130" t="str">
        <f>A8130&amp;", "&amp;B8130</f>
        <v>South Carolina, 2014</v>
      </c>
      <c r="D8130">
        <v>11</v>
      </c>
      <c r="E8130">
        <v>72</v>
      </c>
      <c r="F8130" s="4">
        <v>6.9444444444444448E-2</v>
      </c>
      <c r="G8130">
        <v>4630485</v>
      </c>
    </row>
    <row r="8131" spans="1:7" x14ac:dyDescent="0.2">
      <c r="A8131" t="s">
        <v>437</v>
      </c>
      <c r="B8131">
        <v>2014</v>
      </c>
      <c r="C8131" t="str">
        <f>A8131&amp;", "&amp;B8131</f>
        <v>South Carolina, 2014</v>
      </c>
      <c r="D8131">
        <v>12</v>
      </c>
      <c r="E8131">
        <v>83</v>
      </c>
      <c r="F8131" s="4">
        <v>0.13253012048192772</v>
      </c>
      <c r="G8131">
        <v>4630485</v>
      </c>
    </row>
    <row r="8132" spans="1:7" x14ac:dyDescent="0.2">
      <c r="A8132" t="s">
        <v>437</v>
      </c>
      <c r="B8132">
        <v>2014</v>
      </c>
      <c r="C8132" t="str">
        <f>A8132&amp;", "&amp;B8132</f>
        <v>South Carolina, 2014</v>
      </c>
      <c r="D8132">
        <v>13</v>
      </c>
      <c r="E8132">
        <v>65</v>
      </c>
      <c r="F8132" s="4">
        <v>0.1076923076923077</v>
      </c>
      <c r="G8132">
        <v>4630485</v>
      </c>
    </row>
    <row r="8133" spans="1:7" x14ac:dyDescent="0.2">
      <c r="A8133" t="s">
        <v>437</v>
      </c>
      <c r="B8133">
        <v>2014</v>
      </c>
      <c r="C8133" t="str">
        <f>A8133&amp;", "&amp;B8133</f>
        <v>South Carolina, 2014</v>
      </c>
      <c r="D8133">
        <v>14</v>
      </c>
      <c r="E8133">
        <v>54</v>
      </c>
      <c r="F8133" s="4">
        <v>5.5555555555555552E-2</v>
      </c>
      <c r="G8133">
        <v>4630485</v>
      </c>
    </row>
    <row r="8134" spans="1:7" x14ac:dyDescent="0.2">
      <c r="A8134" t="s">
        <v>437</v>
      </c>
      <c r="B8134">
        <v>2014</v>
      </c>
      <c r="C8134" t="str">
        <f>A8134&amp;", "&amp;B8134</f>
        <v>South Carolina, 2014</v>
      </c>
      <c r="D8134">
        <v>15</v>
      </c>
      <c r="E8134">
        <v>55</v>
      </c>
      <c r="F8134" s="4">
        <v>9.0909090909090912E-2</v>
      </c>
      <c r="G8134">
        <v>4630485</v>
      </c>
    </row>
    <row r="8135" spans="1:7" x14ac:dyDescent="0.2">
      <c r="A8135" t="s">
        <v>437</v>
      </c>
      <c r="B8135">
        <v>2014</v>
      </c>
      <c r="C8135" t="str">
        <f>A8135&amp;", "&amp;B8135</f>
        <v>South Carolina, 2014</v>
      </c>
      <c r="D8135">
        <v>16</v>
      </c>
      <c r="E8135">
        <v>40</v>
      </c>
      <c r="F8135" s="4">
        <v>7.4999999999999997E-2</v>
      </c>
      <c r="G8135">
        <v>4630485</v>
      </c>
    </row>
    <row r="8136" spans="1:7" x14ac:dyDescent="0.2">
      <c r="A8136" t="s">
        <v>437</v>
      </c>
      <c r="B8136">
        <v>2014</v>
      </c>
      <c r="C8136" t="str">
        <f>A8136&amp;", "&amp;B8136</f>
        <v>South Carolina, 2014</v>
      </c>
      <c r="D8136">
        <v>17</v>
      </c>
      <c r="E8136">
        <v>31</v>
      </c>
      <c r="F8136" s="4">
        <v>0.12903225806451613</v>
      </c>
      <c r="G8136">
        <v>4630485</v>
      </c>
    </row>
    <row r="8137" spans="1:7" x14ac:dyDescent="0.2">
      <c r="A8137" t="s">
        <v>437</v>
      </c>
      <c r="B8137">
        <v>2014</v>
      </c>
      <c r="C8137" t="str">
        <f>A8137&amp;", "&amp;B8137</f>
        <v>South Carolina, 2014</v>
      </c>
      <c r="D8137">
        <v>18</v>
      </c>
      <c r="E8137">
        <v>39</v>
      </c>
      <c r="F8137" s="4">
        <v>0.12820512820512819</v>
      </c>
      <c r="G8137">
        <v>4630485</v>
      </c>
    </row>
    <row r="8138" spans="1:7" x14ac:dyDescent="0.2">
      <c r="A8138" t="s">
        <v>437</v>
      </c>
      <c r="B8138">
        <v>2014</v>
      </c>
      <c r="C8138" t="str">
        <f>A8138&amp;", "&amp;B8138</f>
        <v>South Carolina, 2014</v>
      </c>
      <c r="D8138">
        <v>20</v>
      </c>
      <c r="E8138">
        <v>33</v>
      </c>
      <c r="F8138" s="4">
        <v>0</v>
      </c>
      <c r="G8138">
        <v>4630485</v>
      </c>
    </row>
    <row r="8139" spans="1:7" x14ac:dyDescent="0.2">
      <c r="A8139" t="s">
        <v>437</v>
      </c>
      <c r="B8139">
        <v>2014</v>
      </c>
      <c r="C8139" t="str">
        <f>A8139&amp;", "&amp;B8139</f>
        <v>South Carolina, 2014</v>
      </c>
      <c r="D8139">
        <v>21</v>
      </c>
      <c r="E8139">
        <v>29</v>
      </c>
      <c r="F8139" s="4">
        <v>3.4482758620689655E-2</v>
      </c>
      <c r="G8139">
        <v>4630485</v>
      </c>
    </row>
    <row r="8140" spans="1:7" x14ac:dyDescent="0.2">
      <c r="A8140" t="s">
        <v>437</v>
      </c>
      <c r="B8140">
        <v>2014</v>
      </c>
      <c r="C8140" t="str">
        <f>A8140&amp;", "&amp;B8140</f>
        <v>South Carolina, 2014</v>
      </c>
      <c r="D8140">
        <v>22</v>
      </c>
      <c r="E8140">
        <v>28</v>
      </c>
      <c r="F8140" s="4">
        <v>0</v>
      </c>
      <c r="G8140">
        <v>4630485</v>
      </c>
    </row>
    <row r="8141" spans="1:7" x14ac:dyDescent="0.2">
      <c r="A8141" t="s">
        <v>437</v>
      </c>
      <c r="B8141">
        <v>2014</v>
      </c>
      <c r="C8141" t="str">
        <f>A8141&amp;", "&amp;B8141</f>
        <v>South Carolina, 2014</v>
      </c>
      <c r="D8141">
        <v>23</v>
      </c>
      <c r="E8141">
        <v>22</v>
      </c>
      <c r="F8141" s="4">
        <v>0</v>
      </c>
      <c r="G8141">
        <v>4630485</v>
      </c>
    </row>
    <row r="8142" spans="1:7" x14ac:dyDescent="0.2">
      <c r="A8142" t="s">
        <v>437</v>
      </c>
      <c r="B8142">
        <v>2014</v>
      </c>
      <c r="C8142" t="str">
        <f>A8142&amp;", "&amp;B8142</f>
        <v>South Carolina, 2014</v>
      </c>
      <c r="D8142">
        <v>24</v>
      </c>
      <c r="E8142">
        <v>16</v>
      </c>
      <c r="F8142" s="4">
        <v>0.125</v>
      </c>
      <c r="G8142">
        <v>4630485</v>
      </c>
    </row>
    <row r="8143" spans="1:7" x14ac:dyDescent="0.2">
      <c r="A8143" t="s">
        <v>437</v>
      </c>
      <c r="B8143">
        <v>2014</v>
      </c>
      <c r="C8143" t="str">
        <f>A8143&amp;", "&amp;B8143</f>
        <v>South Carolina, 2014</v>
      </c>
      <c r="D8143">
        <v>25</v>
      </c>
      <c r="E8143">
        <v>15</v>
      </c>
      <c r="F8143" s="4">
        <v>0</v>
      </c>
      <c r="G8143">
        <v>4630485</v>
      </c>
    </row>
    <row r="8144" spans="1:7" x14ac:dyDescent="0.2">
      <c r="A8144" t="s">
        <v>437</v>
      </c>
      <c r="B8144">
        <v>2014</v>
      </c>
      <c r="C8144" t="str">
        <f>A8144&amp;", "&amp;B8144</f>
        <v>South Carolina, 2014</v>
      </c>
      <c r="D8144">
        <v>26</v>
      </c>
      <c r="E8144">
        <v>15</v>
      </c>
      <c r="F8144" s="4">
        <v>0</v>
      </c>
      <c r="G8144">
        <v>4630485</v>
      </c>
    </row>
    <row r="8145" spans="1:7" x14ac:dyDescent="0.2">
      <c r="A8145" t="s">
        <v>437</v>
      </c>
      <c r="B8145">
        <v>2014</v>
      </c>
      <c r="C8145" t="str">
        <f>A8145&amp;", "&amp;B8145</f>
        <v>South Carolina, 2014</v>
      </c>
      <c r="D8145">
        <v>27</v>
      </c>
      <c r="E8145">
        <v>14</v>
      </c>
      <c r="F8145" s="4">
        <v>0</v>
      </c>
      <c r="G8145">
        <v>4630485</v>
      </c>
    </row>
    <row r="8146" spans="1:7" x14ac:dyDescent="0.2">
      <c r="A8146" t="s">
        <v>437</v>
      </c>
      <c r="B8146">
        <v>2014</v>
      </c>
      <c r="C8146" t="str">
        <f>A8146&amp;", "&amp;B8146</f>
        <v>South Carolina, 2014</v>
      </c>
      <c r="D8146">
        <v>28</v>
      </c>
      <c r="E8146">
        <v>14</v>
      </c>
      <c r="F8146" s="4">
        <v>0</v>
      </c>
      <c r="G8146">
        <v>4630485</v>
      </c>
    </row>
    <row r="8147" spans="1:7" x14ac:dyDescent="0.2">
      <c r="A8147" t="s">
        <v>437</v>
      </c>
      <c r="B8147">
        <v>2014</v>
      </c>
      <c r="C8147" t="str">
        <f>A8147&amp;", "&amp;B8147</f>
        <v>South Carolina, 2014</v>
      </c>
      <c r="D8147">
        <v>29</v>
      </c>
      <c r="E8147">
        <v>14</v>
      </c>
      <c r="F8147" s="4">
        <v>0</v>
      </c>
      <c r="G8147">
        <v>4630485</v>
      </c>
    </row>
    <row r="8148" spans="1:7" x14ac:dyDescent="0.2">
      <c r="A8148" t="s">
        <v>437</v>
      </c>
      <c r="B8148">
        <v>2014</v>
      </c>
      <c r="C8148" t="str">
        <f>A8148&amp;", "&amp;B8148</f>
        <v>South Carolina, 2014</v>
      </c>
      <c r="D8148">
        <v>31</v>
      </c>
      <c r="E8148">
        <v>14</v>
      </c>
      <c r="F8148" s="4">
        <v>7.1428571428571425E-2</v>
      </c>
      <c r="G8148">
        <v>4630485</v>
      </c>
    </row>
    <row r="8149" spans="1:7" x14ac:dyDescent="0.2">
      <c r="A8149" t="s">
        <v>437</v>
      </c>
      <c r="B8149">
        <v>2014</v>
      </c>
      <c r="C8149" t="str">
        <f>A8149&amp;", "&amp;B8149</f>
        <v>South Carolina, 2014</v>
      </c>
      <c r="D8149">
        <v>32</v>
      </c>
      <c r="E8149">
        <v>18</v>
      </c>
      <c r="F8149" s="4">
        <v>5.5555555555555552E-2</v>
      </c>
      <c r="G8149">
        <v>4630485</v>
      </c>
    </row>
    <row r="8150" spans="1:7" x14ac:dyDescent="0.2">
      <c r="A8150" t="s">
        <v>437</v>
      </c>
      <c r="B8150">
        <v>2014</v>
      </c>
      <c r="C8150" t="str">
        <f>A8150&amp;", "&amp;B8150</f>
        <v>South Carolina, 2014</v>
      </c>
      <c r="D8150">
        <v>33</v>
      </c>
      <c r="E8150">
        <v>22</v>
      </c>
      <c r="F8150" s="4">
        <v>4.5454545454545456E-2</v>
      </c>
      <c r="G8150">
        <v>4630485</v>
      </c>
    </row>
    <row r="8151" spans="1:7" x14ac:dyDescent="0.2">
      <c r="A8151" t="s">
        <v>437</v>
      </c>
      <c r="B8151">
        <v>2014</v>
      </c>
      <c r="C8151" t="str">
        <f>A8151&amp;", "&amp;B8151</f>
        <v>South Carolina, 2014</v>
      </c>
      <c r="D8151">
        <v>34</v>
      </c>
      <c r="E8151">
        <v>22</v>
      </c>
      <c r="F8151" s="4">
        <v>0</v>
      </c>
      <c r="G8151">
        <v>4630485</v>
      </c>
    </row>
    <row r="8152" spans="1:7" x14ac:dyDescent="0.2">
      <c r="A8152" t="s">
        <v>437</v>
      </c>
      <c r="B8152">
        <v>2014</v>
      </c>
      <c r="C8152" t="str">
        <f>A8152&amp;", "&amp;B8152</f>
        <v>South Carolina, 2014</v>
      </c>
      <c r="D8152">
        <v>35</v>
      </c>
      <c r="E8152">
        <v>12</v>
      </c>
      <c r="F8152" s="4">
        <v>8.3333333333333329E-2</v>
      </c>
      <c r="G8152">
        <v>4630485</v>
      </c>
    </row>
    <row r="8153" spans="1:7" x14ac:dyDescent="0.2">
      <c r="A8153" t="s">
        <v>437</v>
      </c>
      <c r="B8153">
        <v>2014</v>
      </c>
      <c r="C8153" t="str">
        <f>A8153&amp;", "&amp;B8153</f>
        <v>South Carolina, 2014</v>
      </c>
      <c r="D8153">
        <v>36</v>
      </c>
      <c r="E8153">
        <v>21</v>
      </c>
      <c r="F8153" s="4">
        <v>0</v>
      </c>
      <c r="G8153">
        <v>4630485</v>
      </c>
    </row>
    <row r="8154" spans="1:7" x14ac:dyDescent="0.2">
      <c r="A8154" t="s">
        <v>437</v>
      </c>
      <c r="B8154">
        <v>2014</v>
      </c>
      <c r="C8154" t="str">
        <f>A8154&amp;", "&amp;B8154</f>
        <v>South Carolina, 2014</v>
      </c>
      <c r="D8154">
        <v>37</v>
      </c>
      <c r="E8154">
        <v>27</v>
      </c>
      <c r="F8154" s="4">
        <v>0</v>
      </c>
      <c r="G8154">
        <v>4630485</v>
      </c>
    </row>
    <row r="8155" spans="1:7" x14ac:dyDescent="0.2">
      <c r="A8155" t="s">
        <v>437</v>
      </c>
      <c r="B8155">
        <v>2014</v>
      </c>
      <c r="C8155" t="str">
        <f>A8155&amp;", "&amp;B8155</f>
        <v>South Carolina, 2014</v>
      </c>
      <c r="D8155">
        <v>38</v>
      </c>
      <c r="E8155">
        <v>30</v>
      </c>
      <c r="F8155" s="4">
        <v>3.3333333333333333E-2</v>
      </c>
      <c r="G8155">
        <v>4630485</v>
      </c>
    </row>
    <row r="8156" spans="1:7" x14ac:dyDescent="0.2">
      <c r="A8156" t="s">
        <v>437</v>
      </c>
      <c r="B8156">
        <v>2014</v>
      </c>
      <c r="C8156" t="str">
        <f>A8156&amp;", "&amp;B8156</f>
        <v>South Carolina, 2014</v>
      </c>
      <c r="D8156">
        <v>39</v>
      </c>
      <c r="E8156">
        <v>61</v>
      </c>
      <c r="F8156" s="4">
        <v>0</v>
      </c>
      <c r="G8156">
        <v>4630485</v>
      </c>
    </row>
    <row r="8157" spans="1:7" x14ac:dyDescent="0.2">
      <c r="A8157" t="s">
        <v>437</v>
      </c>
      <c r="B8157">
        <v>2014</v>
      </c>
      <c r="C8157" t="str">
        <f>A8157&amp;", "&amp;B8157</f>
        <v>South Carolina, 2014</v>
      </c>
      <c r="D8157">
        <v>40</v>
      </c>
      <c r="E8157">
        <v>187</v>
      </c>
      <c r="F8157" s="4">
        <v>2.1390374331550801E-2</v>
      </c>
      <c r="G8157">
        <v>4630485</v>
      </c>
    </row>
    <row r="8158" spans="1:7" x14ac:dyDescent="0.2">
      <c r="A8158" t="s">
        <v>437</v>
      </c>
      <c r="B8158">
        <v>2014</v>
      </c>
      <c r="C8158" t="str">
        <f>A8158&amp;", "&amp;B8158</f>
        <v>South Carolina, 2014</v>
      </c>
      <c r="D8158">
        <v>41</v>
      </c>
      <c r="E8158">
        <v>216</v>
      </c>
      <c r="F8158" s="4">
        <v>1.3888888888888888E-2</v>
      </c>
      <c r="G8158">
        <v>4630485</v>
      </c>
    </row>
    <row r="8159" spans="1:7" x14ac:dyDescent="0.2">
      <c r="A8159" t="s">
        <v>437</v>
      </c>
      <c r="B8159">
        <v>2014</v>
      </c>
      <c r="C8159" t="str">
        <f>A8159&amp;", "&amp;B8159</f>
        <v>South Carolina, 2014</v>
      </c>
      <c r="D8159">
        <v>42</v>
      </c>
      <c r="E8159">
        <v>227</v>
      </c>
      <c r="F8159" s="4">
        <v>2.643171806167401E-2</v>
      </c>
      <c r="G8159">
        <v>4630485</v>
      </c>
    </row>
    <row r="8160" spans="1:7" x14ac:dyDescent="0.2">
      <c r="A8160" t="s">
        <v>437</v>
      </c>
      <c r="B8160">
        <v>2014</v>
      </c>
      <c r="C8160" t="str">
        <f>A8160&amp;", "&amp;B8160</f>
        <v>South Carolina, 2014</v>
      </c>
      <c r="D8160">
        <v>43</v>
      </c>
      <c r="E8160">
        <v>250</v>
      </c>
      <c r="F8160" s="4">
        <v>2.8000000000000001E-2</v>
      </c>
      <c r="G8160">
        <v>4630485</v>
      </c>
    </row>
    <row r="8161" spans="1:7" x14ac:dyDescent="0.2">
      <c r="A8161" t="s">
        <v>437</v>
      </c>
      <c r="B8161">
        <v>2014</v>
      </c>
      <c r="C8161" t="str">
        <f>A8161&amp;", "&amp;B8161</f>
        <v>South Carolina, 2014</v>
      </c>
      <c r="D8161">
        <v>44</v>
      </c>
      <c r="E8161">
        <v>218</v>
      </c>
      <c r="F8161" s="4">
        <v>1.834862385321101E-2</v>
      </c>
      <c r="G8161">
        <v>4630485</v>
      </c>
    </row>
    <row r="8162" spans="1:7" x14ac:dyDescent="0.2">
      <c r="A8162" t="s">
        <v>437</v>
      </c>
      <c r="B8162">
        <v>2014</v>
      </c>
      <c r="C8162" t="str">
        <f>A8162&amp;", "&amp;B8162</f>
        <v>South Carolina, 2014</v>
      </c>
      <c r="D8162">
        <v>45</v>
      </c>
      <c r="E8162">
        <v>249</v>
      </c>
      <c r="F8162" s="4">
        <v>5.2208835341365459E-2</v>
      </c>
      <c r="G8162">
        <v>4630485</v>
      </c>
    </row>
    <row r="8163" spans="1:7" x14ac:dyDescent="0.2">
      <c r="A8163" t="s">
        <v>437</v>
      </c>
      <c r="B8163">
        <v>2014</v>
      </c>
      <c r="C8163" t="str">
        <f>A8163&amp;", "&amp;B8163</f>
        <v>South Carolina, 2014</v>
      </c>
      <c r="D8163">
        <v>46</v>
      </c>
      <c r="E8163">
        <v>244</v>
      </c>
      <c r="F8163" s="4">
        <v>6.1475409836065573E-2</v>
      </c>
      <c r="G8163">
        <v>4630485</v>
      </c>
    </row>
    <row r="8164" spans="1:7" x14ac:dyDescent="0.2">
      <c r="A8164" t="s">
        <v>437</v>
      </c>
      <c r="B8164">
        <v>2014</v>
      </c>
      <c r="C8164" t="str">
        <f>A8164&amp;", "&amp;B8164</f>
        <v>South Carolina, 2014</v>
      </c>
      <c r="D8164">
        <v>47</v>
      </c>
      <c r="E8164">
        <v>291</v>
      </c>
      <c r="F8164" s="4">
        <v>5.8419243986254296E-2</v>
      </c>
      <c r="G8164">
        <v>4630485</v>
      </c>
    </row>
    <row r="8165" spans="1:7" x14ac:dyDescent="0.2">
      <c r="A8165" t="s">
        <v>437</v>
      </c>
      <c r="B8165">
        <v>2014</v>
      </c>
      <c r="C8165" t="str">
        <f>A8165&amp;", "&amp;B8165</f>
        <v>South Carolina, 2014</v>
      </c>
      <c r="D8165">
        <v>48</v>
      </c>
      <c r="E8165">
        <v>341</v>
      </c>
      <c r="F8165" s="4">
        <v>0.11730205278592376</v>
      </c>
      <c r="G8165">
        <v>4630485</v>
      </c>
    </row>
    <row r="8166" spans="1:7" x14ac:dyDescent="0.2">
      <c r="A8166" t="s">
        <v>437</v>
      </c>
      <c r="B8166">
        <v>2014</v>
      </c>
      <c r="C8166" t="str">
        <f>A8166&amp;", "&amp;B8166</f>
        <v>South Carolina, 2014</v>
      </c>
      <c r="D8166">
        <v>49</v>
      </c>
      <c r="E8166">
        <v>419</v>
      </c>
      <c r="F8166" s="4">
        <v>0.19809069212410502</v>
      </c>
      <c r="G8166">
        <v>4630485</v>
      </c>
    </row>
    <row r="8167" spans="1:7" x14ac:dyDescent="0.2">
      <c r="A8167" t="s">
        <v>437</v>
      </c>
      <c r="B8167">
        <v>2014</v>
      </c>
      <c r="C8167" t="str">
        <f>A8167&amp;", "&amp;B8167</f>
        <v>South Carolina, 2014</v>
      </c>
      <c r="D8167">
        <v>50</v>
      </c>
      <c r="E8167">
        <v>457</v>
      </c>
      <c r="F8167" s="4">
        <v>0.15973741794310722</v>
      </c>
      <c r="G8167">
        <v>4630485</v>
      </c>
    </row>
    <row r="8168" spans="1:7" x14ac:dyDescent="0.2">
      <c r="A8168" t="s">
        <v>437</v>
      </c>
      <c r="B8168">
        <v>2014</v>
      </c>
      <c r="C8168" t="str">
        <f>A8168&amp;", "&amp;B8168</f>
        <v>South Carolina, 2014</v>
      </c>
      <c r="D8168">
        <v>51</v>
      </c>
      <c r="E8168">
        <v>768</v>
      </c>
      <c r="F8168" s="4">
        <v>0.26953125</v>
      </c>
      <c r="G8168">
        <v>4630485</v>
      </c>
    </row>
    <row r="8169" spans="1:7" x14ac:dyDescent="0.2">
      <c r="A8169" t="s">
        <v>437</v>
      </c>
      <c r="B8169">
        <v>2014</v>
      </c>
      <c r="C8169" t="str">
        <f>A8169&amp;", "&amp;B8169</f>
        <v>South Carolina, 2014</v>
      </c>
      <c r="D8169">
        <v>52</v>
      </c>
      <c r="E8169">
        <v>878</v>
      </c>
      <c r="F8169" s="4">
        <v>0.24829157175398633</v>
      </c>
      <c r="G8169">
        <v>4630485</v>
      </c>
    </row>
    <row r="8170" spans="1:7" x14ac:dyDescent="0.2">
      <c r="A8170" t="s">
        <v>437</v>
      </c>
      <c r="B8170">
        <v>2014</v>
      </c>
      <c r="C8170" t="str">
        <f>A8170&amp;", "&amp;B8170</f>
        <v>South Carolina, 2014</v>
      </c>
      <c r="D8170">
        <v>53</v>
      </c>
      <c r="E8170">
        <v>918</v>
      </c>
      <c r="F8170" s="4">
        <v>0.22004357298474944</v>
      </c>
      <c r="G8170">
        <v>4630485</v>
      </c>
    </row>
    <row r="8171" spans="1:7" x14ac:dyDescent="0.2">
      <c r="A8171" t="s">
        <v>437</v>
      </c>
      <c r="B8171">
        <v>2015</v>
      </c>
      <c r="C8171" t="str">
        <f>A8171&amp;", "&amp;B8171</f>
        <v>South Carolina, 2015</v>
      </c>
      <c r="D8171">
        <v>1</v>
      </c>
      <c r="E8171">
        <v>719</v>
      </c>
      <c r="F8171" s="4">
        <v>0.16689847009735745</v>
      </c>
      <c r="G8171">
        <v>4561064</v>
      </c>
    </row>
    <row r="8172" spans="1:7" x14ac:dyDescent="0.2">
      <c r="A8172" t="s">
        <v>437</v>
      </c>
      <c r="B8172">
        <v>2015</v>
      </c>
      <c r="C8172" t="str">
        <f>A8172&amp;", "&amp;B8172</f>
        <v>South Carolina, 2015</v>
      </c>
      <c r="D8172">
        <v>2</v>
      </c>
      <c r="E8172">
        <v>621</v>
      </c>
      <c r="F8172" s="4">
        <v>0.15458937198067632</v>
      </c>
      <c r="G8172">
        <v>4561064</v>
      </c>
    </row>
    <row r="8173" spans="1:7" x14ac:dyDescent="0.2">
      <c r="A8173" t="s">
        <v>437</v>
      </c>
      <c r="B8173">
        <v>2015</v>
      </c>
      <c r="C8173" t="str">
        <f>A8173&amp;", "&amp;B8173</f>
        <v>South Carolina, 2015</v>
      </c>
      <c r="D8173">
        <v>3</v>
      </c>
      <c r="E8173">
        <v>554</v>
      </c>
      <c r="F8173" s="4">
        <v>0.1444043321299639</v>
      </c>
      <c r="G8173">
        <v>4561064</v>
      </c>
    </row>
    <row r="8174" spans="1:7" x14ac:dyDescent="0.2">
      <c r="A8174" t="s">
        <v>437</v>
      </c>
      <c r="B8174">
        <v>2015</v>
      </c>
      <c r="C8174" t="str">
        <f>A8174&amp;", "&amp;B8174</f>
        <v>South Carolina, 2015</v>
      </c>
      <c r="D8174">
        <v>4</v>
      </c>
      <c r="E8174">
        <v>493</v>
      </c>
      <c r="F8174" s="4">
        <v>0.13184584178498987</v>
      </c>
      <c r="G8174">
        <v>4561064</v>
      </c>
    </row>
    <row r="8175" spans="1:7" x14ac:dyDescent="0.2">
      <c r="A8175" t="s">
        <v>437</v>
      </c>
      <c r="B8175">
        <v>2015</v>
      </c>
      <c r="C8175" t="str">
        <f>A8175&amp;", "&amp;B8175</f>
        <v>South Carolina, 2015</v>
      </c>
      <c r="D8175">
        <v>5</v>
      </c>
      <c r="E8175">
        <v>478</v>
      </c>
      <c r="F8175" s="4">
        <v>0.11506276150627615</v>
      </c>
      <c r="G8175">
        <v>4561064</v>
      </c>
    </row>
    <row r="8176" spans="1:7" x14ac:dyDescent="0.2">
      <c r="A8176" t="s">
        <v>437</v>
      </c>
      <c r="B8176">
        <v>2015</v>
      </c>
      <c r="C8176" t="str">
        <f>A8176&amp;", "&amp;B8176</f>
        <v>South Carolina, 2015</v>
      </c>
      <c r="D8176">
        <v>6</v>
      </c>
      <c r="E8176">
        <v>482</v>
      </c>
      <c r="F8176" s="4">
        <v>9.9585062240663894E-2</v>
      </c>
      <c r="G8176">
        <v>4561064</v>
      </c>
    </row>
    <row r="8177" spans="1:7" x14ac:dyDescent="0.2">
      <c r="A8177" t="s">
        <v>437</v>
      </c>
      <c r="B8177">
        <v>2015</v>
      </c>
      <c r="C8177" t="str">
        <f>A8177&amp;", "&amp;B8177</f>
        <v>South Carolina, 2015</v>
      </c>
      <c r="D8177">
        <v>7</v>
      </c>
      <c r="E8177">
        <v>430</v>
      </c>
      <c r="F8177" s="4">
        <v>0.11627906976744186</v>
      </c>
      <c r="G8177">
        <v>4561064</v>
      </c>
    </row>
    <row r="8178" spans="1:7" x14ac:dyDescent="0.2">
      <c r="A8178" t="s">
        <v>437</v>
      </c>
      <c r="B8178">
        <v>2015</v>
      </c>
      <c r="C8178" t="str">
        <f>A8178&amp;", "&amp;B8178</f>
        <v>South Carolina, 2015</v>
      </c>
      <c r="D8178">
        <v>8</v>
      </c>
      <c r="E8178">
        <v>404</v>
      </c>
      <c r="F8178" s="4">
        <v>0.12128712871287128</v>
      </c>
      <c r="G8178">
        <v>4561064</v>
      </c>
    </row>
    <row r="8179" spans="1:7" x14ac:dyDescent="0.2">
      <c r="A8179" t="s">
        <v>437</v>
      </c>
      <c r="B8179">
        <v>2015</v>
      </c>
      <c r="C8179" t="str">
        <f>A8179&amp;", "&amp;B8179</f>
        <v>South Carolina, 2015</v>
      </c>
      <c r="D8179">
        <v>9</v>
      </c>
      <c r="E8179">
        <v>499</v>
      </c>
      <c r="F8179" s="4">
        <v>0.12625250501002003</v>
      </c>
      <c r="G8179">
        <v>4561064</v>
      </c>
    </row>
    <row r="8180" spans="1:7" x14ac:dyDescent="0.2">
      <c r="A8180" t="s">
        <v>437</v>
      </c>
      <c r="B8180">
        <v>2015</v>
      </c>
      <c r="C8180" t="str">
        <f>A8180&amp;", "&amp;B8180</f>
        <v>South Carolina, 2015</v>
      </c>
      <c r="D8180">
        <v>10</v>
      </c>
      <c r="E8180">
        <v>381</v>
      </c>
      <c r="F8180" s="4">
        <v>9.711286089238845E-2</v>
      </c>
      <c r="G8180">
        <v>4561064</v>
      </c>
    </row>
    <row r="8181" spans="1:7" x14ac:dyDescent="0.2">
      <c r="A8181" t="s">
        <v>437</v>
      </c>
      <c r="B8181">
        <v>2015</v>
      </c>
      <c r="C8181" t="str">
        <f>A8181&amp;", "&amp;B8181</f>
        <v>South Carolina, 2015</v>
      </c>
      <c r="D8181">
        <v>11</v>
      </c>
      <c r="E8181">
        <v>367</v>
      </c>
      <c r="F8181" s="4">
        <v>0.1008174386920981</v>
      </c>
      <c r="G8181">
        <v>4561064</v>
      </c>
    </row>
    <row r="8182" spans="1:7" x14ac:dyDescent="0.2">
      <c r="A8182" t="s">
        <v>437</v>
      </c>
      <c r="B8182">
        <v>2015</v>
      </c>
      <c r="C8182" t="str">
        <f>A8182&amp;", "&amp;B8182</f>
        <v>South Carolina, 2015</v>
      </c>
      <c r="D8182">
        <v>12</v>
      </c>
      <c r="E8182">
        <v>320</v>
      </c>
      <c r="F8182" s="4">
        <v>0.10312499999999999</v>
      </c>
      <c r="G8182">
        <v>4561064</v>
      </c>
    </row>
    <row r="8183" spans="1:7" x14ac:dyDescent="0.2">
      <c r="A8183" t="s">
        <v>437</v>
      </c>
      <c r="B8183">
        <v>2015</v>
      </c>
      <c r="C8183" t="str">
        <f>A8183&amp;", "&amp;B8183</f>
        <v>South Carolina, 2015</v>
      </c>
      <c r="D8183">
        <v>13</v>
      </c>
      <c r="E8183">
        <v>294</v>
      </c>
      <c r="F8183" s="4">
        <v>9.1836734693877556E-2</v>
      </c>
      <c r="G8183">
        <v>4561064</v>
      </c>
    </row>
    <row r="8184" spans="1:7" x14ac:dyDescent="0.2">
      <c r="A8184" t="s">
        <v>437</v>
      </c>
      <c r="B8184">
        <v>2015</v>
      </c>
      <c r="C8184" t="str">
        <f>A8184&amp;", "&amp;B8184</f>
        <v>South Carolina, 2015</v>
      </c>
      <c r="D8184">
        <v>14</v>
      </c>
      <c r="E8184">
        <v>249</v>
      </c>
      <c r="F8184" s="4">
        <v>6.8273092369477914E-2</v>
      </c>
      <c r="G8184">
        <v>4561064</v>
      </c>
    </row>
    <row r="8185" spans="1:7" x14ac:dyDescent="0.2">
      <c r="A8185" t="s">
        <v>437</v>
      </c>
      <c r="B8185">
        <v>2015</v>
      </c>
      <c r="C8185" t="str">
        <f>A8185&amp;", "&amp;B8185</f>
        <v>South Carolina, 2015</v>
      </c>
      <c r="D8185">
        <v>15</v>
      </c>
      <c r="E8185">
        <v>266</v>
      </c>
      <c r="F8185" s="4">
        <v>6.0150375939849621E-2</v>
      </c>
      <c r="G8185">
        <v>4561064</v>
      </c>
    </row>
    <row r="8186" spans="1:7" x14ac:dyDescent="0.2">
      <c r="A8186" t="s">
        <v>437</v>
      </c>
      <c r="B8186">
        <v>2015</v>
      </c>
      <c r="C8186" t="str">
        <f>A8186&amp;", "&amp;B8186</f>
        <v>South Carolina, 2015</v>
      </c>
      <c r="D8186">
        <v>16</v>
      </c>
      <c r="E8186">
        <v>204</v>
      </c>
      <c r="F8186" s="4">
        <v>5.8823529411764705E-2</v>
      </c>
      <c r="G8186">
        <v>4561064</v>
      </c>
    </row>
    <row r="8187" spans="1:7" x14ac:dyDescent="0.2">
      <c r="A8187" t="s">
        <v>437</v>
      </c>
      <c r="B8187">
        <v>2015</v>
      </c>
      <c r="C8187" t="str">
        <f>A8187&amp;", "&amp;B8187</f>
        <v>South Carolina, 2015</v>
      </c>
      <c r="D8187">
        <v>17</v>
      </c>
      <c r="E8187">
        <v>218</v>
      </c>
      <c r="F8187" s="4">
        <v>1.3761467889908258E-2</v>
      </c>
      <c r="G8187">
        <v>4561064</v>
      </c>
    </row>
    <row r="8188" spans="1:7" x14ac:dyDescent="0.2">
      <c r="A8188" t="s">
        <v>437</v>
      </c>
      <c r="B8188">
        <v>2015</v>
      </c>
      <c r="C8188" t="str">
        <f>A8188&amp;", "&amp;B8188</f>
        <v>South Carolina, 2015</v>
      </c>
      <c r="D8188">
        <v>18</v>
      </c>
      <c r="E8188">
        <v>206</v>
      </c>
      <c r="F8188" s="4">
        <v>4.8543689320388349E-2</v>
      </c>
      <c r="G8188">
        <v>4561064</v>
      </c>
    </row>
    <row r="8189" spans="1:7" x14ac:dyDescent="0.2">
      <c r="A8189" t="s">
        <v>437</v>
      </c>
      <c r="B8189">
        <v>2015</v>
      </c>
      <c r="C8189" t="str">
        <f>A8189&amp;", "&amp;B8189</f>
        <v>South Carolina, 2015</v>
      </c>
      <c r="D8189">
        <v>19</v>
      </c>
      <c r="E8189">
        <v>179</v>
      </c>
      <c r="F8189" s="4">
        <v>1.6759776536312849E-2</v>
      </c>
      <c r="G8189">
        <v>4561064</v>
      </c>
    </row>
    <row r="8190" spans="1:7" x14ac:dyDescent="0.2">
      <c r="A8190" t="s">
        <v>437</v>
      </c>
      <c r="B8190">
        <v>2015</v>
      </c>
      <c r="C8190" t="str">
        <f>A8190&amp;", "&amp;B8190</f>
        <v>South Carolina, 2015</v>
      </c>
      <c r="D8190">
        <v>20</v>
      </c>
      <c r="E8190">
        <v>140</v>
      </c>
      <c r="F8190" s="4">
        <v>7.1428571428571426E-3</v>
      </c>
      <c r="G8190">
        <v>4561064</v>
      </c>
    </row>
    <row r="8191" spans="1:7" x14ac:dyDescent="0.2">
      <c r="A8191" t="s">
        <v>437</v>
      </c>
      <c r="B8191">
        <v>2015</v>
      </c>
      <c r="C8191" t="str">
        <f>A8191&amp;", "&amp;B8191</f>
        <v>South Carolina, 2015</v>
      </c>
      <c r="D8191">
        <v>21</v>
      </c>
      <c r="E8191">
        <v>135</v>
      </c>
      <c r="F8191" s="4">
        <v>2.9629629629629631E-2</v>
      </c>
      <c r="G8191">
        <v>4561064</v>
      </c>
    </row>
    <row r="8192" spans="1:7" x14ac:dyDescent="0.2">
      <c r="A8192" t="s">
        <v>437</v>
      </c>
      <c r="B8192">
        <v>2015</v>
      </c>
      <c r="C8192" t="str">
        <f>A8192&amp;", "&amp;B8192</f>
        <v>South Carolina, 2015</v>
      </c>
      <c r="D8192">
        <v>22</v>
      </c>
      <c r="E8192">
        <v>132</v>
      </c>
      <c r="F8192" s="4">
        <v>2.2727272727272728E-2</v>
      </c>
      <c r="G8192">
        <v>4561064</v>
      </c>
    </row>
    <row r="8193" spans="1:7" x14ac:dyDescent="0.2">
      <c r="A8193" t="s">
        <v>437</v>
      </c>
      <c r="B8193">
        <v>2015</v>
      </c>
      <c r="C8193" t="str">
        <f>A8193&amp;", "&amp;B8193</f>
        <v>South Carolina, 2015</v>
      </c>
      <c r="D8193">
        <v>23</v>
      </c>
      <c r="E8193">
        <v>120</v>
      </c>
      <c r="F8193" s="4">
        <v>0</v>
      </c>
      <c r="G8193">
        <v>4561064</v>
      </c>
    </row>
    <row r="8194" spans="1:7" x14ac:dyDescent="0.2">
      <c r="A8194" t="s">
        <v>437</v>
      </c>
      <c r="B8194">
        <v>2015</v>
      </c>
      <c r="C8194" t="str">
        <f>A8194&amp;", "&amp;B8194</f>
        <v>South Carolina, 2015</v>
      </c>
      <c r="D8194">
        <v>24</v>
      </c>
      <c r="E8194">
        <v>118</v>
      </c>
      <c r="F8194" s="4">
        <v>8.4745762711864406E-3</v>
      </c>
      <c r="G8194">
        <v>4561064</v>
      </c>
    </row>
    <row r="8195" spans="1:7" x14ac:dyDescent="0.2">
      <c r="A8195" t="s">
        <v>437</v>
      </c>
      <c r="B8195">
        <v>2015</v>
      </c>
      <c r="C8195" t="str">
        <f>A8195&amp;", "&amp;B8195</f>
        <v>South Carolina, 2015</v>
      </c>
      <c r="D8195">
        <v>25</v>
      </c>
      <c r="E8195">
        <v>115</v>
      </c>
      <c r="F8195" s="4">
        <v>0</v>
      </c>
      <c r="G8195">
        <v>4561064</v>
      </c>
    </row>
    <row r="8196" spans="1:7" x14ac:dyDescent="0.2">
      <c r="A8196" t="s">
        <v>437</v>
      </c>
      <c r="B8196">
        <v>2015</v>
      </c>
      <c r="C8196" t="str">
        <f>A8196&amp;", "&amp;B8196</f>
        <v>South Carolina, 2015</v>
      </c>
      <c r="D8196">
        <v>26</v>
      </c>
      <c r="E8196">
        <v>110</v>
      </c>
      <c r="F8196" s="4">
        <v>1.8181818181818181E-2</v>
      </c>
      <c r="G8196">
        <v>4561064</v>
      </c>
    </row>
    <row r="8197" spans="1:7" x14ac:dyDescent="0.2">
      <c r="A8197" t="s">
        <v>437</v>
      </c>
      <c r="B8197">
        <v>2015</v>
      </c>
      <c r="C8197" t="str">
        <f>A8197&amp;", "&amp;B8197</f>
        <v>South Carolina, 2015</v>
      </c>
      <c r="D8197">
        <v>27</v>
      </c>
      <c r="E8197">
        <v>111</v>
      </c>
      <c r="F8197" s="4">
        <v>0</v>
      </c>
      <c r="G8197">
        <v>4561064</v>
      </c>
    </row>
    <row r="8198" spans="1:7" x14ac:dyDescent="0.2">
      <c r="A8198" t="s">
        <v>437</v>
      </c>
      <c r="B8198">
        <v>2015</v>
      </c>
      <c r="C8198" t="str">
        <f>A8198&amp;", "&amp;B8198</f>
        <v>South Carolina, 2015</v>
      </c>
      <c r="D8198">
        <v>28</v>
      </c>
      <c r="E8198">
        <v>80</v>
      </c>
      <c r="F8198" s="4">
        <v>0</v>
      </c>
      <c r="G8198">
        <v>4561064</v>
      </c>
    </row>
    <row r="8199" spans="1:7" x14ac:dyDescent="0.2">
      <c r="A8199" t="s">
        <v>437</v>
      </c>
      <c r="B8199">
        <v>2015</v>
      </c>
      <c r="C8199" t="str">
        <f>A8199&amp;", "&amp;B8199</f>
        <v>South Carolina, 2015</v>
      </c>
      <c r="D8199">
        <v>29</v>
      </c>
      <c r="E8199">
        <v>103</v>
      </c>
      <c r="F8199" s="4">
        <v>0</v>
      </c>
      <c r="G8199">
        <v>4561064</v>
      </c>
    </row>
    <row r="8200" spans="1:7" x14ac:dyDescent="0.2">
      <c r="A8200" t="s">
        <v>437</v>
      </c>
      <c r="B8200">
        <v>2015</v>
      </c>
      <c r="C8200" t="str">
        <f>A8200&amp;", "&amp;B8200</f>
        <v>South Carolina, 2015</v>
      </c>
      <c r="D8200">
        <v>30</v>
      </c>
      <c r="E8200">
        <v>119</v>
      </c>
      <c r="F8200" s="4">
        <v>0</v>
      </c>
      <c r="G8200">
        <v>4561064</v>
      </c>
    </row>
    <row r="8201" spans="1:7" x14ac:dyDescent="0.2">
      <c r="A8201" t="s">
        <v>437</v>
      </c>
      <c r="B8201">
        <v>2015</v>
      </c>
      <c r="C8201" t="str">
        <f>A8201&amp;", "&amp;B8201</f>
        <v>South Carolina, 2015</v>
      </c>
      <c r="D8201">
        <v>31</v>
      </c>
      <c r="E8201">
        <v>116</v>
      </c>
      <c r="F8201" s="4">
        <v>0</v>
      </c>
      <c r="G8201">
        <v>4561064</v>
      </c>
    </row>
    <row r="8202" spans="1:7" x14ac:dyDescent="0.2">
      <c r="A8202" t="s">
        <v>437</v>
      </c>
      <c r="B8202">
        <v>2015</v>
      </c>
      <c r="C8202" t="str">
        <f>A8202&amp;", "&amp;B8202</f>
        <v>South Carolina, 2015</v>
      </c>
      <c r="D8202">
        <v>32</v>
      </c>
      <c r="E8202">
        <v>112</v>
      </c>
      <c r="F8202" s="4">
        <v>0</v>
      </c>
      <c r="G8202">
        <v>4561064</v>
      </c>
    </row>
    <row r="8203" spans="1:7" x14ac:dyDescent="0.2">
      <c r="A8203" t="s">
        <v>437</v>
      </c>
      <c r="B8203">
        <v>2015</v>
      </c>
      <c r="C8203" t="str">
        <f>A8203&amp;", "&amp;B8203</f>
        <v>South Carolina, 2015</v>
      </c>
      <c r="D8203">
        <v>33</v>
      </c>
      <c r="E8203">
        <v>103</v>
      </c>
      <c r="F8203" s="4">
        <v>0</v>
      </c>
      <c r="G8203">
        <v>4561064</v>
      </c>
    </row>
    <row r="8204" spans="1:7" x14ac:dyDescent="0.2">
      <c r="A8204" t="s">
        <v>437</v>
      </c>
      <c r="B8204">
        <v>2015</v>
      </c>
      <c r="C8204" t="str">
        <f>A8204&amp;", "&amp;B8204</f>
        <v>South Carolina, 2015</v>
      </c>
      <c r="D8204">
        <v>34</v>
      </c>
      <c r="E8204">
        <v>116</v>
      </c>
      <c r="F8204" s="4">
        <v>0</v>
      </c>
      <c r="G8204">
        <v>4561064</v>
      </c>
    </row>
    <row r="8205" spans="1:7" x14ac:dyDescent="0.2">
      <c r="A8205" t="s">
        <v>437</v>
      </c>
      <c r="B8205">
        <v>2015</v>
      </c>
      <c r="C8205" t="str">
        <f>A8205&amp;", "&amp;B8205</f>
        <v>South Carolina, 2015</v>
      </c>
      <c r="D8205">
        <v>35</v>
      </c>
      <c r="E8205">
        <v>115</v>
      </c>
      <c r="F8205" s="4">
        <v>0</v>
      </c>
      <c r="G8205">
        <v>4561064</v>
      </c>
    </row>
    <row r="8206" spans="1:7" x14ac:dyDescent="0.2">
      <c r="A8206" t="s">
        <v>437</v>
      </c>
      <c r="B8206">
        <v>2015</v>
      </c>
      <c r="C8206" t="str">
        <f>A8206&amp;", "&amp;B8206</f>
        <v>South Carolina, 2015</v>
      </c>
      <c r="D8206">
        <v>36</v>
      </c>
      <c r="E8206">
        <v>138</v>
      </c>
      <c r="F8206" s="4">
        <v>7.246376811594203E-3</v>
      </c>
      <c r="G8206">
        <v>4561064</v>
      </c>
    </row>
    <row r="8207" spans="1:7" x14ac:dyDescent="0.2">
      <c r="A8207" t="s">
        <v>437</v>
      </c>
      <c r="B8207">
        <v>2015</v>
      </c>
      <c r="C8207" t="str">
        <f>A8207&amp;", "&amp;B8207</f>
        <v>South Carolina, 2015</v>
      </c>
      <c r="D8207">
        <v>37</v>
      </c>
      <c r="E8207">
        <v>143</v>
      </c>
      <c r="F8207" s="4">
        <v>0</v>
      </c>
      <c r="G8207">
        <v>4561064</v>
      </c>
    </row>
    <row r="8208" spans="1:7" x14ac:dyDescent="0.2">
      <c r="A8208" t="s">
        <v>437</v>
      </c>
      <c r="B8208">
        <v>2015</v>
      </c>
      <c r="C8208" t="str">
        <f>A8208&amp;", "&amp;B8208</f>
        <v>South Carolina, 2015</v>
      </c>
      <c r="D8208">
        <v>38</v>
      </c>
      <c r="E8208">
        <v>164</v>
      </c>
      <c r="F8208" s="4">
        <v>1.2195121951219513E-2</v>
      </c>
      <c r="G8208">
        <v>4561064</v>
      </c>
    </row>
    <row r="8209" spans="1:7" x14ac:dyDescent="0.2">
      <c r="A8209" t="s">
        <v>437</v>
      </c>
      <c r="B8209">
        <v>2015</v>
      </c>
      <c r="C8209" t="str">
        <f>A8209&amp;", "&amp;B8209</f>
        <v>South Carolina, 2015</v>
      </c>
      <c r="D8209">
        <v>39</v>
      </c>
      <c r="E8209">
        <v>169</v>
      </c>
      <c r="F8209" s="4">
        <v>1.1834319526627219E-2</v>
      </c>
      <c r="G8209">
        <v>4561064</v>
      </c>
    </row>
    <row r="8210" spans="1:7" x14ac:dyDescent="0.2">
      <c r="A8210" t="s">
        <v>447</v>
      </c>
      <c r="B8210">
        <v>2010</v>
      </c>
      <c r="C8210" t="str">
        <f>A8210&amp;", "&amp;B8210</f>
        <v>South Dakota, 2010</v>
      </c>
      <c r="D8210">
        <v>40</v>
      </c>
      <c r="E8210">
        <v>21</v>
      </c>
      <c r="F8210" s="4">
        <v>0</v>
      </c>
      <c r="G8210">
        <v>696942</v>
      </c>
    </row>
    <row r="8211" spans="1:7" x14ac:dyDescent="0.2">
      <c r="A8211" t="s">
        <v>447</v>
      </c>
      <c r="B8211">
        <v>2010</v>
      </c>
      <c r="C8211" t="str">
        <f>A8211&amp;", "&amp;B8211</f>
        <v>South Dakota, 2010</v>
      </c>
      <c r="D8211">
        <v>41</v>
      </c>
      <c r="E8211">
        <v>31</v>
      </c>
      <c r="F8211" s="4">
        <v>0</v>
      </c>
      <c r="G8211">
        <v>696942</v>
      </c>
    </row>
    <row r="8212" spans="1:7" x14ac:dyDescent="0.2">
      <c r="A8212" t="s">
        <v>447</v>
      </c>
      <c r="B8212">
        <v>2010</v>
      </c>
      <c r="C8212" t="str">
        <f>A8212&amp;", "&amp;B8212</f>
        <v>South Dakota, 2010</v>
      </c>
      <c r="D8212">
        <v>42</v>
      </c>
      <c r="E8212">
        <v>34</v>
      </c>
      <c r="F8212" s="4">
        <v>0</v>
      </c>
      <c r="G8212">
        <v>696942</v>
      </c>
    </row>
    <row r="8213" spans="1:7" x14ac:dyDescent="0.2">
      <c r="A8213" t="s">
        <v>447</v>
      </c>
      <c r="B8213">
        <v>2010</v>
      </c>
      <c r="C8213" t="str">
        <f>A8213&amp;", "&amp;B8213</f>
        <v>South Dakota, 2010</v>
      </c>
      <c r="D8213">
        <v>43</v>
      </c>
      <c r="E8213">
        <v>28</v>
      </c>
      <c r="F8213" s="4">
        <v>0</v>
      </c>
      <c r="G8213">
        <v>696942</v>
      </c>
    </row>
    <row r="8214" spans="1:7" x14ac:dyDescent="0.2">
      <c r="A8214" t="s">
        <v>447</v>
      </c>
      <c r="B8214">
        <v>2010</v>
      </c>
      <c r="C8214" t="str">
        <f>A8214&amp;", "&amp;B8214</f>
        <v>South Dakota, 2010</v>
      </c>
      <c r="D8214">
        <v>44</v>
      </c>
      <c r="E8214">
        <v>21</v>
      </c>
      <c r="F8214" s="4">
        <v>0</v>
      </c>
      <c r="G8214">
        <v>696942</v>
      </c>
    </row>
    <row r="8215" spans="1:7" x14ac:dyDescent="0.2">
      <c r="A8215" t="s">
        <v>447</v>
      </c>
      <c r="B8215">
        <v>2010</v>
      </c>
      <c r="C8215" t="str">
        <f>A8215&amp;", "&amp;B8215</f>
        <v>South Dakota, 2010</v>
      </c>
      <c r="D8215">
        <v>45</v>
      </c>
      <c r="E8215">
        <v>19</v>
      </c>
      <c r="F8215" s="4">
        <v>0</v>
      </c>
      <c r="G8215">
        <v>696942</v>
      </c>
    </row>
    <row r="8216" spans="1:7" x14ac:dyDescent="0.2">
      <c r="A8216" t="s">
        <v>447</v>
      </c>
      <c r="B8216">
        <v>2010</v>
      </c>
      <c r="C8216" t="str">
        <f>A8216&amp;", "&amp;B8216</f>
        <v>South Dakota, 2010</v>
      </c>
      <c r="D8216">
        <v>46</v>
      </c>
      <c r="E8216">
        <v>32</v>
      </c>
      <c r="F8216" s="4">
        <v>0</v>
      </c>
      <c r="G8216">
        <v>696942</v>
      </c>
    </row>
    <row r="8217" spans="1:7" x14ac:dyDescent="0.2">
      <c r="A8217" t="s">
        <v>447</v>
      </c>
      <c r="B8217">
        <v>2010</v>
      </c>
      <c r="C8217" t="str">
        <f>A8217&amp;", "&amp;B8217</f>
        <v>South Dakota, 2010</v>
      </c>
      <c r="D8217">
        <v>47</v>
      </c>
      <c r="E8217">
        <v>23</v>
      </c>
      <c r="F8217" s="4">
        <v>4.3478260869565216E-2</v>
      </c>
      <c r="G8217">
        <v>696942</v>
      </c>
    </row>
    <row r="8218" spans="1:7" x14ac:dyDescent="0.2">
      <c r="A8218" t="s">
        <v>447</v>
      </c>
      <c r="B8218">
        <v>2010</v>
      </c>
      <c r="C8218" t="str">
        <f>A8218&amp;", "&amp;B8218</f>
        <v>South Dakota, 2010</v>
      </c>
      <c r="D8218">
        <v>48</v>
      </c>
      <c r="E8218">
        <v>24</v>
      </c>
      <c r="F8218" s="4">
        <v>0.125</v>
      </c>
      <c r="G8218">
        <v>696942</v>
      </c>
    </row>
    <row r="8219" spans="1:7" x14ac:dyDescent="0.2">
      <c r="A8219" t="s">
        <v>447</v>
      </c>
      <c r="B8219">
        <v>2010</v>
      </c>
      <c r="C8219" t="str">
        <f>A8219&amp;", "&amp;B8219</f>
        <v>South Dakota, 2010</v>
      </c>
      <c r="D8219">
        <v>49</v>
      </c>
      <c r="E8219">
        <v>31</v>
      </c>
      <c r="F8219" s="4">
        <v>0.16129032258064516</v>
      </c>
      <c r="G8219">
        <v>696942</v>
      </c>
    </row>
    <row r="8220" spans="1:7" x14ac:dyDescent="0.2">
      <c r="A8220" t="s">
        <v>447</v>
      </c>
      <c r="B8220">
        <v>2010</v>
      </c>
      <c r="C8220" t="str">
        <f>A8220&amp;", "&amp;B8220</f>
        <v>South Dakota, 2010</v>
      </c>
      <c r="D8220">
        <v>50</v>
      </c>
      <c r="E8220">
        <v>24</v>
      </c>
      <c r="F8220" s="4">
        <v>0.25</v>
      </c>
      <c r="G8220">
        <v>696942</v>
      </c>
    </row>
    <row r="8221" spans="1:7" x14ac:dyDescent="0.2">
      <c r="A8221" t="s">
        <v>447</v>
      </c>
      <c r="B8221">
        <v>2010</v>
      </c>
      <c r="C8221" t="str">
        <f>A8221&amp;", "&amp;B8221</f>
        <v>South Dakota, 2010</v>
      </c>
      <c r="D8221">
        <v>51</v>
      </c>
      <c r="E8221">
        <v>35</v>
      </c>
      <c r="F8221" s="4">
        <v>0.31428571428571428</v>
      </c>
      <c r="G8221">
        <v>696942</v>
      </c>
    </row>
    <row r="8222" spans="1:7" x14ac:dyDescent="0.2">
      <c r="A8222" t="s">
        <v>447</v>
      </c>
      <c r="B8222">
        <v>2010</v>
      </c>
      <c r="C8222" t="str">
        <f>A8222&amp;", "&amp;B8222</f>
        <v>South Dakota, 2010</v>
      </c>
      <c r="D8222">
        <v>52</v>
      </c>
      <c r="E8222">
        <v>34</v>
      </c>
      <c r="F8222" s="4">
        <v>0.5</v>
      </c>
      <c r="G8222">
        <v>696942</v>
      </c>
    </row>
    <row r="8223" spans="1:7" x14ac:dyDescent="0.2">
      <c r="A8223" t="s">
        <v>447</v>
      </c>
      <c r="B8223">
        <v>2011</v>
      </c>
      <c r="C8223" t="str">
        <f>A8223&amp;", "&amp;B8223</f>
        <v>South Dakota, 2011</v>
      </c>
      <c r="D8223">
        <v>1</v>
      </c>
      <c r="E8223">
        <v>34</v>
      </c>
      <c r="F8223" s="4">
        <v>0.61764705882352944</v>
      </c>
      <c r="G8223">
        <v>765863</v>
      </c>
    </row>
    <row r="8224" spans="1:7" x14ac:dyDescent="0.2">
      <c r="A8224" t="s">
        <v>447</v>
      </c>
      <c r="B8224">
        <v>2011</v>
      </c>
      <c r="C8224" t="str">
        <f>A8224&amp;", "&amp;B8224</f>
        <v>South Dakota, 2011</v>
      </c>
      <c r="D8224">
        <v>2</v>
      </c>
      <c r="E8224">
        <v>47</v>
      </c>
      <c r="F8224" s="4">
        <v>0.57446808510638303</v>
      </c>
      <c r="G8224">
        <v>765863</v>
      </c>
    </row>
    <row r="8225" spans="1:7" x14ac:dyDescent="0.2">
      <c r="A8225" t="s">
        <v>447</v>
      </c>
      <c r="B8225">
        <v>2011</v>
      </c>
      <c r="C8225" t="str">
        <f>A8225&amp;", "&amp;B8225</f>
        <v>South Dakota, 2011</v>
      </c>
      <c r="D8225">
        <v>3</v>
      </c>
      <c r="E8225">
        <v>67</v>
      </c>
      <c r="F8225" s="4">
        <v>0.65671641791044777</v>
      </c>
      <c r="G8225">
        <v>765863</v>
      </c>
    </row>
    <row r="8226" spans="1:7" x14ac:dyDescent="0.2">
      <c r="A8226" t="s">
        <v>447</v>
      </c>
      <c r="B8226">
        <v>2011</v>
      </c>
      <c r="C8226" t="str">
        <f>A8226&amp;", "&amp;B8226</f>
        <v>South Dakota, 2011</v>
      </c>
      <c r="D8226">
        <v>4</v>
      </c>
      <c r="E8226">
        <v>90</v>
      </c>
      <c r="F8226" s="4">
        <v>0.72222222222222221</v>
      </c>
      <c r="G8226">
        <v>765863</v>
      </c>
    </row>
    <row r="8227" spans="1:7" x14ac:dyDescent="0.2">
      <c r="A8227" t="s">
        <v>447</v>
      </c>
      <c r="B8227">
        <v>2011</v>
      </c>
      <c r="C8227" t="str">
        <f>A8227&amp;", "&amp;B8227</f>
        <v>South Dakota, 2011</v>
      </c>
      <c r="D8227">
        <v>5</v>
      </c>
      <c r="E8227">
        <v>100</v>
      </c>
      <c r="F8227" s="4">
        <v>0.74</v>
      </c>
      <c r="G8227">
        <v>765863</v>
      </c>
    </row>
    <row r="8228" spans="1:7" x14ac:dyDescent="0.2">
      <c r="A8228" t="s">
        <v>447</v>
      </c>
      <c r="B8228">
        <v>2011</v>
      </c>
      <c r="C8228" t="str">
        <f>A8228&amp;", "&amp;B8228</f>
        <v>South Dakota, 2011</v>
      </c>
      <c r="D8228">
        <v>6</v>
      </c>
      <c r="E8228">
        <v>123</v>
      </c>
      <c r="F8228" s="4">
        <v>0.63414634146341464</v>
      </c>
      <c r="G8228">
        <v>765863</v>
      </c>
    </row>
    <row r="8229" spans="1:7" x14ac:dyDescent="0.2">
      <c r="A8229" t="s">
        <v>447</v>
      </c>
      <c r="B8229">
        <v>2011</v>
      </c>
      <c r="C8229" t="str">
        <f>A8229&amp;", "&amp;B8229</f>
        <v>South Dakota, 2011</v>
      </c>
      <c r="D8229">
        <v>7</v>
      </c>
      <c r="E8229">
        <v>138</v>
      </c>
      <c r="F8229" s="4">
        <v>0.65217391304347827</v>
      </c>
      <c r="G8229">
        <v>765863</v>
      </c>
    </row>
    <row r="8230" spans="1:7" x14ac:dyDescent="0.2">
      <c r="A8230" t="s">
        <v>447</v>
      </c>
      <c r="B8230">
        <v>2011</v>
      </c>
      <c r="C8230" t="str">
        <f>A8230&amp;", "&amp;B8230</f>
        <v>South Dakota, 2011</v>
      </c>
      <c r="D8230">
        <v>8</v>
      </c>
      <c r="E8230">
        <v>93</v>
      </c>
      <c r="F8230" s="4">
        <v>0.67741935483870963</v>
      </c>
      <c r="G8230">
        <v>765863</v>
      </c>
    </row>
    <row r="8231" spans="1:7" x14ac:dyDescent="0.2">
      <c r="A8231" t="s">
        <v>447</v>
      </c>
      <c r="B8231">
        <v>2011</v>
      </c>
      <c r="C8231" t="str">
        <f>A8231&amp;", "&amp;B8231</f>
        <v>South Dakota, 2011</v>
      </c>
      <c r="D8231">
        <v>9</v>
      </c>
      <c r="E8231">
        <v>109</v>
      </c>
      <c r="F8231" s="4">
        <v>0.67889908256880738</v>
      </c>
      <c r="G8231">
        <v>765863</v>
      </c>
    </row>
    <row r="8232" spans="1:7" x14ac:dyDescent="0.2">
      <c r="A8232" t="s">
        <v>447</v>
      </c>
      <c r="B8232">
        <v>2011</v>
      </c>
      <c r="C8232" t="str">
        <f>A8232&amp;", "&amp;B8232</f>
        <v>South Dakota, 2011</v>
      </c>
      <c r="D8232">
        <v>10</v>
      </c>
      <c r="E8232">
        <v>82</v>
      </c>
      <c r="F8232" s="4">
        <v>0.65853658536585369</v>
      </c>
      <c r="G8232">
        <v>765863</v>
      </c>
    </row>
    <row r="8233" spans="1:7" x14ac:dyDescent="0.2">
      <c r="A8233" t="s">
        <v>447</v>
      </c>
      <c r="B8233">
        <v>2011</v>
      </c>
      <c r="C8233" t="str">
        <f>A8233&amp;", "&amp;B8233</f>
        <v>South Dakota, 2011</v>
      </c>
      <c r="D8233">
        <v>11</v>
      </c>
      <c r="E8233">
        <v>81</v>
      </c>
      <c r="F8233" s="4">
        <v>0.70370370370370372</v>
      </c>
      <c r="G8233">
        <v>765863</v>
      </c>
    </row>
    <row r="8234" spans="1:7" x14ac:dyDescent="0.2">
      <c r="A8234" t="s">
        <v>447</v>
      </c>
      <c r="B8234">
        <v>2011</v>
      </c>
      <c r="C8234" t="str">
        <f>A8234&amp;", "&amp;B8234</f>
        <v>South Dakota, 2011</v>
      </c>
      <c r="D8234">
        <v>12</v>
      </c>
      <c r="E8234">
        <v>61</v>
      </c>
      <c r="F8234" s="4">
        <v>0.55737704918032782</v>
      </c>
      <c r="G8234">
        <v>765863</v>
      </c>
    </row>
    <row r="8235" spans="1:7" x14ac:dyDescent="0.2">
      <c r="A8235" t="s">
        <v>447</v>
      </c>
      <c r="B8235">
        <v>2011</v>
      </c>
      <c r="C8235" t="str">
        <f>A8235&amp;", "&amp;B8235</f>
        <v>South Dakota, 2011</v>
      </c>
      <c r="D8235">
        <v>13</v>
      </c>
      <c r="E8235">
        <v>46</v>
      </c>
      <c r="F8235" s="4">
        <v>0.54347826086956519</v>
      </c>
      <c r="G8235">
        <v>765863</v>
      </c>
    </row>
    <row r="8236" spans="1:7" x14ac:dyDescent="0.2">
      <c r="A8236" t="s">
        <v>447</v>
      </c>
      <c r="B8236">
        <v>2011</v>
      </c>
      <c r="C8236" t="str">
        <f>A8236&amp;", "&amp;B8236</f>
        <v>South Dakota, 2011</v>
      </c>
      <c r="D8236">
        <v>14</v>
      </c>
      <c r="E8236">
        <v>46</v>
      </c>
      <c r="F8236" s="4">
        <v>0.30434782608695654</v>
      </c>
      <c r="G8236">
        <v>765863</v>
      </c>
    </row>
    <row r="8237" spans="1:7" x14ac:dyDescent="0.2">
      <c r="A8237" t="s">
        <v>447</v>
      </c>
      <c r="B8237">
        <v>2011</v>
      </c>
      <c r="C8237" t="str">
        <f>A8237&amp;", "&amp;B8237</f>
        <v>South Dakota, 2011</v>
      </c>
      <c r="D8237">
        <v>15</v>
      </c>
      <c r="E8237">
        <v>24</v>
      </c>
      <c r="F8237" s="4">
        <v>8.3333333333333329E-2</v>
      </c>
      <c r="G8237">
        <v>765863</v>
      </c>
    </row>
    <row r="8238" spans="1:7" x14ac:dyDescent="0.2">
      <c r="A8238" t="s">
        <v>447</v>
      </c>
      <c r="B8238">
        <v>2011</v>
      </c>
      <c r="C8238" t="str">
        <f>A8238&amp;", "&amp;B8238</f>
        <v>South Dakota, 2011</v>
      </c>
      <c r="D8238">
        <v>16</v>
      </c>
      <c r="E8238">
        <v>24</v>
      </c>
      <c r="F8238" s="4">
        <v>0.125</v>
      </c>
      <c r="G8238">
        <v>765863</v>
      </c>
    </row>
    <row r="8239" spans="1:7" x14ac:dyDescent="0.2">
      <c r="A8239" t="s">
        <v>447</v>
      </c>
      <c r="B8239">
        <v>2011</v>
      </c>
      <c r="C8239" t="str">
        <f>A8239&amp;", "&amp;B8239</f>
        <v>South Dakota, 2011</v>
      </c>
      <c r="D8239">
        <v>18</v>
      </c>
      <c r="E8239">
        <v>11</v>
      </c>
      <c r="F8239" s="4">
        <v>0.18181818181818182</v>
      </c>
      <c r="G8239">
        <v>765863</v>
      </c>
    </row>
    <row r="8240" spans="1:7" x14ac:dyDescent="0.2">
      <c r="A8240" t="s">
        <v>447</v>
      </c>
      <c r="B8240">
        <v>2011</v>
      </c>
      <c r="C8240" t="str">
        <f>A8240&amp;", "&amp;B8240</f>
        <v>South Dakota, 2011</v>
      </c>
      <c r="D8240">
        <v>40</v>
      </c>
      <c r="E8240">
        <v>43</v>
      </c>
      <c r="F8240" s="4">
        <v>9.3023255813953487E-2</v>
      </c>
      <c r="G8240">
        <v>765863</v>
      </c>
    </row>
    <row r="8241" spans="1:7" x14ac:dyDescent="0.2">
      <c r="A8241" t="s">
        <v>447</v>
      </c>
      <c r="B8241">
        <v>2011</v>
      </c>
      <c r="C8241" t="str">
        <f>A8241&amp;", "&amp;B8241</f>
        <v>South Dakota, 2011</v>
      </c>
      <c r="D8241">
        <v>41</v>
      </c>
      <c r="E8241">
        <v>51</v>
      </c>
      <c r="F8241" s="4">
        <v>1.9607843137254902E-2</v>
      </c>
      <c r="G8241">
        <v>765863</v>
      </c>
    </row>
    <row r="8242" spans="1:7" x14ac:dyDescent="0.2">
      <c r="A8242" t="s">
        <v>447</v>
      </c>
      <c r="B8242">
        <v>2011</v>
      </c>
      <c r="C8242" t="str">
        <f>A8242&amp;", "&amp;B8242</f>
        <v>South Dakota, 2011</v>
      </c>
      <c r="D8242">
        <v>42</v>
      </c>
      <c r="E8242">
        <v>44</v>
      </c>
      <c r="F8242" s="4">
        <v>0</v>
      </c>
      <c r="G8242">
        <v>765863</v>
      </c>
    </row>
    <row r="8243" spans="1:7" x14ac:dyDescent="0.2">
      <c r="A8243" t="s">
        <v>447</v>
      </c>
      <c r="B8243">
        <v>2011</v>
      </c>
      <c r="C8243" t="str">
        <f>A8243&amp;", "&amp;B8243</f>
        <v>South Dakota, 2011</v>
      </c>
      <c r="D8243">
        <v>43</v>
      </c>
      <c r="E8243">
        <v>48</v>
      </c>
      <c r="F8243" s="4">
        <v>0</v>
      </c>
      <c r="G8243">
        <v>765863</v>
      </c>
    </row>
    <row r="8244" spans="1:7" x14ac:dyDescent="0.2">
      <c r="A8244" t="s">
        <v>447</v>
      </c>
      <c r="B8244">
        <v>2011</v>
      </c>
      <c r="C8244" t="str">
        <f>A8244&amp;", "&amp;B8244</f>
        <v>South Dakota, 2011</v>
      </c>
      <c r="D8244">
        <v>44</v>
      </c>
      <c r="E8244">
        <v>49</v>
      </c>
      <c r="F8244" s="4">
        <v>2.0408163265306121E-2</v>
      </c>
      <c r="G8244">
        <v>765863</v>
      </c>
    </row>
    <row r="8245" spans="1:7" x14ac:dyDescent="0.2">
      <c r="A8245" t="s">
        <v>447</v>
      </c>
      <c r="B8245">
        <v>2011</v>
      </c>
      <c r="C8245" t="str">
        <f>A8245&amp;", "&amp;B8245</f>
        <v>South Dakota, 2011</v>
      </c>
      <c r="D8245">
        <v>45</v>
      </c>
      <c r="E8245">
        <v>50</v>
      </c>
      <c r="F8245" s="4">
        <v>0</v>
      </c>
      <c r="G8245">
        <v>765863</v>
      </c>
    </row>
    <row r="8246" spans="1:7" x14ac:dyDescent="0.2">
      <c r="A8246" t="s">
        <v>447</v>
      </c>
      <c r="B8246">
        <v>2011</v>
      </c>
      <c r="C8246" t="str">
        <f>A8246&amp;", "&amp;B8246</f>
        <v>South Dakota, 2011</v>
      </c>
      <c r="D8246">
        <v>46</v>
      </c>
      <c r="E8246">
        <v>65</v>
      </c>
      <c r="F8246" s="4">
        <v>0</v>
      </c>
      <c r="G8246">
        <v>765863</v>
      </c>
    </row>
    <row r="8247" spans="1:7" x14ac:dyDescent="0.2">
      <c r="A8247" t="s">
        <v>447</v>
      </c>
      <c r="B8247">
        <v>2011</v>
      </c>
      <c r="C8247" t="str">
        <f>A8247&amp;", "&amp;B8247</f>
        <v>South Dakota, 2011</v>
      </c>
      <c r="D8247">
        <v>47</v>
      </c>
      <c r="E8247">
        <v>43</v>
      </c>
      <c r="F8247" s="4">
        <v>0</v>
      </c>
      <c r="G8247">
        <v>765863</v>
      </c>
    </row>
    <row r="8248" spans="1:7" x14ac:dyDescent="0.2">
      <c r="A8248" t="s">
        <v>447</v>
      </c>
      <c r="B8248">
        <v>2011</v>
      </c>
      <c r="C8248" t="str">
        <f>A8248&amp;", "&amp;B8248</f>
        <v>South Dakota, 2011</v>
      </c>
      <c r="D8248">
        <v>48</v>
      </c>
      <c r="E8248">
        <v>66</v>
      </c>
      <c r="F8248" s="4">
        <v>0</v>
      </c>
      <c r="G8248">
        <v>765863</v>
      </c>
    </row>
    <row r="8249" spans="1:7" x14ac:dyDescent="0.2">
      <c r="A8249" t="s">
        <v>447</v>
      </c>
      <c r="B8249">
        <v>2011</v>
      </c>
      <c r="C8249" t="str">
        <f>A8249&amp;", "&amp;B8249</f>
        <v>South Dakota, 2011</v>
      </c>
      <c r="D8249">
        <v>49</v>
      </c>
      <c r="E8249">
        <v>70</v>
      </c>
      <c r="F8249" s="4">
        <v>1.4285714285714285E-2</v>
      </c>
      <c r="G8249">
        <v>765863</v>
      </c>
    </row>
    <row r="8250" spans="1:7" x14ac:dyDescent="0.2">
      <c r="A8250" t="s">
        <v>447</v>
      </c>
      <c r="B8250">
        <v>2011</v>
      </c>
      <c r="C8250" t="str">
        <f>A8250&amp;", "&amp;B8250</f>
        <v>South Dakota, 2011</v>
      </c>
      <c r="D8250">
        <v>50</v>
      </c>
      <c r="E8250">
        <v>47</v>
      </c>
      <c r="F8250" s="4">
        <v>2.1276595744680851E-2</v>
      </c>
      <c r="G8250">
        <v>765863</v>
      </c>
    </row>
    <row r="8251" spans="1:7" x14ac:dyDescent="0.2">
      <c r="A8251" t="s">
        <v>447</v>
      </c>
      <c r="B8251">
        <v>2011</v>
      </c>
      <c r="C8251" t="str">
        <f>A8251&amp;", "&amp;B8251</f>
        <v>South Dakota, 2011</v>
      </c>
      <c r="D8251">
        <v>51</v>
      </c>
      <c r="E8251">
        <v>73</v>
      </c>
      <c r="F8251" s="4">
        <v>0</v>
      </c>
      <c r="G8251">
        <v>765863</v>
      </c>
    </row>
    <row r="8252" spans="1:7" x14ac:dyDescent="0.2">
      <c r="A8252" t="s">
        <v>447</v>
      </c>
      <c r="B8252">
        <v>2011</v>
      </c>
      <c r="C8252" t="str">
        <f>A8252&amp;", "&amp;B8252</f>
        <v>South Dakota, 2011</v>
      </c>
      <c r="D8252">
        <v>52</v>
      </c>
      <c r="E8252">
        <v>60</v>
      </c>
      <c r="F8252" s="4">
        <v>3.3333333333333333E-2</v>
      </c>
      <c r="G8252">
        <v>765863</v>
      </c>
    </row>
    <row r="8253" spans="1:7" x14ac:dyDescent="0.2">
      <c r="A8253" t="s">
        <v>447</v>
      </c>
      <c r="B8253">
        <v>2012</v>
      </c>
      <c r="C8253" t="str">
        <f>A8253&amp;", "&amp;B8253</f>
        <v>South Dakota, 2012</v>
      </c>
      <c r="D8253">
        <v>1</v>
      </c>
      <c r="E8253">
        <v>66</v>
      </c>
      <c r="F8253" s="4">
        <v>7.575757575757576E-2</v>
      </c>
      <c r="G8253">
        <v>730225</v>
      </c>
    </row>
    <row r="8254" spans="1:7" x14ac:dyDescent="0.2">
      <c r="A8254" t="s">
        <v>447</v>
      </c>
      <c r="B8254">
        <v>2012</v>
      </c>
      <c r="C8254" t="str">
        <f>A8254&amp;", "&amp;B8254</f>
        <v>South Dakota, 2012</v>
      </c>
      <c r="D8254">
        <v>2</v>
      </c>
      <c r="E8254">
        <v>69</v>
      </c>
      <c r="F8254" s="4">
        <v>2.8985507246376812E-2</v>
      </c>
      <c r="G8254">
        <v>730225</v>
      </c>
    </row>
    <row r="8255" spans="1:7" x14ac:dyDescent="0.2">
      <c r="A8255" t="s">
        <v>447</v>
      </c>
      <c r="B8255">
        <v>2012</v>
      </c>
      <c r="C8255" t="str">
        <f>A8255&amp;", "&amp;B8255</f>
        <v>South Dakota, 2012</v>
      </c>
      <c r="D8255">
        <v>3</v>
      </c>
      <c r="E8255">
        <v>111</v>
      </c>
      <c r="F8255" s="4">
        <v>8.1081081081081086E-2</v>
      </c>
      <c r="G8255">
        <v>730225</v>
      </c>
    </row>
    <row r="8256" spans="1:7" x14ac:dyDescent="0.2">
      <c r="A8256" t="s">
        <v>447</v>
      </c>
      <c r="B8256">
        <v>2012</v>
      </c>
      <c r="C8256" t="str">
        <f>A8256&amp;", "&amp;B8256</f>
        <v>South Dakota, 2012</v>
      </c>
      <c r="D8256">
        <v>4</v>
      </c>
      <c r="E8256">
        <v>120</v>
      </c>
      <c r="F8256" s="4">
        <v>0.1</v>
      </c>
      <c r="G8256">
        <v>730225</v>
      </c>
    </row>
    <row r="8257" spans="1:7" x14ac:dyDescent="0.2">
      <c r="A8257" t="s">
        <v>447</v>
      </c>
      <c r="B8257">
        <v>2012</v>
      </c>
      <c r="C8257" t="str">
        <f>A8257&amp;", "&amp;B8257</f>
        <v>South Dakota, 2012</v>
      </c>
      <c r="D8257">
        <v>5</v>
      </c>
      <c r="E8257">
        <v>185</v>
      </c>
      <c r="F8257" s="4">
        <v>0.11351351351351352</v>
      </c>
      <c r="G8257">
        <v>730225</v>
      </c>
    </row>
    <row r="8258" spans="1:7" x14ac:dyDescent="0.2">
      <c r="A8258" t="s">
        <v>447</v>
      </c>
      <c r="B8258">
        <v>2012</v>
      </c>
      <c r="C8258" t="str">
        <f>A8258&amp;", "&amp;B8258</f>
        <v>South Dakota, 2012</v>
      </c>
      <c r="D8258">
        <v>6</v>
      </c>
      <c r="E8258">
        <v>188</v>
      </c>
      <c r="F8258" s="4">
        <v>0.13297872340425532</v>
      </c>
      <c r="G8258">
        <v>730225</v>
      </c>
    </row>
    <row r="8259" spans="1:7" x14ac:dyDescent="0.2">
      <c r="A8259" t="s">
        <v>447</v>
      </c>
      <c r="B8259">
        <v>2012</v>
      </c>
      <c r="C8259" t="str">
        <f>A8259&amp;", "&amp;B8259</f>
        <v>South Dakota, 2012</v>
      </c>
      <c r="D8259">
        <v>7</v>
      </c>
      <c r="E8259">
        <v>211</v>
      </c>
      <c r="F8259" s="4">
        <v>0.1990521327014218</v>
      </c>
      <c r="G8259">
        <v>730225</v>
      </c>
    </row>
    <row r="8260" spans="1:7" x14ac:dyDescent="0.2">
      <c r="A8260" t="s">
        <v>447</v>
      </c>
      <c r="B8260">
        <v>2012</v>
      </c>
      <c r="C8260" t="str">
        <f>A8260&amp;", "&amp;B8260</f>
        <v>South Dakota, 2012</v>
      </c>
      <c r="D8260">
        <v>8</v>
      </c>
      <c r="E8260">
        <v>221</v>
      </c>
      <c r="F8260" s="4">
        <v>0.24886877828054299</v>
      </c>
      <c r="G8260">
        <v>730225</v>
      </c>
    </row>
    <row r="8261" spans="1:7" x14ac:dyDescent="0.2">
      <c r="A8261" t="s">
        <v>447</v>
      </c>
      <c r="B8261">
        <v>2012</v>
      </c>
      <c r="C8261" t="str">
        <f>A8261&amp;", "&amp;B8261</f>
        <v>South Dakota, 2012</v>
      </c>
      <c r="D8261">
        <v>9</v>
      </c>
      <c r="E8261">
        <v>196</v>
      </c>
      <c r="F8261" s="4">
        <v>0.31122448979591838</v>
      </c>
      <c r="G8261">
        <v>730225</v>
      </c>
    </row>
    <row r="8262" spans="1:7" x14ac:dyDescent="0.2">
      <c r="A8262" t="s">
        <v>447</v>
      </c>
      <c r="B8262">
        <v>2012</v>
      </c>
      <c r="C8262" t="str">
        <f>A8262&amp;", "&amp;B8262</f>
        <v>South Dakota, 2012</v>
      </c>
      <c r="D8262">
        <v>10</v>
      </c>
      <c r="E8262">
        <v>154</v>
      </c>
      <c r="F8262" s="4">
        <v>0.31168831168831168</v>
      </c>
      <c r="G8262">
        <v>730225</v>
      </c>
    </row>
    <row r="8263" spans="1:7" x14ac:dyDescent="0.2">
      <c r="A8263" t="s">
        <v>447</v>
      </c>
      <c r="B8263">
        <v>2012</v>
      </c>
      <c r="C8263" t="str">
        <f>A8263&amp;", "&amp;B8263</f>
        <v>South Dakota, 2012</v>
      </c>
      <c r="D8263">
        <v>11</v>
      </c>
      <c r="E8263">
        <v>196</v>
      </c>
      <c r="F8263" s="4">
        <v>0.35204081632653061</v>
      </c>
      <c r="G8263">
        <v>730225</v>
      </c>
    </row>
    <row r="8264" spans="1:7" x14ac:dyDescent="0.2">
      <c r="A8264" t="s">
        <v>447</v>
      </c>
      <c r="B8264">
        <v>2012</v>
      </c>
      <c r="C8264" t="str">
        <f>A8264&amp;", "&amp;B8264</f>
        <v>South Dakota, 2012</v>
      </c>
      <c r="D8264">
        <v>12</v>
      </c>
      <c r="E8264">
        <v>123</v>
      </c>
      <c r="F8264" s="4">
        <v>0.37398373983739835</v>
      </c>
      <c r="G8264">
        <v>730225</v>
      </c>
    </row>
    <row r="8265" spans="1:7" x14ac:dyDescent="0.2">
      <c r="A8265" t="s">
        <v>447</v>
      </c>
      <c r="B8265">
        <v>2012</v>
      </c>
      <c r="C8265" t="str">
        <f>A8265&amp;", "&amp;B8265</f>
        <v>South Dakota, 2012</v>
      </c>
      <c r="D8265">
        <v>13</v>
      </c>
      <c r="E8265">
        <v>127</v>
      </c>
      <c r="F8265" s="4">
        <v>0.27559055118110237</v>
      </c>
      <c r="G8265">
        <v>730225</v>
      </c>
    </row>
    <row r="8266" spans="1:7" x14ac:dyDescent="0.2">
      <c r="A8266" t="s">
        <v>447</v>
      </c>
      <c r="B8266">
        <v>2012</v>
      </c>
      <c r="C8266" t="str">
        <f>A8266&amp;", "&amp;B8266</f>
        <v>South Dakota, 2012</v>
      </c>
      <c r="D8266">
        <v>14</v>
      </c>
      <c r="E8266">
        <v>90</v>
      </c>
      <c r="F8266" s="4">
        <v>0.15555555555555556</v>
      </c>
      <c r="G8266">
        <v>730225</v>
      </c>
    </row>
    <row r="8267" spans="1:7" x14ac:dyDescent="0.2">
      <c r="A8267" t="s">
        <v>447</v>
      </c>
      <c r="B8267">
        <v>2012</v>
      </c>
      <c r="C8267" t="str">
        <f>A8267&amp;", "&amp;B8267</f>
        <v>South Dakota, 2012</v>
      </c>
      <c r="D8267">
        <v>15</v>
      </c>
      <c r="E8267">
        <v>47</v>
      </c>
      <c r="F8267" s="4">
        <v>0.21276595744680851</v>
      </c>
      <c r="G8267">
        <v>730225</v>
      </c>
    </row>
    <row r="8268" spans="1:7" x14ac:dyDescent="0.2">
      <c r="A8268" t="s">
        <v>447</v>
      </c>
      <c r="B8268">
        <v>2012</v>
      </c>
      <c r="C8268" t="str">
        <f>A8268&amp;", "&amp;B8268</f>
        <v>South Dakota, 2012</v>
      </c>
      <c r="D8268">
        <v>16</v>
      </c>
      <c r="E8268">
        <v>61</v>
      </c>
      <c r="F8268" s="4">
        <v>0.18032786885245902</v>
      </c>
      <c r="G8268">
        <v>730225</v>
      </c>
    </row>
    <row r="8269" spans="1:7" x14ac:dyDescent="0.2">
      <c r="A8269" t="s">
        <v>447</v>
      </c>
      <c r="B8269">
        <v>2012</v>
      </c>
      <c r="C8269" t="str">
        <f>A8269&amp;", "&amp;B8269</f>
        <v>South Dakota, 2012</v>
      </c>
      <c r="D8269">
        <v>17</v>
      </c>
      <c r="E8269">
        <v>57</v>
      </c>
      <c r="F8269" s="4">
        <v>0.26315789473684209</v>
      </c>
      <c r="G8269">
        <v>730225</v>
      </c>
    </row>
    <row r="8270" spans="1:7" x14ac:dyDescent="0.2">
      <c r="A8270" t="s">
        <v>447</v>
      </c>
      <c r="B8270">
        <v>2012</v>
      </c>
      <c r="C8270" t="str">
        <f>A8270&amp;", "&amp;B8270</f>
        <v>South Dakota, 2012</v>
      </c>
      <c r="D8270">
        <v>18</v>
      </c>
      <c r="E8270">
        <v>41</v>
      </c>
      <c r="F8270" s="4">
        <v>0.21951219512195122</v>
      </c>
      <c r="G8270">
        <v>730225</v>
      </c>
    </row>
    <row r="8271" spans="1:7" x14ac:dyDescent="0.2">
      <c r="A8271" t="s">
        <v>447</v>
      </c>
      <c r="B8271">
        <v>2012</v>
      </c>
      <c r="C8271" t="str">
        <f>A8271&amp;", "&amp;B8271</f>
        <v>South Dakota, 2012</v>
      </c>
      <c r="D8271">
        <v>19</v>
      </c>
      <c r="E8271">
        <v>37</v>
      </c>
      <c r="F8271" s="4">
        <v>0.10810810810810811</v>
      </c>
      <c r="G8271">
        <v>730225</v>
      </c>
    </row>
    <row r="8272" spans="1:7" x14ac:dyDescent="0.2">
      <c r="A8272" t="s">
        <v>447</v>
      </c>
      <c r="B8272">
        <v>2012</v>
      </c>
      <c r="C8272" t="str">
        <f>A8272&amp;", "&amp;B8272</f>
        <v>South Dakota, 2012</v>
      </c>
      <c r="D8272">
        <v>20</v>
      </c>
      <c r="E8272">
        <v>27</v>
      </c>
      <c r="F8272" s="4">
        <v>7.407407407407407E-2</v>
      </c>
      <c r="G8272">
        <v>730225</v>
      </c>
    </row>
    <row r="8273" spans="1:7" x14ac:dyDescent="0.2">
      <c r="A8273" t="s">
        <v>447</v>
      </c>
      <c r="B8273">
        <v>2012</v>
      </c>
      <c r="C8273" t="str">
        <f>A8273&amp;", "&amp;B8273</f>
        <v>South Dakota, 2012</v>
      </c>
      <c r="D8273">
        <v>21</v>
      </c>
      <c r="E8273">
        <v>25</v>
      </c>
      <c r="F8273" s="4">
        <v>0</v>
      </c>
      <c r="G8273">
        <v>730225</v>
      </c>
    </row>
    <row r="8274" spans="1:7" x14ac:dyDescent="0.2">
      <c r="A8274" t="s">
        <v>447</v>
      </c>
      <c r="B8274">
        <v>2012</v>
      </c>
      <c r="C8274" t="str">
        <f>A8274&amp;", "&amp;B8274</f>
        <v>South Dakota, 2012</v>
      </c>
      <c r="D8274">
        <v>22</v>
      </c>
      <c r="E8274">
        <v>21</v>
      </c>
      <c r="F8274" s="4">
        <v>0</v>
      </c>
      <c r="G8274">
        <v>730225</v>
      </c>
    </row>
    <row r="8275" spans="1:7" x14ac:dyDescent="0.2">
      <c r="A8275" t="s">
        <v>447</v>
      </c>
      <c r="B8275">
        <v>2012</v>
      </c>
      <c r="C8275" t="str">
        <f>A8275&amp;", "&amp;B8275</f>
        <v>South Dakota, 2012</v>
      </c>
      <c r="D8275">
        <v>23</v>
      </c>
      <c r="E8275">
        <v>21</v>
      </c>
      <c r="F8275" s="4">
        <v>9.5238095238095233E-2</v>
      </c>
      <c r="G8275">
        <v>730225</v>
      </c>
    </row>
    <row r="8276" spans="1:7" x14ac:dyDescent="0.2">
      <c r="A8276" t="s">
        <v>447</v>
      </c>
      <c r="B8276">
        <v>2012</v>
      </c>
      <c r="C8276" t="str">
        <f>A8276&amp;", "&amp;B8276</f>
        <v>South Dakota, 2012</v>
      </c>
      <c r="D8276">
        <v>24</v>
      </c>
      <c r="E8276">
        <v>20</v>
      </c>
      <c r="F8276" s="4">
        <v>0.1</v>
      </c>
      <c r="G8276">
        <v>730225</v>
      </c>
    </row>
    <row r="8277" spans="1:7" x14ac:dyDescent="0.2">
      <c r="A8277" t="s">
        <v>447</v>
      </c>
      <c r="B8277">
        <v>2012</v>
      </c>
      <c r="C8277" t="str">
        <f>A8277&amp;", "&amp;B8277</f>
        <v>South Dakota, 2012</v>
      </c>
      <c r="D8277">
        <v>25</v>
      </c>
      <c r="E8277">
        <v>23</v>
      </c>
      <c r="F8277" s="4">
        <v>0</v>
      </c>
      <c r="G8277">
        <v>730225</v>
      </c>
    </row>
    <row r="8278" spans="1:7" x14ac:dyDescent="0.2">
      <c r="A8278" t="s">
        <v>447</v>
      </c>
      <c r="B8278">
        <v>2012</v>
      </c>
      <c r="C8278" t="str">
        <f>A8278&amp;", "&amp;B8278</f>
        <v>South Dakota, 2012</v>
      </c>
      <c r="D8278">
        <v>26</v>
      </c>
      <c r="E8278">
        <v>11</v>
      </c>
      <c r="F8278" s="4">
        <v>0</v>
      </c>
      <c r="G8278">
        <v>730225</v>
      </c>
    </row>
    <row r="8279" spans="1:7" x14ac:dyDescent="0.2">
      <c r="A8279" t="s">
        <v>447</v>
      </c>
      <c r="B8279">
        <v>2012</v>
      </c>
      <c r="C8279" t="str">
        <f>A8279&amp;", "&amp;B8279</f>
        <v>South Dakota, 2012</v>
      </c>
      <c r="D8279">
        <v>27</v>
      </c>
      <c r="E8279">
        <v>14</v>
      </c>
      <c r="F8279" s="4">
        <v>0</v>
      </c>
      <c r="G8279">
        <v>730225</v>
      </c>
    </row>
    <row r="8280" spans="1:7" x14ac:dyDescent="0.2">
      <c r="A8280" t="s">
        <v>447</v>
      </c>
      <c r="B8280">
        <v>2012</v>
      </c>
      <c r="C8280" t="str">
        <f>A8280&amp;", "&amp;B8280</f>
        <v>South Dakota, 2012</v>
      </c>
      <c r="D8280">
        <v>28</v>
      </c>
      <c r="E8280">
        <v>24</v>
      </c>
      <c r="F8280" s="4">
        <v>0</v>
      </c>
      <c r="G8280">
        <v>730225</v>
      </c>
    </row>
    <row r="8281" spans="1:7" x14ac:dyDescent="0.2">
      <c r="A8281" t="s">
        <v>447</v>
      </c>
      <c r="B8281">
        <v>2012</v>
      </c>
      <c r="C8281" t="str">
        <f>A8281&amp;", "&amp;B8281</f>
        <v>South Dakota, 2012</v>
      </c>
      <c r="D8281">
        <v>29</v>
      </c>
      <c r="E8281">
        <v>41</v>
      </c>
      <c r="F8281" s="4">
        <v>0</v>
      </c>
      <c r="G8281">
        <v>730225</v>
      </c>
    </row>
    <row r="8282" spans="1:7" x14ac:dyDescent="0.2">
      <c r="A8282" t="s">
        <v>447</v>
      </c>
      <c r="B8282">
        <v>2012</v>
      </c>
      <c r="C8282" t="str">
        <f>A8282&amp;", "&amp;B8282</f>
        <v>South Dakota, 2012</v>
      </c>
      <c r="D8282">
        <v>30</v>
      </c>
      <c r="E8282">
        <v>11</v>
      </c>
      <c r="F8282" s="4">
        <v>0</v>
      </c>
      <c r="G8282">
        <v>730225</v>
      </c>
    </row>
    <row r="8283" spans="1:7" x14ac:dyDescent="0.2">
      <c r="A8283" t="s">
        <v>447</v>
      </c>
      <c r="B8283">
        <v>2012</v>
      </c>
      <c r="C8283" t="str">
        <f>A8283&amp;", "&amp;B8283</f>
        <v>South Dakota, 2012</v>
      </c>
      <c r="D8283">
        <v>31</v>
      </c>
      <c r="E8283">
        <v>29</v>
      </c>
      <c r="F8283" s="4">
        <v>0</v>
      </c>
      <c r="G8283">
        <v>730225</v>
      </c>
    </row>
    <row r="8284" spans="1:7" x14ac:dyDescent="0.2">
      <c r="A8284" t="s">
        <v>447</v>
      </c>
      <c r="B8284">
        <v>2012</v>
      </c>
      <c r="C8284" t="str">
        <f>A8284&amp;", "&amp;B8284</f>
        <v>South Dakota, 2012</v>
      </c>
      <c r="D8284">
        <v>32</v>
      </c>
      <c r="E8284">
        <v>19</v>
      </c>
      <c r="F8284" s="4">
        <v>0</v>
      </c>
      <c r="G8284">
        <v>730225</v>
      </c>
    </row>
    <row r="8285" spans="1:7" x14ac:dyDescent="0.2">
      <c r="A8285" t="s">
        <v>447</v>
      </c>
      <c r="B8285">
        <v>2012</v>
      </c>
      <c r="C8285" t="str">
        <f>A8285&amp;", "&amp;B8285</f>
        <v>South Dakota, 2012</v>
      </c>
      <c r="D8285">
        <v>33</v>
      </c>
      <c r="E8285">
        <v>23</v>
      </c>
      <c r="F8285" s="4">
        <v>0</v>
      </c>
      <c r="G8285">
        <v>730225</v>
      </c>
    </row>
    <row r="8286" spans="1:7" x14ac:dyDescent="0.2">
      <c r="A8286" t="s">
        <v>447</v>
      </c>
      <c r="B8286">
        <v>2012</v>
      </c>
      <c r="C8286" t="str">
        <f>A8286&amp;", "&amp;B8286</f>
        <v>South Dakota, 2012</v>
      </c>
      <c r="D8286">
        <v>34</v>
      </c>
      <c r="E8286">
        <v>23</v>
      </c>
      <c r="F8286" s="4">
        <v>0</v>
      </c>
      <c r="G8286">
        <v>730225</v>
      </c>
    </row>
    <row r="8287" spans="1:7" x14ac:dyDescent="0.2">
      <c r="A8287" t="s">
        <v>447</v>
      </c>
      <c r="B8287">
        <v>2012</v>
      </c>
      <c r="C8287" t="str">
        <f>A8287&amp;", "&amp;B8287</f>
        <v>South Dakota, 2012</v>
      </c>
      <c r="D8287">
        <v>35</v>
      </c>
      <c r="E8287">
        <v>27</v>
      </c>
      <c r="F8287" s="4">
        <v>3.7037037037037035E-2</v>
      </c>
      <c r="G8287">
        <v>730225</v>
      </c>
    </row>
    <row r="8288" spans="1:7" x14ac:dyDescent="0.2">
      <c r="A8288" t="s">
        <v>447</v>
      </c>
      <c r="B8288">
        <v>2012</v>
      </c>
      <c r="C8288" t="str">
        <f>A8288&amp;", "&amp;B8288</f>
        <v>South Dakota, 2012</v>
      </c>
      <c r="D8288">
        <v>36</v>
      </c>
      <c r="E8288">
        <v>29</v>
      </c>
      <c r="F8288" s="4">
        <v>0</v>
      </c>
      <c r="G8288">
        <v>730225</v>
      </c>
    </row>
    <row r="8289" spans="1:7" x14ac:dyDescent="0.2">
      <c r="A8289" t="s">
        <v>447</v>
      </c>
      <c r="B8289">
        <v>2012</v>
      </c>
      <c r="C8289" t="str">
        <f>A8289&amp;", "&amp;B8289</f>
        <v>South Dakota, 2012</v>
      </c>
      <c r="D8289">
        <v>37</v>
      </c>
      <c r="E8289">
        <v>41</v>
      </c>
      <c r="F8289" s="4">
        <v>4.878048780487805E-2</v>
      </c>
      <c r="G8289">
        <v>730225</v>
      </c>
    </row>
    <row r="8290" spans="1:7" x14ac:dyDescent="0.2">
      <c r="A8290" t="s">
        <v>447</v>
      </c>
      <c r="B8290">
        <v>2012</v>
      </c>
      <c r="C8290" t="str">
        <f>A8290&amp;", "&amp;B8290</f>
        <v>South Dakota, 2012</v>
      </c>
      <c r="D8290">
        <v>38</v>
      </c>
      <c r="E8290">
        <v>37</v>
      </c>
      <c r="F8290" s="4">
        <v>2.7027027027027029E-2</v>
      </c>
      <c r="G8290">
        <v>730225</v>
      </c>
    </row>
    <row r="8291" spans="1:7" x14ac:dyDescent="0.2">
      <c r="A8291" t="s">
        <v>447</v>
      </c>
      <c r="B8291">
        <v>2012</v>
      </c>
      <c r="C8291" t="str">
        <f>A8291&amp;", "&amp;B8291</f>
        <v>South Dakota, 2012</v>
      </c>
      <c r="D8291">
        <v>39</v>
      </c>
      <c r="E8291">
        <v>51</v>
      </c>
      <c r="F8291" s="4">
        <v>7.8431372549019607E-2</v>
      </c>
      <c r="G8291">
        <v>730225</v>
      </c>
    </row>
    <row r="8292" spans="1:7" x14ac:dyDescent="0.2">
      <c r="A8292" t="s">
        <v>447</v>
      </c>
      <c r="B8292">
        <v>2012</v>
      </c>
      <c r="C8292" t="str">
        <f>A8292&amp;", "&amp;B8292</f>
        <v>South Dakota, 2012</v>
      </c>
      <c r="D8292">
        <v>40</v>
      </c>
      <c r="E8292">
        <v>37</v>
      </c>
      <c r="F8292" s="4">
        <v>2.7027027027027029E-2</v>
      </c>
      <c r="G8292">
        <v>730225</v>
      </c>
    </row>
    <row r="8293" spans="1:7" x14ac:dyDescent="0.2">
      <c r="A8293" t="s">
        <v>447</v>
      </c>
      <c r="B8293">
        <v>2012</v>
      </c>
      <c r="C8293" t="str">
        <f>A8293&amp;", "&amp;B8293</f>
        <v>South Dakota, 2012</v>
      </c>
      <c r="D8293">
        <v>41</v>
      </c>
      <c r="E8293">
        <v>65</v>
      </c>
      <c r="F8293" s="4">
        <v>6.1538461538461542E-2</v>
      </c>
      <c r="G8293">
        <v>730225</v>
      </c>
    </row>
    <row r="8294" spans="1:7" x14ac:dyDescent="0.2">
      <c r="A8294" t="s">
        <v>447</v>
      </c>
      <c r="B8294">
        <v>2012</v>
      </c>
      <c r="C8294" t="str">
        <f>A8294&amp;", "&amp;B8294</f>
        <v>South Dakota, 2012</v>
      </c>
      <c r="D8294">
        <v>42</v>
      </c>
      <c r="E8294">
        <v>80</v>
      </c>
      <c r="F8294" s="4">
        <v>0.16250000000000001</v>
      </c>
      <c r="G8294">
        <v>730225</v>
      </c>
    </row>
    <row r="8295" spans="1:7" x14ac:dyDescent="0.2">
      <c r="A8295" t="s">
        <v>447</v>
      </c>
      <c r="B8295">
        <v>2012</v>
      </c>
      <c r="C8295" t="str">
        <f>A8295&amp;", "&amp;B8295</f>
        <v>South Dakota, 2012</v>
      </c>
      <c r="D8295">
        <v>43</v>
      </c>
      <c r="E8295">
        <v>84</v>
      </c>
      <c r="F8295" s="4">
        <v>0.13095238095238096</v>
      </c>
      <c r="G8295">
        <v>730225</v>
      </c>
    </row>
    <row r="8296" spans="1:7" x14ac:dyDescent="0.2">
      <c r="A8296" t="s">
        <v>447</v>
      </c>
      <c r="B8296">
        <v>2012</v>
      </c>
      <c r="C8296" t="str">
        <f>A8296&amp;", "&amp;B8296</f>
        <v>South Dakota, 2012</v>
      </c>
      <c r="D8296">
        <v>44</v>
      </c>
      <c r="E8296">
        <v>90</v>
      </c>
      <c r="F8296" s="4">
        <v>0.23333333333333334</v>
      </c>
      <c r="G8296">
        <v>730225</v>
      </c>
    </row>
    <row r="8297" spans="1:7" x14ac:dyDescent="0.2">
      <c r="A8297" t="s">
        <v>447</v>
      </c>
      <c r="B8297">
        <v>2012</v>
      </c>
      <c r="C8297" t="str">
        <f>A8297&amp;", "&amp;B8297</f>
        <v>South Dakota, 2012</v>
      </c>
      <c r="D8297">
        <v>45</v>
      </c>
      <c r="E8297">
        <v>90</v>
      </c>
      <c r="F8297" s="4">
        <v>0.13333333333333333</v>
      </c>
      <c r="G8297">
        <v>730225</v>
      </c>
    </row>
    <row r="8298" spans="1:7" x14ac:dyDescent="0.2">
      <c r="A8298" t="s">
        <v>447</v>
      </c>
      <c r="B8298">
        <v>2012</v>
      </c>
      <c r="C8298" t="str">
        <f>A8298&amp;", "&amp;B8298</f>
        <v>South Dakota, 2012</v>
      </c>
      <c r="D8298">
        <v>46</v>
      </c>
      <c r="E8298">
        <v>89</v>
      </c>
      <c r="F8298" s="4">
        <v>0.21348314606741572</v>
      </c>
      <c r="G8298">
        <v>730225</v>
      </c>
    </row>
    <row r="8299" spans="1:7" x14ac:dyDescent="0.2">
      <c r="A8299" t="s">
        <v>447</v>
      </c>
      <c r="B8299">
        <v>2012</v>
      </c>
      <c r="C8299" t="str">
        <f>A8299&amp;", "&amp;B8299</f>
        <v>South Dakota, 2012</v>
      </c>
      <c r="D8299">
        <v>47</v>
      </c>
      <c r="E8299">
        <v>77</v>
      </c>
      <c r="F8299" s="4">
        <v>9.0909090909090912E-2</v>
      </c>
      <c r="G8299">
        <v>730225</v>
      </c>
    </row>
    <row r="8300" spans="1:7" x14ac:dyDescent="0.2">
      <c r="A8300" t="s">
        <v>447</v>
      </c>
      <c r="B8300">
        <v>2012</v>
      </c>
      <c r="C8300" t="str">
        <f>A8300&amp;", "&amp;B8300</f>
        <v>South Dakota, 2012</v>
      </c>
      <c r="D8300">
        <v>48</v>
      </c>
      <c r="E8300">
        <v>138</v>
      </c>
      <c r="F8300" s="4">
        <v>0.2391304347826087</v>
      </c>
      <c r="G8300">
        <v>730225</v>
      </c>
    </row>
    <row r="8301" spans="1:7" x14ac:dyDescent="0.2">
      <c r="A8301" t="s">
        <v>447</v>
      </c>
      <c r="B8301">
        <v>2012</v>
      </c>
      <c r="C8301" t="str">
        <f>A8301&amp;", "&amp;B8301</f>
        <v>South Dakota, 2012</v>
      </c>
      <c r="D8301">
        <v>49</v>
      </c>
      <c r="E8301">
        <v>156</v>
      </c>
      <c r="F8301" s="4">
        <v>0.15384615384615385</v>
      </c>
      <c r="G8301">
        <v>730225</v>
      </c>
    </row>
    <row r="8302" spans="1:7" x14ac:dyDescent="0.2">
      <c r="A8302" t="s">
        <v>447</v>
      </c>
      <c r="B8302">
        <v>2012</v>
      </c>
      <c r="C8302" t="str">
        <f>A8302&amp;", "&amp;B8302</f>
        <v>South Dakota, 2012</v>
      </c>
      <c r="D8302">
        <v>50</v>
      </c>
      <c r="E8302">
        <v>195</v>
      </c>
      <c r="F8302" s="4">
        <v>0.23589743589743589</v>
      </c>
      <c r="G8302">
        <v>730225</v>
      </c>
    </row>
    <row r="8303" spans="1:7" x14ac:dyDescent="0.2">
      <c r="A8303" t="s">
        <v>447</v>
      </c>
      <c r="B8303">
        <v>2012</v>
      </c>
      <c r="C8303" t="str">
        <f>A8303&amp;", "&amp;B8303</f>
        <v>South Dakota, 2012</v>
      </c>
      <c r="D8303">
        <v>51</v>
      </c>
      <c r="E8303">
        <v>196</v>
      </c>
      <c r="F8303" s="4">
        <v>0.26530612244897961</v>
      </c>
      <c r="G8303">
        <v>730225</v>
      </c>
    </row>
    <row r="8304" spans="1:7" x14ac:dyDescent="0.2">
      <c r="A8304" t="s">
        <v>447</v>
      </c>
      <c r="B8304">
        <v>2012</v>
      </c>
      <c r="C8304" t="str">
        <f>A8304&amp;", "&amp;B8304</f>
        <v>South Dakota, 2012</v>
      </c>
      <c r="D8304">
        <v>52</v>
      </c>
      <c r="E8304">
        <v>176</v>
      </c>
      <c r="F8304" s="4">
        <v>0.23863636363636365</v>
      </c>
      <c r="G8304">
        <v>730225</v>
      </c>
    </row>
    <row r="8305" spans="1:7" x14ac:dyDescent="0.2">
      <c r="A8305" t="s">
        <v>447</v>
      </c>
      <c r="B8305">
        <v>2013</v>
      </c>
      <c r="C8305" t="str">
        <f>A8305&amp;", "&amp;B8305</f>
        <v>South Dakota, 2013</v>
      </c>
      <c r="D8305">
        <v>1</v>
      </c>
      <c r="E8305">
        <v>173</v>
      </c>
      <c r="F8305" s="4">
        <v>0.36994219653179189</v>
      </c>
      <c r="G8305">
        <v>677707</v>
      </c>
    </row>
    <row r="8306" spans="1:7" x14ac:dyDescent="0.2">
      <c r="A8306" t="s">
        <v>447</v>
      </c>
      <c r="B8306">
        <v>2013</v>
      </c>
      <c r="C8306" t="str">
        <f>A8306&amp;", "&amp;B8306</f>
        <v>South Dakota, 2013</v>
      </c>
      <c r="D8306">
        <v>2</v>
      </c>
      <c r="E8306">
        <v>242</v>
      </c>
      <c r="F8306" s="4">
        <v>0.38429752066115702</v>
      </c>
      <c r="G8306">
        <v>677707</v>
      </c>
    </row>
    <row r="8307" spans="1:7" x14ac:dyDescent="0.2">
      <c r="A8307" t="s">
        <v>447</v>
      </c>
      <c r="B8307">
        <v>2013</v>
      </c>
      <c r="C8307" t="str">
        <f>A8307&amp;", "&amp;B8307</f>
        <v>South Dakota, 2013</v>
      </c>
      <c r="D8307">
        <v>3</v>
      </c>
      <c r="E8307">
        <v>251</v>
      </c>
      <c r="F8307" s="4">
        <v>0.29482071713147412</v>
      </c>
      <c r="G8307">
        <v>677707</v>
      </c>
    </row>
    <row r="8308" spans="1:7" x14ac:dyDescent="0.2">
      <c r="A8308" t="s">
        <v>447</v>
      </c>
      <c r="B8308">
        <v>2013</v>
      </c>
      <c r="C8308" t="str">
        <f>A8308&amp;", "&amp;B8308</f>
        <v>South Dakota, 2013</v>
      </c>
      <c r="D8308">
        <v>4</v>
      </c>
      <c r="E8308">
        <v>226</v>
      </c>
      <c r="F8308" s="4">
        <v>0.23893805309734514</v>
      </c>
      <c r="G8308">
        <v>677707</v>
      </c>
    </row>
    <row r="8309" spans="1:7" x14ac:dyDescent="0.2">
      <c r="A8309" t="s">
        <v>447</v>
      </c>
      <c r="B8309">
        <v>2013</v>
      </c>
      <c r="C8309" t="str">
        <f>A8309&amp;", "&amp;B8309</f>
        <v>South Dakota, 2013</v>
      </c>
      <c r="D8309">
        <v>5</v>
      </c>
      <c r="E8309">
        <v>183</v>
      </c>
      <c r="F8309" s="4">
        <v>0.25683060109289618</v>
      </c>
      <c r="G8309">
        <v>677707</v>
      </c>
    </row>
    <row r="8310" spans="1:7" x14ac:dyDescent="0.2">
      <c r="A8310" t="s">
        <v>447</v>
      </c>
      <c r="B8310">
        <v>2013</v>
      </c>
      <c r="C8310" t="str">
        <f>A8310&amp;", "&amp;B8310</f>
        <v>South Dakota, 2013</v>
      </c>
      <c r="D8310">
        <v>6</v>
      </c>
      <c r="E8310">
        <v>172</v>
      </c>
      <c r="F8310" s="4">
        <v>0.18023255813953487</v>
      </c>
      <c r="G8310">
        <v>677707</v>
      </c>
    </row>
    <row r="8311" spans="1:7" x14ac:dyDescent="0.2">
      <c r="A8311" t="s">
        <v>447</v>
      </c>
      <c r="B8311">
        <v>2013</v>
      </c>
      <c r="C8311" t="str">
        <f>A8311&amp;", "&amp;B8311</f>
        <v>South Dakota, 2013</v>
      </c>
      <c r="D8311">
        <v>7</v>
      </c>
      <c r="E8311">
        <v>156</v>
      </c>
      <c r="F8311" s="4">
        <v>0.16025641025641027</v>
      </c>
      <c r="G8311">
        <v>677707</v>
      </c>
    </row>
    <row r="8312" spans="1:7" x14ac:dyDescent="0.2">
      <c r="A8312" t="s">
        <v>447</v>
      </c>
      <c r="B8312">
        <v>2013</v>
      </c>
      <c r="C8312" t="str">
        <f>A8312&amp;", "&amp;B8312</f>
        <v>South Dakota, 2013</v>
      </c>
      <c r="D8312">
        <v>8</v>
      </c>
      <c r="E8312">
        <v>174</v>
      </c>
      <c r="F8312" s="4">
        <v>8.0459770114942528E-2</v>
      </c>
      <c r="G8312">
        <v>677707</v>
      </c>
    </row>
    <row r="8313" spans="1:7" x14ac:dyDescent="0.2">
      <c r="A8313" t="s">
        <v>447</v>
      </c>
      <c r="B8313">
        <v>2013</v>
      </c>
      <c r="C8313" t="str">
        <f>A8313&amp;", "&amp;B8313</f>
        <v>South Dakota, 2013</v>
      </c>
      <c r="D8313">
        <v>9</v>
      </c>
      <c r="E8313">
        <v>161</v>
      </c>
      <c r="F8313" s="4">
        <v>8.6956521739130432E-2</v>
      </c>
      <c r="G8313">
        <v>677707</v>
      </c>
    </row>
    <row r="8314" spans="1:7" x14ac:dyDescent="0.2">
      <c r="A8314" t="s">
        <v>447</v>
      </c>
      <c r="B8314">
        <v>2013</v>
      </c>
      <c r="C8314" t="str">
        <f>A8314&amp;", "&amp;B8314</f>
        <v>South Dakota, 2013</v>
      </c>
      <c r="D8314">
        <v>10</v>
      </c>
      <c r="E8314">
        <v>149</v>
      </c>
      <c r="F8314" s="4">
        <v>0.1476510067114094</v>
      </c>
      <c r="G8314">
        <v>677707</v>
      </c>
    </row>
    <row r="8315" spans="1:7" x14ac:dyDescent="0.2">
      <c r="A8315" t="s">
        <v>447</v>
      </c>
      <c r="B8315">
        <v>2013</v>
      </c>
      <c r="C8315" t="str">
        <f>A8315&amp;", "&amp;B8315</f>
        <v>South Dakota, 2013</v>
      </c>
      <c r="D8315">
        <v>11</v>
      </c>
      <c r="E8315">
        <v>147</v>
      </c>
      <c r="F8315" s="4">
        <v>0.15646258503401361</v>
      </c>
      <c r="G8315">
        <v>677707</v>
      </c>
    </row>
    <row r="8316" spans="1:7" x14ac:dyDescent="0.2">
      <c r="A8316" t="s">
        <v>447</v>
      </c>
      <c r="B8316">
        <v>2013</v>
      </c>
      <c r="C8316" t="str">
        <f>A8316&amp;", "&amp;B8316</f>
        <v>South Dakota, 2013</v>
      </c>
      <c r="D8316">
        <v>12</v>
      </c>
      <c r="E8316">
        <v>172</v>
      </c>
      <c r="F8316" s="4">
        <v>0.12209302325581395</v>
      </c>
      <c r="G8316">
        <v>677707</v>
      </c>
    </row>
    <row r="8317" spans="1:7" x14ac:dyDescent="0.2">
      <c r="A8317" t="s">
        <v>447</v>
      </c>
      <c r="B8317">
        <v>2013</v>
      </c>
      <c r="C8317" t="str">
        <f>A8317&amp;", "&amp;B8317</f>
        <v>South Dakota, 2013</v>
      </c>
      <c r="D8317">
        <v>13</v>
      </c>
      <c r="E8317">
        <v>153</v>
      </c>
      <c r="F8317" s="4">
        <v>7.8431372549019607E-2</v>
      </c>
      <c r="G8317">
        <v>677707</v>
      </c>
    </row>
    <row r="8318" spans="1:7" x14ac:dyDescent="0.2">
      <c r="A8318" t="s">
        <v>447</v>
      </c>
      <c r="B8318">
        <v>2013</v>
      </c>
      <c r="C8318" t="str">
        <f>A8318&amp;", "&amp;B8318</f>
        <v>South Dakota, 2013</v>
      </c>
      <c r="D8318">
        <v>14</v>
      </c>
      <c r="E8318">
        <v>133</v>
      </c>
      <c r="F8318" s="4">
        <v>0.12030075187969924</v>
      </c>
      <c r="G8318">
        <v>677707</v>
      </c>
    </row>
    <row r="8319" spans="1:7" x14ac:dyDescent="0.2">
      <c r="A8319" t="s">
        <v>447</v>
      </c>
      <c r="B8319">
        <v>2013</v>
      </c>
      <c r="C8319" t="str">
        <f>A8319&amp;", "&amp;B8319</f>
        <v>South Dakota, 2013</v>
      </c>
      <c r="D8319">
        <v>15</v>
      </c>
      <c r="E8319">
        <v>86</v>
      </c>
      <c r="F8319" s="4">
        <v>0.11627906976744186</v>
      </c>
      <c r="G8319">
        <v>677707</v>
      </c>
    </row>
    <row r="8320" spans="1:7" x14ac:dyDescent="0.2">
      <c r="A8320" t="s">
        <v>447</v>
      </c>
      <c r="B8320">
        <v>2013</v>
      </c>
      <c r="C8320" t="str">
        <f>A8320&amp;", "&amp;B8320</f>
        <v>South Dakota, 2013</v>
      </c>
      <c r="D8320">
        <v>16</v>
      </c>
      <c r="E8320">
        <v>76</v>
      </c>
      <c r="F8320" s="4">
        <v>0.11842105263157894</v>
      </c>
      <c r="G8320">
        <v>677707</v>
      </c>
    </row>
    <row r="8321" spans="1:7" x14ac:dyDescent="0.2">
      <c r="A8321" t="s">
        <v>447</v>
      </c>
      <c r="B8321">
        <v>2013</v>
      </c>
      <c r="C8321" t="str">
        <f>A8321&amp;", "&amp;B8321</f>
        <v>South Dakota, 2013</v>
      </c>
      <c r="D8321">
        <v>17</v>
      </c>
      <c r="E8321">
        <v>53</v>
      </c>
      <c r="F8321" s="4">
        <v>3.7735849056603772E-2</v>
      </c>
      <c r="G8321">
        <v>677707</v>
      </c>
    </row>
    <row r="8322" spans="1:7" x14ac:dyDescent="0.2">
      <c r="A8322" t="s">
        <v>447</v>
      </c>
      <c r="B8322">
        <v>2013</v>
      </c>
      <c r="C8322" t="str">
        <f>A8322&amp;", "&amp;B8322</f>
        <v>South Dakota, 2013</v>
      </c>
      <c r="D8322">
        <v>18</v>
      </c>
      <c r="E8322">
        <v>71</v>
      </c>
      <c r="F8322" s="4">
        <v>7.0422535211267609E-2</v>
      </c>
      <c r="G8322">
        <v>677707</v>
      </c>
    </row>
    <row r="8323" spans="1:7" x14ac:dyDescent="0.2">
      <c r="A8323" t="s">
        <v>447</v>
      </c>
      <c r="B8323">
        <v>2013</v>
      </c>
      <c r="C8323" t="str">
        <f>A8323&amp;", "&amp;B8323</f>
        <v>South Dakota, 2013</v>
      </c>
      <c r="D8323">
        <v>19</v>
      </c>
      <c r="E8323">
        <v>56</v>
      </c>
      <c r="F8323" s="4">
        <v>5.3571428571428568E-2</v>
      </c>
      <c r="G8323">
        <v>677707</v>
      </c>
    </row>
    <row r="8324" spans="1:7" x14ac:dyDescent="0.2">
      <c r="A8324" t="s">
        <v>447</v>
      </c>
      <c r="B8324">
        <v>2013</v>
      </c>
      <c r="C8324" t="str">
        <f>A8324&amp;", "&amp;B8324</f>
        <v>South Dakota, 2013</v>
      </c>
      <c r="D8324">
        <v>20</v>
      </c>
      <c r="E8324">
        <v>46</v>
      </c>
      <c r="F8324" s="4">
        <v>2.1739130434782608E-2</v>
      </c>
      <c r="G8324">
        <v>677707</v>
      </c>
    </row>
    <row r="8325" spans="1:7" x14ac:dyDescent="0.2">
      <c r="A8325" t="s">
        <v>447</v>
      </c>
      <c r="B8325">
        <v>2013</v>
      </c>
      <c r="C8325" t="str">
        <f>A8325&amp;", "&amp;B8325</f>
        <v>South Dakota, 2013</v>
      </c>
      <c r="D8325">
        <v>21</v>
      </c>
      <c r="E8325">
        <v>38</v>
      </c>
      <c r="F8325" s="4">
        <v>0</v>
      </c>
      <c r="G8325">
        <v>677707</v>
      </c>
    </row>
    <row r="8326" spans="1:7" x14ac:dyDescent="0.2">
      <c r="A8326" t="s">
        <v>447</v>
      </c>
      <c r="B8326">
        <v>2013</v>
      </c>
      <c r="C8326" t="str">
        <f>A8326&amp;", "&amp;B8326</f>
        <v>South Dakota, 2013</v>
      </c>
      <c r="D8326">
        <v>22</v>
      </c>
      <c r="E8326">
        <v>47</v>
      </c>
      <c r="F8326" s="4">
        <v>0</v>
      </c>
      <c r="G8326">
        <v>677707</v>
      </c>
    </row>
    <row r="8327" spans="1:7" x14ac:dyDescent="0.2">
      <c r="A8327" t="s">
        <v>447</v>
      </c>
      <c r="B8327">
        <v>2013</v>
      </c>
      <c r="C8327" t="str">
        <f>A8327&amp;", "&amp;B8327</f>
        <v>South Dakota, 2013</v>
      </c>
      <c r="D8327">
        <v>23</v>
      </c>
      <c r="E8327">
        <v>27</v>
      </c>
      <c r="F8327" s="4">
        <v>0</v>
      </c>
      <c r="G8327">
        <v>677707</v>
      </c>
    </row>
    <row r="8328" spans="1:7" x14ac:dyDescent="0.2">
      <c r="A8328" t="s">
        <v>447</v>
      </c>
      <c r="B8328">
        <v>2013</v>
      </c>
      <c r="C8328" t="str">
        <f>A8328&amp;", "&amp;B8328</f>
        <v>South Dakota, 2013</v>
      </c>
      <c r="D8328">
        <v>24</v>
      </c>
      <c r="E8328">
        <v>26</v>
      </c>
      <c r="F8328" s="4">
        <v>0</v>
      </c>
      <c r="G8328">
        <v>677707</v>
      </c>
    </row>
    <row r="8329" spans="1:7" x14ac:dyDescent="0.2">
      <c r="A8329" t="s">
        <v>447</v>
      </c>
      <c r="B8329">
        <v>2013</v>
      </c>
      <c r="C8329" t="str">
        <f>A8329&amp;", "&amp;B8329</f>
        <v>South Dakota, 2013</v>
      </c>
      <c r="D8329">
        <v>25</v>
      </c>
      <c r="E8329">
        <v>36</v>
      </c>
      <c r="F8329" s="4">
        <v>0</v>
      </c>
      <c r="G8329">
        <v>677707</v>
      </c>
    </row>
    <row r="8330" spans="1:7" x14ac:dyDescent="0.2">
      <c r="A8330" t="s">
        <v>447</v>
      </c>
      <c r="B8330">
        <v>2013</v>
      </c>
      <c r="C8330" t="str">
        <f>A8330&amp;", "&amp;B8330</f>
        <v>South Dakota, 2013</v>
      </c>
      <c r="D8330">
        <v>26</v>
      </c>
      <c r="E8330">
        <v>25</v>
      </c>
      <c r="F8330" s="4">
        <v>0</v>
      </c>
      <c r="G8330">
        <v>677707</v>
      </c>
    </row>
    <row r="8331" spans="1:7" x14ac:dyDescent="0.2">
      <c r="A8331" t="s">
        <v>447</v>
      </c>
      <c r="B8331">
        <v>2013</v>
      </c>
      <c r="C8331" t="str">
        <f>A8331&amp;", "&amp;B8331</f>
        <v>South Dakota, 2013</v>
      </c>
      <c r="D8331">
        <v>27</v>
      </c>
      <c r="E8331">
        <v>28</v>
      </c>
      <c r="F8331" s="4">
        <v>0</v>
      </c>
      <c r="G8331">
        <v>677707</v>
      </c>
    </row>
    <row r="8332" spans="1:7" x14ac:dyDescent="0.2">
      <c r="A8332" t="s">
        <v>447</v>
      </c>
      <c r="B8332">
        <v>2013</v>
      </c>
      <c r="C8332" t="str">
        <f>A8332&amp;", "&amp;B8332</f>
        <v>South Dakota, 2013</v>
      </c>
      <c r="D8332">
        <v>28</v>
      </c>
      <c r="E8332">
        <v>24</v>
      </c>
      <c r="F8332" s="4">
        <v>0</v>
      </c>
      <c r="G8332">
        <v>677707</v>
      </c>
    </row>
    <row r="8333" spans="1:7" x14ac:dyDescent="0.2">
      <c r="A8333" t="s">
        <v>447</v>
      </c>
      <c r="B8333">
        <v>2013</v>
      </c>
      <c r="C8333" t="str">
        <f>A8333&amp;", "&amp;B8333</f>
        <v>South Dakota, 2013</v>
      </c>
      <c r="D8333">
        <v>29</v>
      </c>
      <c r="E8333">
        <v>17</v>
      </c>
      <c r="F8333" s="4">
        <v>0</v>
      </c>
      <c r="G8333">
        <v>677707</v>
      </c>
    </row>
    <row r="8334" spans="1:7" x14ac:dyDescent="0.2">
      <c r="A8334" t="s">
        <v>447</v>
      </c>
      <c r="B8334">
        <v>2013</v>
      </c>
      <c r="C8334" t="str">
        <f>A8334&amp;", "&amp;B8334</f>
        <v>South Dakota, 2013</v>
      </c>
      <c r="D8334">
        <v>30</v>
      </c>
      <c r="E8334">
        <v>26</v>
      </c>
      <c r="F8334" s="4">
        <v>0</v>
      </c>
      <c r="G8334">
        <v>677707</v>
      </c>
    </row>
    <row r="8335" spans="1:7" x14ac:dyDescent="0.2">
      <c r="A8335" t="s">
        <v>447</v>
      </c>
      <c r="B8335">
        <v>2013</v>
      </c>
      <c r="C8335" t="str">
        <f>A8335&amp;", "&amp;B8335</f>
        <v>South Dakota, 2013</v>
      </c>
      <c r="D8335">
        <v>31</v>
      </c>
      <c r="E8335">
        <v>20</v>
      </c>
      <c r="F8335" s="4">
        <v>0</v>
      </c>
      <c r="G8335">
        <v>677707</v>
      </c>
    </row>
    <row r="8336" spans="1:7" x14ac:dyDescent="0.2">
      <c r="A8336" t="s">
        <v>447</v>
      </c>
      <c r="B8336">
        <v>2013</v>
      </c>
      <c r="C8336" t="str">
        <f>A8336&amp;", "&amp;B8336</f>
        <v>South Dakota, 2013</v>
      </c>
      <c r="D8336">
        <v>32</v>
      </c>
      <c r="E8336">
        <v>19</v>
      </c>
      <c r="F8336" s="4">
        <v>0</v>
      </c>
      <c r="G8336">
        <v>677707</v>
      </c>
    </row>
    <row r="8337" spans="1:7" x14ac:dyDescent="0.2">
      <c r="A8337" t="s">
        <v>447</v>
      </c>
      <c r="B8337">
        <v>2013</v>
      </c>
      <c r="C8337" t="str">
        <f>A8337&amp;", "&amp;B8337</f>
        <v>South Dakota, 2013</v>
      </c>
      <c r="D8337">
        <v>33</v>
      </c>
      <c r="E8337">
        <v>15</v>
      </c>
      <c r="F8337" s="4">
        <v>0</v>
      </c>
      <c r="G8337">
        <v>677707</v>
      </c>
    </row>
    <row r="8338" spans="1:7" x14ac:dyDescent="0.2">
      <c r="A8338" t="s">
        <v>447</v>
      </c>
      <c r="B8338">
        <v>2013</v>
      </c>
      <c r="C8338" t="str">
        <f>A8338&amp;", "&amp;B8338</f>
        <v>South Dakota, 2013</v>
      </c>
      <c r="D8338">
        <v>34</v>
      </c>
      <c r="E8338">
        <v>23</v>
      </c>
      <c r="F8338" s="4">
        <v>0</v>
      </c>
      <c r="G8338">
        <v>677707</v>
      </c>
    </row>
    <row r="8339" spans="1:7" x14ac:dyDescent="0.2">
      <c r="A8339" t="s">
        <v>447</v>
      </c>
      <c r="B8339">
        <v>2013</v>
      </c>
      <c r="C8339" t="str">
        <f>A8339&amp;", "&amp;B8339</f>
        <v>South Dakota, 2013</v>
      </c>
      <c r="D8339">
        <v>35</v>
      </c>
      <c r="E8339">
        <v>23</v>
      </c>
      <c r="F8339" s="4">
        <v>0</v>
      </c>
      <c r="G8339">
        <v>677707</v>
      </c>
    </row>
    <row r="8340" spans="1:7" x14ac:dyDescent="0.2">
      <c r="A8340" t="s">
        <v>447</v>
      </c>
      <c r="B8340">
        <v>2013</v>
      </c>
      <c r="C8340" t="str">
        <f>A8340&amp;", "&amp;B8340</f>
        <v>South Dakota, 2013</v>
      </c>
      <c r="D8340">
        <v>36</v>
      </c>
      <c r="E8340">
        <v>29</v>
      </c>
      <c r="F8340" s="4">
        <v>0</v>
      </c>
      <c r="G8340">
        <v>677707</v>
      </c>
    </row>
    <row r="8341" spans="1:7" x14ac:dyDescent="0.2">
      <c r="A8341" t="s">
        <v>447</v>
      </c>
      <c r="B8341">
        <v>2013</v>
      </c>
      <c r="C8341" t="str">
        <f>A8341&amp;", "&amp;B8341</f>
        <v>South Dakota, 2013</v>
      </c>
      <c r="D8341">
        <v>37</v>
      </c>
      <c r="E8341">
        <v>29</v>
      </c>
      <c r="F8341" s="4">
        <v>0</v>
      </c>
      <c r="G8341">
        <v>677707</v>
      </c>
    </row>
    <row r="8342" spans="1:7" x14ac:dyDescent="0.2">
      <c r="A8342" t="s">
        <v>447</v>
      </c>
      <c r="B8342">
        <v>2013</v>
      </c>
      <c r="C8342" t="str">
        <f>A8342&amp;", "&amp;B8342</f>
        <v>South Dakota, 2013</v>
      </c>
      <c r="D8342">
        <v>38</v>
      </c>
      <c r="E8342">
        <v>42</v>
      </c>
      <c r="F8342" s="4">
        <v>2.3809523809523808E-2</v>
      </c>
      <c r="G8342">
        <v>677707</v>
      </c>
    </row>
    <row r="8343" spans="1:7" x14ac:dyDescent="0.2">
      <c r="A8343" t="s">
        <v>447</v>
      </c>
      <c r="B8343">
        <v>2013</v>
      </c>
      <c r="C8343" t="str">
        <f>A8343&amp;", "&amp;B8343</f>
        <v>South Dakota, 2013</v>
      </c>
      <c r="D8343">
        <v>39</v>
      </c>
      <c r="E8343">
        <v>39</v>
      </c>
      <c r="F8343" s="4">
        <v>2.564102564102564E-2</v>
      </c>
      <c r="G8343">
        <v>677707</v>
      </c>
    </row>
    <row r="8344" spans="1:7" x14ac:dyDescent="0.2">
      <c r="A8344" t="s">
        <v>447</v>
      </c>
      <c r="B8344">
        <v>2013</v>
      </c>
      <c r="C8344" t="str">
        <f>A8344&amp;", "&amp;B8344</f>
        <v>South Dakota, 2013</v>
      </c>
      <c r="D8344">
        <v>40</v>
      </c>
      <c r="E8344">
        <v>55</v>
      </c>
      <c r="F8344" s="4">
        <v>5.4545454545454543E-2</v>
      </c>
      <c r="G8344">
        <v>677707</v>
      </c>
    </row>
    <row r="8345" spans="1:7" x14ac:dyDescent="0.2">
      <c r="A8345" t="s">
        <v>447</v>
      </c>
      <c r="B8345">
        <v>2013</v>
      </c>
      <c r="C8345" t="str">
        <f>A8345&amp;", "&amp;B8345</f>
        <v>South Dakota, 2013</v>
      </c>
      <c r="D8345">
        <v>41</v>
      </c>
      <c r="E8345">
        <v>58</v>
      </c>
      <c r="F8345" s="4">
        <v>0</v>
      </c>
      <c r="G8345">
        <v>677707</v>
      </c>
    </row>
    <row r="8346" spans="1:7" x14ac:dyDescent="0.2">
      <c r="A8346" t="s">
        <v>447</v>
      </c>
      <c r="B8346">
        <v>2013</v>
      </c>
      <c r="C8346" t="str">
        <f>A8346&amp;", "&amp;B8346</f>
        <v>South Dakota, 2013</v>
      </c>
      <c r="D8346">
        <v>42</v>
      </c>
      <c r="E8346">
        <v>66</v>
      </c>
      <c r="F8346" s="4">
        <v>1.5151515151515152E-2</v>
      </c>
      <c r="G8346">
        <v>677707</v>
      </c>
    </row>
    <row r="8347" spans="1:7" x14ac:dyDescent="0.2">
      <c r="A8347" t="s">
        <v>447</v>
      </c>
      <c r="B8347">
        <v>2013</v>
      </c>
      <c r="C8347" t="str">
        <f>A8347&amp;", "&amp;B8347</f>
        <v>South Dakota, 2013</v>
      </c>
      <c r="D8347">
        <v>43</v>
      </c>
      <c r="E8347">
        <v>71</v>
      </c>
      <c r="F8347" s="4">
        <v>0</v>
      </c>
      <c r="G8347">
        <v>677707</v>
      </c>
    </row>
    <row r="8348" spans="1:7" x14ac:dyDescent="0.2">
      <c r="A8348" t="s">
        <v>447</v>
      </c>
      <c r="B8348">
        <v>2013</v>
      </c>
      <c r="C8348" t="str">
        <f>A8348&amp;", "&amp;B8348</f>
        <v>South Dakota, 2013</v>
      </c>
      <c r="D8348">
        <v>44</v>
      </c>
      <c r="E8348">
        <v>102</v>
      </c>
      <c r="F8348" s="4">
        <v>0</v>
      </c>
      <c r="G8348">
        <v>677707</v>
      </c>
    </row>
    <row r="8349" spans="1:7" x14ac:dyDescent="0.2">
      <c r="A8349" t="s">
        <v>447</v>
      </c>
      <c r="B8349">
        <v>2013</v>
      </c>
      <c r="C8349" t="str">
        <f>A8349&amp;", "&amp;B8349</f>
        <v>South Dakota, 2013</v>
      </c>
      <c r="D8349">
        <v>45</v>
      </c>
      <c r="E8349">
        <v>92</v>
      </c>
      <c r="F8349" s="4">
        <v>1.0869565217391304E-2</v>
      </c>
      <c r="G8349">
        <v>677707</v>
      </c>
    </row>
    <row r="8350" spans="1:7" x14ac:dyDescent="0.2">
      <c r="A8350" t="s">
        <v>447</v>
      </c>
      <c r="B8350">
        <v>2013</v>
      </c>
      <c r="C8350" t="str">
        <f>A8350&amp;", "&amp;B8350</f>
        <v>South Dakota, 2013</v>
      </c>
      <c r="D8350">
        <v>46</v>
      </c>
      <c r="E8350">
        <v>68</v>
      </c>
      <c r="F8350" s="4">
        <v>4.4117647058823532E-2</v>
      </c>
      <c r="G8350">
        <v>677707</v>
      </c>
    </row>
    <row r="8351" spans="1:7" x14ac:dyDescent="0.2">
      <c r="A8351" t="s">
        <v>447</v>
      </c>
      <c r="B8351">
        <v>2013</v>
      </c>
      <c r="C8351" t="str">
        <f>A8351&amp;", "&amp;B8351</f>
        <v>South Dakota, 2013</v>
      </c>
      <c r="D8351">
        <v>47</v>
      </c>
      <c r="E8351">
        <v>97</v>
      </c>
      <c r="F8351" s="4">
        <v>0</v>
      </c>
      <c r="G8351">
        <v>677707</v>
      </c>
    </row>
    <row r="8352" spans="1:7" x14ac:dyDescent="0.2">
      <c r="A8352" t="s">
        <v>447</v>
      </c>
      <c r="B8352">
        <v>2013</v>
      </c>
      <c r="C8352" t="str">
        <f>A8352&amp;", "&amp;B8352</f>
        <v>South Dakota, 2013</v>
      </c>
      <c r="D8352">
        <v>48</v>
      </c>
      <c r="E8352">
        <v>70</v>
      </c>
      <c r="F8352" s="4">
        <v>0</v>
      </c>
      <c r="G8352">
        <v>677707</v>
      </c>
    </row>
    <row r="8353" spans="1:7" x14ac:dyDescent="0.2">
      <c r="A8353" t="s">
        <v>447</v>
      </c>
      <c r="B8353">
        <v>2013</v>
      </c>
      <c r="C8353" t="str">
        <f>A8353&amp;", "&amp;B8353</f>
        <v>South Dakota, 2013</v>
      </c>
      <c r="D8353">
        <v>49</v>
      </c>
      <c r="E8353">
        <v>104</v>
      </c>
      <c r="F8353" s="4">
        <v>0.14423076923076922</v>
      </c>
      <c r="G8353">
        <v>677707</v>
      </c>
    </row>
    <row r="8354" spans="1:7" x14ac:dyDescent="0.2">
      <c r="A8354" t="s">
        <v>447</v>
      </c>
      <c r="B8354">
        <v>2013</v>
      </c>
      <c r="C8354" t="str">
        <f>A8354&amp;", "&amp;B8354</f>
        <v>South Dakota, 2013</v>
      </c>
      <c r="D8354">
        <v>50</v>
      </c>
      <c r="E8354">
        <v>103</v>
      </c>
      <c r="F8354" s="4">
        <v>0.26213592233009708</v>
      </c>
      <c r="G8354">
        <v>677707</v>
      </c>
    </row>
    <row r="8355" spans="1:7" x14ac:dyDescent="0.2">
      <c r="A8355" t="s">
        <v>447</v>
      </c>
      <c r="B8355">
        <v>2013</v>
      </c>
      <c r="C8355" t="str">
        <f>A8355&amp;", "&amp;B8355</f>
        <v>South Dakota, 2013</v>
      </c>
      <c r="D8355">
        <v>51</v>
      </c>
      <c r="E8355">
        <v>105</v>
      </c>
      <c r="F8355" s="4">
        <v>0.31428571428571428</v>
      </c>
      <c r="G8355">
        <v>677707</v>
      </c>
    </row>
    <row r="8356" spans="1:7" x14ac:dyDescent="0.2">
      <c r="A8356" t="s">
        <v>447</v>
      </c>
      <c r="B8356">
        <v>2013</v>
      </c>
      <c r="C8356" t="str">
        <f>A8356&amp;", "&amp;B8356</f>
        <v>South Dakota, 2013</v>
      </c>
      <c r="D8356">
        <v>52</v>
      </c>
      <c r="E8356">
        <v>142</v>
      </c>
      <c r="F8356" s="4">
        <v>0.50704225352112675</v>
      </c>
      <c r="G8356">
        <v>677707</v>
      </c>
    </row>
    <row r="8357" spans="1:7" x14ac:dyDescent="0.2">
      <c r="A8357" t="s">
        <v>447</v>
      </c>
      <c r="B8357">
        <v>2014</v>
      </c>
      <c r="C8357" t="str">
        <f>A8357&amp;", "&amp;B8357</f>
        <v>South Dakota, 2014</v>
      </c>
      <c r="D8357">
        <v>1</v>
      </c>
      <c r="E8357">
        <v>190</v>
      </c>
      <c r="F8357" s="4">
        <v>0.38947368421052631</v>
      </c>
      <c r="G8357">
        <v>595696</v>
      </c>
    </row>
    <row r="8358" spans="1:7" x14ac:dyDescent="0.2">
      <c r="A8358" t="s">
        <v>447</v>
      </c>
      <c r="B8358">
        <v>2014</v>
      </c>
      <c r="C8358" t="str">
        <f>A8358&amp;", "&amp;B8358</f>
        <v>South Dakota, 2014</v>
      </c>
      <c r="D8358">
        <v>2</v>
      </c>
      <c r="E8358">
        <v>193</v>
      </c>
      <c r="F8358" s="4">
        <v>0.40932642487046633</v>
      </c>
      <c r="G8358">
        <v>595696</v>
      </c>
    </row>
    <row r="8359" spans="1:7" x14ac:dyDescent="0.2">
      <c r="A8359" t="s">
        <v>447</v>
      </c>
      <c r="B8359">
        <v>2014</v>
      </c>
      <c r="C8359" t="str">
        <f>A8359&amp;", "&amp;B8359</f>
        <v>South Dakota, 2014</v>
      </c>
      <c r="D8359">
        <v>3</v>
      </c>
      <c r="E8359">
        <v>248</v>
      </c>
      <c r="F8359" s="4">
        <v>0.31451612903225806</v>
      </c>
      <c r="G8359">
        <v>595696</v>
      </c>
    </row>
    <row r="8360" spans="1:7" x14ac:dyDescent="0.2">
      <c r="A8360" t="s">
        <v>447</v>
      </c>
      <c r="B8360">
        <v>2014</v>
      </c>
      <c r="C8360" t="str">
        <f>A8360&amp;", "&amp;B8360</f>
        <v>South Dakota, 2014</v>
      </c>
      <c r="D8360">
        <v>4</v>
      </c>
      <c r="E8360">
        <v>210</v>
      </c>
      <c r="F8360" s="4">
        <v>0.17142857142857143</v>
      </c>
      <c r="G8360">
        <v>595696</v>
      </c>
    </row>
    <row r="8361" spans="1:7" x14ac:dyDescent="0.2">
      <c r="A8361" t="s">
        <v>447</v>
      </c>
      <c r="B8361">
        <v>2014</v>
      </c>
      <c r="C8361" t="str">
        <f>A8361&amp;", "&amp;B8361</f>
        <v>South Dakota, 2014</v>
      </c>
      <c r="D8361">
        <v>5</v>
      </c>
      <c r="E8361">
        <v>183</v>
      </c>
      <c r="F8361" s="4">
        <v>0.18579234972677597</v>
      </c>
      <c r="G8361">
        <v>595696</v>
      </c>
    </row>
    <row r="8362" spans="1:7" x14ac:dyDescent="0.2">
      <c r="A8362" t="s">
        <v>447</v>
      </c>
      <c r="B8362">
        <v>2014</v>
      </c>
      <c r="C8362" t="str">
        <f>A8362&amp;", "&amp;B8362</f>
        <v>South Dakota, 2014</v>
      </c>
      <c r="D8362">
        <v>6</v>
      </c>
      <c r="E8362">
        <v>230</v>
      </c>
      <c r="F8362" s="4">
        <v>0.18260869565217391</v>
      </c>
      <c r="G8362">
        <v>595696</v>
      </c>
    </row>
    <row r="8363" spans="1:7" x14ac:dyDescent="0.2">
      <c r="A8363" t="s">
        <v>447</v>
      </c>
      <c r="B8363">
        <v>2014</v>
      </c>
      <c r="C8363" t="str">
        <f>A8363&amp;", "&amp;B8363</f>
        <v>South Dakota, 2014</v>
      </c>
      <c r="D8363">
        <v>7</v>
      </c>
      <c r="E8363">
        <v>166</v>
      </c>
      <c r="F8363" s="4">
        <v>0.16867469879518071</v>
      </c>
      <c r="G8363">
        <v>595696</v>
      </c>
    </row>
    <row r="8364" spans="1:7" x14ac:dyDescent="0.2">
      <c r="A8364" t="s">
        <v>447</v>
      </c>
      <c r="B8364">
        <v>2014</v>
      </c>
      <c r="C8364" t="str">
        <f>A8364&amp;", "&amp;B8364</f>
        <v>South Dakota, 2014</v>
      </c>
      <c r="D8364">
        <v>8</v>
      </c>
      <c r="E8364">
        <v>191</v>
      </c>
      <c r="F8364" s="4">
        <v>0.1256544502617801</v>
      </c>
      <c r="G8364">
        <v>595696</v>
      </c>
    </row>
    <row r="8365" spans="1:7" x14ac:dyDescent="0.2">
      <c r="A8365" t="s">
        <v>447</v>
      </c>
      <c r="B8365">
        <v>2014</v>
      </c>
      <c r="C8365" t="str">
        <f>A8365&amp;", "&amp;B8365</f>
        <v>South Dakota, 2014</v>
      </c>
      <c r="D8365">
        <v>9</v>
      </c>
      <c r="E8365">
        <v>174</v>
      </c>
      <c r="F8365" s="4">
        <v>8.0459770114942528E-2</v>
      </c>
      <c r="G8365">
        <v>595696</v>
      </c>
    </row>
    <row r="8366" spans="1:7" x14ac:dyDescent="0.2">
      <c r="A8366" t="s">
        <v>447</v>
      </c>
      <c r="B8366">
        <v>2014</v>
      </c>
      <c r="C8366" t="str">
        <f>A8366&amp;", "&amp;B8366</f>
        <v>South Dakota, 2014</v>
      </c>
      <c r="D8366">
        <v>10</v>
      </c>
      <c r="E8366">
        <v>166</v>
      </c>
      <c r="F8366" s="4">
        <v>8.4337349397590355E-2</v>
      </c>
      <c r="G8366">
        <v>595696</v>
      </c>
    </row>
    <row r="8367" spans="1:7" x14ac:dyDescent="0.2">
      <c r="A8367" t="s">
        <v>447</v>
      </c>
      <c r="B8367">
        <v>2014</v>
      </c>
      <c r="C8367" t="str">
        <f>A8367&amp;", "&amp;B8367</f>
        <v>South Dakota, 2014</v>
      </c>
      <c r="D8367">
        <v>11</v>
      </c>
      <c r="E8367">
        <v>139</v>
      </c>
      <c r="F8367" s="4">
        <v>5.0359712230215826E-2</v>
      </c>
      <c r="G8367">
        <v>595696</v>
      </c>
    </row>
    <row r="8368" spans="1:7" x14ac:dyDescent="0.2">
      <c r="A8368" t="s">
        <v>447</v>
      </c>
      <c r="B8368">
        <v>2014</v>
      </c>
      <c r="C8368" t="str">
        <f>A8368&amp;", "&amp;B8368</f>
        <v>South Dakota, 2014</v>
      </c>
      <c r="D8368">
        <v>12</v>
      </c>
      <c r="E8368">
        <v>106</v>
      </c>
      <c r="F8368" s="4">
        <v>9.4339622641509441E-2</v>
      </c>
      <c r="G8368">
        <v>595696</v>
      </c>
    </row>
    <row r="8369" spans="1:7" x14ac:dyDescent="0.2">
      <c r="A8369" t="s">
        <v>447</v>
      </c>
      <c r="B8369">
        <v>2014</v>
      </c>
      <c r="C8369" t="str">
        <f>A8369&amp;", "&amp;B8369</f>
        <v>South Dakota, 2014</v>
      </c>
      <c r="D8369">
        <v>13</v>
      </c>
      <c r="E8369">
        <v>107</v>
      </c>
      <c r="F8369" s="4">
        <v>5.6074766355140186E-2</v>
      </c>
      <c r="G8369">
        <v>595696</v>
      </c>
    </row>
    <row r="8370" spans="1:7" x14ac:dyDescent="0.2">
      <c r="A8370" t="s">
        <v>447</v>
      </c>
      <c r="B8370">
        <v>2014</v>
      </c>
      <c r="C8370" t="str">
        <f>A8370&amp;", "&amp;B8370</f>
        <v>South Dakota, 2014</v>
      </c>
      <c r="D8370">
        <v>14</v>
      </c>
      <c r="E8370">
        <v>101</v>
      </c>
      <c r="F8370" s="4">
        <v>0.11881188118811881</v>
      </c>
      <c r="G8370">
        <v>595696</v>
      </c>
    </row>
    <row r="8371" spans="1:7" x14ac:dyDescent="0.2">
      <c r="A8371" t="s">
        <v>447</v>
      </c>
      <c r="B8371">
        <v>2014</v>
      </c>
      <c r="C8371" t="str">
        <f>A8371&amp;", "&amp;B8371</f>
        <v>South Dakota, 2014</v>
      </c>
      <c r="D8371">
        <v>15</v>
      </c>
      <c r="E8371">
        <v>93</v>
      </c>
      <c r="F8371" s="4">
        <v>0.11827956989247312</v>
      </c>
      <c r="G8371">
        <v>595696</v>
      </c>
    </row>
    <row r="8372" spans="1:7" x14ac:dyDescent="0.2">
      <c r="A8372" t="s">
        <v>447</v>
      </c>
      <c r="B8372">
        <v>2014</v>
      </c>
      <c r="C8372" t="str">
        <f>A8372&amp;", "&amp;B8372</f>
        <v>South Dakota, 2014</v>
      </c>
      <c r="D8372">
        <v>16</v>
      </c>
      <c r="E8372">
        <v>63</v>
      </c>
      <c r="F8372" s="4">
        <v>4.7619047619047616E-2</v>
      </c>
      <c r="G8372">
        <v>595696</v>
      </c>
    </row>
    <row r="8373" spans="1:7" x14ac:dyDescent="0.2">
      <c r="A8373" t="s">
        <v>447</v>
      </c>
      <c r="B8373">
        <v>2014</v>
      </c>
      <c r="C8373" t="str">
        <f>A8373&amp;", "&amp;B8373</f>
        <v>South Dakota, 2014</v>
      </c>
      <c r="D8373">
        <v>17</v>
      </c>
      <c r="E8373">
        <v>103</v>
      </c>
      <c r="F8373" s="4">
        <v>0.13592233009708737</v>
      </c>
      <c r="G8373">
        <v>595696</v>
      </c>
    </row>
    <row r="8374" spans="1:7" x14ac:dyDescent="0.2">
      <c r="A8374" t="s">
        <v>447</v>
      </c>
      <c r="B8374">
        <v>2014</v>
      </c>
      <c r="C8374" t="str">
        <f>A8374&amp;", "&amp;B8374</f>
        <v>South Dakota, 2014</v>
      </c>
      <c r="D8374">
        <v>18</v>
      </c>
      <c r="E8374">
        <v>60</v>
      </c>
      <c r="F8374" s="4">
        <v>0.16666666666666666</v>
      </c>
      <c r="G8374">
        <v>595696</v>
      </c>
    </row>
    <row r="8375" spans="1:7" x14ac:dyDescent="0.2">
      <c r="A8375" t="s">
        <v>447</v>
      </c>
      <c r="B8375">
        <v>2014</v>
      </c>
      <c r="C8375" t="str">
        <f>A8375&amp;", "&amp;B8375</f>
        <v>South Dakota, 2014</v>
      </c>
      <c r="D8375">
        <v>19</v>
      </c>
      <c r="E8375">
        <v>38</v>
      </c>
      <c r="F8375" s="4">
        <v>0.15789473684210525</v>
      </c>
      <c r="G8375">
        <v>595696</v>
      </c>
    </row>
    <row r="8376" spans="1:7" x14ac:dyDescent="0.2">
      <c r="A8376" t="s">
        <v>447</v>
      </c>
      <c r="B8376">
        <v>2014</v>
      </c>
      <c r="C8376" t="str">
        <f>A8376&amp;", "&amp;B8376</f>
        <v>South Dakota, 2014</v>
      </c>
      <c r="D8376">
        <v>20</v>
      </c>
      <c r="E8376">
        <v>56</v>
      </c>
      <c r="F8376" s="4">
        <v>0.125</v>
      </c>
      <c r="G8376">
        <v>595696</v>
      </c>
    </row>
    <row r="8377" spans="1:7" x14ac:dyDescent="0.2">
      <c r="A8377" t="s">
        <v>447</v>
      </c>
      <c r="B8377">
        <v>2014</v>
      </c>
      <c r="C8377" t="str">
        <f>A8377&amp;", "&amp;B8377</f>
        <v>South Dakota, 2014</v>
      </c>
      <c r="D8377">
        <v>21</v>
      </c>
      <c r="E8377">
        <v>40</v>
      </c>
      <c r="F8377" s="4">
        <v>0</v>
      </c>
      <c r="G8377">
        <v>595696</v>
      </c>
    </row>
    <row r="8378" spans="1:7" x14ac:dyDescent="0.2">
      <c r="A8378" t="s">
        <v>447</v>
      </c>
      <c r="B8378">
        <v>2014</v>
      </c>
      <c r="C8378" t="str">
        <f>A8378&amp;", "&amp;B8378</f>
        <v>South Dakota, 2014</v>
      </c>
      <c r="D8378">
        <v>22</v>
      </c>
      <c r="E8378">
        <v>27</v>
      </c>
      <c r="F8378" s="4">
        <v>0.1111111111111111</v>
      </c>
      <c r="G8378">
        <v>595696</v>
      </c>
    </row>
    <row r="8379" spans="1:7" x14ac:dyDescent="0.2">
      <c r="A8379" t="s">
        <v>447</v>
      </c>
      <c r="B8379">
        <v>2014</v>
      </c>
      <c r="C8379" t="str">
        <f>A8379&amp;", "&amp;B8379</f>
        <v>South Dakota, 2014</v>
      </c>
      <c r="D8379">
        <v>23</v>
      </c>
      <c r="E8379">
        <v>80</v>
      </c>
      <c r="F8379" s="4">
        <v>3.7499999999999999E-2</v>
      </c>
      <c r="G8379">
        <v>595696</v>
      </c>
    </row>
    <row r="8380" spans="1:7" x14ac:dyDescent="0.2">
      <c r="A8380" t="s">
        <v>447</v>
      </c>
      <c r="B8380">
        <v>2014</v>
      </c>
      <c r="C8380" t="str">
        <f>A8380&amp;", "&amp;B8380</f>
        <v>South Dakota, 2014</v>
      </c>
      <c r="D8380">
        <v>24</v>
      </c>
      <c r="E8380">
        <v>112</v>
      </c>
      <c r="F8380" s="4">
        <v>8.9285714285714281E-3</v>
      </c>
      <c r="G8380">
        <v>595696</v>
      </c>
    </row>
    <row r="8381" spans="1:7" x14ac:dyDescent="0.2">
      <c r="A8381" t="s">
        <v>447</v>
      </c>
      <c r="B8381">
        <v>2014</v>
      </c>
      <c r="C8381" t="str">
        <f>A8381&amp;", "&amp;B8381</f>
        <v>South Dakota, 2014</v>
      </c>
      <c r="D8381">
        <v>25</v>
      </c>
      <c r="E8381">
        <v>95</v>
      </c>
      <c r="F8381" s="4">
        <v>0</v>
      </c>
      <c r="G8381">
        <v>595696</v>
      </c>
    </row>
    <row r="8382" spans="1:7" x14ac:dyDescent="0.2">
      <c r="A8382" t="s">
        <v>447</v>
      </c>
      <c r="B8382">
        <v>2014</v>
      </c>
      <c r="C8382" t="str">
        <f>A8382&amp;", "&amp;B8382</f>
        <v>South Dakota, 2014</v>
      </c>
      <c r="D8382">
        <v>26</v>
      </c>
      <c r="E8382">
        <v>73</v>
      </c>
      <c r="F8382" s="4">
        <v>5.4794520547945202E-2</v>
      </c>
      <c r="G8382">
        <v>595696</v>
      </c>
    </row>
    <row r="8383" spans="1:7" x14ac:dyDescent="0.2">
      <c r="A8383" t="s">
        <v>447</v>
      </c>
      <c r="B8383">
        <v>2014</v>
      </c>
      <c r="C8383" t="str">
        <f>A8383&amp;", "&amp;B8383</f>
        <v>South Dakota, 2014</v>
      </c>
      <c r="D8383">
        <v>27</v>
      </c>
      <c r="E8383">
        <v>66</v>
      </c>
      <c r="F8383" s="4">
        <v>0</v>
      </c>
      <c r="G8383">
        <v>595696</v>
      </c>
    </row>
    <row r="8384" spans="1:7" x14ac:dyDescent="0.2">
      <c r="A8384" t="s">
        <v>447</v>
      </c>
      <c r="B8384">
        <v>2014</v>
      </c>
      <c r="C8384" t="str">
        <f>A8384&amp;", "&amp;B8384</f>
        <v>South Dakota, 2014</v>
      </c>
      <c r="D8384">
        <v>28</v>
      </c>
      <c r="E8384">
        <v>70</v>
      </c>
      <c r="F8384" s="4">
        <v>1.4285714285714285E-2</v>
      </c>
      <c r="G8384">
        <v>595696</v>
      </c>
    </row>
    <row r="8385" spans="1:7" x14ac:dyDescent="0.2">
      <c r="A8385" t="s">
        <v>447</v>
      </c>
      <c r="B8385">
        <v>2014</v>
      </c>
      <c r="C8385" t="str">
        <f>A8385&amp;", "&amp;B8385</f>
        <v>South Dakota, 2014</v>
      </c>
      <c r="D8385">
        <v>29</v>
      </c>
      <c r="E8385">
        <v>83</v>
      </c>
      <c r="F8385" s="4">
        <v>0</v>
      </c>
      <c r="G8385">
        <v>595696</v>
      </c>
    </row>
    <row r="8386" spans="1:7" x14ac:dyDescent="0.2">
      <c r="A8386" t="s">
        <v>447</v>
      </c>
      <c r="B8386">
        <v>2014</v>
      </c>
      <c r="C8386" t="str">
        <f>A8386&amp;", "&amp;B8386</f>
        <v>South Dakota, 2014</v>
      </c>
      <c r="D8386">
        <v>30</v>
      </c>
      <c r="E8386">
        <v>60</v>
      </c>
      <c r="F8386" s="4">
        <v>0</v>
      </c>
      <c r="G8386">
        <v>595696</v>
      </c>
    </row>
    <row r="8387" spans="1:7" x14ac:dyDescent="0.2">
      <c r="A8387" t="s">
        <v>447</v>
      </c>
      <c r="B8387">
        <v>2014</v>
      </c>
      <c r="C8387" t="str">
        <f>A8387&amp;", "&amp;B8387</f>
        <v>South Dakota, 2014</v>
      </c>
      <c r="D8387">
        <v>31</v>
      </c>
      <c r="E8387">
        <v>81</v>
      </c>
      <c r="F8387" s="4">
        <v>0</v>
      </c>
      <c r="G8387">
        <v>595696</v>
      </c>
    </row>
    <row r="8388" spans="1:7" x14ac:dyDescent="0.2">
      <c r="A8388" t="s">
        <v>447</v>
      </c>
      <c r="B8388">
        <v>2014</v>
      </c>
      <c r="C8388" t="str">
        <f>A8388&amp;", "&amp;B8388</f>
        <v>South Dakota, 2014</v>
      </c>
      <c r="D8388">
        <v>32</v>
      </c>
      <c r="E8388">
        <v>73</v>
      </c>
      <c r="F8388" s="4">
        <v>2.7397260273972601E-2</v>
      </c>
      <c r="G8388">
        <v>595696</v>
      </c>
    </row>
    <row r="8389" spans="1:7" x14ac:dyDescent="0.2">
      <c r="A8389" t="s">
        <v>447</v>
      </c>
      <c r="B8389">
        <v>2014</v>
      </c>
      <c r="C8389" t="str">
        <f>A8389&amp;", "&amp;B8389</f>
        <v>South Dakota, 2014</v>
      </c>
      <c r="D8389">
        <v>33</v>
      </c>
      <c r="E8389">
        <v>103</v>
      </c>
      <c r="F8389" s="4">
        <v>9.7087378640776691E-3</v>
      </c>
      <c r="G8389">
        <v>595696</v>
      </c>
    </row>
    <row r="8390" spans="1:7" x14ac:dyDescent="0.2">
      <c r="A8390" t="s">
        <v>447</v>
      </c>
      <c r="B8390">
        <v>2014</v>
      </c>
      <c r="C8390" t="str">
        <f>A8390&amp;", "&amp;B8390</f>
        <v>South Dakota, 2014</v>
      </c>
      <c r="D8390">
        <v>34</v>
      </c>
      <c r="E8390">
        <v>78</v>
      </c>
      <c r="F8390" s="4">
        <v>2.564102564102564E-2</v>
      </c>
      <c r="G8390">
        <v>595696</v>
      </c>
    </row>
    <row r="8391" spans="1:7" x14ac:dyDescent="0.2">
      <c r="A8391" t="s">
        <v>447</v>
      </c>
      <c r="B8391">
        <v>2014</v>
      </c>
      <c r="C8391" t="str">
        <f>A8391&amp;", "&amp;B8391</f>
        <v>South Dakota, 2014</v>
      </c>
      <c r="D8391">
        <v>35</v>
      </c>
      <c r="E8391">
        <v>108</v>
      </c>
      <c r="F8391" s="4">
        <v>1.8518518518518517E-2</v>
      </c>
      <c r="G8391">
        <v>595696</v>
      </c>
    </row>
    <row r="8392" spans="1:7" x14ac:dyDescent="0.2">
      <c r="A8392" t="s">
        <v>447</v>
      </c>
      <c r="B8392">
        <v>2014</v>
      </c>
      <c r="C8392" t="str">
        <f>A8392&amp;", "&amp;B8392</f>
        <v>South Dakota, 2014</v>
      </c>
      <c r="D8392">
        <v>36</v>
      </c>
      <c r="E8392">
        <v>148</v>
      </c>
      <c r="F8392" s="4">
        <v>0</v>
      </c>
      <c r="G8392">
        <v>595696</v>
      </c>
    </row>
    <row r="8393" spans="1:7" x14ac:dyDescent="0.2">
      <c r="A8393" t="s">
        <v>447</v>
      </c>
      <c r="B8393">
        <v>2014</v>
      </c>
      <c r="C8393" t="str">
        <f>A8393&amp;", "&amp;B8393</f>
        <v>South Dakota, 2014</v>
      </c>
      <c r="D8393">
        <v>37</v>
      </c>
      <c r="E8393">
        <v>170</v>
      </c>
      <c r="F8393" s="4">
        <v>0</v>
      </c>
      <c r="G8393">
        <v>595696</v>
      </c>
    </row>
    <row r="8394" spans="1:7" x14ac:dyDescent="0.2">
      <c r="A8394" t="s">
        <v>447</v>
      </c>
      <c r="B8394">
        <v>2014</v>
      </c>
      <c r="C8394" t="str">
        <f>A8394&amp;", "&amp;B8394</f>
        <v>South Dakota, 2014</v>
      </c>
      <c r="D8394">
        <v>38</v>
      </c>
      <c r="E8394">
        <v>132</v>
      </c>
      <c r="F8394" s="4">
        <v>7.575757575757576E-3</v>
      </c>
      <c r="G8394">
        <v>595696</v>
      </c>
    </row>
    <row r="8395" spans="1:7" x14ac:dyDescent="0.2">
      <c r="A8395" t="s">
        <v>447</v>
      </c>
      <c r="B8395">
        <v>2014</v>
      </c>
      <c r="C8395" t="str">
        <f>A8395&amp;", "&amp;B8395</f>
        <v>South Dakota, 2014</v>
      </c>
      <c r="D8395">
        <v>39</v>
      </c>
      <c r="E8395">
        <v>134</v>
      </c>
      <c r="F8395" s="4">
        <v>1.4925373134328358E-2</v>
      </c>
      <c r="G8395">
        <v>595696</v>
      </c>
    </row>
    <row r="8396" spans="1:7" x14ac:dyDescent="0.2">
      <c r="A8396" t="s">
        <v>447</v>
      </c>
      <c r="B8396">
        <v>2014</v>
      </c>
      <c r="C8396" t="str">
        <f>A8396&amp;", "&amp;B8396</f>
        <v>South Dakota, 2014</v>
      </c>
      <c r="D8396">
        <v>40</v>
      </c>
      <c r="E8396">
        <v>133</v>
      </c>
      <c r="F8396" s="4">
        <v>3.7593984962406013E-2</v>
      </c>
      <c r="G8396">
        <v>595696</v>
      </c>
    </row>
    <row r="8397" spans="1:7" x14ac:dyDescent="0.2">
      <c r="A8397" t="s">
        <v>447</v>
      </c>
      <c r="B8397">
        <v>2014</v>
      </c>
      <c r="C8397" t="str">
        <f>A8397&amp;", "&amp;B8397</f>
        <v>South Dakota, 2014</v>
      </c>
      <c r="D8397">
        <v>41</v>
      </c>
      <c r="E8397">
        <v>129</v>
      </c>
      <c r="F8397" s="4">
        <v>0</v>
      </c>
      <c r="G8397">
        <v>595696</v>
      </c>
    </row>
    <row r="8398" spans="1:7" x14ac:dyDescent="0.2">
      <c r="A8398" t="s">
        <v>447</v>
      </c>
      <c r="B8398">
        <v>2014</v>
      </c>
      <c r="C8398" t="str">
        <f>A8398&amp;", "&amp;B8398</f>
        <v>South Dakota, 2014</v>
      </c>
      <c r="D8398">
        <v>42</v>
      </c>
      <c r="E8398">
        <v>131</v>
      </c>
      <c r="F8398" s="4">
        <v>0</v>
      </c>
      <c r="G8398">
        <v>595696</v>
      </c>
    </row>
    <row r="8399" spans="1:7" x14ac:dyDescent="0.2">
      <c r="A8399" t="s">
        <v>447</v>
      </c>
      <c r="B8399">
        <v>2014</v>
      </c>
      <c r="C8399" t="str">
        <f>A8399&amp;", "&amp;B8399</f>
        <v>South Dakota, 2014</v>
      </c>
      <c r="D8399">
        <v>43</v>
      </c>
      <c r="E8399">
        <v>118</v>
      </c>
      <c r="F8399" s="4">
        <v>1.6949152542372881E-2</v>
      </c>
      <c r="G8399">
        <v>595696</v>
      </c>
    </row>
    <row r="8400" spans="1:7" x14ac:dyDescent="0.2">
      <c r="A8400" t="s">
        <v>447</v>
      </c>
      <c r="B8400">
        <v>2014</v>
      </c>
      <c r="C8400" t="str">
        <f>A8400&amp;", "&amp;B8400</f>
        <v>South Dakota, 2014</v>
      </c>
      <c r="D8400">
        <v>44</v>
      </c>
      <c r="E8400">
        <v>129</v>
      </c>
      <c r="F8400" s="4">
        <v>7.7519379844961239E-3</v>
      </c>
      <c r="G8400">
        <v>595696</v>
      </c>
    </row>
    <row r="8401" spans="1:7" x14ac:dyDescent="0.2">
      <c r="A8401" t="s">
        <v>447</v>
      </c>
      <c r="B8401">
        <v>2014</v>
      </c>
      <c r="C8401" t="str">
        <f>A8401&amp;", "&amp;B8401</f>
        <v>South Dakota, 2014</v>
      </c>
      <c r="D8401">
        <v>45</v>
      </c>
      <c r="E8401">
        <v>121</v>
      </c>
      <c r="F8401" s="4">
        <v>0</v>
      </c>
      <c r="G8401">
        <v>595696</v>
      </c>
    </row>
    <row r="8402" spans="1:7" x14ac:dyDescent="0.2">
      <c r="A8402" t="s">
        <v>447</v>
      </c>
      <c r="B8402">
        <v>2014</v>
      </c>
      <c r="C8402" t="str">
        <f>A8402&amp;", "&amp;B8402</f>
        <v>South Dakota, 2014</v>
      </c>
      <c r="D8402">
        <v>46</v>
      </c>
      <c r="E8402">
        <v>115</v>
      </c>
      <c r="F8402" s="4">
        <v>8.6956521739130436E-3</v>
      </c>
      <c r="G8402">
        <v>595696</v>
      </c>
    </row>
    <row r="8403" spans="1:7" x14ac:dyDescent="0.2">
      <c r="A8403" t="s">
        <v>447</v>
      </c>
      <c r="B8403">
        <v>2014</v>
      </c>
      <c r="C8403" t="str">
        <f>A8403&amp;", "&amp;B8403</f>
        <v>South Dakota, 2014</v>
      </c>
      <c r="D8403">
        <v>47</v>
      </c>
      <c r="E8403">
        <v>114</v>
      </c>
      <c r="F8403" s="4">
        <v>3.5087719298245612E-2</v>
      </c>
      <c r="G8403">
        <v>595696</v>
      </c>
    </row>
    <row r="8404" spans="1:7" x14ac:dyDescent="0.2">
      <c r="A8404" t="s">
        <v>447</v>
      </c>
      <c r="B8404">
        <v>2014</v>
      </c>
      <c r="C8404" t="str">
        <f>A8404&amp;", "&amp;B8404</f>
        <v>South Dakota, 2014</v>
      </c>
      <c r="D8404">
        <v>48</v>
      </c>
      <c r="E8404">
        <v>124</v>
      </c>
      <c r="F8404" s="4">
        <v>5.6451612903225805E-2</v>
      </c>
      <c r="G8404">
        <v>595696</v>
      </c>
    </row>
    <row r="8405" spans="1:7" x14ac:dyDescent="0.2">
      <c r="A8405" t="s">
        <v>447</v>
      </c>
      <c r="B8405">
        <v>2014</v>
      </c>
      <c r="C8405" t="str">
        <f>A8405&amp;", "&amp;B8405</f>
        <v>South Dakota, 2014</v>
      </c>
      <c r="D8405">
        <v>49</v>
      </c>
      <c r="E8405">
        <v>144</v>
      </c>
      <c r="F8405" s="4">
        <v>0.11805555555555555</v>
      </c>
      <c r="G8405">
        <v>595696</v>
      </c>
    </row>
    <row r="8406" spans="1:7" x14ac:dyDescent="0.2">
      <c r="A8406" t="s">
        <v>447</v>
      </c>
      <c r="B8406">
        <v>2014</v>
      </c>
      <c r="C8406" t="str">
        <f>A8406&amp;", "&amp;B8406</f>
        <v>South Dakota, 2014</v>
      </c>
      <c r="D8406">
        <v>50</v>
      </c>
      <c r="E8406">
        <v>191</v>
      </c>
      <c r="F8406" s="4">
        <v>0.3193717277486911</v>
      </c>
      <c r="G8406">
        <v>595696</v>
      </c>
    </row>
    <row r="8407" spans="1:7" x14ac:dyDescent="0.2">
      <c r="A8407" t="s">
        <v>447</v>
      </c>
      <c r="B8407">
        <v>2014</v>
      </c>
      <c r="C8407" t="str">
        <f>A8407&amp;", "&amp;B8407</f>
        <v>South Dakota, 2014</v>
      </c>
      <c r="D8407">
        <v>51</v>
      </c>
      <c r="E8407">
        <v>261</v>
      </c>
      <c r="F8407" s="4">
        <v>0.43295019157088122</v>
      </c>
      <c r="G8407">
        <v>595696</v>
      </c>
    </row>
    <row r="8408" spans="1:7" x14ac:dyDescent="0.2">
      <c r="A8408" t="s">
        <v>447</v>
      </c>
      <c r="B8408">
        <v>2014</v>
      </c>
      <c r="C8408" t="str">
        <f>A8408&amp;", "&amp;B8408</f>
        <v>South Dakota, 2014</v>
      </c>
      <c r="D8408">
        <v>52</v>
      </c>
      <c r="E8408">
        <v>318</v>
      </c>
      <c r="F8408" s="4">
        <v>0.41823899371069184</v>
      </c>
      <c r="G8408">
        <v>595696</v>
      </c>
    </row>
    <row r="8409" spans="1:7" x14ac:dyDescent="0.2">
      <c r="A8409" t="s">
        <v>447</v>
      </c>
      <c r="B8409">
        <v>2014</v>
      </c>
      <c r="C8409" t="str">
        <f>A8409&amp;", "&amp;B8409</f>
        <v>South Dakota, 2014</v>
      </c>
      <c r="D8409">
        <v>53</v>
      </c>
      <c r="E8409">
        <v>411</v>
      </c>
      <c r="F8409" s="4">
        <v>0.38442822384428221</v>
      </c>
      <c r="G8409">
        <v>595696</v>
      </c>
    </row>
    <row r="8410" spans="1:7" x14ac:dyDescent="0.2">
      <c r="A8410" t="s">
        <v>447</v>
      </c>
      <c r="B8410">
        <v>2015</v>
      </c>
      <c r="C8410" t="str">
        <f>A8410&amp;", "&amp;B8410</f>
        <v>South Dakota, 2015</v>
      </c>
      <c r="D8410">
        <v>1</v>
      </c>
      <c r="E8410">
        <v>374</v>
      </c>
      <c r="F8410" s="4">
        <v>0.34491978609625668</v>
      </c>
      <c r="G8410">
        <v>566542</v>
      </c>
    </row>
    <row r="8411" spans="1:7" x14ac:dyDescent="0.2">
      <c r="A8411" t="s">
        <v>447</v>
      </c>
      <c r="B8411">
        <v>2015</v>
      </c>
      <c r="C8411" t="str">
        <f>A8411&amp;", "&amp;B8411</f>
        <v>South Dakota, 2015</v>
      </c>
      <c r="D8411">
        <v>2</v>
      </c>
      <c r="E8411">
        <v>421</v>
      </c>
      <c r="F8411" s="4">
        <v>0.28266033254156769</v>
      </c>
      <c r="G8411">
        <v>566542</v>
      </c>
    </row>
    <row r="8412" spans="1:7" x14ac:dyDescent="0.2">
      <c r="A8412" t="s">
        <v>447</v>
      </c>
      <c r="B8412">
        <v>2015</v>
      </c>
      <c r="C8412" t="str">
        <f>A8412&amp;", "&amp;B8412</f>
        <v>South Dakota, 2015</v>
      </c>
      <c r="D8412">
        <v>3</v>
      </c>
      <c r="E8412">
        <v>416</v>
      </c>
      <c r="F8412" s="4">
        <v>0.31971153846153844</v>
      </c>
      <c r="G8412">
        <v>566542</v>
      </c>
    </row>
    <row r="8413" spans="1:7" x14ac:dyDescent="0.2">
      <c r="A8413" t="s">
        <v>447</v>
      </c>
      <c r="B8413">
        <v>2015</v>
      </c>
      <c r="C8413" t="str">
        <f>A8413&amp;", "&amp;B8413</f>
        <v>South Dakota, 2015</v>
      </c>
      <c r="D8413">
        <v>4</v>
      </c>
      <c r="E8413">
        <v>433</v>
      </c>
      <c r="F8413" s="4">
        <v>0.2702078521939954</v>
      </c>
      <c r="G8413">
        <v>566542</v>
      </c>
    </row>
    <row r="8414" spans="1:7" x14ac:dyDescent="0.2">
      <c r="A8414" t="s">
        <v>447</v>
      </c>
      <c r="B8414">
        <v>2015</v>
      </c>
      <c r="C8414" t="str">
        <f>A8414&amp;", "&amp;B8414</f>
        <v>South Dakota, 2015</v>
      </c>
      <c r="D8414">
        <v>5</v>
      </c>
      <c r="E8414">
        <v>423</v>
      </c>
      <c r="F8414" s="4">
        <v>0.25059101654846333</v>
      </c>
      <c r="G8414">
        <v>566542</v>
      </c>
    </row>
    <row r="8415" spans="1:7" x14ac:dyDescent="0.2">
      <c r="A8415" t="s">
        <v>447</v>
      </c>
      <c r="B8415">
        <v>2015</v>
      </c>
      <c r="C8415" t="str">
        <f>A8415&amp;", "&amp;B8415</f>
        <v>South Dakota, 2015</v>
      </c>
      <c r="D8415">
        <v>6</v>
      </c>
      <c r="E8415">
        <v>349</v>
      </c>
      <c r="F8415" s="4">
        <v>0.24355300859598855</v>
      </c>
      <c r="G8415">
        <v>566542</v>
      </c>
    </row>
    <row r="8416" spans="1:7" x14ac:dyDescent="0.2">
      <c r="A8416" t="s">
        <v>447</v>
      </c>
      <c r="B8416">
        <v>2015</v>
      </c>
      <c r="C8416" t="str">
        <f>A8416&amp;", "&amp;B8416</f>
        <v>South Dakota, 2015</v>
      </c>
      <c r="D8416">
        <v>7</v>
      </c>
      <c r="E8416">
        <v>371</v>
      </c>
      <c r="F8416" s="4">
        <v>0.18867924528301888</v>
      </c>
      <c r="G8416">
        <v>566542</v>
      </c>
    </row>
    <row r="8417" spans="1:7" x14ac:dyDescent="0.2">
      <c r="A8417" t="s">
        <v>447</v>
      </c>
      <c r="B8417">
        <v>2015</v>
      </c>
      <c r="C8417" t="str">
        <f>A8417&amp;", "&amp;B8417</f>
        <v>South Dakota, 2015</v>
      </c>
      <c r="D8417">
        <v>8</v>
      </c>
      <c r="E8417">
        <v>352</v>
      </c>
      <c r="F8417" s="4">
        <v>0.25568181818181818</v>
      </c>
      <c r="G8417">
        <v>566542</v>
      </c>
    </row>
    <row r="8418" spans="1:7" x14ac:dyDescent="0.2">
      <c r="A8418" t="s">
        <v>447</v>
      </c>
      <c r="B8418">
        <v>2015</v>
      </c>
      <c r="C8418" t="str">
        <f>A8418&amp;", "&amp;B8418</f>
        <v>South Dakota, 2015</v>
      </c>
      <c r="D8418">
        <v>9</v>
      </c>
      <c r="E8418">
        <v>276</v>
      </c>
      <c r="F8418" s="4">
        <v>0.13043478260869565</v>
      </c>
      <c r="G8418">
        <v>566542</v>
      </c>
    </row>
    <row r="8419" spans="1:7" x14ac:dyDescent="0.2">
      <c r="A8419" t="s">
        <v>447</v>
      </c>
      <c r="B8419">
        <v>2015</v>
      </c>
      <c r="C8419" t="str">
        <f>A8419&amp;", "&amp;B8419</f>
        <v>South Dakota, 2015</v>
      </c>
      <c r="D8419">
        <v>10</v>
      </c>
      <c r="E8419">
        <v>295</v>
      </c>
      <c r="F8419" s="4">
        <v>0.16949152542372881</v>
      </c>
      <c r="G8419">
        <v>566542</v>
      </c>
    </row>
    <row r="8420" spans="1:7" x14ac:dyDescent="0.2">
      <c r="A8420" t="s">
        <v>447</v>
      </c>
      <c r="B8420">
        <v>2015</v>
      </c>
      <c r="C8420" t="str">
        <f>A8420&amp;", "&amp;B8420</f>
        <v>South Dakota, 2015</v>
      </c>
      <c r="D8420">
        <v>11</v>
      </c>
      <c r="E8420">
        <v>296</v>
      </c>
      <c r="F8420" s="4">
        <v>0.1554054054054054</v>
      </c>
      <c r="G8420">
        <v>566542</v>
      </c>
    </row>
    <row r="8421" spans="1:7" x14ac:dyDescent="0.2">
      <c r="A8421" t="s">
        <v>447</v>
      </c>
      <c r="B8421">
        <v>2015</v>
      </c>
      <c r="C8421" t="str">
        <f>A8421&amp;", "&amp;B8421</f>
        <v>South Dakota, 2015</v>
      </c>
      <c r="D8421">
        <v>12</v>
      </c>
      <c r="E8421">
        <v>258</v>
      </c>
      <c r="F8421" s="4">
        <v>0.12403100775193798</v>
      </c>
      <c r="G8421">
        <v>566542</v>
      </c>
    </row>
    <row r="8422" spans="1:7" x14ac:dyDescent="0.2">
      <c r="A8422" t="s">
        <v>447</v>
      </c>
      <c r="B8422">
        <v>2015</v>
      </c>
      <c r="C8422" t="str">
        <f>A8422&amp;", "&amp;B8422</f>
        <v>South Dakota, 2015</v>
      </c>
      <c r="D8422">
        <v>13</v>
      </c>
      <c r="E8422">
        <v>226</v>
      </c>
      <c r="F8422" s="4">
        <v>0.11504424778761062</v>
      </c>
      <c r="G8422">
        <v>566542</v>
      </c>
    </row>
    <row r="8423" spans="1:7" x14ac:dyDescent="0.2">
      <c r="A8423" t="s">
        <v>447</v>
      </c>
      <c r="B8423">
        <v>2015</v>
      </c>
      <c r="C8423" t="str">
        <f>A8423&amp;", "&amp;B8423</f>
        <v>South Dakota, 2015</v>
      </c>
      <c r="D8423">
        <v>14</v>
      </c>
      <c r="E8423">
        <v>224</v>
      </c>
      <c r="F8423" s="4">
        <v>8.9285714285714288E-2</v>
      </c>
      <c r="G8423">
        <v>566542</v>
      </c>
    </row>
    <row r="8424" spans="1:7" x14ac:dyDescent="0.2">
      <c r="A8424" t="s">
        <v>447</v>
      </c>
      <c r="B8424">
        <v>2015</v>
      </c>
      <c r="C8424" t="str">
        <f>A8424&amp;", "&amp;B8424</f>
        <v>South Dakota, 2015</v>
      </c>
      <c r="D8424">
        <v>15</v>
      </c>
      <c r="E8424">
        <v>192</v>
      </c>
      <c r="F8424" s="4">
        <v>7.2916666666666671E-2</v>
      </c>
      <c r="G8424">
        <v>566542</v>
      </c>
    </row>
    <row r="8425" spans="1:7" x14ac:dyDescent="0.2">
      <c r="A8425" t="s">
        <v>447</v>
      </c>
      <c r="B8425">
        <v>2015</v>
      </c>
      <c r="C8425" t="str">
        <f>A8425&amp;", "&amp;B8425</f>
        <v>South Dakota, 2015</v>
      </c>
      <c r="D8425">
        <v>16</v>
      </c>
      <c r="E8425">
        <v>170</v>
      </c>
      <c r="F8425" s="4">
        <v>7.6470588235294124E-2</v>
      </c>
      <c r="G8425">
        <v>566542</v>
      </c>
    </row>
    <row r="8426" spans="1:7" x14ac:dyDescent="0.2">
      <c r="A8426" t="s">
        <v>447</v>
      </c>
      <c r="B8426">
        <v>2015</v>
      </c>
      <c r="C8426" t="str">
        <f>A8426&amp;", "&amp;B8426</f>
        <v>South Dakota, 2015</v>
      </c>
      <c r="D8426">
        <v>17</v>
      </c>
      <c r="E8426">
        <v>154</v>
      </c>
      <c r="F8426" s="4">
        <v>5.1948051948051951E-2</v>
      </c>
      <c r="G8426">
        <v>566542</v>
      </c>
    </row>
    <row r="8427" spans="1:7" x14ac:dyDescent="0.2">
      <c r="A8427" t="s">
        <v>447</v>
      </c>
      <c r="B8427">
        <v>2015</v>
      </c>
      <c r="C8427" t="str">
        <f>A8427&amp;", "&amp;B8427</f>
        <v>South Dakota, 2015</v>
      </c>
      <c r="D8427">
        <v>18</v>
      </c>
      <c r="E8427">
        <v>148</v>
      </c>
      <c r="F8427" s="4">
        <v>6.7567567567567571E-3</v>
      </c>
      <c r="G8427">
        <v>566542</v>
      </c>
    </row>
    <row r="8428" spans="1:7" x14ac:dyDescent="0.2">
      <c r="A8428" t="s">
        <v>447</v>
      </c>
      <c r="B8428">
        <v>2015</v>
      </c>
      <c r="C8428" t="str">
        <f>A8428&amp;", "&amp;B8428</f>
        <v>South Dakota, 2015</v>
      </c>
      <c r="D8428">
        <v>19</v>
      </c>
      <c r="E8428">
        <v>120</v>
      </c>
      <c r="F8428" s="4">
        <v>1.6666666666666666E-2</v>
      </c>
      <c r="G8428">
        <v>566542</v>
      </c>
    </row>
    <row r="8429" spans="1:7" x14ac:dyDescent="0.2">
      <c r="A8429" t="s">
        <v>447</v>
      </c>
      <c r="B8429">
        <v>2015</v>
      </c>
      <c r="C8429" t="str">
        <f>A8429&amp;", "&amp;B8429</f>
        <v>South Dakota, 2015</v>
      </c>
      <c r="D8429">
        <v>20</v>
      </c>
      <c r="E8429">
        <v>128</v>
      </c>
      <c r="F8429" s="4">
        <v>2.34375E-2</v>
      </c>
      <c r="G8429">
        <v>566542</v>
      </c>
    </row>
    <row r="8430" spans="1:7" x14ac:dyDescent="0.2">
      <c r="A8430" t="s">
        <v>447</v>
      </c>
      <c r="B8430">
        <v>2015</v>
      </c>
      <c r="C8430" t="str">
        <f>A8430&amp;", "&amp;B8430</f>
        <v>South Dakota, 2015</v>
      </c>
      <c r="D8430">
        <v>21</v>
      </c>
      <c r="E8430">
        <v>108</v>
      </c>
      <c r="F8430" s="4">
        <v>9.2592592592592587E-3</v>
      </c>
      <c r="G8430">
        <v>566542</v>
      </c>
    </row>
    <row r="8431" spans="1:7" x14ac:dyDescent="0.2">
      <c r="A8431" t="s">
        <v>447</v>
      </c>
      <c r="B8431">
        <v>2015</v>
      </c>
      <c r="C8431" t="str">
        <f>A8431&amp;", "&amp;B8431</f>
        <v>South Dakota, 2015</v>
      </c>
      <c r="D8431">
        <v>22</v>
      </c>
      <c r="E8431">
        <v>93</v>
      </c>
      <c r="F8431" s="4">
        <v>0</v>
      </c>
      <c r="G8431">
        <v>566542</v>
      </c>
    </row>
    <row r="8432" spans="1:7" x14ac:dyDescent="0.2">
      <c r="A8432" t="s">
        <v>447</v>
      </c>
      <c r="B8432">
        <v>2015</v>
      </c>
      <c r="C8432" t="str">
        <f>A8432&amp;", "&amp;B8432</f>
        <v>South Dakota, 2015</v>
      </c>
      <c r="D8432">
        <v>23</v>
      </c>
      <c r="E8432">
        <v>101</v>
      </c>
      <c r="F8432" s="4">
        <v>9.9009900990099011E-3</v>
      </c>
      <c r="G8432">
        <v>566542</v>
      </c>
    </row>
    <row r="8433" spans="1:7" x14ac:dyDescent="0.2">
      <c r="A8433" t="s">
        <v>447</v>
      </c>
      <c r="B8433">
        <v>2015</v>
      </c>
      <c r="C8433" t="str">
        <f>A8433&amp;", "&amp;B8433</f>
        <v>South Dakota, 2015</v>
      </c>
      <c r="D8433">
        <v>24</v>
      </c>
      <c r="E8433">
        <v>107</v>
      </c>
      <c r="F8433" s="4">
        <v>0</v>
      </c>
      <c r="G8433">
        <v>566542</v>
      </c>
    </row>
    <row r="8434" spans="1:7" x14ac:dyDescent="0.2">
      <c r="A8434" t="s">
        <v>447</v>
      </c>
      <c r="B8434">
        <v>2015</v>
      </c>
      <c r="C8434" t="str">
        <f>A8434&amp;", "&amp;B8434</f>
        <v>South Dakota, 2015</v>
      </c>
      <c r="D8434">
        <v>25</v>
      </c>
      <c r="E8434">
        <v>91</v>
      </c>
      <c r="F8434" s="4">
        <v>1.098901098901099E-2</v>
      </c>
      <c r="G8434">
        <v>566542</v>
      </c>
    </row>
    <row r="8435" spans="1:7" x14ac:dyDescent="0.2">
      <c r="A8435" t="s">
        <v>447</v>
      </c>
      <c r="B8435">
        <v>2015</v>
      </c>
      <c r="C8435" t="str">
        <f>A8435&amp;", "&amp;B8435</f>
        <v>South Dakota, 2015</v>
      </c>
      <c r="D8435">
        <v>26</v>
      </c>
      <c r="E8435">
        <v>81</v>
      </c>
      <c r="F8435" s="4">
        <v>0</v>
      </c>
      <c r="G8435">
        <v>566542</v>
      </c>
    </row>
    <row r="8436" spans="1:7" x14ac:dyDescent="0.2">
      <c r="A8436" t="s">
        <v>447</v>
      </c>
      <c r="B8436">
        <v>2015</v>
      </c>
      <c r="C8436" t="str">
        <f>A8436&amp;", "&amp;B8436</f>
        <v>South Dakota, 2015</v>
      </c>
      <c r="D8436">
        <v>27</v>
      </c>
      <c r="E8436">
        <v>76</v>
      </c>
      <c r="F8436" s="4">
        <v>0</v>
      </c>
      <c r="G8436">
        <v>566542</v>
      </c>
    </row>
    <row r="8437" spans="1:7" x14ac:dyDescent="0.2">
      <c r="A8437" t="s">
        <v>447</v>
      </c>
      <c r="B8437">
        <v>2015</v>
      </c>
      <c r="C8437" t="str">
        <f>A8437&amp;", "&amp;B8437</f>
        <v>South Dakota, 2015</v>
      </c>
      <c r="D8437">
        <v>28</v>
      </c>
      <c r="E8437">
        <v>89</v>
      </c>
      <c r="F8437" s="4">
        <v>0</v>
      </c>
      <c r="G8437">
        <v>566542</v>
      </c>
    </row>
    <row r="8438" spans="1:7" x14ac:dyDescent="0.2">
      <c r="A8438" t="s">
        <v>447</v>
      </c>
      <c r="B8438">
        <v>2015</v>
      </c>
      <c r="C8438" t="str">
        <f>A8438&amp;", "&amp;B8438</f>
        <v>South Dakota, 2015</v>
      </c>
      <c r="D8438">
        <v>29</v>
      </c>
      <c r="E8438">
        <v>94</v>
      </c>
      <c r="F8438" s="4">
        <v>2.1276595744680851E-2</v>
      </c>
      <c r="G8438">
        <v>566542</v>
      </c>
    </row>
    <row r="8439" spans="1:7" x14ac:dyDescent="0.2">
      <c r="A8439" t="s">
        <v>447</v>
      </c>
      <c r="B8439">
        <v>2015</v>
      </c>
      <c r="C8439" t="str">
        <f>A8439&amp;", "&amp;B8439</f>
        <v>South Dakota, 2015</v>
      </c>
      <c r="D8439">
        <v>30</v>
      </c>
      <c r="E8439">
        <v>96</v>
      </c>
      <c r="F8439" s="4">
        <v>1.0416666666666666E-2</v>
      </c>
      <c r="G8439">
        <v>566542</v>
      </c>
    </row>
    <row r="8440" spans="1:7" x14ac:dyDescent="0.2">
      <c r="A8440" t="s">
        <v>447</v>
      </c>
      <c r="B8440">
        <v>2015</v>
      </c>
      <c r="C8440" t="str">
        <f>A8440&amp;", "&amp;B8440</f>
        <v>South Dakota, 2015</v>
      </c>
      <c r="D8440">
        <v>31</v>
      </c>
      <c r="E8440">
        <v>78</v>
      </c>
      <c r="F8440" s="4">
        <v>0</v>
      </c>
      <c r="G8440">
        <v>566542</v>
      </c>
    </row>
    <row r="8441" spans="1:7" x14ac:dyDescent="0.2">
      <c r="A8441" t="s">
        <v>447</v>
      </c>
      <c r="B8441">
        <v>2015</v>
      </c>
      <c r="C8441" t="str">
        <f>A8441&amp;", "&amp;B8441</f>
        <v>South Dakota, 2015</v>
      </c>
      <c r="D8441">
        <v>32</v>
      </c>
      <c r="E8441">
        <v>84</v>
      </c>
      <c r="F8441" s="4">
        <v>1.1904761904761904E-2</v>
      </c>
      <c r="G8441">
        <v>566542</v>
      </c>
    </row>
    <row r="8442" spans="1:7" x14ac:dyDescent="0.2">
      <c r="A8442" t="s">
        <v>447</v>
      </c>
      <c r="B8442">
        <v>2015</v>
      </c>
      <c r="C8442" t="str">
        <f>A8442&amp;", "&amp;B8442</f>
        <v>South Dakota, 2015</v>
      </c>
      <c r="D8442">
        <v>33</v>
      </c>
      <c r="E8442">
        <v>77</v>
      </c>
      <c r="F8442" s="4">
        <v>1.2987012987012988E-2</v>
      </c>
      <c r="G8442">
        <v>566542</v>
      </c>
    </row>
    <row r="8443" spans="1:7" x14ac:dyDescent="0.2">
      <c r="A8443" t="s">
        <v>447</v>
      </c>
      <c r="B8443">
        <v>2015</v>
      </c>
      <c r="C8443" t="str">
        <f>A8443&amp;", "&amp;B8443</f>
        <v>South Dakota, 2015</v>
      </c>
      <c r="D8443">
        <v>34</v>
      </c>
      <c r="E8443">
        <v>85</v>
      </c>
      <c r="F8443" s="4">
        <v>0</v>
      </c>
      <c r="G8443">
        <v>566542</v>
      </c>
    </row>
    <row r="8444" spans="1:7" x14ac:dyDescent="0.2">
      <c r="A8444" t="s">
        <v>447</v>
      </c>
      <c r="B8444">
        <v>2015</v>
      </c>
      <c r="C8444" t="str">
        <f>A8444&amp;", "&amp;B8444</f>
        <v>South Dakota, 2015</v>
      </c>
      <c r="D8444">
        <v>35</v>
      </c>
      <c r="E8444">
        <v>85</v>
      </c>
      <c r="F8444" s="4">
        <v>0</v>
      </c>
      <c r="G8444">
        <v>566542</v>
      </c>
    </row>
    <row r="8445" spans="1:7" x14ac:dyDescent="0.2">
      <c r="A8445" t="s">
        <v>447</v>
      </c>
      <c r="B8445">
        <v>2015</v>
      </c>
      <c r="C8445" t="str">
        <f>A8445&amp;", "&amp;B8445</f>
        <v>South Dakota, 2015</v>
      </c>
      <c r="D8445">
        <v>36</v>
      </c>
      <c r="E8445">
        <v>103</v>
      </c>
      <c r="F8445" s="4">
        <v>9.7087378640776691E-3</v>
      </c>
      <c r="G8445">
        <v>566542</v>
      </c>
    </row>
    <row r="8446" spans="1:7" x14ac:dyDescent="0.2">
      <c r="A8446" t="s">
        <v>447</v>
      </c>
      <c r="B8446">
        <v>2015</v>
      </c>
      <c r="C8446" t="str">
        <f>A8446&amp;", "&amp;B8446</f>
        <v>South Dakota, 2015</v>
      </c>
      <c r="D8446">
        <v>37</v>
      </c>
      <c r="E8446">
        <v>127</v>
      </c>
      <c r="F8446" s="4">
        <v>1.5748031496062992E-2</v>
      </c>
      <c r="G8446">
        <v>566542</v>
      </c>
    </row>
    <row r="8447" spans="1:7" x14ac:dyDescent="0.2">
      <c r="A8447" t="s">
        <v>447</v>
      </c>
      <c r="B8447">
        <v>2015</v>
      </c>
      <c r="C8447" t="str">
        <f>A8447&amp;", "&amp;B8447</f>
        <v>South Dakota, 2015</v>
      </c>
      <c r="D8447">
        <v>38</v>
      </c>
      <c r="E8447">
        <v>131</v>
      </c>
      <c r="F8447" s="4">
        <v>7.6335877862595417E-3</v>
      </c>
      <c r="G8447">
        <v>566542</v>
      </c>
    </row>
    <row r="8448" spans="1:7" x14ac:dyDescent="0.2">
      <c r="A8448" t="s">
        <v>447</v>
      </c>
      <c r="B8448">
        <v>2015</v>
      </c>
      <c r="C8448" t="str">
        <f>A8448&amp;", "&amp;B8448</f>
        <v>South Dakota, 2015</v>
      </c>
      <c r="D8448">
        <v>39</v>
      </c>
      <c r="E8448">
        <v>127</v>
      </c>
      <c r="F8448" s="4">
        <v>2.3622047244094488E-2</v>
      </c>
      <c r="G8448">
        <v>566542</v>
      </c>
    </row>
    <row r="8449" spans="1:7" x14ac:dyDescent="0.2">
      <c r="A8449" t="s">
        <v>457</v>
      </c>
      <c r="B8449">
        <v>2010</v>
      </c>
      <c r="C8449" t="str">
        <f>A8449&amp;", "&amp;B8449</f>
        <v>Tennessee, 2010</v>
      </c>
      <c r="D8449">
        <v>40</v>
      </c>
      <c r="E8449">
        <v>52</v>
      </c>
      <c r="F8449" s="4">
        <v>1.9230769230769232E-2</v>
      </c>
      <c r="G8449">
        <v>6137476</v>
      </c>
    </row>
    <row r="8450" spans="1:7" x14ac:dyDescent="0.2">
      <c r="A8450" t="s">
        <v>457</v>
      </c>
      <c r="B8450">
        <v>2010</v>
      </c>
      <c r="C8450" t="str">
        <f>A8450&amp;", "&amp;B8450</f>
        <v>Tennessee, 2010</v>
      </c>
      <c r="D8450">
        <v>41</v>
      </c>
      <c r="E8450">
        <v>66</v>
      </c>
      <c r="F8450" s="4">
        <v>0</v>
      </c>
      <c r="G8450">
        <v>6137476</v>
      </c>
    </row>
    <row r="8451" spans="1:7" x14ac:dyDescent="0.2">
      <c r="A8451" t="s">
        <v>457</v>
      </c>
      <c r="B8451">
        <v>2010</v>
      </c>
      <c r="C8451" t="str">
        <f>A8451&amp;", "&amp;B8451</f>
        <v>Tennessee, 2010</v>
      </c>
      <c r="D8451">
        <v>42</v>
      </c>
      <c r="E8451">
        <v>73</v>
      </c>
      <c r="F8451" s="4">
        <v>1.3698630136986301E-2</v>
      </c>
      <c r="G8451">
        <v>6137476</v>
      </c>
    </row>
    <row r="8452" spans="1:7" x14ac:dyDescent="0.2">
      <c r="A8452" t="s">
        <v>457</v>
      </c>
      <c r="B8452">
        <v>2010</v>
      </c>
      <c r="C8452" t="str">
        <f>A8452&amp;", "&amp;B8452</f>
        <v>Tennessee, 2010</v>
      </c>
      <c r="D8452">
        <v>43</v>
      </c>
      <c r="E8452">
        <v>59</v>
      </c>
      <c r="F8452" s="4">
        <v>1.6949152542372881E-2</v>
      </c>
      <c r="G8452">
        <v>6137476</v>
      </c>
    </row>
    <row r="8453" spans="1:7" x14ac:dyDescent="0.2">
      <c r="A8453" t="s">
        <v>457</v>
      </c>
      <c r="B8453">
        <v>2010</v>
      </c>
      <c r="C8453" t="str">
        <f>A8453&amp;", "&amp;B8453</f>
        <v>Tennessee, 2010</v>
      </c>
      <c r="D8453">
        <v>44</v>
      </c>
      <c r="E8453">
        <v>70</v>
      </c>
      <c r="F8453" s="4">
        <v>0</v>
      </c>
      <c r="G8453">
        <v>6137476</v>
      </c>
    </row>
    <row r="8454" spans="1:7" x14ac:dyDescent="0.2">
      <c r="A8454" t="s">
        <v>457</v>
      </c>
      <c r="B8454">
        <v>2010</v>
      </c>
      <c r="C8454" t="str">
        <f>A8454&amp;", "&amp;B8454</f>
        <v>Tennessee, 2010</v>
      </c>
      <c r="D8454">
        <v>45</v>
      </c>
      <c r="E8454">
        <v>86</v>
      </c>
      <c r="F8454" s="4">
        <v>0</v>
      </c>
      <c r="G8454">
        <v>6137476</v>
      </c>
    </row>
    <row r="8455" spans="1:7" x14ac:dyDescent="0.2">
      <c r="A8455" t="s">
        <v>457</v>
      </c>
      <c r="B8455">
        <v>2010</v>
      </c>
      <c r="C8455" t="str">
        <f>A8455&amp;", "&amp;B8455</f>
        <v>Tennessee, 2010</v>
      </c>
      <c r="D8455">
        <v>46</v>
      </c>
      <c r="E8455">
        <v>91</v>
      </c>
      <c r="F8455" s="4">
        <v>0</v>
      </c>
      <c r="G8455">
        <v>6137476</v>
      </c>
    </row>
    <row r="8456" spans="1:7" x14ac:dyDescent="0.2">
      <c r="A8456" t="s">
        <v>457</v>
      </c>
      <c r="B8456">
        <v>2010</v>
      </c>
      <c r="C8456" t="str">
        <f>A8456&amp;", "&amp;B8456</f>
        <v>Tennessee, 2010</v>
      </c>
      <c r="D8456">
        <v>47</v>
      </c>
      <c r="E8456">
        <v>29</v>
      </c>
      <c r="F8456" s="4">
        <v>0</v>
      </c>
      <c r="G8456">
        <v>6137476</v>
      </c>
    </row>
    <row r="8457" spans="1:7" x14ac:dyDescent="0.2">
      <c r="A8457" t="s">
        <v>457</v>
      </c>
      <c r="B8457">
        <v>2010</v>
      </c>
      <c r="C8457" t="str">
        <f>A8457&amp;", "&amp;B8457</f>
        <v>Tennessee, 2010</v>
      </c>
      <c r="D8457">
        <v>48</v>
      </c>
      <c r="E8457">
        <v>37</v>
      </c>
      <c r="F8457" s="4">
        <v>5.4054054054054057E-2</v>
      </c>
      <c r="G8457">
        <v>6137476</v>
      </c>
    </row>
    <row r="8458" spans="1:7" x14ac:dyDescent="0.2">
      <c r="A8458" t="s">
        <v>457</v>
      </c>
      <c r="B8458">
        <v>2010</v>
      </c>
      <c r="C8458" t="str">
        <f>A8458&amp;", "&amp;B8458</f>
        <v>Tennessee, 2010</v>
      </c>
      <c r="D8458">
        <v>49</v>
      </c>
      <c r="E8458">
        <v>60</v>
      </c>
      <c r="F8458" s="4">
        <v>0.1</v>
      </c>
      <c r="G8458">
        <v>6137476</v>
      </c>
    </row>
    <row r="8459" spans="1:7" x14ac:dyDescent="0.2">
      <c r="A8459" t="s">
        <v>457</v>
      </c>
      <c r="B8459">
        <v>2010</v>
      </c>
      <c r="C8459" t="str">
        <f>A8459&amp;", "&amp;B8459</f>
        <v>Tennessee, 2010</v>
      </c>
      <c r="D8459">
        <v>50</v>
      </c>
      <c r="E8459">
        <v>86</v>
      </c>
      <c r="F8459" s="4">
        <v>0.13953488372093023</v>
      </c>
      <c r="G8459">
        <v>6137476</v>
      </c>
    </row>
    <row r="8460" spans="1:7" x14ac:dyDescent="0.2">
      <c r="A8460" t="s">
        <v>457</v>
      </c>
      <c r="B8460">
        <v>2010</v>
      </c>
      <c r="C8460" t="str">
        <f>A8460&amp;", "&amp;B8460</f>
        <v>Tennessee, 2010</v>
      </c>
      <c r="D8460">
        <v>51</v>
      </c>
      <c r="E8460">
        <v>67</v>
      </c>
      <c r="F8460" s="4">
        <v>0.22388059701492538</v>
      </c>
      <c r="G8460">
        <v>6137476</v>
      </c>
    </row>
    <row r="8461" spans="1:7" x14ac:dyDescent="0.2">
      <c r="A8461" t="s">
        <v>457</v>
      </c>
      <c r="B8461">
        <v>2010</v>
      </c>
      <c r="C8461" t="str">
        <f>A8461&amp;", "&amp;B8461</f>
        <v>Tennessee, 2010</v>
      </c>
      <c r="D8461">
        <v>52</v>
      </c>
      <c r="E8461">
        <v>94</v>
      </c>
      <c r="F8461" s="4">
        <v>0.26595744680851063</v>
      </c>
      <c r="G8461">
        <v>6137476</v>
      </c>
    </row>
    <row r="8462" spans="1:7" x14ac:dyDescent="0.2">
      <c r="A8462" t="s">
        <v>457</v>
      </c>
      <c r="B8462">
        <v>2011</v>
      </c>
      <c r="C8462" t="str">
        <f>A8462&amp;", "&amp;B8462</f>
        <v>Tennessee, 2011</v>
      </c>
      <c r="D8462">
        <v>1</v>
      </c>
      <c r="E8462">
        <v>125</v>
      </c>
      <c r="F8462" s="4">
        <v>0.26400000000000001</v>
      </c>
      <c r="G8462">
        <v>6223143</v>
      </c>
    </row>
    <row r="8463" spans="1:7" x14ac:dyDescent="0.2">
      <c r="A8463" t="s">
        <v>457</v>
      </c>
      <c r="B8463">
        <v>2011</v>
      </c>
      <c r="C8463" t="str">
        <f>A8463&amp;", "&amp;B8463</f>
        <v>Tennessee, 2011</v>
      </c>
      <c r="D8463">
        <v>2</v>
      </c>
      <c r="E8463">
        <v>116</v>
      </c>
      <c r="F8463" s="4">
        <v>0.26724137931034481</v>
      </c>
      <c r="G8463">
        <v>6223143</v>
      </c>
    </row>
    <row r="8464" spans="1:7" x14ac:dyDescent="0.2">
      <c r="A8464" t="s">
        <v>457</v>
      </c>
      <c r="B8464">
        <v>2011</v>
      </c>
      <c r="C8464" t="str">
        <f>A8464&amp;", "&amp;B8464</f>
        <v>Tennessee, 2011</v>
      </c>
      <c r="D8464">
        <v>3</v>
      </c>
      <c r="E8464">
        <v>137</v>
      </c>
      <c r="F8464" s="4">
        <v>0.30656934306569344</v>
      </c>
      <c r="G8464">
        <v>6223143</v>
      </c>
    </row>
    <row r="8465" spans="1:7" x14ac:dyDescent="0.2">
      <c r="A8465" t="s">
        <v>457</v>
      </c>
      <c r="B8465">
        <v>2011</v>
      </c>
      <c r="C8465" t="str">
        <f>A8465&amp;", "&amp;B8465</f>
        <v>Tennessee, 2011</v>
      </c>
      <c r="D8465">
        <v>4</v>
      </c>
      <c r="E8465">
        <v>184</v>
      </c>
      <c r="F8465" s="4">
        <v>0.3641304347826087</v>
      </c>
      <c r="G8465">
        <v>6223143</v>
      </c>
    </row>
    <row r="8466" spans="1:7" x14ac:dyDescent="0.2">
      <c r="A8466" t="s">
        <v>457</v>
      </c>
      <c r="B8466">
        <v>2011</v>
      </c>
      <c r="C8466" t="str">
        <f>A8466&amp;", "&amp;B8466</f>
        <v>Tennessee, 2011</v>
      </c>
      <c r="D8466">
        <v>5</v>
      </c>
      <c r="E8466">
        <v>185</v>
      </c>
      <c r="F8466" s="4">
        <v>0.36756756756756759</v>
      </c>
      <c r="G8466">
        <v>6223143</v>
      </c>
    </row>
    <row r="8467" spans="1:7" x14ac:dyDescent="0.2">
      <c r="A8467" t="s">
        <v>457</v>
      </c>
      <c r="B8467">
        <v>2011</v>
      </c>
      <c r="C8467" t="str">
        <f>A8467&amp;", "&amp;B8467</f>
        <v>Tennessee, 2011</v>
      </c>
      <c r="D8467">
        <v>6</v>
      </c>
      <c r="E8467">
        <v>309</v>
      </c>
      <c r="F8467" s="4">
        <v>0.43042071197411003</v>
      </c>
      <c r="G8467">
        <v>6223143</v>
      </c>
    </row>
    <row r="8468" spans="1:7" x14ac:dyDescent="0.2">
      <c r="A8468" t="s">
        <v>457</v>
      </c>
      <c r="B8468">
        <v>2011</v>
      </c>
      <c r="C8468" t="str">
        <f>A8468&amp;", "&amp;B8468</f>
        <v>Tennessee, 2011</v>
      </c>
      <c r="D8468">
        <v>7</v>
      </c>
      <c r="E8468">
        <v>277</v>
      </c>
      <c r="F8468" s="4">
        <v>0.3971119133574007</v>
      </c>
      <c r="G8468">
        <v>6223143</v>
      </c>
    </row>
    <row r="8469" spans="1:7" x14ac:dyDescent="0.2">
      <c r="A8469" t="s">
        <v>457</v>
      </c>
      <c r="B8469">
        <v>2011</v>
      </c>
      <c r="C8469" t="str">
        <f>A8469&amp;", "&amp;B8469</f>
        <v>Tennessee, 2011</v>
      </c>
      <c r="D8469">
        <v>8</v>
      </c>
      <c r="E8469">
        <v>226</v>
      </c>
      <c r="F8469" s="4">
        <v>0.29646017699115046</v>
      </c>
      <c r="G8469">
        <v>6223143</v>
      </c>
    </row>
    <row r="8470" spans="1:7" x14ac:dyDescent="0.2">
      <c r="A8470" t="s">
        <v>457</v>
      </c>
      <c r="B8470">
        <v>2011</v>
      </c>
      <c r="C8470" t="str">
        <f>A8470&amp;", "&amp;B8470</f>
        <v>Tennessee, 2011</v>
      </c>
      <c r="D8470">
        <v>9</v>
      </c>
      <c r="E8470">
        <v>270</v>
      </c>
      <c r="F8470" s="4">
        <v>0.29259259259259257</v>
      </c>
      <c r="G8470">
        <v>6223143</v>
      </c>
    </row>
    <row r="8471" spans="1:7" x14ac:dyDescent="0.2">
      <c r="A8471" t="s">
        <v>457</v>
      </c>
      <c r="B8471">
        <v>2011</v>
      </c>
      <c r="C8471" t="str">
        <f>A8471&amp;", "&amp;B8471</f>
        <v>Tennessee, 2011</v>
      </c>
      <c r="D8471">
        <v>10</v>
      </c>
      <c r="E8471">
        <v>197</v>
      </c>
      <c r="F8471" s="4">
        <v>0.19289340101522842</v>
      </c>
      <c r="G8471">
        <v>6223143</v>
      </c>
    </row>
    <row r="8472" spans="1:7" x14ac:dyDescent="0.2">
      <c r="A8472" t="s">
        <v>457</v>
      </c>
      <c r="B8472">
        <v>2011</v>
      </c>
      <c r="C8472" t="str">
        <f>A8472&amp;", "&amp;B8472</f>
        <v>Tennessee, 2011</v>
      </c>
      <c r="D8472">
        <v>11</v>
      </c>
      <c r="E8472">
        <v>123</v>
      </c>
      <c r="F8472" s="4">
        <v>0.17073170731707318</v>
      </c>
      <c r="G8472">
        <v>6223143</v>
      </c>
    </row>
    <row r="8473" spans="1:7" x14ac:dyDescent="0.2">
      <c r="A8473" t="s">
        <v>457</v>
      </c>
      <c r="B8473">
        <v>2011</v>
      </c>
      <c r="C8473" t="str">
        <f>A8473&amp;", "&amp;B8473</f>
        <v>Tennessee, 2011</v>
      </c>
      <c r="D8473">
        <v>12</v>
      </c>
      <c r="E8473">
        <v>123</v>
      </c>
      <c r="F8473" s="4">
        <v>6.5040650406504072E-2</v>
      </c>
      <c r="G8473">
        <v>6223143</v>
      </c>
    </row>
    <row r="8474" spans="1:7" x14ac:dyDescent="0.2">
      <c r="A8474" t="s">
        <v>457</v>
      </c>
      <c r="B8474">
        <v>2011</v>
      </c>
      <c r="C8474" t="str">
        <f>A8474&amp;", "&amp;B8474</f>
        <v>Tennessee, 2011</v>
      </c>
      <c r="D8474">
        <v>13</v>
      </c>
      <c r="E8474">
        <v>75</v>
      </c>
      <c r="F8474" s="4">
        <v>6.6666666666666666E-2</v>
      </c>
      <c r="G8474">
        <v>6223143</v>
      </c>
    </row>
    <row r="8475" spans="1:7" x14ac:dyDescent="0.2">
      <c r="A8475" t="s">
        <v>457</v>
      </c>
      <c r="B8475">
        <v>2011</v>
      </c>
      <c r="C8475" t="str">
        <f>A8475&amp;", "&amp;B8475</f>
        <v>Tennessee, 2011</v>
      </c>
      <c r="D8475">
        <v>14</v>
      </c>
      <c r="E8475">
        <v>79</v>
      </c>
      <c r="F8475" s="4">
        <v>1.2658227848101266E-2</v>
      </c>
      <c r="G8475">
        <v>6223143</v>
      </c>
    </row>
    <row r="8476" spans="1:7" x14ac:dyDescent="0.2">
      <c r="A8476" t="s">
        <v>457</v>
      </c>
      <c r="B8476">
        <v>2011</v>
      </c>
      <c r="C8476" t="str">
        <f>A8476&amp;", "&amp;B8476</f>
        <v>Tennessee, 2011</v>
      </c>
      <c r="D8476">
        <v>15</v>
      </c>
      <c r="E8476">
        <v>41</v>
      </c>
      <c r="F8476" s="4">
        <v>9.7560975609756101E-2</v>
      </c>
      <c r="G8476">
        <v>6223143</v>
      </c>
    </row>
    <row r="8477" spans="1:7" x14ac:dyDescent="0.2">
      <c r="A8477" t="s">
        <v>457</v>
      </c>
      <c r="B8477">
        <v>2011</v>
      </c>
      <c r="C8477" t="str">
        <f>A8477&amp;", "&amp;B8477</f>
        <v>Tennessee, 2011</v>
      </c>
      <c r="D8477">
        <v>16</v>
      </c>
      <c r="E8477">
        <v>22</v>
      </c>
      <c r="F8477" s="4">
        <v>9.0909090909090912E-2</v>
      </c>
      <c r="G8477">
        <v>6223143</v>
      </c>
    </row>
    <row r="8478" spans="1:7" x14ac:dyDescent="0.2">
      <c r="A8478" t="s">
        <v>457</v>
      </c>
      <c r="B8478">
        <v>2011</v>
      </c>
      <c r="C8478" t="str">
        <f>A8478&amp;", "&amp;B8478</f>
        <v>Tennessee, 2011</v>
      </c>
      <c r="D8478">
        <v>17</v>
      </c>
      <c r="E8478">
        <v>21</v>
      </c>
      <c r="F8478" s="4">
        <v>9.5238095238095233E-2</v>
      </c>
      <c r="G8478">
        <v>6223143</v>
      </c>
    </row>
    <row r="8479" spans="1:7" x14ac:dyDescent="0.2">
      <c r="A8479" t="s">
        <v>457</v>
      </c>
      <c r="B8479">
        <v>2011</v>
      </c>
      <c r="C8479" t="str">
        <f>A8479&amp;", "&amp;B8479</f>
        <v>Tennessee, 2011</v>
      </c>
      <c r="D8479">
        <v>19</v>
      </c>
      <c r="E8479">
        <v>10</v>
      </c>
      <c r="F8479" s="4">
        <v>0</v>
      </c>
      <c r="G8479">
        <v>6223143</v>
      </c>
    </row>
    <row r="8480" spans="1:7" x14ac:dyDescent="0.2">
      <c r="A8480" t="s">
        <v>457</v>
      </c>
      <c r="B8480">
        <v>2011</v>
      </c>
      <c r="C8480" t="str">
        <f>A8480&amp;", "&amp;B8480</f>
        <v>Tennessee, 2011</v>
      </c>
      <c r="D8480">
        <v>39</v>
      </c>
      <c r="E8480">
        <v>15</v>
      </c>
      <c r="F8480" s="4">
        <v>0</v>
      </c>
      <c r="G8480">
        <v>6223143</v>
      </c>
    </row>
    <row r="8481" spans="1:7" x14ac:dyDescent="0.2">
      <c r="A8481" t="s">
        <v>457</v>
      </c>
      <c r="B8481">
        <v>2011</v>
      </c>
      <c r="C8481" t="str">
        <f>A8481&amp;", "&amp;B8481</f>
        <v>Tennessee, 2011</v>
      </c>
      <c r="D8481">
        <v>41</v>
      </c>
      <c r="E8481">
        <v>27</v>
      </c>
      <c r="F8481" s="4">
        <v>0</v>
      </c>
      <c r="G8481">
        <v>6223143</v>
      </c>
    </row>
    <row r="8482" spans="1:7" x14ac:dyDescent="0.2">
      <c r="A8482" t="s">
        <v>457</v>
      </c>
      <c r="B8482">
        <v>2011</v>
      </c>
      <c r="C8482" t="str">
        <f>A8482&amp;", "&amp;B8482</f>
        <v>Tennessee, 2011</v>
      </c>
      <c r="D8482">
        <v>43</v>
      </c>
      <c r="E8482">
        <v>13</v>
      </c>
      <c r="F8482" s="4">
        <v>0</v>
      </c>
      <c r="G8482">
        <v>6223143</v>
      </c>
    </row>
    <row r="8483" spans="1:7" x14ac:dyDescent="0.2">
      <c r="A8483" t="s">
        <v>457</v>
      </c>
      <c r="B8483">
        <v>2011</v>
      </c>
      <c r="C8483" t="str">
        <f>A8483&amp;", "&amp;B8483</f>
        <v>Tennessee, 2011</v>
      </c>
      <c r="D8483">
        <v>44</v>
      </c>
      <c r="E8483">
        <v>25</v>
      </c>
      <c r="F8483" s="4">
        <v>0</v>
      </c>
      <c r="G8483">
        <v>6223143</v>
      </c>
    </row>
    <row r="8484" spans="1:7" x14ac:dyDescent="0.2">
      <c r="A8484" t="s">
        <v>457</v>
      </c>
      <c r="B8484">
        <v>2011</v>
      </c>
      <c r="C8484" t="str">
        <f>A8484&amp;", "&amp;B8484</f>
        <v>Tennessee, 2011</v>
      </c>
      <c r="D8484">
        <v>45</v>
      </c>
      <c r="E8484">
        <v>14</v>
      </c>
      <c r="F8484" s="4">
        <v>0</v>
      </c>
      <c r="G8484">
        <v>6223143</v>
      </c>
    </row>
    <row r="8485" spans="1:7" x14ac:dyDescent="0.2">
      <c r="A8485" t="s">
        <v>457</v>
      </c>
      <c r="B8485">
        <v>2011</v>
      </c>
      <c r="C8485" t="str">
        <f>A8485&amp;", "&amp;B8485</f>
        <v>Tennessee, 2011</v>
      </c>
      <c r="D8485">
        <v>46</v>
      </c>
      <c r="E8485">
        <v>52</v>
      </c>
      <c r="F8485" s="4">
        <v>0</v>
      </c>
      <c r="G8485">
        <v>6223143</v>
      </c>
    </row>
    <row r="8486" spans="1:7" x14ac:dyDescent="0.2">
      <c r="A8486" t="s">
        <v>457</v>
      </c>
      <c r="B8486">
        <v>2011</v>
      </c>
      <c r="C8486" t="str">
        <f>A8486&amp;", "&amp;B8486</f>
        <v>Tennessee, 2011</v>
      </c>
      <c r="D8486">
        <v>47</v>
      </c>
      <c r="E8486">
        <v>11</v>
      </c>
      <c r="F8486" s="4">
        <v>0</v>
      </c>
      <c r="G8486">
        <v>6223143</v>
      </c>
    </row>
    <row r="8487" spans="1:7" x14ac:dyDescent="0.2">
      <c r="A8487" t="s">
        <v>457</v>
      </c>
      <c r="B8487">
        <v>2011</v>
      </c>
      <c r="C8487" t="str">
        <f>A8487&amp;", "&amp;B8487</f>
        <v>Tennessee, 2011</v>
      </c>
      <c r="D8487">
        <v>48</v>
      </c>
      <c r="E8487">
        <v>38</v>
      </c>
      <c r="F8487" s="4">
        <v>0</v>
      </c>
      <c r="G8487">
        <v>6223143</v>
      </c>
    </row>
    <row r="8488" spans="1:7" x14ac:dyDescent="0.2">
      <c r="A8488" t="s">
        <v>457</v>
      </c>
      <c r="B8488">
        <v>2011</v>
      </c>
      <c r="C8488" t="str">
        <f>A8488&amp;", "&amp;B8488</f>
        <v>Tennessee, 2011</v>
      </c>
      <c r="D8488">
        <v>49</v>
      </c>
      <c r="E8488">
        <v>32</v>
      </c>
      <c r="F8488" s="4">
        <v>0</v>
      </c>
      <c r="G8488">
        <v>6223143</v>
      </c>
    </row>
    <row r="8489" spans="1:7" x14ac:dyDescent="0.2">
      <c r="A8489" t="s">
        <v>457</v>
      </c>
      <c r="B8489">
        <v>2011</v>
      </c>
      <c r="C8489" t="str">
        <f>A8489&amp;", "&amp;B8489</f>
        <v>Tennessee, 2011</v>
      </c>
      <c r="D8489">
        <v>50</v>
      </c>
      <c r="E8489">
        <v>18</v>
      </c>
      <c r="F8489" s="4">
        <v>0.1111111111111111</v>
      </c>
      <c r="G8489">
        <v>6223143</v>
      </c>
    </row>
    <row r="8490" spans="1:7" x14ac:dyDescent="0.2">
      <c r="A8490" t="s">
        <v>457</v>
      </c>
      <c r="B8490">
        <v>2011</v>
      </c>
      <c r="C8490" t="str">
        <f>A8490&amp;", "&amp;B8490</f>
        <v>Tennessee, 2011</v>
      </c>
      <c r="D8490">
        <v>51</v>
      </c>
      <c r="E8490">
        <v>16</v>
      </c>
      <c r="F8490" s="4">
        <v>0</v>
      </c>
      <c r="G8490">
        <v>6223143</v>
      </c>
    </row>
    <row r="8491" spans="1:7" x14ac:dyDescent="0.2">
      <c r="A8491" t="s">
        <v>457</v>
      </c>
      <c r="B8491">
        <v>2011</v>
      </c>
      <c r="C8491" t="str">
        <f>A8491&amp;", "&amp;B8491</f>
        <v>Tennessee, 2011</v>
      </c>
      <c r="D8491">
        <v>52</v>
      </c>
      <c r="E8491">
        <v>32</v>
      </c>
      <c r="F8491" s="4">
        <v>6.25E-2</v>
      </c>
      <c r="G8491">
        <v>6223143</v>
      </c>
    </row>
    <row r="8492" spans="1:7" x14ac:dyDescent="0.2">
      <c r="A8492" t="s">
        <v>457</v>
      </c>
      <c r="B8492">
        <v>2012</v>
      </c>
      <c r="C8492" t="str">
        <f>A8492&amp;", "&amp;B8492</f>
        <v>Tennessee, 2012</v>
      </c>
      <c r="D8492">
        <v>1</v>
      </c>
      <c r="E8492">
        <v>18</v>
      </c>
      <c r="F8492" s="4">
        <v>0</v>
      </c>
      <c r="G8492">
        <v>6144968</v>
      </c>
    </row>
    <row r="8493" spans="1:7" x14ac:dyDescent="0.2">
      <c r="A8493" t="s">
        <v>457</v>
      </c>
      <c r="B8493">
        <v>2012</v>
      </c>
      <c r="C8493" t="str">
        <f>A8493&amp;", "&amp;B8493</f>
        <v>Tennessee, 2012</v>
      </c>
      <c r="D8493">
        <v>2</v>
      </c>
      <c r="E8493">
        <v>25</v>
      </c>
      <c r="F8493" s="4">
        <v>0.08</v>
      </c>
      <c r="G8493">
        <v>6144968</v>
      </c>
    </row>
    <row r="8494" spans="1:7" x14ac:dyDescent="0.2">
      <c r="A8494" t="s">
        <v>457</v>
      </c>
      <c r="B8494">
        <v>2012</v>
      </c>
      <c r="C8494" t="str">
        <f>A8494&amp;", "&amp;B8494</f>
        <v>Tennessee, 2012</v>
      </c>
      <c r="D8494">
        <v>3</v>
      </c>
      <c r="E8494">
        <v>13</v>
      </c>
      <c r="F8494" s="4">
        <v>0</v>
      </c>
      <c r="G8494">
        <v>6144968</v>
      </c>
    </row>
    <row r="8495" spans="1:7" x14ac:dyDescent="0.2">
      <c r="A8495" t="s">
        <v>457</v>
      </c>
      <c r="B8495">
        <v>2012</v>
      </c>
      <c r="C8495" t="str">
        <f>A8495&amp;", "&amp;B8495</f>
        <v>Tennessee, 2012</v>
      </c>
      <c r="D8495">
        <v>4</v>
      </c>
      <c r="E8495">
        <v>24</v>
      </c>
      <c r="F8495" s="4">
        <v>4.1666666666666664E-2</v>
      </c>
      <c r="G8495">
        <v>6144968</v>
      </c>
    </row>
    <row r="8496" spans="1:7" x14ac:dyDescent="0.2">
      <c r="A8496" t="s">
        <v>457</v>
      </c>
      <c r="B8496">
        <v>2012</v>
      </c>
      <c r="C8496" t="str">
        <f>A8496&amp;", "&amp;B8496</f>
        <v>Tennessee, 2012</v>
      </c>
      <c r="D8496">
        <v>5</v>
      </c>
      <c r="E8496">
        <v>27</v>
      </c>
      <c r="F8496" s="4">
        <v>0</v>
      </c>
      <c r="G8496">
        <v>6144968</v>
      </c>
    </row>
    <row r="8497" spans="1:7" x14ac:dyDescent="0.2">
      <c r="A8497" t="s">
        <v>457</v>
      </c>
      <c r="B8497">
        <v>2012</v>
      </c>
      <c r="C8497" t="str">
        <f>A8497&amp;", "&amp;B8497</f>
        <v>Tennessee, 2012</v>
      </c>
      <c r="D8497">
        <v>6</v>
      </c>
      <c r="E8497">
        <v>30</v>
      </c>
      <c r="F8497" s="4">
        <v>0.1</v>
      </c>
      <c r="G8497">
        <v>6144968</v>
      </c>
    </row>
    <row r="8498" spans="1:7" x14ac:dyDescent="0.2">
      <c r="A8498" t="s">
        <v>457</v>
      </c>
      <c r="B8498">
        <v>2012</v>
      </c>
      <c r="C8498" t="str">
        <f>A8498&amp;", "&amp;B8498</f>
        <v>Tennessee, 2012</v>
      </c>
      <c r="D8498">
        <v>7</v>
      </c>
      <c r="E8498">
        <v>43</v>
      </c>
      <c r="F8498" s="4">
        <v>2.3255813953488372E-2</v>
      </c>
      <c r="G8498">
        <v>6144968</v>
      </c>
    </row>
    <row r="8499" spans="1:7" x14ac:dyDescent="0.2">
      <c r="A8499" t="s">
        <v>457</v>
      </c>
      <c r="B8499">
        <v>2012</v>
      </c>
      <c r="C8499" t="str">
        <f>A8499&amp;", "&amp;B8499</f>
        <v>Tennessee, 2012</v>
      </c>
      <c r="D8499">
        <v>8</v>
      </c>
      <c r="E8499">
        <v>45</v>
      </c>
      <c r="F8499" s="4">
        <v>0.2</v>
      </c>
      <c r="G8499">
        <v>6144968</v>
      </c>
    </row>
    <row r="8500" spans="1:7" x14ac:dyDescent="0.2">
      <c r="A8500" t="s">
        <v>457</v>
      </c>
      <c r="B8500">
        <v>2012</v>
      </c>
      <c r="C8500" t="str">
        <f>A8500&amp;", "&amp;B8500</f>
        <v>Tennessee, 2012</v>
      </c>
      <c r="D8500">
        <v>9</v>
      </c>
      <c r="E8500">
        <v>55</v>
      </c>
      <c r="F8500" s="4">
        <v>0.12727272727272726</v>
      </c>
      <c r="G8500">
        <v>6144968</v>
      </c>
    </row>
    <row r="8501" spans="1:7" x14ac:dyDescent="0.2">
      <c r="A8501" t="s">
        <v>457</v>
      </c>
      <c r="B8501">
        <v>2012</v>
      </c>
      <c r="C8501" t="str">
        <f>A8501&amp;", "&amp;B8501</f>
        <v>Tennessee, 2012</v>
      </c>
      <c r="D8501">
        <v>10</v>
      </c>
      <c r="E8501">
        <v>44</v>
      </c>
      <c r="F8501" s="4">
        <v>0.13636363636363635</v>
      </c>
      <c r="G8501">
        <v>6144968</v>
      </c>
    </row>
    <row r="8502" spans="1:7" x14ac:dyDescent="0.2">
      <c r="A8502" t="s">
        <v>457</v>
      </c>
      <c r="B8502">
        <v>2012</v>
      </c>
      <c r="C8502" t="str">
        <f>A8502&amp;", "&amp;B8502</f>
        <v>Tennessee, 2012</v>
      </c>
      <c r="D8502">
        <v>11</v>
      </c>
      <c r="E8502">
        <v>52</v>
      </c>
      <c r="F8502" s="4">
        <v>0.32692307692307693</v>
      </c>
      <c r="G8502">
        <v>6144968</v>
      </c>
    </row>
    <row r="8503" spans="1:7" x14ac:dyDescent="0.2">
      <c r="A8503" t="s">
        <v>457</v>
      </c>
      <c r="B8503">
        <v>2012</v>
      </c>
      <c r="C8503" t="str">
        <f>A8503&amp;", "&amp;B8503</f>
        <v>Tennessee, 2012</v>
      </c>
      <c r="D8503">
        <v>12</v>
      </c>
      <c r="E8503">
        <v>52</v>
      </c>
      <c r="F8503" s="4">
        <v>0.30769230769230771</v>
      </c>
      <c r="G8503">
        <v>6144968</v>
      </c>
    </row>
    <row r="8504" spans="1:7" x14ac:dyDescent="0.2">
      <c r="A8504" t="s">
        <v>457</v>
      </c>
      <c r="B8504">
        <v>2012</v>
      </c>
      <c r="C8504" t="str">
        <f>A8504&amp;", "&amp;B8504</f>
        <v>Tennessee, 2012</v>
      </c>
      <c r="D8504">
        <v>13</v>
      </c>
      <c r="E8504">
        <v>29</v>
      </c>
      <c r="F8504" s="4">
        <v>0.31034482758620691</v>
      </c>
      <c r="G8504">
        <v>6144968</v>
      </c>
    </row>
    <row r="8505" spans="1:7" x14ac:dyDescent="0.2">
      <c r="A8505" t="s">
        <v>457</v>
      </c>
      <c r="B8505">
        <v>2012</v>
      </c>
      <c r="C8505" t="str">
        <f>A8505&amp;", "&amp;B8505</f>
        <v>Tennessee, 2012</v>
      </c>
      <c r="D8505">
        <v>14</v>
      </c>
      <c r="E8505">
        <v>15</v>
      </c>
      <c r="F8505" s="4">
        <v>0.26666666666666666</v>
      </c>
      <c r="G8505">
        <v>6144968</v>
      </c>
    </row>
    <row r="8506" spans="1:7" x14ac:dyDescent="0.2">
      <c r="A8506" t="s">
        <v>457</v>
      </c>
      <c r="B8506">
        <v>2012</v>
      </c>
      <c r="C8506" t="str">
        <f>A8506&amp;", "&amp;B8506</f>
        <v>Tennessee, 2012</v>
      </c>
      <c r="D8506">
        <v>15</v>
      </c>
      <c r="E8506">
        <v>36</v>
      </c>
      <c r="F8506" s="4">
        <v>0.16666666666666666</v>
      </c>
      <c r="G8506">
        <v>6144968</v>
      </c>
    </row>
    <row r="8507" spans="1:7" x14ac:dyDescent="0.2">
      <c r="A8507" t="s">
        <v>457</v>
      </c>
      <c r="B8507">
        <v>2012</v>
      </c>
      <c r="C8507" t="str">
        <f>A8507&amp;", "&amp;B8507</f>
        <v>Tennessee, 2012</v>
      </c>
      <c r="D8507">
        <v>17</v>
      </c>
      <c r="E8507">
        <v>19</v>
      </c>
      <c r="F8507" s="4">
        <v>0.21052631578947367</v>
      </c>
      <c r="G8507">
        <v>6144968</v>
      </c>
    </row>
    <row r="8508" spans="1:7" x14ac:dyDescent="0.2">
      <c r="A8508" t="s">
        <v>457</v>
      </c>
      <c r="B8508">
        <v>2012</v>
      </c>
      <c r="C8508" t="str">
        <f>A8508&amp;", "&amp;B8508</f>
        <v>Tennessee, 2012</v>
      </c>
      <c r="D8508">
        <v>18</v>
      </c>
      <c r="E8508">
        <v>15</v>
      </c>
      <c r="F8508" s="4">
        <v>0.26666666666666666</v>
      </c>
      <c r="G8508">
        <v>6144968</v>
      </c>
    </row>
    <row r="8509" spans="1:7" x14ac:dyDescent="0.2">
      <c r="A8509" t="s">
        <v>457</v>
      </c>
      <c r="B8509">
        <v>2012</v>
      </c>
      <c r="C8509" t="str">
        <f>A8509&amp;", "&amp;B8509</f>
        <v>Tennessee, 2012</v>
      </c>
      <c r="D8509">
        <v>20</v>
      </c>
      <c r="E8509">
        <v>11</v>
      </c>
      <c r="F8509" s="4">
        <v>0.27272727272727271</v>
      </c>
      <c r="G8509">
        <v>6144968</v>
      </c>
    </row>
    <row r="8510" spans="1:7" x14ac:dyDescent="0.2">
      <c r="A8510" t="s">
        <v>457</v>
      </c>
      <c r="B8510">
        <v>2012</v>
      </c>
      <c r="C8510" t="str">
        <f>A8510&amp;", "&amp;B8510</f>
        <v>Tennessee, 2012</v>
      </c>
      <c r="D8510">
        <v>34</v>
      </c>
      <c r="E8510">
        <v>21</v>
      </c>
      <c r="F8510" s="4">
        <v>4.7619047619047616E-2</v>
      </c>
      <c r="G8510">
        <v>6144968</v>
      </c>
    </row>
    <row r="8511" spans="1:7" x14ac:dyDescent="0.2">
      <c r="A8511" t="s">
        <v>457</v>
      </c>
      <c r="B8511">
        <v>2012</v>
      </c>
      <c r="C8511" t="str">
        <f>A8511&amp;", "&amp;B8511</f>
        <v>Tennessee, 2012</v>
      </c>
      <c r="D8511">
        <v>35</v>
      </c>
      <c r="E8511">
        <v>29</v>
      </c>
      <c r="F8511" s="4">
        <v>0</v>
      </c>
      <c r="G8511">
        <v>6144968</v>
      </c>
    </row>
    <row r="8512" spans="1:7" x14ac:dyDescent="0.2">
      <c r="A8512" t="s">
        <v>457</v>
      </c>
      <c r="B8512">
        <v>2012</v>
      </c>
      <c r="C8512" t="str">
        <f>A8512&amp;", "&amp;B8512</f>
        <v>Tennessee, 2012</v>
      </c>
      <c r="D8512">
        <v>36</v>
      </c>
      <c r="E8512">
        <v>28</v>
      </c>
      <c r="F8512" s="4">
        <v>0</v>
      </c>
      <c r="G8512">
        <v>6144968</v>
      </c>
    </row>
    <row r="8513" spans="1:7" x14ac:dyDescent="0.2">
      <c r="A8513" t="s">
        <v>457</v>
      </c>
      <c r="B8513">
        <v>2012</v>
      </c>
      <c r="C8513" t="str">
        <f>A8513&amp;", "&amp;B8513</f>
        <v>Tennessee, 2012</v>
      </c>
      <c r="D8513">
        <v>37</v>
      </c>
      <c r="E8513">
        <v>14</v>
      </c>
      <c r="F8513" s="4">
        <v>0</v>
      </c>
      <c r="G8513">
        <v>6144968</v>
      </c>
    </row>
    <row r="8514" spans="1:7" x14ac:dyDescent="0.2">
      <c r="A8514" t="s">
        <v>457</v>
      </c>
      <c r="B8514">
        <v>2012</v>
      </c>
      <c r="C8514" t="str">
        <f>A8514&amp;", "&amp;B8514</f>
        <v>Tennessee, 2012</v>
      </c>
      <c r="D8514">
        <v>38</v>
      </c>
      <c r="E8514">
        <v>22</v>
      </c>
      <c r="F8514" s="4">
        <v>0.13636363636363635</v>
      </c>
      <c r="G8514">
        <v>6144968</v>
      </c>
    </row>
    <row r="8515" spans="1:7" x14ac:dyDescent="0.2">
      <c r="A8515" t="s">
        <v>457</v>
      </c>
      <c r="B8515">
        <v>2012</v>
      </c>
      <c r="C8515" t="str">
        <f>A8515&amp;", "&amp;B8515</f>
        <v>Tennessee, 2012</v>
      </c>
      <c r="D8515">
        <v>39</v>
      </c>
      <c r="E8515">
        <v>23</v>
      </c>
      <c r="F8515" s="4">
        <v>4.3478260869565216E-2</v>
      </c>
      <c r="G8515">
        <v>6144968</v>
      </c>
    </row>
    <row r="8516" spans="1:7" x14ac:dyDescent="0.2">
      <c r="A8516" t="s">
        <v>457</v>
      </c>
      <c r="B8516">
        <v>2012</v>
      </c>
      <c r="C8516" t="str">
        <f>A8516&amp;", "&amp;B8516</f>
        <v>Tennessee, 2012</v>
      </c>
      <c r="D8516">
        <v>40</v>
      </c>
      <c r="E8516">
        <v>23</v>
      </c>
      <c r="F8516" s="4">
        <v>8.6956521739130432E-2</v>
      </c>
      <c r="G8516">
        <v>6144968</v>
      </c>
    </row>
    <row r="8517" spans="1:7" x14ac:dyDescent="0.2">
      <c r="A8517" t="s">
        <v>457</v>
      </c>
      <c r="B8517">
        <v>2012</v>
      </c>
      <c r="C8517" t="str">
        <f>A8517&amp;", "&amp;B8517</f>
        <v>Tennessee, 2012</v>
      </c>
      <c r="D8517">
        <v>42</v>
      </c>
      <c r="E8517">
        <v>29</v>
      </c>
      <c r="F8517" s="4">
        <v>6.8965517241379309E-2</v>
      </c>
      <c r="G8517">
        <v>6144968</v>
      </c>
    </row>
    <row r="8518" spans="1:7" x14ac:dyDescent="0.2">
      <c r="A8518" t="s">
        <v>457</v>
      </c>
      <c r="B8518">
        <v>2012</v>
      </c>
      <c r="C8518" t="str">
        <f>A8518&amp;", "&amp;B8518</f>
        <v>Tennessee, 2012</v>
      </c>
      <c r="D8518">
        <v>43</v>
      </c>
      <c r="E8518">
        <v>33</v>
      </c>
      <c r="F8518" s="4">
        <v>6.0606060606060608E-2</v>
      </c>
      <c r="G8518">
        <v>6144968</v>
      </c>
    </row>
    <row r="8519" spans="1:7" x14ac:dyDescent="0.2">
      <c r="A8519" t="s">
        <v>457</v>
      </c>
      <c r="B8519">
        <v>2012</v>
      </c>
      <c r="C8519" t="str">
        <f>A8519&amp;", "&amp;B8519</f>
        <v>Tennessee, 2012</v>
      </c>
      <c r="D8519">
        <v>44</v>
      </c>
      <c r="E8519">
        <v>10</v>
      </c>
      <c r="F8519" s="4">
        <v>0.2</v>
      </c>
      <c r="G8519">
        <v>6144968</v>
      </c>
    </row>
    <row r="8520" spans="1:7" x14ac:dyDescent="0.2">
      <c r="A8520" t="s">
        <v>457</v>
      </c>
      <c r="B8520">
        <v>2012</v>
      </c>
      <c r="C8520" t="str">
        <f>A8520&amp;", "&amp;B8520</f>
        <v>Tennessee, 2012</v>
      </c>
      <c r="D8520">
        <v>45</v>
      </c>
      <c r="E8520">
        <v>18</v>
      </c>
      <c r="F8520" s="4">
        <v>0.16666666666666666</v>
      </c>
      <c r="G8520">
        <v>6144968</v>
      </c>
    </row>
    <row r="8521" spans="1:7" x14ac:dyDescent="0.2">
      <c r="A8521" t="s">
        <v>457</v>
      </c>
      <c r="B8521">
        <v>2012</v>
      </c>
      <c r="C8521" t="str">
        <f>A8521&amp;", "&amp;B8521</f>
        <v>Tennessee, 2012</v>
      </c>
      <c r="D8521">
        <v>46</v>
      </c>
      <c r="E8521">
        <v>22</v>
      </c>
      <c r="F8521" s="4">
        <v>0.31818181818181818</v>
      </c>
      <c r="G8521">
        <v>6144968</v>
      </c>
    </row>
    <row r="8522" spans="1:7" x14ac:dyDescent="0.2">
      <c r="A8522" t="s">
        <v>457</v>
      </c>
      <c r="B8522">
        <v>2012</v>
      </c>
      <c r="C8522" t="str">
        <f>A8522&amp;", "&amp;B8522</f>
        <v>Tennessee, 2012</v>
      </c>
      <c r="D8522">
        <v>47</v>
      </c>
      <c r="E8522">
        <v>31</v>
      </c>
      <c r="F8522" s="4">
        <v>0.29032258064516131</v>
      </c>
      <c r="G8522">
        <v>6144968</v>
      </c>
    </row>
    <row r="8523" spans="1:7" x14ac:dyDescent="0.2">
      <c r="A8523" t="s">
        <v>457</v>
      </c>
      <c r="B8523">
        <v>2012</v>
      </c>
      <c r="C8523" t="str">
        <f>A8523&amp;", "&amp;B8523</f>
        <v>Tennessee, 2012</v>
      </c>
      <c r="D8523">
        <v>48</v>
      </c>
      <c r="E8523">
        <v>75</v>
      </c>
      <c r="F8523" s="4">
        <v>0.34666666666666668</v>
      </c>
      <c r="G8523">
        <v>6144968</v>
      </c>
    </row>
    <row r="8524" spans="1:7" x14ac:dyDescent="0.2">
      <c r="A8524" t="s">
        <v>457</v>
      </c>
      <c r="B8524">
        <v>2012</v>
      </c>
      <c r="C8524" t="str">
        <f>A8524&amp;", "&amp;B8524</f>
        <v>Tennessee, 2012</v>
      </c>
      <c r="D8524">
        <v>49</v>
      </c>
      <c r="E8524">
        <v>117</v>
      </c>
      <c r="F8524" s="4">
        <v>0.35897435897435898</v>
      </c>
      <c r="G8524">
        <v>6144968</v>
      </c>
    </row>
    <row r="8525" spans="1:7" x14ac:dyDescent="0.2">
      <c r="A8525" t="s">
        <v>457</v>
      </c>
      <c r="B8525">
        <v>2012</v>
      </c>
      <c r="C8525" t="str">
        <f>A8525&amp;", "&amp;B8525</f>
        <v>Tennessee, 2012</v>
      </c>
      <c r="D8525">
        <v>50</v>
      </c>
      <c r="E8525">
        <v>146</v>
      </c>
      <c r="F8525" s="4">
        <v>0.43835616438356162</v>
      </c>
      <c r="G8525">
        <v>6144968</v>
      </c>
    </row>
    <row r="8526" spans="1:7" x14ac:dyDescent="0.2">
      <c r="A8526" t="s">
        <v>457</v>
      </c>
      <c r="B8526">
        <v>2012</v>
      </c>
      <c r="C8526" t="str">
        <f>A8526&amp;", "&amp;B8526</f>
        <v>Tennessee, 2012</v>
      </c>
      <c r="D8526">
        <v>51</v>
      </c>
      <c r="E8526">
        <v>80</v>
      </c>
      <c r="F8526" s="4">
        <v>0.38750000000000001</v>
      </c>
      <c r="G8526">
        <v>6144968</v>
      </c>
    </row>
    <row r="8527" spans="1:7" x14ac:dyDescent="0.2">
      <c r="A8527" t="s">
        <v>457</v>
      </c>
      <c r="B8527">
        <v>2012</v>
      </c>
      <c r="C8527" t="str">
        <f>A8527&amp;", "&amp;B8527</f>
        <v>Tennessee, 2012</v>
      </c>
      <c r="D8527">
        <v>52</v>
      </c>
      <c r="E8527">
        <v>48</v>
      </c>
      <c r="F8527" s="4">
        <v>0.4375</v>
      </c>
      <c r="G8527">
        <v>6144968</v>
      </c>
    </row>
    <row r="8528" spans="1:7" x14ac:dyDescent="0.2">
      <c r="A8528" t="s">
        <v>457</v>
      </c>
      <c r="B8528">
        <v>2013</v>
      </c>
      <c r="C8528" t="str">
        <f>A8528&amp;", "&amp;B8528</f>
        <v>Tennessee, 2013</v>
      </c>
      <c r="D8528">
        <v>1</v>
      </c>
      <c r="E8528">
        <v>61</v>
      </c>
      <c r="F8528" s="4">
        <v>0.34426229508196721</v>
      </c>
      <c r="G8528">
        <v>6009613</v>
      </c>
    </row>
    <row r="8529" spans="1:7" x14ac:dyDescent="0.2">
      <c r="A8529" t="s">
        <v>457</v>
      </c>
      <c r="B8529">
        <v>2013</v>
      </c>
      <c r="C8529" t="str">
        <f>A8529&amp;", "&amp;B8529</f>
        <v>Tennessee, 2013</v>
      </c>
      <c r="D8529">
        <v>2</v>
      </c>
      <c r="E8529">
        <v>135</v>
      </c>
      <c r="F8529" s="4">
        <v>0.38518518518518519</v>
      </c>
      <c r="G8529">
        <v>6009613</v>
      </c>
    </row>
    <row r="8530" spans="1:7" x14ac:dyDescent="0.2">
      <c r="A8530" t="s">
        <v>457</v>
      </c>
      <c r="B8530">
        <v>2013</v>
      </c>
      <c r="C8530" t="str">
        <f>A8530&amp;", "&amp;B8530</f>
        <v>Tennessee, 2013</v>
      </c>
      <c r="D8530">
        <v>3</v>
      </c>
      <c r="E8530">
        <v>124</v>
      </c>
      <c r="F8530" s="4">
        <v>0.23387096774193547</v>
      </c>
      <c r="G8530">
        <v>6009613</v>
      </c>
    </row>
    <row r="8531" spans="1:7" x14ac:dyDescent="0.2">
      <c r="A8531" t="s">
        <v>457</v>
      </c>
      <c r="B8531">
        <v>2013</v>
      </c>
      <c r="C8531" t="str">
        <f>A8531&amp;", "&amp;B8531</f>
        <v>Tennessee, 2013</v>
      </c>
      <c r="D8531">
        <v>4</v>
      </c>
      <c r="E8531">
        <v>103</v>
      </c>
      <c r="F8531" s="4">
        <v>0.33980582524271846</v>
      </c>
      <c r="G8531">
        <v>6009613</v>
      </c>
    </row>
    <row r="8532" spans="1:7" x14ac:dyDescent="0.2">
      <c r="A8532" t="s">
        <v>457</v>
      </c>
      <c r="B8532">
        <v>2013</v>
      </c>
      <c r="C8532" t="str">
        <f>A8532&amp;", "&amp;B8532</f>
        <v>Tennessee, 2013</v>
      </c>
      <c r="D8532">
        <v>5</v>
      </c>
      <c r="E8532">
        <v>87</v>
      </c>
      <c r="F8532" s="4">
        <v>0.39080459770114945</v>
      </c>
      <c r="G8532">
        <v>6009613</v>
      </c>
    </row>
    <row r="8533" spans="1:7" x14ac:dyDescent="0.2">
      <c r="A8533" t="s">
        <v>457</v>
      </c>
      <c r="B8533">
        <v>2013</v>
      </c>
      <c r="C8533" t="str">
        <f>A8533&amp;", "&amp;B8533</f>
        <v>Tennessee, 2013</v>
      </c>
      <c r="D8533">
        <v>6</v>
      </c>
      <c r="E8533">
        <v>82</v>
      </c>
      <c r="F8533" s="4">
        <v>0.36585365853658536</v>
      </c>
      <c r="G8533">
        <v>6009613</v>
      </c>
    </row>
    <row r="8534" spans="1:7" x14ac:dyDescent="0.2">
      <c r="A8534" t="s">
        <v>457</v>
      </c>
      <c r="B8534">
        <v>2013</v>
      </c>
      <c r="C8534" t="str">
        <f>A8534&amp;", "&amp;B8534</f>
        <v>Tennessee, 2013</v>
      </c>
      <c r="D8534">
        <v>7</v>
      </c>
      <c r="E8534">
        <v>79</v>
      </c>
      <c r="F8534" s="4">
        <v>0.36708860759493672</v>
      </c>
      <c r="G8534">
        <v>6009613</v>
      </c>
    </row>
    <row r="8535" spans="1:7" x14ac:dyDescent="0.2">
      <c r="A8535" t="s">
        <v>457</v>
      </c>
      <c r="B8535">
        <v>2013</v>
      </c>
      <c r="C8535" t="str">
        <f>A8535&amp;", "&amp;B8535</f>
        <v>Tennessee, 2013</v>
      </c>
      <c r="D8535">
        <v>8</v>
      </c>
      <c r="E8535">
        <v>66</v>
      </c>
      <c r="F8535" s="4">
        <v>0.24242424242424243</v>
      </c>
      <c r="G8535">
        <v>6009613</v>
      </c>
    </row>
    <row r="8536" spans="1:7" x14ac:dyDescent="0.2">
      <c r="A8536" t="s">
        <v>457</v>
      </c>
      <c r="B8536">
        <v>2013</v>
      </c>
      <c r="C8536" t="str">
        <f>A8536&amp;", "&amp;B8536</f>
        <v>Tennessee, 2013</v>
      </c>
      <c r="D8536">
        <v>9</v>
      </c>
      <c r="E8536">
        <v>58</v>
      </c>
      <c r="F8536" s="4">
        <v>0.27586206896551724</v>
      </c>
      <c r="G8536">
        <v>6009613</v>
      </c>
    </row>
    <row r="8537" spans="1:7" x14ac:dyDescent="0.2">
      <c r="A8537" t="s">
        <v>457</v>
      </c>
      <c r="B8537">
        <v>2013</v>
      </c>
      <c r="C8537" t="str">
        <f>A8537&amp;", "&amp;B8537</f>
        <v>Tennessee, 2013</v>
      </c>
      <c r="D8537">
        <v>10</v>
      </c>
      <c r="E8537">
        <v>51</v>
      </c>
      <c r="F8537" s="4">
        <v>0.23529411764705882</v>
      </c>
      <c r="G8537">
        <v>6009613</v>
      </c>
    </row>
    <row r="8538" spans="1:7" x14ac:dyDescent="0.2">
      <c r="A8538" t="s">
        <v>457</v>
      </c>
      <c r="B8538">
        <v>2013</v>
      </c>
      <c r="C8538" t="str">
        <f>A8538&amp;", "&amp;B8538</f>
        <v>Tennessee, 2013</v>
      </c>
      <c r="D8538">
        <v>11</v>
      </c>
      <c r="E8538">
        <v>42</v>
      </c>
      <c r="F8538" s="4">
        <v>0.33333333333333331</v>
      </c>
      <c r="G8538">
        <v>6009613</v>
      </c>
    </row>
    <row r="8539" spans="1:7" x14ac:dyDescent="0.2">
      <c r="A8539" t="s">
        <v>457</v>
      </c>
      <c r="B8539">
        <v>2013</v>
      </c>
      <c r="C8539" t="str">
        <f>A8539&amp;", "&amp;B8539</f>
        <v>Tennessee, 2013</v>
      </c>
      <c r="D8539">
        <v>12</v>
      </c>
      <c r="E8539">
        <v>46</v>
      </c>
      <c r="F8539" s="4">
        <v>0.32608695652173914</v>
      </c>
      <c r="G8539">
        <v>6009613</v>
      </c>
    </row>
    <row r="8540" spans="1:7" x14ac:dyDescent="0.2">
      <c r="A8540" t="s">
        <v>457</v>
      </c>
      <c r="B8540">
        <v>2013</v>
      </c>
      <c r="C8540" t="str">
        <f>A8540&amp;", "&amp;B8540</f>
        <v>Tennessee, 2013</v>
      </c>
      <c r="D8540">
        <v>13</v>
      </c>
      <c r="E8540">
        <v>26</v>
      </c>
      <c r="F8540" s="4">
        <v>0.30769230769230771</v>
      </c>
      <c r="G8540">
        <v>6009613</v>
      </c>
    </row>
    <row r="8541" spans="1:7" x14ac:dyDescent="0.2">
      <c r="A8541" t="s">
        <v>457</v>
      </c>
      <c r="B8541">
        <v>2013</v>
      </c>
      <c r="C8541" t="str">
        <f>A8541&amp;", "&amp;B8541</f>
        <v>Tennessee, 2013</v>
      </c>
      <c r="D8541">
        <v>14</v>
      </c>
      <c r="E8541">
        <v>42</v>
      </c>
      <c r="F8541" s="4">
        <v>0.2857142857142857</v>
      </c>
      <c r="G8541">
        <v>6009613</v>
      </c>
    </row>
    <row r="8542" spans="1:7" x14ac:dyDescent="0.2">
      <c r="A8542" t="s">
        <v>457</v>
      </c>
      <c r="B8542">
        <v>2013</v>
      </c>
      <c r="C8542" t="str">
        <f>A8542&amp;", "&amp;B8542</f>
        <v>Tennessee, 2013</v>
      </c>
      <c r="D8542">
        <v>15</v>
      </c>
      <c r="E8542">
        <v>32</v>
      </c>
      <c r="F8542" s="4">
        <v>0.21875</v>
      </c>
      <c r="G8542">
        <v>6009613</v>
      </c>
    </row>
    <row r="8543" spans="1:7" x14ac:dyDescent="0.2">
      <c r="A8543" t="s">
        <v>457</v>
      </c>
      <c r="B8543">
        <v>2013</v>
      </c>
      <c r="C8543" t="str">
        <f>A8543&amp;", "&amp;B8543</f>
        <v>Tennessee, 2013</v>
      </c>
      <c r="D8543">
        <v>16</v>
      </c>
      <c r="E8543">
        <v>23</v>
      </c>
      <c r="F8543" s="4">
        <v>8.6956521739130432E-2</v>
      </c>
      <c r="G8543">
        <v>6009613</v>
      </c>
    </row>
    <row r="8544" spans="1:7" x14ac:dyDescent="0.2">
      <c r="A8544" t="s">
        <v>457</v>
      </c>
      <c r="B8544">
        <v>2013</v>
      </c>
      <c r="C8544" t="str">
        <f>A8544&amp;", "&amp;B8544</f>
        <v>Tennessee, 2013</v>
      </c>
      <c r="D8544">
        <v>17</v>
      </c>
      <c r="E8544">
        <v>22</v>
      </c>
      <c r="F8544" s="4">
        <v>9.0909090909090912E-2</v>
      </c>
      <c r="G8544">
        <v>6009613</v>
      </c>
    </row>
    <row r="8545" spans="1:7" x14ac:dyDescent="0.2">
      <c r="A8545" t="s">
        <v>457</v>
      </c>
      <c r="B8545">
        <v>2013</v>
      </c>
      <c r="C8545" t="str">
        <f>A8545&amp;", "&amp;B8545</f>
        <v>Tennessee, 2013</v>
      </c>
      <c r="D8545">
        <v>18</v>
      </c>
      <c r="E8545">
        <v>14</v>
      </c>
      <c r="F8545" s="4">
        <v>0.14285714285714285</v>
      </c>
      <c r="G8545">
        <v>6009613</v>
      </c>
    </row>
    <row r="8546" spans="1:7" x14ac:dyDescent="0.2">
      <c r="A8546" t="s">
        <v>457</v>
      </c>
      <c r="B8546">
        <v>2013</v>
      </c>
      <c r="C8546" t="str">
        <f>A8546&amp;", "&amp;B8546</f>
        <v>Tennessee, 2013</v>
      </c>
      <c r="D8546">
        <v>27</v>
      </c>
      <c r="E8546">
        <v>12</v>
      </c>
      <c r="F8546" s="4">
        <v>0</v>
      </c>
      <c r="G8546">
        <v>6009613</v>
      </c>
    </row>
    <row r="8547" spans="1:7" x14ac:dyDescent="0.2">
      <c r="A8547" t="s">
        <v>457</v>
      </c>
      <c r="B8547">
        <v>2013</v>
      </c>
      <c r="C8547" t="str">
        <f>A8547&amp;", "&amp;B8547</f>
        <v>Tennessee, 2013</v>
      </c>
      <c r="D8547">
        <v>37</v>
      </c>
      <c r="E8547">
        <v>13</v>
      </c>
      <c r="F8547" s="4">
        <v>0</v>
      </c>
      <c r="G8547">
        <v>6009613</v>
      </c>
    </row>
    <row r="8548" spans="1:7" x14ac:dyDescent="0.2">
      <c r="A8548" t="s">
        <v>457</v>
      </c>
      <c r="B8548">
        <v>2013</v>
      </c>
      <c r="C8548" t="str">
        <f>A8548&amp;", "&amp;B8548</f>
        <v>Tennessee, 2013</v>
      </c>
      <c r="D8548">
        <v>39</v>
      </c>
      <c r="E8548">
        <v>17</v>
      </c>
      <c r="F8548" s="4">
        <v>5.8823529411764705E-2</v>
      </c>
      <c r="G8548">
        <v>6009613</v>
      </c>
    </row>
    <row r="8549" spans="1:7" x14ac:dyDescent="0.2">
      <c r="A8549" t="s">
        <v>457</v>
      </c>
      <c r="B8549">
        <v>2013</v>
      </c>
      <c r="C8549" t="str">
        <f>A8549&amp;", "&amp;B8549</f>
        <v>Tennessee, 2013</v>
      </c>
      <c r="D8549">
        <v>40</v>
      </c>
      <c r="E8549">
        <v>53</v>
      </c>
      <c r="F8549" s="4">
        <v>0</v>
      </c>
      <c r="G8549">
        <v>6009613</v>
      </c>
    </row>
    <row r="8550" spans="1:7" x14ac:dyDescent="0.2">
      <c r="A8550" t="s">
        <v>457</v>
      </c>
      <c r="B8550">
        <v>2013</v>
      </c>
      <c r="C8550" t="str">
        <f>A8550&amp;", "&amp;B8550</f>
        <v>Tennessee, 2013</v>
      </c>
      <c r="D8550">
        <v>41</v>
      </c>
      <c r="E8550">
        <v>38</v>
      </c>
      <c r="F8550" s="4">
        <v>0</v>
      </c>
      <c r="G8550">
        <v>6009613</v>
      </c>
    </row>
    <row r="8551" spans="1:7" x14ac:dyDescent="0.2">
      <c r="A8551" t="s">
        <v>457</v>
      </c>
      <c r="B8551">
        <v>2013</v>
      </c>
      <c r="C8551" t="str">
        <f>A8551&amp;", "&amp;B8551</f>
        <v>Tennessee, 2013</v>
      </c>
      <c r="D8551">
        <v>42</v>
      </c>
      <c r="E8551">
        <v>30</v>
      </c>
      <c r="F8551" s="4">
        <v>0</v>
      </c>
      <c r="G8551">
        <v>6009613</v>
      </c>
    </row>
    <row r="8552" spans="1:7" x14ac:dyDescent="0.2">
      <c r="A8552" t="s">
        <v>457</v>
      </c>
      <c r="B8552">
        <v>2013</v>
      </c>
      <c r="C8552" t="str">
        <f>A8552&amp;", "&amp;B8552</f>
        <v>Tennessee, 2013</v>
      </c>
      <c r="D8552">
        <v>43</v>
      </c>
      <c r="E8552">
        <v>78</v>
      </c>
      <c r="F8552" s="4">
        <v>0</v>
      </c>
      <c r="G8552">
        <v>6009613</v>
      </c>
    </row>
    <row r="8553" spans="1:7" x14ac:dyDescent="0.2">
      <c r="A8553" t="s">
        <v>457</v>
      </c>
      <c r="B8553">
        <v>2013</v>
      </c>
      <c r="C8553" t="str">
        <f>A8553&amp;", "&amp;B8553</f>
        <v>Tennessee, 2013</v>
      </c>
      <c r="D8553">
        <v>44</v>
      </c>
      <c r="E8553">
        <v>62</v>
      </c>
      <c r="F8553" s="4">
        <v>0</v>
      </c>
      <c r="G8553">
        <v>6009613</v>
      </c>
    </row>
    <row r="8554" spans="1:7" x14ac:dyDescent="0.2">
      <c r="A8554" t="s">
        <v>457</v>
      </c>
      <c r="B8554">
        <v>2013</v>
      </c>
      <c r="C8554" t="str">
        <f>A8554&amp;", "&amp;B8554</f>
        <v>Tennessee, 2013</v>
      </c>
      <c r="D8554">
        <v>45</v>
      </c>
      <c r="E8554">
        <v>107</v>
      </c>
      <c r="F8554" s="4">
        <v>1.8691588785046728E-2</v>
      </c>
      <c r="G8554">
        <v>6009613</v>
      </c>
    </row>
    <row r="8555" spans="1:7" x14ac:dyDescent="0.2">
      <c r="A8555" t="s">
        <v>457</v>
      </c>
      <c r="B8555">
        <v>2013</v>
      </c>
      <c r="C8555" t="str">
        <f>A8555&amp;", "&amp;B8555</f>
        <v>Tennessee, 2013</v>
      </c>
      <c r="D8555">
        <v>46</v>
      </c>
      <c r="E8555">
        <v>103</v>
      </c>
      <c r="F8555" s="4">
        <v>1.9417475728155338E-2</v>
      </c>
      <c r="G8555">
        <v>6009613</v>
      </c>
    </row>
    <row r="8556" spans="1:7" x14ac:dyDescent="0.2">
      <c r="A8556" t="s">
        <v>457</v>
      </c>
      <c r="B8556">
        <v>2013</v>
      </c>
      <c r="C8556" t="str">
        <f>A8556&amp;", "&amp;B8556</f>
        <v>Tennessee, 2013</v>
      </c>
      <c r="D8556">
        <v>47</v>
      </c>
      <c r="E8556">
        <v>116</v>
      </c>
      <c r="F8556" s="4">
        <v>6.8965517241379309E-2</v>
      </c>
      <c r="G8556">
        <v>6009613</v>
      </c>
    </row>
    <row r="8557" spans="1:7" x14ac:dyDescent="0.2">
      <c r="A8557" t="s">
        <v>457</v>
      </c>
      <c r="B8557">
        <v>2013</v>
      </c>
      <c r="C8557" t="str">
        <f>A8557&amp;", "&amp;B8557</f>
        <v>Tennessee, 2013</v>
      </c>
      <c r="D8557">
        <v>48</v>
      </c>
      <c r="E8557">
        <v>73</v>
      </c>
      <c r="F8557" s="4">
        <v>5.4794520547945202E-2</v>
      </c>
      <c r="G8557">
        <v>6009613</v>
      </c>
    </row>
    <row r="8558" spans="1:7" x14ac:dyDescent="0.2">
      <c r="A8558" t="s">
        <v>457</v>
      </c>
      <c r="B8558">
        <v>2013</v>
      </c>
      <c r="C8558" t="str">
        <f>A8558&amp;", "&amp;B8558</f>
        <v>Tennessee, 2013</v>
      </c>
      <c r="D8558">
        <v>49</v>
      </c>
      <c r="E8558">
        <v>149</v>
      </c>
      <c r="F8558" s="4">
        <v>0.20134228187919462</v>
      </c>
      <c r="G8558">
        <v>6009613</v>
      </c>
    </row>
    <row r="8559" spans="1:7" x14ac:dyDescent="0.2">
      <c r="A8559" t="s">
        <v>457</v>
      </c>
      <c r="B8559">
        <v>2013</v>
      </c>
      <c r="C8559" t="str">
        <f>A8559&amp;", "&amp;B8559</f>
        <v>Tennessee, 2013</v>
      </c>
      <c r="D8559">
        <v>50</v>
      </c>
      <c r="E8559">
        <v>175</v>
      </c>
      <c r="F8559" s="4">
        <v>0.2</v>
      </c>
      <c r="G8559">
        <v>6009613</v>
      </c>
    </row>
    <row r="8560" spans="1:7" x14ac:dyDescent="0.2">
      <c r="A8560" t="s">
        <v>457</v>
      </c>
      <c r="B8560">
        <v>2013</v>
      </c>
      <c r="C8560" t="str">
        <f>A8560&amp;", "&amp;B8560</f>
        <v>Tennessee, 2013</v>
      </c>
      <c r="D8560">
        <v>51</v>
      </c>
      <c r="E8560">
        <v>230</v>
      </c>
      <c r="F8560" s="4">
        <v>0.29565217391304349</v>
      </c>
      <c r="G8560">
        <v>6009613</v>
      </c>
    </row>
    <row r="8561" spans="1:7" x14ac:dyDescent="0.2">
      <c r="A8561" t="s">
        <v>457</v>
      </c>
      <c r="B8561">
        <v>2013</v>
      </c>
      <c r="C8561" t="str">
        <f>A8561&amp;", "&amp;B8561</f>
        <v>Tennessee, 2013</v>
      </c>
      <c r="D8561">
        <v>52</v>
      </c>
      <c r="E8561">
        <v>189</v>
      </c>
      <c r="F8561" s="4">
        <v>0.32275132275132273</v>
      </c>
      <c r="G8561">
        <v>6009613</v>
      </c>
    </row>
    <row r="8562" spans="1:7" x14ac:dyDescent="0.2">
      <c r="A8562" t="s">
        <v>457</v>
      </c>
      <c r="B8562">
        <v>2014</v>
      </c>
      <c r="C8562" t="str">
        <f>A8562&amp;", "&amp;B8562</f>
        <v>Tennessee, 2014</v>
      </c>
      <c r="D8562">
        <v>1</v>
      </c>
      <c r="E8562">
        <v>304</v>
      </c>
      <c r="F8562" s="4">
        <v>0.20723684210526316</v>
      </c>
      <c r="G8562">
        <v>6157257</v>
      </c>
    </row>
    <row r="8563" spans="1:7" x14ac:dyDescent="0.2">
      <c r="A8563" t="s">
        <v>457</v>
      </c>
      <c r="B8563">
        <v>2014</v>
      </c>
      <c r="C8563" t="str">
        <f>A8563&amp;", "&amp;B8563</f>
        <v>Tennessee, 2014</v>
      </c>
      <c r="D8563">
        <v>2</v>
      </c>
      <c r="E8563">
        <v>376</v>
      </c>
      <c r="F8563" s="4">
        <v>0.25</v>
      </c>
      <c r="G8563">
        <v>6157257</v>
      </c>
    </row>
    <row r="8564" spans="1:7" x14ac:dyDescent="0.2">
      <c r="A8564" t="s">
        <v>457</v>
      </c>
      <c r="B8564">
        <v>2014</v>
      </c>
      <c r="C8564" t="str">
        <f>A8564&amp;", "&amp;B8564</f>
        <v>Tennessee, 2014</v>
      </c>
      <c r="D8564">
        <v>3</v>
      </c>
      <c r="E8564">
        <v>310</v>
      </c>
      <c r="F8564" s="4">
        <v>0.19354838709677419</v>
      </c>
      <c r="G8564">
        <v>6157257</v>
      </c>
    </row>
    <row r="8565" spans="1:7" x14ac:dyDescent="0.2">
      <c r="A8565" t="s">
        <v>457</v>
      </c>
      <c r="B8565">
        <v>2014</v>
      </c>
      <c r="C8565" t="str">
        <f>A8565&amp;", "&amp;B8565</f>
        <v>Tennessee, 2014</v>
      </c>
      <c r="D8565">
        <v>4</v>
      </c>
      <c r="E8565">
        <v>255</v>
      </c>
      <c r="F8565" s="4">
        <v>0.14901960784313725</v>
      </c>
      <c r="G8565">
        <v>6157257</v>
      </c>
    </row>
    <row r="8566" spans="1:7" x14ac:dyDescent="0.2">
      <c r="A8566" t="s">
        <v>457</v>
      </c>
      <c r="B8566">
        <v>2014</v>
      </c>
      <c r="C8566" t="str">
        <f>A8566&amp;", "&amp;B8566</f>
        <v>Tennessee, 2014</v>
      </c>
      <c r="D8566">
        <v>5</v>
      </c>
      <c r="E8566">
        <v>227</v>
      </c>
      <c r="F8566" s="4">
        <v>0.12334801762114538</v>
      </c>
      <c r="G8566">
        <v>6157257</v>
      </c>
    </row>
    <row r="8567" spans="1:7" x14ac:dyDescent="0.2">
      <c r="A8567" t="s">
        <v>457</v>
      </c>
      <c r="B8567">
        <v>2014</v>
      </c>
      <c r="C8567" t="str">
        <f>A8567&amp;", "&amp;B8567</f>
        <v>Tennessee, 2014</v>
      </c>
      <c r="D8567">
        <v>6</v>
      </c>
      <c r="E8567">
        <v>192</v>
      </c>
      <c r="F8567" s="4">
        <v>7.8125E-2</v>
      </c>
      <c r="G8567">
        <v>6157257</v>
      </c>
    </row>
    <row r="8568" spans="1:7" x14ac:dyDescent="0.2">
      <c r="A8568" t="s">
        <v>457</v>
      </c>
      <c r="B8568">
        <v>2014</v>
      </c>
      <c r="C8568" t="str">
        <f>A8568&amp;", "&amp;B8568</f>
        <v>Tennessee, 2014</v>
      </c>
      <c r="D8568">
        <v>7</v>
      </c>
      <c r="E8568">
        <v>165</v>
      </c>
      <c r="F8568" s="4">
        <v>6.0606060606060608E-2</v>
      </c>
      <c r="G8568">
        <v>6157257</v>
      </c>
    </row>
    <row r="8569" spans="1:7" x14ac:dyDescent="0.2">
      <c r="A8569" t="s">
        <v>457</v>
      </c>
      <c r="B8569">
        <v>2014</v>
      </c>
      <c r="C8569" t="str">
        <f>A8569&amp;", "&amp;B8569</f>
        <v>Tennessee, 2014</v>
      </c>
      <c r="D8569">
        <v>8</v>
      </c>
      <c r="E8569">
        <v>152</v>
      </c>
      <c r="F8569" s="4">
        <v>5.2631578947368418E-2</v>
      </c>
      <c r="G8569">
        <v>6157257</v>
      </c>
    </row>
    <row r="8570" spans="1:7" x14ac:dyDescent="0.2">
      <c r="A8570" t="s">
        <v>457</v>
      </c>
      <c r="B8570">
        <v>2014</v>
      </c>
      <c r="C8570" t="str">
        <f>A8570&amp;", "&amp;B8570</f>
        <v>Tennessee, 2014</v>
      </c>
      <c r="D8570">
        <v>9</v>
      </c>
      <c r="E8570">
        <v>136</v>
      </c>
      <c r="F8570" s="4">
        <v>7.3529411764705885E-2</v>
      </c>
      <c r="G8570">
        <v>6157257</v>
      </c>
    </row>
    <row r="8571" spans="1:7" x14ac:dyDescent="0.2">
      <c r="A8571" t="s">
        <v>457</v>
      </c>
      <c r="B8571">
        <v>2014</v>
      </c>
      <c r="C8571" t="str">
        <f>A8571&amp;", "&amp;B8571</f>
        <v>Tennessee, 2014</v>
      </c>
      <c r="D8571">
        <v>10</v>
      </c>
      <c r="E8571">
        <v>107</v>
      </c>
      <c r="F8571" s="4">
        <v>2.8037383177570093E-2</v>
      </c>
      <c r="G8571">
        <v>6157257</v>
      </c>
    </row>
    <row r="8572" spans="1:7" x14ac:dyDescent="0.2">
      <c r="A8572" t="s">
        <v>457</v>
      </c>
      <c r="B8572">
        <v>2014</v>
      </c>
      <c r="C8572" t="str">
        <f>A8572&amp;", "&amp;B8572</f>
        <v>Tennessee, 2014</v>
      </c>
      <c r="D8572">
        <v>11</v>
      </c>
      <c r="E8572">
        <v>81</v>
      </c>
      <c r="F8572" s="4">
        <v>7.407407407407407E-2</v>
      </c>
      <c r="G8572">
        <v>6157257</v>
      </c>
    </row>
    <row r="8573" spans="1:7" x14ac:dyDescent="0.2">
      <c r="A8573" t="s">
        <v>457</v>
      </c>
      <c r="B8573">
        <v>2014</v>
      </c>
      <c r="C8573" t="str">
        <f>A8573&amp;", "&amp;B8573</f>
        <v>Tennessee, 2014</v>
      </c>
      <c r="D8573">
        <v>12</v>
      </c>
      <c r="E8573">
        <v>81</v>
      </c>
      <c r="F8573" s="4">
        <v>0</v>
      </c>
      <c r="G8573">
        <v>6157257</v>
      </c>
    </row>
    <row r="8574" spans="1:7" x14ac:dyDescent="0.2">
      <c r="A8574" t="s">
        <v>457</v>
      </c>
      <c r="B8574">
        <v>2014</v>
      </c>
      <c r="C8574" t="str">
        <f>A8574&amp;", "&amp;B8574</f>
        <v>Tennessee, 2014</v>
      </c>
      <c r="D8574">
        <v>13</v>
      </c>
      <c r="E8574">
        <v>74</v>
      </c>
      <c r="F8574" s="4">
        <v>6.7567567567567571E-2</v>
      </c>
      <c r="G8574">
        <v>6157257</v>
      </c>
    </row>
    <row r="8575" spans="1:7" x14ac:dyDescent="0.2">
      <c r="A8575" t="s">
        <v>457</v>
      </c>
      <c r="B8575">
        <v>2014</v>
      </c>
      <c r="C8575" t="str">
        <f>A8575&amp;", "&amp;B8575</f>
        <v>Tennessee, 2014</v>
      </c>
      <c r="D8575">
        <v>14</v>
      </c>
      <c r="E8575">
        <v>54</v>
      </c>
      <c r="F8575" s="4">
        <v>0.12962962962962962</v>
      </c>
      <c r="G8575">
        <v>6157257</v>
      </c>
    </row>
    <row r="8576" spans="1:7" x14ac:dyDescent="0.2">
      <c r="A8576" t="s">
        <v>457</v>
      </c>
      <c r="B8576">
        <v>2014</v>
      </c>
      <c r="C8576" t="str">
        <f>A8576&amp;", "&amp;B8576</f>
        <v>Tennessee, 2014</v>
      </c>
      <c r="D8576">
        <v>15</v>
      </c>
      <c r="E8576">
        <v>38</v>
      </c>
      <c r="F8576" s="4">
        <v>7.8947368421052627E-2</v>
      </c>
      <c r="G8576">
        <v>6157257</v>
      </c>
    </row>
    <row r="8577" spans="1:7" x14ac:dyDescent="0.2">
      <c r="A8577" t="s">
        <v>457</v>
      </c>
      <c r="B8577">
        <v>2014</v>
      </c>
      <c r="C8577" t="str">
        <f>A8577&amp;", "&amp;B8577</f>
        <v>Tennessee, 2014</v>
      </c>
      <c r="D8577">
        <v>16</v>
      </c>
      <c r="E8577">
        <v>44</v>
      </c>
      <c r="F8577" s="4">
        <v>6.8181818181818177E-2</v>
      </c>
      <c r="G8577">
        <v>6157257</v>
      </c>
    </row>
    <row r="8578" spans="1:7" x14ac:dyDescent="0.2">
      <c r="A8578" t="s">
        <v>457</v>
      </c>
      <c r="B8578">
        <v>2014</v>
      </c>
      <c r="C8578" t="str">
        <f>A8578&amp;", "&amp;B8578</f>
        <v>Tennessee, 2014</v>
      </c>
      <c r="D8578">
        <v>17</v>
      </c>
      <c r="E8578">
        <v>25</v>
      </c>
      <c r="F8578" s="4">
        <v>0.08</v>
      </c>
      <c r="G8578">
        <v>6157257</v>
      </c>
    </row>
    <row r="8579" spans="1:7" x14ac:dyDescent="0.2">
      <c r="A8579" t="s">
        <v>457</v>
      </c>
      <c r="B8579">
        <v>2014</v>
      </c>
      <c r="C8579" t="str">
        <f>A8579&amp;", "&amp;B8579</f>
        <v>Tennessee, 2014</v>
      </c>
      <c r="D8579">
        <v>18</v>
      </c>
      <c r="E8579">
        <v>37</v>
      </c>
      <c r="F8579" s="4">
        <v>0</v>
      </c>
      <c r="G8579">
        <v>6157257</v>
      </c>
    </row>
    <row r="8580" spans="1:7" x14ac:dyDescent="0.2">
      <c r="A8580" t="s">
        <v>457</v>
      </c>
      <c r="B8580">
        <v>2014</v>
      </c>
      <c r="C8580" t="str">
        <f>A8580&amp;", "&amp;B8580</f>
        <v>Tennessee, 2014</v>
      </c>
      <c r="D8580">
        <v>19</v>
      </c>
      <c r="E8580">
        <v>22</v>
      </c>
      <c r="F8580" s="4">
        <v>4.5454545454545456E-2</v>
      </c>
      <c r="G8580">
        <v>6157257</v>
      </c>
    </row>
    <row r="8581" spans="1:7" x14ac:dyDescent="0.2">
      <c r="A8581" t="s">
        <v>457</v>
      </c>
      <c r="B8581">
        <v>2014</v>
      </c>
      <c r="C8581" t="str">
        <f>A8581&amp;", "&amp;B8581</f>
        <v>Tennessee, 2014</v>
      </c>
      <c r="D8581">
        <v>20</v>
      </c>
      <c r="E8581">
        <v>18</v>
      </c>
      <c r="F8581" s="4">
        <v>0</v>
      </c>
      <c r="G8581">
        <v>6157257</v>
      </c>
    </row>
    <row r="8582" spans="1:7" x14ac:dyDescent="0.2">
      <c r="A8582" t="s">
        <v>457</v>
      </c>
      <c r="B8582">
        <v>2014</v>
      </c>
      <c r="C8582" t="str">
        <f>A8582&amp;", "&amp;B8582</f>
        <v>Tennessee, 2014</v>
      </c>
      <c r="D8582">
        <v>21</v>
      </c>
      <c r="E8582">
        <v>10</v>
      </c>
      <c r="F8582" s="4">
        <v>0</v>
      </c>
      <c r="G8582">
        <v>6157257</v>
      </c>
    </row>
    <row r="8583" spans="1:7" x14ac:dyDescent="0.2">
      <c r="A8583" t="s">
        <v>457</v>
      </c>
      <c r="B8583">
        <v>2014</v>
      </c>
      <c r="C8583" t="str">
        <f>A8583&amp;", "&amp;B8583</f>
        <v>Tennessee, 2014</v>
      </c>
      <c r="D8583">
        <v>22</v>
      </c>
      <c r="E8583">
        <v>19</v>
      </c>
      <c r="F8583" s="4">
        <v>5.2631578947368418E-2</v>
      </c>
      <c r="G8583">
        <v>6157257</v>
      </c>
    </row>
    <row r="8584" spans="1:7" x14ac:dyDescent="0.2">
      <c r="A8584" t="s">
        <v>457</v>
      </c>
      <c r="B8584">
        <v>2014</v>
      </c>
      <c r="C8584" t="str">
        <f>A8584&amp;", "&amp;B8584</f>
        <v>Tennessee, 2014</v>
      </c>
      <c r="D8584">
        <v>23</v>
      </c>
      <c r="E8584">
        <v>22</v>
      </c>
      <c r="F8584" s="4">
        <v>0</v>
      </c>
      <c r="G8584">
        <v>6157257</v>
      </c>
    </row>
    <row r="8585" spans="1:7" x14ac:dyDescent="0.2">
      <c r="A8585" t="s">
        <v>457</v>
      </c>
      <c r="B8585">
        <v>2014</v>
      </c>
      <c r="C8585" t="str">
        <f>A8585&amp;", "&amp;B8585</f>
        <v>Tennessee, 2014</v>
      </c>
      <c r="D8585">
        <v>24</v>
      </c>
      <c r="E8585">
        <v>24</v>
      </c>
      <c r="F8585" s="4">
        <v>0</v>
      </c>
      <c r="G8585">
        <v>6157257</v>
      </c>
    </row>
    <row r="8586" spans="1:7" x14ac:dyDescent="0.2">
      <c r="A8586" t="s">
        <v>457</v>
      </c>
      <c r="B8586">
        <v>2014</v>
      </c>
      <c r="C8586" t="str">
        <f>A8586&amp;", "&amp;B8586</f>
        <v>Tennessee, 2014</v>
      </c>
      <c r="D8586">
        <v>25</v>
      </c>
      <c r="E8586">
        <v>22</v>
      </c>
      <c r="F8586" s="4">
        <v>0</v>
      </c>
      <c r="G8586">
        <v>6157257</v>
      </c>
    </row>
    <row r="8587" spans="1:7" x14ac:dyDescent="0.2">
      <c r="A8587" t="s">
        <v>457</v>
      </c>
      <c r="B8587">
        <v>2014</v>
      </c>
      <c r="C8587" t="str">
        <f>A8587&amp;", "&amp;B8587</f>
        <v>Tennessee, 2014</v>
      </c>
      <c r="D8587">
        <v>27</v>
      </c>
      <c r="E8587">
        <v>14</v>
      </c>
      <c r="F8587" s="4">
        <v>0</v>
      </c>
      <c r="G8587">
        <v>6157257</v>
      </c>
    </row>
    <row r="8588" spans="1:7" x14ac:dyDescent="0.2">
      <c r="A8588" t="s">
        <v>457</v>
      </c>
      <c r="B8588">
        <v>2014</v>
      </c>
      <c r="C8588" t="str">
        <f>A8588&amp;", "&amp;B8588</f>
        <v>Tennessee, 2014</v>
      </c>
      <c r="D8588">
        <v>28</v>
      </c>
      <c r="E8588">
        <v>14</v>
      </c>
      <c r="F8588" s="4">
        <v>0</v>
      </c>
      <c r="G8588">
        <v>6157257</v>
      </c>
    </row>
    <row r="8589" spans="1:7" x14ac:dyDescent="0.2">
      <c r="A8589" t="s">
        <v>457</v>
      </c>
      <c r="B8589">
        <v>2014</v>
      </c>
      <c r="C8589" t="str">
        <f>A8589&amp;", "&amp;B8589</f>
        <v>Tennessee, 2014</v>
      </c>
      <c r="D8589">
        <v>29</v>
      </c>
      <c r="E8589">
        <v>13</v>
      </c>
      <c r="F8589" s="4">
        <v>0</v>
      </c>
      <c r="G8589">
        <v>6157257</v>
      </c>
    </row>
    <row r="8590" spans="1:7" x14ac:dyDescent="0.2">
      <c r="A8590" t="s">
        <v>457</v>
      </c>
      <c r="B8590">
        <v>2014</v>
      </c>
      <c r="C8590" t="str">
        <f>A8590&amp;", "&amp;B8590</f>
        <v>Tennessee, 2014</v>
      </c>
      <c r="D8590">
        <v>31</v>
      </c>
      <c r="E8590">
        <v>14</v>
      </c>
      <c r="F8590" s="4">
        <v>0</v>
      </c>
      <c r="G8590">
        <v>6157257</v>
      </c>
    </row>
    <row r="8591" spans="1:7" x14ac:dyDescent="0.2">
      <c r="A8591" t="s">
        <v>457</v>
      </c>
      <c r="B8591">
        <v>2014</v>
      </c>
      <c r="C8591" t="str">
        <f>A8591&amp;", "&amp;B8591</f>
        <v>Tennessee, 2014</v>
      </c>
      <c r="D8591">
        <v>32</v>
      </c>
      <c r="E8591">
        <v>20</v>
      </c>
      <c r="F8591" s="4">
        <v>0.05</v>
      </c>
      <c r="G8591">
        <v>6157257</v>
      </c>
    </row>
    <row r="8592" spans="1:7" x14ac:dyDescent="0.2">
      <c r="A8592" t="s">
        <v>457</v>
      </c>
      <c r="B8592">
        <v>2014</v>
      </c>
      <c r="C8592" t="str">
        <f>A8592&amp;", "&amp;B8592</f>
        <v>Tennessee, 2014</v>
      </c>
      <c r="D8592">
        <v>33</v>
      </c>
      <c r="E8592">
        <v>17</v>
      </c>
      <c r="F8592" s="4">
        <v>0</v>
      </c>
      <c r="G8592">
        <v>6157257</v>
      </c>
    </row>
    <row r="8593" spans="1:7" x14ac:dyDescent="0.2">
      <c r="A8593" t="s">
        <v>457</v>
      </c>
      <c r="B8593">
        <v>2014</v>
      </c>
      <c r="C8593" t="str">
        <f>A8593&amp;", "&amp;B8593</f>
        <v>Tennessee, 2014</v>
      </c>
      <c r="D8593">
        <v>34</v>
      </c>
      <c r="E8593">
        <v>17</v>
      </c>
      <c r="F8593" s="4">
        <v>0</v>
      </c>
      <c r="G8593">
        <v>6157257</v>
      </c>
    </row>
    <row r="8594" spans="1:7" x14ac:dyDescent="0.2">
      <c r="A8594" t="s">
        <v>457</v>
      </c>
      <c r="B8594">
        <v>2014</v>
      </c>
      <c r="C8594" t="str">
        <f>A8594&amp;", "&amp;B8594</f>
        <v>Tennessee, 2014</v>
      </c>
      <c r="D8594">
        <v>35</v>
      </c>
      <c r="E8594">
        <v>23</v>
      </c>
      <c r="F8594" s="4">
        <v>0</v>
      </c>
      <c r="G8594">
        <v>6157257</v>
      </c>
    </row>
    <row r="8595" spans="1:7" x14ac:dyDescent="0.2">
      <c r="A8595" t="s">
        <v>457</v>
      </c>
      <c r="B8595">
        <v>2014</v>
      </c>
      <c r="C8595" t="str">
        <f>A8595&amp;", "&amp;B8595</f>
        <v>Tennessee, 2014</v>
      </c>
      <c r="D8595">
        <v>36</v>
      </c>
      <c r="E8595">
        <v>18</v>
      </c>
      <c r="F8595" s="4">
        <v>0</v>
      </c>
      <c r="G8595">
        <v>6157257</v>
      </c>
    </row>
    <row r="8596" spans="1:7" x14ac:dyDescent="0.2">
      <c r="A8596" t="s">
        <v>457</v>
      </c>
      <c r="B8596">
        <v>2014</v>
      </c>
      <c r="C8596" t="str">
        <f>A8596&amp;", "&amp;B8596</f>
        <v>Tennessee, 2014</v>
      </c>
      <c r="D8596">
        <v>37</v>
      </c>
      <c r="E8596">
        <v>28</v>
      </c>
      <c r="F8596" s="4">
        <v>0</v>
      </c>
      <c r="G8596">
        <v>6157257</v>
      </c>
    </row>
    <row r="8597" spans="1:7" x14ac:dyDescent="0.2">
      <c r="A8597" t="s">
        <v>457</v>
      </c>
      <c r="B8597">
        <v>2014</v>
      </c>
      <c r="C8597" t="str">
        <f>A8597&amp;", "&amp;B8597</f>
        <v>Tennessee, 2014</v>
      </c>
      <c r="D8597">
        <v>38</v>
      </c>
      <c r="E8597">
        <v>33</v>
      </c>
      <c r="F8597" s="4">
        <v>0</v>
      </c>
      <c r="G8597">
        <v>6157257</v>
      </c>
    </row>
    <row r="8598" spans="1:7" x14ac:dyDescent="0.2">
      <c r="A8598" t="s">
        <v>457</v>
      </c>
      <c r="B8598">
        <v>2014</v>
      </c>
      <c r="C8598" t="str">
        <f>A8598&amp;", "&amp;B8598</f>
        <v>Tennessee, 2014</v>
      </c>
      <c r="D8598">
        <v>39</v>
      </c>
      <c r="E8598">
        <v>23</v>
      </c>
      <c r="F8598" s="4">
        <v>0</v>
      </c>
      <c r="G8598">
        <v>6157257</v>
      </c>
    </row>
    <row r="8599" spans="1:7" x14ac:dyDescent="0.2">
      <c r="A8599" t="s">
        <v>457</v>
      </c>
      <c r="B8599">
        <v>2014</v>
      </c>
      <c r="C8599" t="str">
        <f>A8599&amp;", "&amp;B8599</f>
        <v>Tennessee, 2014</v>
      </c>
      <c r="D8599">
        <v>40</v>
      </c>
      <c r="E8599">
        <v>150</v>
      </c>
      <c r="F8599" s="4">
        <v>6.6666666666666671E-3</v>
      </c>
      <c r="G8599">
        <v>6157257</v>
      </c>
    </row>
    <row r="8600" spans="1:7" x14ac:dyDescent="0.2">
      <c r="A8600" t="s">
        <v>457</v>
      </c>
      <c r="B8600">
        <v>2014</v>
      </c>
      <c r="C8600" t="str">
        <f>A8600&amp;", "&amp;B8600</f>
        <v>Tennessee, 2014</v>
      </c>
      <c r="D8600">
        <v>41</v>
      </c>
      <c r="E8600">
        <v>237</v>
      </c>
      <c r="F8600" s="4">
        <v>3.3755274261603373E-2</v>
      </c>
      <c r="G8600">
        <v>6157257</v>
      </c>
    </row>
    <row r="8601" spans="1:7" x14ac:dyDescent="0.2">
      <c r="A8601" t="s">
        <v>457</v>
      </c>
      <c r="B8601">
        <v>2014</v>
      </c>
      <c r="C8601" t="str">
        <f>A8601&amp;", "&amp;B8601</f>
        <v>Tennessee, 2014</v>
      </c>
      <c r="D8601">
        <v>42</v>
      </c>
      <c r="E8601">
        <v>257</v>
      </c>
      <c r="F8601" s="4">
        <v>3.1128404669260701E-2</v>
      </c>
      <c r="G8601">
        <v>6157257</v>
      </c>
    </row>
    <row r="8602" spans="1:7" x14ac:dyDescent="0.2">
      <c r="A8602" t="s">
        <v>457</v>
      </c>
      <c r="B8602">
        <v>2014</v>
      </c>
      <c r="C8602" t="str">
        <f>A8602&amp;", "&amp;B8602</f>
        <v>Tennessee, 2014</v>
      </c>
      <c r="D8602">
        <v>43</v>
      </c>
      <c r="E8602">
        <v>252</v>
      </c>
      <c r="F8602" s="4">
        <v>1.5873015873015872E-2</v>
      </c>
      <c r="G8602">
        <v>6157257</v>
      </c>
    </row>
    <row r="8603" spans="1:7" x14ac:dyDescent="0.2">
      <c r="A8603" t="s">
        <v>457</v>
      </c>
      <c r="B8603">
        <v>2014</v>
      </c>
      <c r="C8603" t="str">
        <f>A8603&amp;", "&amp;B8603</f>
        <v>Tennessee, 2014</v>
      </c>
      <c r="D8603">
        <v>44</v>
      </c>
      <c r="E8603">
        <v>236</v>
      </c>
      <c r="F8603" s="4">
        <v>2.1186440677966101E-2</v>
      </c>
      <c r="G8603">
        <v>6157257</v>
      </c>
    </row>
    <row r="8604" spans="1:7" x14ac:dyDescent="0.2">
      <c r="A8604" t="s">
        <v>457</v>
      </c>
      <c r="B8604">
        <v>2014</v>
      </c>
      <c r="C8604" t="str">
        <f>A8604&amp;", "&amp;B8604</f>
        <v>Tennessee, 2014</v>
      </c>
      <c r="D8604">
        <v>45</v>
      </c>
      <c r="E8604">
        <v>242</v>
      </c>
      <c r="F8604" s="4">
        <v>4.1322314049586778E-3</v>
      </c>
      <c r="G8604">
        <v>6157257</v>
      </c>
    </row>
    <row r="8605" spans="1:7" x14ac:dyDescent="0.2">
      <c r="A8605" t="s">
        <v>457</v>
      </c>
      <c r="B8605">
        <v>2014</v>
      </c>
      <c r="C8605" t="str">
        <f>A8605&amp;", "&amp;B8605</f>
        <v>Tennessee, 2014</v>
      </c>
      <c r="D8605">
        <v>46</v>
      </c>
      <c r="E8605">
        <v>274</v>
      </c>
      <c r="F8605" s="4">
        <v>3.2846715328467155E-2</v>
      </c>
      <c r="G8605">
        <v>6157257</v>
      </c>
    </row>
    <row r="8606" spans="1:7" x14ac:dyDescent="0.2">
      <c r="A8606" t="s">
        <v>457</v>
      </c>
      <c r="B8606">
        <v>2014</v>
      </c>
      <c r="C8606" t="str">
        <f>A8606&amp;", "&amp;B8606</f>
        <v>Tennessee, 2014</v>
      </c>
      <c r="D8606">
        <v>47</v>
      </c>
      <c r="E8606">
        <v>228</v>
      </c>
      <c r="F8606" s="4">
        <v>3.9473684210526314E-2</v>
      </c>
      <c r="G8606">
        <v>6157257</v>
      </c>
    </row>
    <row r="8607" spans="1:7" x14ac:dyDescent="0.2">
      <c r="A8607" t="s">
        <v>457</v>
      </c>
      <c r="B8607">
        <v>2014</v>
      </c>
      <c r="C8607" t="str">
        <f>A8607&amp;", "&amp;B8607</f>
        <v>Tennessee, 2014</v>
      </c>
      <c r="D8607">
        <v>48</v>
      </c>
      <c r="E8607">
        <v>339</v>
      </c>
      <c r="F8607" s="4">
        <v>9.1445427728613568E-2</v>
      </c>
      <c r="G8607">
        <v>6157257</v>
      </c>
    </row>
    <row r="8608" spans="1:7" x14ac:dyDescent="0.2">
      <c r="A8608" t="s">
        <v>457</v>
      </c>
      <c r="B8608">
        <v>2014</v>
      </c>
      <c r="C8608" t="str">
        <f>A8608&amp;", "&amp;B8608</f>
        <v>Tennessee, 2014</v>
      </c>
      <c r="D8608">
        <v>49</v>
      </c>
      <c r="E8608">
        <v>408</v>
      </c>
      <c r="F8608" s="4">
        <v>0.11274509803921569</v>
      </c>
      <c r="G8608">
        <v>6157257</v>
      </c>
    </row>
    <row r="8609" spans="1:7" x14ac:dyDescent="0.2">
      <c r="A8609" t="s">
        <v>457</v>
      </c>
      <c r="B8609">
        <v>2014</v>
      </c>
      <c r="C8609" t="str">
        <f>A8609&amp;", "&amp;B8609</f>
        <v>Tennessee, 2014</v>
      </c>
      <c r="D8609">
        <v>50</v>
      </c>
      <c r="E8609">
        <v>593</v>
      </c>
      <c r="F8609" s="4">
        <v>0.15008431703204048</v>
      </c>
      <c r="G8609">
        <v>6157257</v>
      </c>
    </row>
    <row r="8610" spans="1:7" x14ac:dyDescent="0.2">
      <c r="A8610" t="s">
        <v>457</v>
      </c>
      <c r="B8610">
        <v>2014</v>
      </c>
      <c r="C8610" t="str">
        <f>A8610&amp;", "&amp;B8610</f>
        <v>Tennessee, 2014</v>
      </c>
      <c r="D8610">
        <v>51</v>
      </c>
      <c r="E8610">
        <v>848</v>
      </c>
      <c r="F8610" s="4">
        <v>0.21226415094339623</v>
      </c>
      <c r="G8610">
        <v>6157257</v>
      </c>
    </row>
    <row r="8611" spans="1:7" x14ac:dyDescent="0.2">
      <c r="A8611" t="s">
        <v>457</v>
      </c>
      <c r="B8611">
        <v>2014</v>
      </c>
      <c r="C8611" t="str">
        <f>A8611&amp;", "&amp;B8611</f>
        <v>Tennessee, 2014</v>
      </c>
      <c r="D8611">
        <v>52</v>
      </c>
      <c r="E8611">
        <v>1609</v>
      </c>
      <c r="F8611" s="4">
        <v>0.29334990677439404</v>
      </c>
      <c r="G8611">
        <v>6157257</v>
      </c>
    </row>
    <row r="8612" spans="1:7" x14ac:dyDescent="0.2">
      <c r="A8612" t="s">
        <v>457</v>
      </c>
      <c r="B8612">
        <v>2014</v>
      </c>
      <c r="C8612" t="str">
        <f>A8612&amp;", "&amp;B8612</f>
        <v>Tennessee, 2014</v>
      </c>
      <c r="D8612">
        <v>53</v>
      </c>
      <c r="E8612">
        <v>1628</v>
      </c>
      <c r="F8612" s="4">
        <v>0.23402948402948404</v>
      </c>
      <c r="G8612">
        <v>6157257</v>
      </c>
    </row>
    <row r="8613" spans="1:7" x14ac:dyDescent="0.2">
      <c r="A8613" t="s">
        <v>457</v>
      </c>
      <c r="B8613">
        <v>2015</v>
      </c>
      <c r="C8613" t="str">
        <f>A8613&amp;", "&amp;B8613</f>
        <v>Tennessee, 2015</v>
      </c>
      <c r="D8613">
        <v>1</v>
      </c>
      <c r="E8613">
        <v>981</v>
      </c>
      <c r="F8613" s="4">
        <v>0.14169215086646278</v>
      </c>
      <c r="G8613">
        <v>6231143</v>
      </c>
    </row>
    <row r="8614" spans="1:7" x14ac:dyDescent="0.2">
      <c r="A8614" t="s">
        <v>457</v>
      </c>
      <c r="B8614">
        <v>2015</v>
      </c>
      <c r="C8614" t="str">
        <f>A8614&amp;", "&amp;B8614</f>
        <v>Tennessee, 2015</v>
      </c>
      <c r="D8614">
        <v>2</v>
      </c>
      <c r="E8614">
        <v>706</v>
      </c>
      <c r="F8614" s="4">
        <v>0.13739376770538245</v>
      </c>
      <c r="G8614">
        <v>6231143</v>
      </c>
    </row>
    <row r="8615" spans="1:7" x14ac:dyDescent="0.2">
      <c r="A8615" t="s">
        <v>457</v>
      </c>
      <c r="B8615">
        <v>2015</v>
      </c>
      <c r="C8615" t="str">
        <f>A8615&amp;", "&amp;B8615</f>
        <v>Tennessee, 2015</v>
      </c>
      <c r="D8615">
        <v>3</v>
      </c>
      <c r="E8615">
        <v>576</v>
      </c>
      <c r="F8615" s="4">
        <v>0.13715277777777779</v>
      </c>
      <c r="G8615">
        <v>6231143</v>
      </c>
    </row>
    <row r="8616" spans="1:7" x14ac:dyDescent="0.2">
      <c r="A8616" t="s">
        <v>457</v>
      </c>
      <c r="B8616">
        <v>2015</v>
      </c>
      <c r="C8616" t="str">
        <f>A8616&amp;", "&amp;B8616</f>
        <v>Tennessee, 2015</v>
      </c>
      <c r="D8616">
        <v>4</v>
      </c>
      <c r="E8616">
        <v>551</v>
      </c>
      <c r="F8616" s="4">
        <v>0.10889292196007259</v>
      </c>
      <c r="G8616">
        <v>6231143</v>
      </c>
    </row>
    <row r="8617" spans="1:7" x14ac:dyDescent="0.2">
      <c r="A8617" t="s">
        <v>457</v>
      </c>
      <c r="B8617">
        <v>2015</v>
      </c>
      <c r="C8617" t="str">
        <f>A8617&amp;", "&amp;B8617</f>
        <v>Tennessee, 2015</v>
      </c>
      <c r="D8617">
        <v>5</v>
      </c>
      <c r="E8617">
        <v>492</v>
      </c>
      <c r="F8617" s="4">
        <v>0.1524390243902439</v>
      </c>
      <c r="G8617">
        <v>6231143</v>
      </c>
    </row>
    <row r="8618" spans="1:7" x14ac:dyDescent="0.2">
      <c r="A8618" t="s">
        <v>457</v>
      </c>
      <c r="B8618">
        <v>2015</v>
      </c>
      <c r="C8618" t="str">
        <f>A8618&amp;", "&amp;B8618</f>
        <v>Tennessee, 2015</v>
      </c>
      <c r="D8618">
        <v>6</v>
      </c>
      <c r="E8618">
        <v>528</v>
      </c>
      <c r="F8618" s="4">
        <v>0.14962121212121213</v>
      </c>
      <c r="G8618">
        <v>6231143</v>
      </c>
    </row>
    <row r="8619" spans="1:7" x14ac:dyDescent="0.2">
      <c r="A8619" t="s">
        <v>457</v>
      </c>
      <c r="B8619">
        <v>2015</v>
      </c>
      <c r="C8619" t="str">
        <f>A8619&amp;", "&amp;B8619</f>
        <v>Tennessee, 2015</v>
      </c>
      <c r="D8619">
        <v>7</v>
      </c>
      <c r="E8619">
        <v>379</v>
      </c>
      <c r="F8619" s="4">
        <v>0.14775725593667546</v>
      </c>
      <c r="G8619">
        <v>6231143</v>
      </c>
    </row>
    <row r="8620" spans="1:7" x14ac:dyDescent="0.2">
      <c r="A8620" t="s">
        <v>457</v>
      </c>
      <c r="B8620">
        <v>2015</v>
      </c>
      <c r="C8620" t="str">
        <f>A8620&amp;", "&amp;B8620</f>
        <v>Tennessee, 2015</v>
      </c>
      <c r="D8620">
        <v>8</v>
      </c>
      <c r="E8620">
        <v>336</v>
      </c>
      <c r="F8620" s="4">
        <v>0.13392857142857142</v>
      </c>
      <c r="G8620">
        <v>6231143</v>
      </c>
    </row>
    <row r="8621" spans="1:7" x14ac:dyDescent="0.2">
      <c r="A8621" t="s">
        <v>457</v>
      </c>
      <c r="B8621">
        <v>2015</v>
      </c>
      <c r="C8621" t="str">
        <f>A8621&amp;", "&amp;B8621</f>
        <v>Tennessee, 2015</v>
      </c>
      <c r="D8621">
        <v>9</v>
      </c>
      <c r="E8621">
        <v>266</v>
      </c>
      <c r="F8621" s="4">
        <v>0.10150375939849623</v>
      </c>
      <c r="G8621">
        <v>6231143</v>
      </c>
    </row>
    <row r="8622" spans="1:7" x14ac:dyDescent="0.2">
      <c r="A8622" t="s">
        <v>457</v>
      </c>
      <c r="B8622">
        <v>2015</v>
      </c>
      <c r="C8622" t="str">
        <f>A8622&amp;", "&amp;B8622</f>
        <v>Tennessee, 2015</v>
      </c>
      <c r="D8622">
        <v>10</v>
      </c>
      <c r="E8622">
        <v>216</v>
      </c>
      <c r="F8622" s="4">
        <v>0.1111111111111111</v>
      </c>
      <c r="G8622">
        <v>6231143</v>
      </c>
    </row>
    <row r="8623" spans="1:7" x14ac:dyDescent="0.2">
      <c r="A8623" t="s">
        <v>457</v>
      </c>
      <c r="B8623">
        <v>2015</v>
      </c>
      <c r="C8623" t="str">
        <f>A8623&amp;", "&amp;B8623</f>
        <v>Tennessee, 2015</v>
      </c>
      <c r="D8623">
        <v>11</v>
      </c>
      <c r="E8623">
        <v>208</v>
      </c>
      <c r="F8623" s="4">
        <v>0.125</v>
      </c>
      <c r="G8623">
        <v>6231143</v>
      </c>
    </row>
    <row r="8624" spans="1:7" x14ac:dyDescent="0.2">
      <c r="A8624" t="s">
        <v>457</v>
      </c>
      <c r="B8624">
        <v>2015</v>
      </c>
      <c r="C8624" t="str">
        <f>A8624&amp;", "&amp;B8624</f>
        <v>Tennessee, 2015</v>
      </c>
      <c r="D8624">
        <v>12</v>
      </c>
      <c r="E8624">
        <v>138</v>
      </c>
      <c r="F8624" s="4">
        <v>0.14492753623188406</v>
      </c>
      <c r="G8624">
        <v>6231143</v>
      </c>
    </row>
    <row r="8625" spans="1:7" x14ac:dyDescent="0.2">
      <c r="A8625" t="s">
        <v>457</v>
      </c>
      <c r="B8625">
        <v>2015</v>
      </c>
      <c r="C8625" t="str">
        <f>A8625&amp;", "&amp;B8625</f>
        <v>Tennessee, 2015</v>
      </c>
      <c r="D8625">
        <v>13</v>
      </c>
      <c r="E8625">
        <v>144</v>
      </c>
      <c r="F8625" s="4">
        <v>9.7222222222222224E-2</v>
      </c>
      <c r="G8625">
        <v>6231143</v>
      </c>
    </row>
    <row r="8626" spans="1:7" x14ac:dyDescent="0.2">
      <c r="A8626" t="s">
        <v>457</v>
      </c>
      <c r="B8626">
        <v>2015</v>
      </c>
      <c r="C8626" t="str">
        <f>A8626&amp;", "&amp;B8626</f>
        <v>Tennessee, 2015</v>
      </c>
      <c r="D8626">
        <v>14</v>
      </c>
      <c r="E8626">
        <v>158</v>
      </c>
      <c r="F8626" s="4">
        <v>0.12658227848101267</v>
      </c>
      <c r="G8626">
        <v>6231143</v>
      </c>
    </row>
    <row r="8627" spans="1:7" x14ac:dyDescent="0.2">
      <c r="A8627" t="s">
        <v>457</v>
      </c>
      <c r="B8627">
        <v>2015</v>
      </c>
      <c r="C8627" t="str">
        <f>A8627&amp;", "&amp;B8627</f>
        <v>Tennessee, 2015</v>
      </c>
      <c r="D8627">
        <v>15</v>
      </c>
      <c r="E8627">
        <v>136</v>
      </c>
      <c r="F8627" s="4">
        <v>5.1470588235294115E-2</v>
      </c>
      <c r="G8627">
        <v>6231143</v>
      </c>
    </row>
    <row r="8628" spans="1:7" x14ac:dyDescent="0.2">
      <c r="A8628" t="s">
        <v>457</v>
      </c>
      <c r="B8628">
        <v>2015</v>
      </c>
      <c r="C8628" t="str">
        <f>A8628&amp;", "&amp;B8628</f>
        <v>Tennessee, 2015</v>
      </c>
      <c r="D8628">
        <v>16</v>
      </c>
      <c r="E8628">
        <v>108</v>
      </c>
      <c r="F8628" s="4">
        <v>6.4814814814814811E-2</v>
      </c>
      <c r="G8628">
        <v>6231143</v>
      </c>
    </row>
    <row r="8629" spans="1:7" x14ac:dyDescent="0.2">
      <c r="A8629" t="s">
        <v>457</v>
      </c>
      <c r="B8629">
        <v>2015</v>
      </c>
      <c r="C8629" t="str">
        <f>A8629&amp;", "&amp;B8629</f>
        <v>Tennessee, 2015</v>
      </c>
      <c r="D8629">
        <v>17</v>
      </c>
      <c r="E8629">
        <v>91</v>
      </c>
      <c r="F8629" s="4">
        <v>5.4945054945054944E-2</v>
      </c>
      <c r="G8629">
        <v>6231143</v>
      </c>
    </row>
    <row r="8630" spans="1:7" x14ac:dyDescent="0.2">
      <c r="A8630" t="s">
        <v>457</v>
      </c>
      <c r="B8630">
        <v>2015</v>
      </c>
      <c r="C8630" t="str">
        <f>A8630&amp;", "&amp;B8630</f>
        <v>Tennessee, 2015</v>
      </c>
      <c r="D8630">
        <v>18</v>
      </c>
      <c r="E8630">
        <v>82</v>
      </c>
      <c r="F8630" s="4">
        <v>6.097560975609756E-2</v>
      </c>
      <c r="G8630">
        <v>6231143</v>
      </c>
    </row>
    <row r="8631" spans="1:7" x14ac:dyDescent="0.2">
      <c r="A8631" t="s">
        <v>457</v>
      </c>
      <c r="B8631">
        <v>2015</v>
      </c>
      <c r="C8631" t="str">
        <f>A8631&amp;", "&amp;B8631</f>
        <v>Tennessee, 2015</v>
      </c>
      <c r="D8631">
        <v>19</v>
      </c>
      <c r="E8631">
        <v>68</v>
      </c>
      <c r="F8631" s="4">
        <v>4.4117647058823532E-2</v>
      </c>
      <c r="G8631">
        <v>6231143</v>
      </c>
    </row>
    <row r="8632" spans="1:7" x14ac:dyDescent="0.2">
      <c r="A8632" t="s">
        <v>457</v>
      </c>
      <c r="B8632">
        <v>2015</v>
      </c>
      <c r="C8632" t="str">
        <f>A8632&amp;", "&amp;B8632</f>
        <v>Tennessee, 2015</v>
      </c>
      <c r="D8632">
        <v>20</v>
      </c>
      <c r="E8632">
        <v>53</v>
      </c>
      <c r="F8632" s="4">
        <v>0</v>
      </c>
      <c r="G8632">
        <v>6231143</v>
      </c>
    </row>
    <row r="8633" spans="1:7" x14ac:dyDescent="0.2">
      <c r="A8633" t="s">
        <v>457</v>
      </c>
      <c r="B8633">
        <v>2015</v>
      </c>
      <c r="C8633" t="str">
        <f>A8633&amp;", "&amp;B8633</f>
        <v>Tennessee, 2015</v>
      </c>
      <c r="D8633">
        <v>21</v>
      </c>
      <c r="E8633">
        <v>45</v>
      </c>
      <c r="F8633" s="4">
        <v>0</v>
      </c>
      <c r="G8633">
        <v>6231143</v>
      </c>
    </row>
    <row r="8634" spans="1:7" x14ac:dyDescent="0.2">
      <c r="A8634" t="s">
        <v>457</v>
      </c>
      <c r="B8634">
        <v>2015</v>
      </c>
      <c r="C8634" t="str">
        <f>A8634&amp;", "&amp;B8634</f>
        <v>Tennessee, 2015</v>
      </c>
      <c r="D8634">
        <v>22</v>
      </c>
      <c r="E8634">
        <v>40</v>
      </c>
      <c r="F8634" s="4">
        <v>7.4999999999999997E-2</v>
      </c>
      <c r="G8634">
        <v>6231143</v>
      </c>
    </row>
    <row r="8635" spans="1:7" x14ac:dyDescent="0.2">
      <c r="A8635" t="s">
        <v>457</v>
      </c>
      <c r="B8635">
        <v>2015</v>
      </c>
      <c r="C8635" t="str">
        <f>A8635&amp;", "&amp;B8635</f>
        <v>Tennessee, 2015</v>
      </c>
      <c r="D8635">
        <v>23</v>
      </c>
      <c r="E8635">
        <v>41</v>
      </c>
      <c r="F8635" s="4">
        <v>0</v>
      </c>
      <c r="G8635">
        <v>6231143</v>
      </c>
    </row>
    <row r="8636" spans="1:7" x14ac:dyDescent="0.2">
      <c r="A8636" t="s">
        <v>457</v>
      </c>
      <c r="B8636">
        <v>2015</v>
      </c>
      <c r="C8636" t="str">
        <f>A8636&amp;", "&amp;B8636</f>
        <v>Tennessee, 2015</v>
      </c>
      <c r="D8636">
        <v>24</v>
      </c>
      <c r="E8636">
        <v>25</v>
      </c>
      <c r="F8636" s="4">
        <v>0</v>
      </c>
      <c r="G8636">
        <v>6231143</v>
      </c>
    </row>
    <row r="8637" spans="1:7" x14ac:dyDescent="0.2">
      <c r="A8637" t="s">
        <v>457</v>
      </c>
      <c r="B8637">
        <v>2015</v>
      </c>
      <c r="C8637" t="str">
        <f>A8637&amp;", "&amp;B8637</f>
        <v>Tennessee, 2015</v>
      </c>
      <c r="D8637">
        <v>25</v>
      </c>
      <c r="E8637">
        <v>36</v>
      </c>
      <c r="F8637" s="4">
        <v>2.7777777777777776E-2</v>
      </c>
      <c r="G8637">
        <v>6231143</v>
      </c>
    </row>
    <row r="8638" spans="1:7" x14ac:dyDescent="0.2">
      <c r="A8638" t="s">
        <v>457</v>
      </c>
      <c r="B8638">
        <v>2015</v>
      </c>
      <c r="C8638" t="str">
        <f>A8638&amp;", "&amp;B8638</f>
        <v>Tennessee, 2015</v>
      </c>
      <c r="D8638">
        <v>26</v>
      </c>
      <c r="E8638">
        <v>34</v>
      </c>
      <c r="F8638" s="4">
        <v>0</v>
      </c>
      <c r="G8638">
        <v>6231143</v>
      </c>
    </row>
    <row r="8639" spans="1:7" x14ac:dyDescent="0.2">
      <c r="A8639" t="s">
        <v>457</v>
      </c>
      <c r="B8639">
        <v>2015</v>
      </c>
      <c r="C8639" t="str">
        <f>A8639&amp;", "&amp;B8639</f>
        <v>Tennessee, 2015</v>
      </c>
      <c r="D8639">
        <v>27</v>
      </c>
      <c r="E8639">
        <v>31</v>
      </c>
      <c r="F8639" s="4">
        <v>3.2258064516129031E-2</v>
      </c>
      <c r="G8639">
        <v>6231143</v>
      </c>
    </row>
    <row r="8640" spans="1:7" x14ac:dyDescent="0.2">
      <c r="A8640" t="s">
        <v>457</v>
      </c>
      <c r="B8640">
        <v>2015</v>
      </c>
      <c r="C8640" t="str">
        <f>A8640&amp;", "&amp;B8640</f>
        <v>Tennessee, 2015</v>
      </c>
      <c r="D8640">
        <v>28</v>
      </c>
      <c r="E8640">
        <v>31</v>
      </c>
      <c r="F8640" s="4">
        <v>0</v>
      </c>
      <c r="G8640">
        <v>6231143</v>
      </c>
    </row>
    <row r="8641" spans="1:7" x14ac:dyDescent="0.2">
      <c r="A8641" t="s">
        <v>457</v>
      </c>
      <c r="B8641">
        <v>2015</v>
      </c>
      <c r="C8641" t="str">
        <f>A8641&amp;", "&amp;B8641</f>
        <v>Tennessee, 2015</v>
      </c>
      <c r="D8641">
        <v>29</v>
      </c>
      <c r="E8641">
        <v>19</v>
      </c>
      <c r="F8641" s="4">
        <v>0</v>
      </c>
      <c r="G8641">
        <v>6231143</v>
      </c>
    </row>
    <row r="8642" spans="1:7" x14ac:dyDescent="0.2">
      <c r="A8642" t="s">
        <v>457</v>
      </c>
      <c r="B8642">
        <v>2015</v>
      </c>
      <c r="C8642" t="str">
        <f>A8642&amp;", "&amp;B8642</f>
        <v>Tennessee, 2015</v>
      </c>
      <c r="D8642">
        <v>30</v>
      </c>
      <c r="E8642">
        <v>21</v>
      </c>
      <c r="F8642" s="4">
        <v>0</v>
      </c>
      <c r="G8642">
        <v>6231143</v>
      </c>
    </row>
    <row r="8643" spans="1:7" x14ac:dyDescent="0.2">
      <c r="A8643" t="s">
        <v>457</v>
      </c>
      <c r="B8643">
        <v>2015</v>
      </c>
      <c r="C8643" t="str">
        <f>A8643&amp;", "&amp;B8643</f>
        <v>Tennessee, 2015</v>
      </c>
      <c r="D8643">
        <v>31</v>
      </c>
      <c r="E8643">
        <v>16</v>
      </c>
      <c r="F8643" s="4">
        <v>0</v>
      </c>
      <c r="G8643">
        <v>6231143</v>
      </c>
    </row>
    <row r="8644" spans="1:7" x14ac:dyDescent="0.2">
      <c r="A8644" t="s">
        <v>457</v>
      </c>
      <c r="B8644">
        <v>2015</v>
      </c>
      <c r="C8644" t="str">
        <f>A8644&amp;", "&amp;B8644</f>
        <v>Tennessee, 2015</v>
      </c>
      <c r="D8644">
        <v>32</v>
      </c>
      <c r="E8644">
        <v>42</v>
      </c>
      <c r="F8644" s="4">
        <v>0</v>
      </c>
      <c r="G8644">
        <v>6231143</v>
      </c>
    </row>
    <row r="8645" spans="1:7" x14ac:dyDescent="0.2">
      <c r="A8645" t="s">
        <v>457</v>
      </c>
      <c r="B8645">
        <v>2015</v>
      </c>
      <c r="C8645" t="str">
        <f>A8645&amp;", "&amp;B8645</f>
        <v>Tennessee, 2015</v>
      </c>
      <c r="D8645">
        <v>33</v>
      </c>
      <c r="E8645">
        <v>37</v>
      </c>
      <c r="F8645" s="4">
        <v>0.13513513513513514</v>
      </c>
      <c r="G8645">
        <v>6231143</v>
      </c>
    </row>
    <row r="8646" spans="1:7" x14ac:dyDescent="0.2">
      <c r="A8646" t="s">
        <v>457</v>
      </c>
      <c r="B8646">
        <v>2015</v>
      </c>
      <c r="C8646" t="str">
        <f>A8646&amp;", "&amp;B8646</f>
        <v>Tennessee, 2015</v>
      </c>
      <c r="D8646">
        <v>34</v>
      </c>
      <c r="E8646">
        <v>49</v>
      </c>
      <c r="F8646" s="4">
        <v>6.1224489795918366E-2</v>
      </c>
      <c r="G8646">
        <v>6231143</v>
      </c>
    </row>
    <row r="8647" spans="1:7" x14ac:dyDescent="0.2">
      <c r="A8647" t="s">
        <v>457</v>
      </c>
      <c r="B8647">
        <v>2015</v>
      </c>
      <c r="C8647" t="str">
        <f>A8647&amp;", "&amp;B8647</f>
        <v>Tennessee, 2015</v>
      </c>
      <c r="D8647">
        <v>35</v>
      </c>
      <c r="E8647">
        <v>77</v>
      </c>
      <c r="F8647" s="4">
        <v>0</v>
      </c>
      <c r="G8647">
        <v>6231143</v>
      </c>
    </row>
    <row r="8648" spans="1:7" x14ac:dyDescent="0.2">
      <c r="A8648" t="s">
        <v>457</v>
      </c>
      <c r="B8648">
        <v>2015</v>
      </c>
      <c r="C8648" t="str">
        <f>A8648&amp;", "&amp;B8648</f>
        <v>Tennessee, 2015</v>
      </c>
      <c r="D8648">
        <v>36</v>
      </c>
      <c r="E8648">
        <v>81</v>
      </c>
      <c r="F8648" s="4">
        <v>2.4691358024691357E-2</v>
      </c>
      <c r="G8648">
        <v>6231143</v>
      </c>
    </row>
    <row r="8649" spans="1:7" x14ac:dyDescent="0.2">
      <c r="A8649" t="s">
        <v>457</v>
      </c>
      <c r="B8649">
        <v>2015</v>
      </c>
      <c r="C8649" t="str">
        <f>A8649&amp;", "&amp;B8649</f>
        <v>Tennessee, 2015</v>
      </c>
      <c r="D8649">
        <v>37</v>
      </c>
      <c r="E8649">
        <v>80</v>
      </c>
      <c r="F8649" s="4">
        <v>1.2500000000000001E-2</v>
      </c>
      <c r="G8649">
        <v>6231143</v>
      </c>
    </row>
    <row r="8650" spans="1:7" x14ac:dyDescent="0.2">
      <c r="A8650" t="s">
        <v>457</v>
      </c>
      <c r="B8650">
        <v>2015</v>
      </c>
      <c r="C8650" t="str">
        <f>A8650&amp;", "&amp;B8650</f>
        <v>Tennessee, 2015</v>
      </c>
      <c r="D8650">
        <v>38</v>
      </c>
      <c r="E8650">
        <v>101</v>
      </c>
      <c r="F8650" s="4">
        <v>9.9009900990099011E-3</v>
      </c>
      <c r="G8650">
        <v>6231143</v>
      </c>
    </row>
    <row r="8651" spans="1:7" x14ac:dyDescent="0.2">
      <c r="A8651" t="s">
        <v>457</v>
      </c>
      <c r="B8651">
        <v>2015</v>
      </c>
      <c r="C8651" t="str">
        <f>A8651&amp;", "&amp;B8651</f>
        <v>Tennessee, 2015</v>
      </c>
      <c r="D8651">
        <v>39</v>
      </c>
      <c r="E8651">
        <v>129</v>
      </c>
      <c r="F8651" s="4">
        <v>1.5503875968992248E-2</v>
      </c>
      <c r="G8651">
        <v>6231143</v>
      </c>
    </row>
    <row r="8652" spans="1:7" x14ac:dyDescent="0.2">
      <c r="A8652" t="s">
        <v>467</v>
      </c>
      <c r="B8652">
        <v>2010</v>
      </c>
      <c r="C8652" t="str">
        <f>A8652&amp;", "&amp;B8652</f>
        <v>Texas, 2010</v>
      </c>
      <c r="D8652">
        <v>40</v>
      </c>
      <c r="E8652">
        <v>301</v>
      </c>
      <c r="F8652" s="4">
        <v>6.6445182724252493E-3</v>
      </c>
      <c r="G8652">
        <v>24014155</v>
      </c>
    </row>
    <row r="8653" spans="1:7" x14ac:dyDescent="0.2">
      <c r="A8653" t="s">
        <v>467</v>
      </c>
      <c r="B8653">
        <v>2010</v>
      </c>
      <c r="C8653" t="str">
        <f>A8653&amp;", "&amp;B8653</f>
        <v>Texas, 2010</v>
      </c>
      <c r="D8653">
        <v>41</v>
      </c>
      <c r="E8653">
        <v>426</v>
      </c>
      <c r="F8653" s="4">
        <v>2.8169014084507043E-2</v>
      </c>
      <c r="G8653">
        <v>24014155</v>
      </c>
    </row>
    <row r="8654" spans="1:7" x14ac:dyDescent="0.2">
      <c r="A8654" t="s">
        <v>467</v>
      </c>
      <c r="B8654">
        <v>2010</v>
      </c>
      <c r="C8654" t="str">
        <f>A8654&amp;", "&amp;B8654</f>
        <v>Texas, 2010</v>
      </c>
      <c r="D8654">
        <v>42</v>
      </c>
      <c r="E8654">
        <v>390</v>
      </c>
      <c r="F8654" s="4">
        <v>3.0769230769230771E-2</v>
      </c>
      <c r="G8654">
        <v>24014155</v>
      </c>
    </row>
    <row r="8655" spans="1:7" x14ac:dyDescent="0.2">
      <c r="A8655" t="s">
        <v>467</v>
      </c>
      <c r="B8655">
        <v>2010</v>
      </c>
      <c r="C8655" t="str">
        <f>A8655&amp;", "&amp;B8655</f>
        <v>Texas, 2010</v>
      </c>
      <c r="D8655">
        <v>43</v>
      </c>
      <c r="E8655">
        <v>390</v>
      </c>
      <c r="F8655" s="4">
        <v>2.564102564102564E-2</v>
      </c>
      <c r="G8655">
        <v>24014155</v>
      </c>
    </row>
    <row r="8656" spans="1:7" x14ac:dyDescent="0.2">
      <c r="A8656" t="s">
        <v>467</v>
      </c>
      <c r="B8656">
        <v>2010</v>
      </c>
      <c r="C8656" t="str">
        <f>A8656&amp;", "&amp;B8656</f>
        <v>Texas, 2010</v>
      </c>
      <c r="D8656">
        <v>44</v>
      </c>
      <c r="E8656">
        <v>395</v>
      </c>
      <c r="F8656" s="4">
        <v>2.7848101265822784E-2</v>
      </c>
      <c r="G8656">
        <v>24014155</v>
      </c>
    </row>
    <row r="8657" spans="1:7" x14ac:dyDescent="0.2">
      <c r="A8657" t="s">
        <v>467</v>
      </c>
      <c r="B8657">
        <v>2010</v>
      </c>
      <c r="C8657" t="str">
        <f>A8657&amp;", "&amp;B8657</f>
        <v>Texas, 2010</v>
      </c>
      <c r="D8657">
        <v>45</v>
      </c>
      <c r="E8657">
        <v>499</v>
      </c>
      <c r="F8657" s="4">
        <v>1.8036072144288578E-2</v>
      </c>
      <c r="G8657">
        <v>24014155</v>
      </c>
    </row>
    <row r="8658" spans="1:7" x14ac:dyDescent="0.2">
      <c r="A8658" t="s">
        <v>467</v>
      </c>
      <c r="B8658">
        <v>2010</v>
      </c>
      <c r="C8658" t="str">
        <f>A8658&amp;", "&amp;B8658</f>
        <v>Texas, 2010</v>
      </c>
      <c r="D8658">
        <v>46</v>
      </c>
      <c r="E8658">
        <v>447</v>
      </c>
      <c r="F8658" s="4">
        <v>3.5794183445190156E-2</v>
      </c>
      <c r="G8658">
        <v>24014155</v>
      </c>
    </row>
    <row r="8659" spans="1:7" x14ac:dyDescent="0.2">
      <c r="A8659" t="s">
        <v>467</v>
      </c>
      <c r="B8659">
        <v>2010</v>
      </c>
      <c r="C8659" t="str">
        <f>A8659&amp;", "&amp;B8659</f>
        <v>Texas, 2010</v>
      </c>
      <c r="D8659">
        <v>47</v>
      </c>
      <c r="E8659">
        <v>446</v>
      </c>
      <c r="F8659" s="4">
        <v>6.0538116591928252E-2</v>
      </c>
      <c r="G8659">
        <v>24014155</v>
      </c>
    </row>
    <row r="8660" spans="1:7" x14ac:dyDescent="0.2">
      <c r="A8660" t="s">
        <v>467</v>
      </c>
      <c r="B8660">
        <v>2010</v>
      </c>
      <c r="C8660" t="str">
        <f>A8660&amp;", "&amp;B8660</f>
        <v>Texas, 2010</v>
      </c>
      <c r="D8660">
        <v>48</v>
      </c>
      <c r="E8660">
        <v>520</v>
      </c>
      <c r="F8660" s="4">
        <v>4.807692307692308E-2</v>
      </c>
      <c r="G8660">
        <v>24014155</v>
      </c>
    </row>
    <row r="8661" spans="1:7" x14ac:dyDescent="0.2">
      <c r="A8661" t="s">
        <v>467</v>
      </c>
      <c r="B8661">
        <v>2010</v>
      </c>
      <c r="C8661" t="str">
        <f>A8661&amp;", "&amp;B8661</f>
        <v>Texas, 2010</v>
      </c>
      <c r="D8661">
        <v>49</v>
      </c>
      <c r="E8661">
        <v>549</v>
      </c>
      <c r="F8661" s="4">
        <v>8.9253187613843349E-2</v>
      </c>
      <c r="G8661">
        <v>24014155</v>
      </c>
    </row>
    <row r="8662" spans="1:7" x14ac:dyDescent="0.2">
      <c r="A8662" t="s">
        <v>467</v>
      </c>
      <c r="B8662">
        <v>2010</v>
      </c>
      <c r="C8662" t="str">
        <f>A8662&amp;", "&amp;B8662</f>
        <v>Texas, 2010</v>
      </c>
      <c r="D8662">
        <v>50</v>
      </c>
      <c r="E8662">
        <v>742</v>
      </c>
      <c r="F8662" s="4">
        <v>0.19541778975741239</v>
      </c>
      <c r="G8662">
        <v>24014155</v>
      </c>
    </row>
    <row r="8663" spans="1:7" x14ac:dyDescent="0.2">
      <c r="A8663" t="s">
        <v>467</v>
      </c>
      <c r="B8663">
        <v>2010</v>
      </c>
      <c r="C8663" t="str">
        <f>A8663&amp;", "&amp;B8663</f>
        <v>Texas, 2010</v>
      </c>
      <c r="D8663">
        <v>51</v>
      </c>
      <c r="E8663">
        <v>806</v>
      </c>
      <c r="F8663" s="4">
        <v>0.25062034739454092</v>
      </c>
      <c r="G8663">
        <v>24014155</v>
      </c>
    </row>
    <row r="8664" spans="1:7" x14ac:dyDescent="0.2">
      <c r="A8664" t="s">
        <v>467</v>
      </c>
      <c r="B8664">
        <v>2010</v>
      </c>
      <c r="C8664" t="str">
        <f>A8664&amp;", "&amp;B8664</f>
        <v>Texas, 2010</v>
      </c>
      <c r="D8664">
        <v>52</v>
      </c>
      <c r="E8664">
        <v>922</v>
      </c>
      <c r="F8664" s="4">
        <v>0.2017353579175705</v>
      </c>
      <c r="G8664">
        <v>24014155</v>
      </c>
    </row>
    <row r="8665" spans="1:7" x14ac:dyDescent="0.2">
      <c r="A8665" t="s">
        <v>467</v>
      </c>
      <c r="B8665">
        <v>2011</v>
      </c>
      <c r="C8665" t="str">
        <f>A8665&amp;", "&amp;B8665</f>
        <v>Texas, 2011</v>
      </c>
      <c r="D8665">
        <v>1</v>
      </c>
      <c r="E8665">
        <v>1181</v>
      </c>
      <c r="F8665" s="4">
        <v>0.22946655376799321</v>
      </c>
      <c r="G8665">
        <v>24557189</v>
      </c>
    </row>
    <row r="8666" spans="1:7" x14ac:dyDescent="0.2">
      <c r="A8666" t="s">
        <v>467</v>
      </c>
      <c r="B8666">
        <v>2011</v>
      </c>
      <c r="C8666" t="str">
        <f>A8666&amp;", "&amp;B8666</f>
        <v>Texas, 2011</v>
      </c>
      <c r="D8666">
        <v>2</v>
      </c>
      <c r="E8666">
        <v>1049</v>
      </c>
      <c r="F8666" s="4">
        <v>0.27264061010486179</v>
      </c>
      <c r="G8666">
        <v>24557189</v>
      </c>
    </row>
    <row r="8667" spans="1:7" x14ac:dyDescent="0.2">
      <c r="A8667" t="s">
        <v>467</v>
      </c>
      <c r="B8667">
        <v>2011</v>
      </c>
      <c r="C8667" t="str">
        <f>A8667&amp;", "&amp;B8667</f>
        <v>Texas, 2011</v>
      </c>
      <c r="D8667">
        <v>3</v>
      </c>
      <c r="E8667">
        <v>1292</v>
      </c>
      <c r="F8667" s="4">
        <v>0.3111455108359133</v>
      </c>
      <c r="G8667">
        <v>24557189</v>
      </c>
    </row>
    <row r="8668" spans="1:7" x14ac:dyDescent="0.2">
      <c r="A8668" t="s">
        <v>467</v>
      </c>
      <c r="B8668">
        <v>2011</v>
      </c>
      <c r="C8668" t="str">
        <f>A8668&amp;", "&amp;B8668</f>
        <v>Texas, 2011</v>
      </c>
      <c r="D8668">
        <v>4</v>
      </c>
      <c r="E8668">
        <v>1497</v>
      </c>
      <c r="F8668" s="4">
        <v>0.30060120240480964</v>
      </c>
      <c r="G8668">
        <v>24557189</v>
      </c>
    </row>
    <row r="8669" spans="1:7" x14ac:dyDescent="0.2">
      <c r="A8669" t="s">
        <v>467</v>
      </c>
      <c r="B8669">
        <v>2011</v>
      </c>
      <c r="C8669" t="str">
        <f>A8669&amp;", "&amp;B8669</f>
        <v>Texas, 2011</v>
      </c>
      <c r="D8669">
        <v>5</v>
      </c>
      <c r="E8669">
        <v>1590</v>
      </c>
      <c r="F8669" s="4">
        <v>0.35660377358490564</v>
      </c>
      <c r="G8669">
        <v>24557189</v>
      </c>
    </row>
    <row r="8670" spans="1:7" x14ac:dyDescent="0.2">
      <c r="A8670" t="s">
        <v>467</v>
      </c>
      <c r="B8670">
        <v>2011</v>
      </c>
      <c r="C8670" t="str">
        <f>A8670&amp;", "&amp;B8670</f>
        <v>Texas, 2011</v>
      </c>
      <c r="D8670">
        <v>6</v>
      </c>
      <c r="E8670">
        <v>1508</v>
      </c>
      <c r="F8670" s="4">
        <v>0.32692307692307693</v>
      </c>
      <c r="G8670">
        <v>24557189</v>
      </c>
    </row>
    <row r="8671" spans="1:7" x14ac:dyDescent="0.2">
      <c r="A8671" t="s">
        <v>467</v>
      </c>
      <c r="B8671">
        <v>2011</v>
      </c>
      <c r="C8671" t="str">
        <f>A8671&amp;", "&amp;B8671</f>
        <v>Texas, 2011</v>
      </c>
      <c r="D8671">
        <v>7</v>
      </c>
      <c r="E8671">
        <v>1739</v>
      </c>
      <c r="F8671" s="4">
        <v>0.36802760207015528</v>
      </c>
      <c r="G8671">
        <v>24557189</v>
      </c>
    </row>
    <row r="8672" spans="1:7" x14ac:dyDescent="0.2">
      <c r="A8672" t="s">
        <v>467</v>
      </c>
      <c r="B8672">
        <v>2011</v>
      </c>
      <c r="C8672" t="str">
        <f>A8672&amp;", "&amp;B8672</f>
        <v>Texas, 2011</v>
      </c>
      <c r="D8672">
        <v>8</v>
      </c>
      <c r="E8672">
        <v>1373</v>
      </c>
      <c r="F8672" s="4">
        <v>0.24326292789512016</v>
      </c>
      <c r="G8672">
        <v>24557189</v>
      </c>
    </row>
    <row r="8673" spans="1:7" x14ac:dyDescent="0.2">
      <c r="A8673" t="s">
        <v>467</v>
      </c>
      <c r="B8673">
        <v>2011</v>
      </c>
      <c r="C8673" t="str">
        <f>A8673&amp;", "&amp;B8673</f>
        <v>Texas, 2011</v>
      </c>
      <c r="D8673">
        <v>9</v>
      </c>
      <c r="E8673">
        <v>1046</v>
      </c>
      <c r="F8673" s="4">
        <v>0.18260038240917781</v>
      </c>
      <c r="G8673">
        <v>24557189</v>
      </c>
    </row>
    <row r="8674" spans="1:7" x14ac:dyDescent="0.2">
      <c r="A8674" t="s">
        <v>467</v>
      </c>
      <c r="B8674">
        <v>2011</v>
      </c>
      <c r="C8674" t="str">
        <f>A8674&amp;", "&amp;B8674</f>
        <v>Texas, 2011</v>
      </c>
      <c r="D8674">
        <v>10</v>
      </c>
      <c r="E8674">
        <v>879</v>
      </c>
      <c r="F8674" s="4">
        <v>0.11262798634812286</v>
      </c>
      <c r="G8674">
        <v>24557189</v>
      </c>
    </row>
    <row r="8675" spans="1:7" x14ac:dyDescent="0.2">
      <c r="A8675" t="s">
        <v>467</v>
      </c>
      <c r="B8675">
        <v>2011</v>
      </c>
      <c r="C8675" t="str">
        <f>A8675&amp;", "&amp;B8675</f>
        <v>Texas, 2011</v>
      </c>
      <c r="D8675">
        <v>11</v>
      </c>
      <c r="E8675">
        <v>550</v>
      </c>
      <c r="F8675" s="4">
        <v>6.545454545454546E-2</v>
      </c>
      <c r="G8675">
        <v>24557189</v>
      </c>
    </row>
    <row r="8676" spans="1:7" x14ac:dyDescent="0.2">
      <c r="A8676" t="s">
        <v>467</v>
      </c>
      <c r="B8676">
        <v>2011</v>
      </c>
      <c r="C8676" t="str">
        <f>A8676&amp;", "&amp;B8676</f>
        <v>Texas, 2011</v>
      </c>
      <c r="D8676">
        <v>12</v>
      </c>
      <c r="E8676">
        <v>544</v>
      </c>
      <c r="F8676" s="4">
        <v>5.514705882352941E-2</v>
      </c>
      <c r="G8676">
        <v>24557189</v>
      </c>
    </row>
    <row r="8677" spans="1:7" x14ac:dyDescent="0.2">
      <c r="A8677" t="s">
        <v>467</v>
      </c>
      <c r="B8677">
        <v>2011</v>
      </c>
      <c r="C8677" t="str">
        <f>A8677&amp;", "&amp;B8677</f>
        <v>Texas, 2011</v>
      </c>
      <c r="D8677">
        <v>13</v>
      </c>
      <c r="E8677">
        <v>419</v>
      </c>
      <c r="F8677" s="4">
        <v>4.0572792362768499E-2</v>
      </c>
      <c r="G8677">
        <v>24557189</v>
      </c>
    </row>
    <row r="8678" spans="1:7" x14ac:dyDescent="0.2">
      <c r="A8678" t="s">
        <v>467</v>
      </c>
      <c r="B8678">
        <v>2011</v>
      </c>
      <c r="C8678" t="str">
        <f>A8678&amp;", "&amp;B8678</f>
        <v>Texas, 2011</v>
      </c>
      <c r="D8678">
        <v>14</v>
      </c>
      <c r="E8678">
        <v>430</v>
      </c>
      <c r="F8678" s="4">
        <v>6.9767441860465115E-3</v>
      </c>
      <c r="G8678">
        <v>24557189</v>
      </c>
    </row>
    <row r="8679" spans="1:7" x14ac:dyDescent="0.2">
      <c r="A8679" t="s">
        <v>467</v>
      </c>
      <c r="B8679">
        <v>2011</v>
      </c>
      <c r="C8679" t="str">
        <f>A8679&amp;", "&amp;B8679</f>
        <v>Texas, 2011</v>
      </c>
      <c r="D8679">
        <v>15</v>
      </c>
      <c r="E8679">
        <v>359</v>
      </c>
      <c r="F8679" s="4">
        <v>1.1142061281337047E-2</v>
      </c>
      <c r="G8679">
        <v>24557189</v>
      </c>
    </row>
    <row r="8680" spans="1:7" x14ac:dyDescent="0.2">
      <c r="A8680" t="s">
        <v>467</v>
      </c>
      <c r="B8680">
        <v>2011</v>
      </c>
      <c r="C8680" t="str">
        <f>A8680&amp;", "&amp;B8680</f>
        <v>Texas, 2011</v>
      </c>
      <c r="D8680">
        <v>16</v>
      </c>
      <c r="E8680">
        <v>296</v>
      </c>
      <c r="F8680" s="4">
        <v>6.7567567567567571E-3</v>
      </c>
      <c r="G8680">
        <v>24557189</v>
      </c>
    </row>
    <row r="8681" spans="1:7" x14ac:dyDescent="0.2">
      <c r="A8681" t="s">
        <v>467</v>
      </c>
      <c r="B8681">
        <v>2011</v>
      </c>
      <c r="C8681" t="str">
        <f>A8681&amp;", "&amp;B8681</f>
        <v>Texas, 2011</v>
      </c>
      <c r="D8681">
        <v>17</v>
      </c>
      <c r="E8681">
        <v>302</v>
      </c>
      <c r="F8681" s="4">
        <v>1.6556291390728478E-2</v>
      </c>
      <c r="G8681">
        <v>24557189</v>
      </c>
    </row>
    <row r="8682" spans="1:7" x14ac:dyDescent="0.2">
      <c r="A8682" t="s">
        <v>467</v>
      </c>
      <c r="B8682">
        <v>2011</v>
      </c>
      <c r="C8682" t="str">
        <f>A8682&amp;", "&amp;B8682</f>
        <v>Texas, 2011</v>
      </c>
      <c r="D8682">
        <v>18</v>
      </c>
      <c r="E8682">
        <v>245</v>
      </c>
      <c r="F8682" s="4">
        <v>8.1632653061224497E-3</v>
      </c>
      <c r="G8682">
        <v>24557189</v>
      </c>
    </row>
    <row r="8683" spans="1:7" x14ac:dyDescent="0.2">
      <c r="A8683" t="s">
        <v>467</v>
      </c>
      <c r="B8683">
        <v>2011</v>
      </c>
      <c r="C8683" t="str">
        <f>A8683&amp;", "&amp;B8683</f>
        <v>Texas, 2011</v>
      </c>
      <c r="D8683">
        <v>19</v>
      </c>
      <c r="E8683">
        <v>239</v>
      </c>
      <c r="F8683" s="4">
        <v>0</v>
      </c>
      <c r="G8683">
        <v>24557189</v>
      </c>
    </row>
    <row r="8684" spans="1:7" x14ac:dyDescent="0.2">
      <c r="A8684" t="s">
        <v>467</v>
      </c>
      <c r="B8684">
        <v>2011</v>
      </c>
      <c r="C8684" t="str">
        <f>A8684&amp;", "&amp;B8684</f>
        <v>Texas, 2011</v>
      </c>
      <c r="D8684">
        <v>20</v>
      </c>
      <c r="E8684">
        <v>232</v>
      </c>
      <c r="F8684" s="4">
        <v>0</v>
      </c>
      <c r="G8684">
        <v>24557189</v>
      </c>
    </row>
    <row r="8685" spans="1:7" x14ac:dyDescent="0.2">
      <c r="A8685" t="s">
        <v>467</v>
      </c>
      <c r="B8685">
        <v>2011</v>
      </c>
      <c r="C8685" t="str">
        <f>A8685&amp;", "&amp;B8685</f>
        <v>Texas, 2011</v>
      </c>
      <c r="D8685">
        <v>21</v>
      </c>
      <c r="E8685">
        <v>231</v>
      </c>
      <c r="F8685" s="4">
        <v>0</v>
      </c>
      <c r="G8685">
        <v>24557189</v>
      </c>
    </row>
    <row r="8686" spans="1:7" x14ac:dyDescent="0.2">
      <c r="A8686" t="s">
        <v>467</v>
      </c>
      <c r="B8686">
        <v>2011</v>
      </c>
      <c r="C8686" t="str">
        <f>A8686&amp;", "&amp;B8686</f>
        <v>Texas, 2011</v>
      </c>
      <c r="D8686">
        <v>22</v>
      </c>
      <c r="E8686">
        <v>171</v>
      </c>
      <c r="F8686" s="4">
        <v>1.1695906432748537E-2</v>
      </c>
      <c r="G8686">
        <v>24557189</v>
      </c>
    </row>
    <row r="8687" spans="1:7" x14ac:dyDescent="0.2">
      <c r="A8687" t="s">
        <v>467</v>
      </c>
      <c r="B8687">
        <v>2011</v>
      </c>
      <c r="C8687" t="str">
        <f>A8687&amp;", "&amp;B8687</f>
        <v>Texas, 2011</v>
      </c>
      <c r="D8687">
        <v>23</v>
      </c>
      <c r="E8687">
        <v>194</v>
      </c>
      <c r="F8687" s="4">
        <v>0</v>
      </c>
      <c r="G8687">
        <v>24557189</v>
      </c>
    </row>
    <row r="8688" spans="1:7" x14ac:dyDescent="0.2">
      <c r="A8688" t="s">
        <v>467</v>
      </c>
      <c r="B8688">
        <v>2011</v>
      </c>
      <c r="C8688" t="str">
        <f>A8688&amp;", "&amp;B8688</f>
        <v>Texas, 2011</v>
      </c>
      <c r="D8688">
        <v>24</v>
      </c>
      <c r="E8688">
        <v>180</v>
      </c>
      <c r="F8688" s="4">
        <v>0</v>
      </c>
      <c r="G8688">
        <v>24557189</v>
      </c>
    </row>
    <row r="8689" spans="1:7" x14ac:dyDescent="0.2">
      <c r="A8689" t="s">
        <v>467</v>
      </c>
      <c r="B8689">
        <v>2011</v>
      </c>
      <c r="C8689" t="str">
        <f>A8689&amp;", "&amp;B8689</f>
        <v>Texas, 2011</v>
      </c>
      <c r="D8689">
        <v>25</v>
      </c>
      <c r="E8689">
        <v>165</v>
      </c>
      <c r="F8689" s="4">
        <v>0</v>
      </c>
      <c r="G8689">
        <v>24557189</v>
      </c>
    </row>
    <row r="8690" spans="1:7" x14ac:dyDescent="0.2">
      <c r="A8690" t="s">
        <v>467</v>
      </c>
      <c r="B8690">
        <v>2011</v>
      </c>
      <c r="C8690" t="str">
        <f>A8690&amp;", "&amp;B8690</f>
        <v>Texas, 2011</v>
      </c>
      <c r="D8690">
        <v>26</v>
      </c>
      <c r="E8690">
        <v>112</v>
      </c>
      <c r="F8690" s="4">
        <v>0</v>
      </c>
      <c r="G8690">
        <v>24557189</v>
      </c>
    </row>
    <row r="8691" spans="1:7" x14ac:dyDescent="0.2">
      <c r="A8691" t="s">
        <v>467</v>
      </c>
      <c r="B8691">
        <v>2011</v>
      </c>
      <c r="C8691" t="str">
        <f>A8691&amp;", "&amp;B8691</f>
        <v>Texas, 2011</v>
      </c>
      <c r="D8691">
        <v>27</v>
      </c>
      <c r="E8691">
        <v>130</v>
      </c>
      <c r="F8691" s="4">
        <v>7.6923076923076927E-3</v>
      </c>
      <c r="G8691">
        <v>24557189</v>
      </c>
    </row>
    <row r="8692" spans="1:7" x14ac:dyDescent="0.2">
      <c r="A8692" t="s">
        <v>467</v>
      </c>
      <c r="B8692">
        <v>2011</v>
      </c>
      <c r="C8692" t="str">
        <f>A8692&amp;", "&amp;B8692</f>
        <v>Texas, 2011</v>
      </c>
      <c r="D8692">
        <v>28</v>
      </c>
      <c r="E8692">
        <v>133</v>
      </c>
      <c r="F8692" s="4">
        <v>0</v>
      </c>
      <c r="G8692">
        <v>24557189</v>
      </c>
    </row>
    <row r="8693" spans="1:7" x14ac:dyDescent="0.2">
      <c r="A8693" t="s">
        <v>467</v>
      </c>
      <c r="B8693">
        <v>2011</v>
      </c>
      <c r="C8693" t="str">
        <f>A8693&amp;", "&amp;B8693</f>
        <v>Texas, 2011</v>
      </c>
      <c r="D8693">
        <v>29</v>
      </c>
      <c r="E8693">
        <v>125</v>
      </c>
      <c r="F8693" s="4">
        <v>0</v>
      </c>
      <c r="G8693">
        <v>24557189</v>
      </c>
    </row>
    <row r="8694" spans="1:7" x14ac:dyDescent="0.2">
      <c r="A8694" t="s">
        <v>467</v>
      </c>
      <c r="B8694">
        <v>2011</v>
      </c>
      <c r="C8694" t="str">
        <f>A8694&amp;", "&amp;B8694</f>
        <v>Texas, 2011</v>
      </c>
      <c r="D8694">
        <v>30</v>
      </c>
      <c r="E8694">
        <v>124</v>
      </c>
      <c r="F8694" s="4">
        <v>0</v>
      </c>
      <c r="G8694">
        <v>24557189</v>
      </c>
    </row>
    <row r="8695" spans="1:7" x14ac:dyDescent="0.2">
      <c r="A8695" t="s">
        <v>467</v>
      </c>
      <c r="B8695">
        <v>2011</v>
      </c>
      <c r="C8695" t="str">
        <f>A8695&amp;", "&amp;B8695</f>
        <v>Texas, 2011</v>
      </c>
      <c r="D8695">
        <v>31</v>
      </c>
      <c r="E8695">
        <v>124</v>
      </c>
      <c r="F8695" s="4">
        <v>0</v>
      </c>
      <c r="G8695">
        <v>24557189</v>
      </c>
    </row>
    <row r="8696" spans="1:7" x14ac:dyDescent="0.2">
      <c r="A8696" t="s">
        <v>467</v>
      </c>
      <c r="B8696">
        <v>2011</v>
      </c>
      <c r="C8696" t="str">
        <f>A8696&amp;", "&amp;B8696</f>
        <v>Texas, 2011</v>
      </c>
      <c r="D8696">
        <v>32</v>
      </c>
      <c r="E8696">
        <v>191</v>
      </c>
      <c r="F8696" s="4">
        <v>5.235602094240838E-3</v>
      </c>
      <c r="G8696">
        <v>24557189</v>
      </c>
    </row>
    <row r="8697" spans="1:7" x14ac:dyDescent="0.2">
      <c r="A8697" t="s">
        <v>467</v>
      </c>
      <c r="B8697">
        <v>2011</v>
      </c>
      <c r="C8697" t="str">
        <f>A8697&amp;", "&amp;B8697</f>
        <v>Texas, 2011</v>
      </c>
      <c r="D8697">
        <v>33</v>
      </c>
      <c r="E8697">
        <v>166</v>
      </c>
      <c r="F8697" s="4">
        <v>0</v>
      </c>
      <c r="G8697">
        <v>24557189</v>
      </c>
    </row>
    <row r="8698" spans="1:7" x14ac:dyDescent="0.2">
      <c r="A8698" t="s">
        <v>467</v>
      </c>
      <c r="B8698">
        <v>2011</v>
      </c>
      <c r="C8698" t="str">
        <f>A8698&amp;", "&amp;B8698</f>
        <v>Texas, 2011</v>
      </c>
      <c r="D8698">
        <v>34</v>
      </c>
      <c r="E8698">
        <v>131</v>
      </c>
      <c r="F8698" s="4">
        <v>0</v>
      </c>
      <c r="G8698">
        <v>24557189</v>
      </c>
    </row>
    <row r="8699" spans="1:7" x14ac:dyDescent="0.2">
      <c r="A8699" t="s">
        <v>467</v>
      </c>
      <c r="B8699">
        <v>2011</v>
      </c>
      <c r="C8699" t="str">
        <f>A8699&amp;", "&amp;B8699</f>
        <v>Texas, 2011</v>
      </c>
      <c r="D8699">
        <v>35</v>
      </c>
      <c r="E8699">
        <v>203</v>
      </c>
      <c r="F8699" s="4">
        <v>0</v>
      </c>
      <c r="G8699">
        <v>24557189</v>
      </c>
    </row>
    <row r="8700" spans="1:7" x14ac:dyDescent="0.2">
      <c r="A8700" t="s">
        <v>467</v>
      </c>
      <c r="B8700">
        <v>2011</v>
      </c>
      <c r="C8700" t="str">
        <f>A8700&amp;", "&amp;B8700</f>
        <v>Texas, 2011</v>
      </c>
      <c r="D8700">
        <v>36</v>
      </c>
      <c r="E8700">
        <v>279</v>
      </c>
      <c r="F8700" s="4">
        <v>0</v>
      </c>
      <c r="G8700">
        <v>24557189</v>
      </c>
    </row>
    <row r="8701" spans="1:7" x14ac:dyDescent="0.2">
      <c r="A8701" t="s">
        <v>467</v>
      </c>
      <c r="B8701">
        <v>2011</v>
      </c>
      <c r="C8701" t="str">
        <f>A8701&amp;", "&amp;B8701</f>
        <v>Texas, 2011</v>
      </c>
      <c r="D8701">
        <v>37</v>
      </c>
      <c r="E8701">
        <v>299</v>
      </c>
      <c r="F8701" s="4">
        <v>3.3444816053511705E-3</v>
      </c>
      <c r="G8701">
        <v>24557189</v>
      </c>
    </row>
    <row r="8702" spans="1:7" x14ac:dyDescent="0.2">
      <c r="A8702" t="s">
        <v>467</v>
      </c>
      <c r="B8702">
        <v>2011</v>
      </c>
      <c r="C8702" t="str">
        <f>A8702&amp;", "&amp;B8702</f>
        <v>Texas, 2011</v>
      </c>
      <c r="D8702">
        <v>38</v>
      </c>
      <c r="E8702">
        <v>257</v>
      </c>
      <c r="F8702" s="4">
        <v>0</v>
      </c>
      <c r="G8702">
        <v>24557189</v>
      </c>
    </row>
    <row r="8703" spans="1:7" x14ac:dyDescent="0.2">
      <c r="A8703" t="s">
        <v>467</v>
      </c>
      <c r="B8703">
        <v>2011</v>
      </c>
      <c r="C8703" t="str">
        <f>A8703&amp;", "&amp;B8703</f>
        <v>Texas, 2011</v>
      </c>
      <c r="D8703">
        <v>39</v>
      </c>
      <c r="E8703">
        <v>333</v>
      </c>
      <c r="F8703" s="4">
        <v>0</v>
      </c>
      <c r="G8703">
        <v>24557189</v>
      </c>
    </row>
    <row r="8704" spans="1:7" x14ac:dyDescent="0.2">
      <c r="A8704" t="s">
        <v>467</v>
      </c>
      <c r="B8704">
        <v>2011</v>
      </c>
      <c r="C8704" t="str">
        <f>A8704&amp;", "&amp;B8704</f>
        <v>Texas, 2011</v>
      </c>
      <c r="D8704">
        <v>40</v>
      </c>
      <c r="E8704">
        <v>302</v>
      </c>
      <c r="F8704" s="4">
        <v>3.3112582781456954E-3</v>
      </c>
      <c r="G8704">
        <v>24557189</v>
      </c>
    </row>
    <row r="8705" spans="1:7" x14ac:dyDescent="0.2">
      <c r="A8705" t="s">
        <v>467</v>
      </c>
      <c r="B8705">
        <v>2011</v>
      </c>
      <c r="C8705" t="str">
        <f>A8705&amp;", "&amp;B8705</f>
        <v>Texas, 2011</v>
      </c>
      <c r="D8705">
        <v>41</v>
      </c>
      <c r="E8705">
        <v>349</v>
      </c>
      <c r="F8705" s="4">
        <v>0</v>
      </c>
      <c r="G8705">
        <v>24557189</v>
      </c>
    </row>
    <row r="8706" spans="1:7" x14ac:dyDescent="0.2">
      <c r="A8706" t="s">
        <v>467</v>
      </c>
      <c r="B8706">
        <v>2011</v>
      </c>
      <c r="C8706" t="str">
        <f>A8706&amp;", "&amp;B8706</f>
        <v>Texas, 2011</v>
      </c>
      <c r="D8706">
        <v>42</v>
      </c>
      <c r="E8706">
        <v>372</v>
      </c>
      <c r="F8706" s="4">
        <v>5.3763440860215058E-3</v>
      </c>
      <c r="G8706">
        <v>24557189</v>
      </c>
    </row>
    <row r="8707" spans="1:7" x14ac:dyDescent="0.2">
      <c r="A8707" t="s">
        <v>467</v>
      </c>
      <c r="B8707">
        <v>2011</v>
      </c>
      <c r="C8707" t="str">
        <f>A8707&amp;", "&amp;B8707</f>
        <v>Texas, 2011</v>
      </c>
      <c r="D8707">
        <v>43</v>
      </c>
      <c r="E8707">
        <v>434</v>
      </c>
      <c r="F8707" s="4">
        <v>0</v>
      </c>
      <c r="G8707">
        <v>24557189</v>
      </c>
    </row>
    <row r="8708" spans="1:7" x14ac:dyDescent="0.2">
      <c r="A8708" t="s">
        <v>467</v>
      </c>
      <c r="B8708">
        <v>2011</v>
      </c>
      <c r="C8708" t="str">
        <f>A8708&amp;", "&amp;B8708</f>
        <v>Texas, 2011</v>
      </c>
      <c r="D8708">
        <v>44</v>
      </c>
      <c r="E8708">
        <v>466</v>
      </c>
      <c r="F8708" s="4">
        <v>4.2918454935622317E-3</v>
      </c>
      <c r="G8708">
        <v>24557189</v>
      </c>
    </row>
    <row r="8709" spans="1:7" x14ac:dyDescent="0.2">
      <c r="A8709" t="s">
        <v>467</v>
      </c>
      <c r="B8709">
        <v>2011</v>
      </c>
      <c r="C8709" t="str">
        <f>A8709&amp;", "&amp;B8709</f>
        <v>Texas, 2011</v>
      </c>
      <c r="D8709">
        <v>45</v>
      </c>
      <c r="E8709">
        <v>326</v>
      </c>
      <c r="F8709" s="4">
        <v>0</v>
      </c>
      <c r="G8709">
        <v>24557189</v>
      </c>
    </row>
    <row r="8710" spans="1:7" x14ac:dyDescent="0.2">
      <c r="A8710" t="s">
        <v>467</v>
      </c>
      <c r="B8710">
        <v>2011</v>
      </c>
      <c r="C8710" t="str">
        <f>A8710&amp;", "&amp;B8710</f>
        <v>Texas, 2011</v>
      </c>
      <c r="D8710">
        <v>46</v>
      </c>
      <c r="E8710">
        <v>436</v>
      </c>
      <c r="F8710" s="4">
        <v>0</v>
      </c>
      <c r="G8710">
        <v>24557189</v>
      </c>
    </row>
    <row r="8711" spans="1:7" x14ac:dyDescent="0.2">
      <c r="A8711" t="s">
        <v>467</v>
      </c>
      <c r="B8711">
        <v>2011</v>
      </c>
      <c r="C8711" t="str">
        <f>A8711&amp;", "&amp;B8711</f>
        <v>Texas, 2011</v>
      </c>
      <c r="D8711">
        <v>47</v>
      </c>
      <c r="E8711">
        <v>458</v>
      </c>
      <c r="F8711" s="4">
        <v>8.7336244541484712E-3</v>
      </c>
      <c r="G8711">
        <v>24557189</v>
      </c>
    </row>
    <row r="8712" spans="1:7" x14ac:dyDescent="0.2">
      <c r="A8712" t="s">
        <v>467</v>
      </c>
      <c r="B8712">
        <v>2011</v>
      </c>
      <c r="C8712" t="str">
        <f>A8712&amp;", "&amp;B8712</f>
        <v>Texas, 2011</v>
      </c>
      <c r="D8712">
        <v>48</v>
      </c>
      <c r="E8712">
        <v>506</v>
      </c>
      <c r="F8712" s="4">
        <v>0</v>
      </c>
      <c r="G8712">
        <v>24557189</v>
      </c>
    </row>
    <row r="8713" spans="1:7" x14ac:dyDescent="0.2">
      <c r="A8713" t="s">
        <v>467</v>
      </c>
      <c r="B8713">
        <v>2011</v>
      </c>
      <c r="C8713" t="str">
        <f>A8713&amp;", "&amp;B8713</f>
        <v>Texas, 2011</v>
      </c>
      <c r="D8713">
        <v>49</v>
      </c>
      <c r="E8713">
        <v>561</v>
      </c>
      <c r="F8713" s="4">
        <v>5.3475935828877002E-3</v>
      </c>
      <c r="G8713">
        <v>24557189</v>
      </c>
    </row>
    <row r="8714" spans="1:7" x14ac:dyDescent="0.2">
      <c r="A8714" t="s">
        <v>467</v>
      </c>
      <c r="B8714">
        <v>2011</v>
      </c>
      <c r="C8714" t="str">
        <f>A8714&amp;", "&amp;B8714</f>
        <v>Texas, 2011</v>
      </c>
      <c r="D8714">
        <v>50</v>
      </c>
      <c r="E8714">
        <v>569</v>
      </c>
      <c r="F8714" s="4">
        <v>7.0298769771528994E-3</v>
      </c>
      <c r="G8714">
        <v>24557189</v>
      </c>
    </row>
    <row r="8715" spans="1:7" x14ac:dyDescent="0.2">
      <c r="A8715" t="s">
        <v>467</v>
      </c>
      <c r="B8715">
        <v>2011</v>
      </c>
      <c r="C8715" t="str">
        <f>A8715&amp;", "&amp;B8715</f>
        <v>Texas, 2011</v>
      </c>
      <c r="D8715">
        <v>51</v>
      </c>
      <c r="E8715">
        <v>671</v>
      </c>
      <c r="F8715" s="4">
        <v>7.4515648286140089E-3</v>
      </c>
      <c r="G8715">
        <v>24557189</v>
      </c>
    </row>
    <row r="8716" spans="1:7" x14ac:dyDescent="0.2">
      <c r="A8716" t="s">
        <v>467</v>
      </c>
      <c r="B8716">
        <v>2011</v>
      </c>
      <c r="C8716" t="str">
        <f>A8716&amp;", "&amp;B8716</f>
        <v>Texas, 2011</v>
      </c>
      <c r="D8716">
        <v>52</v>
      </c>
      <c r="E8716">
        <v>773</v>
      </c>
      <c r="F8716" s="4">
        <v>7.7619663648124193E-3</v>
      </c>
      <c r="G8716">
        <v>24557189</v>
      </c>
    </row>
    <row r="8717" spans="1:7" x14ac:dyDescent="0.2">
      <c r="A8717" t="s">
        <v>467</v>
      </c>
      <c r="B8717">
        <v>2012</v>
      </c>
      <c r="C8717" t="str">
        <f>A8717&amp;", "&amp;B8717</f>
        <v>Texas, 2012</v>
      </c>
      <c r="D8717">
        <v>1</v>
      </c>
      <c r="E8717">
        <v>737</v>
      </c>
      <c r="F8717" s="4">
        <v>1.7639077340569877E-2</v>
      </c>
      <c r="G8717">
        <v>24741686</v>
      </c>
    </row>
    <row r="8718" spans="1:7" x14ac:dyDescent="0.2">
      <c r="A8718" t="s">
        <v>467</v>
      </c>
      <c r="B8718">
        <v>2012</v>
      </c>
      <c r="C8718" t="str">
        <f>A8718&amp;", "&amp;B8718</f>
        <v>Texas, 2012</v>
      </c>
      <c r="D8718">
        <v>2</v>
      </c>
      <c r="E8718">
        <v>684</v>
      </c>
      <c r="F8718" s="4">
        <v>2.6315789473684209E-2</v>
      </c>
      <c r="G8718">
        <v>24741686</v>
      </c>
    </row>
    <row r="8719" spans="1:7" x14ac:dyDescent="0.2">
      <c r="A8719" t="s">
        <v>467</v>
      </c>
      <c r="B8719">
        <v>2012</v>
      </c>
      <c r="C8719" t="str">
        <f>A8719&amp;", "&amp;B8719</f>
        <v>Texas, 2012</v>
      </c>
      <c r="D8719">
        <v>3</v>
      </c>
      <c r="E8719">
        <v>663</v>
      </c>
      <c r="F8719" s="4">
        <v>4.072398190045249E-2</v>
      </c>
      <c r="G8719">
        <v>24741686</v>
      </c>
    </row>
    <row r="8720" spans="1:7" x14ac:dyDescent="0.2">
      <c r="A8720" t="s">
        <v>467</v>
      </c>
      <c r="B8720">
        <v>2012</v>
      </c>
      <c r="C8720" t="str">
        <f>A8720&amp;", "&amp;B8720</f>
        <v>Texas, 2012</v>
      </c>
      <c r="D8720">
        <v>4</v>
      </c>
      <c r="E8720">
        <v>668</v>
      </c>
      <c r="F8720" s="4">
        <v>5.8383233532934134E-2</v>
      </c>
      <c r="G8720">
        <v>24741686</v>
      </c>
    </row>
    <row r="8721" spans="1:7" x14ac:dyDescent="0.2">
      <c r="A8721" t="s">
        <v>467</v>
      </c>
      <c r="B8721">
        <v>2012</v>
      </c>
      <c r="C8721" t="str">
        <f>A8721&amp;", "&amp;B8721</f>
        <v>Texas, 2012</v>
      </c>
      <c r="D8721">
        <v>5</v>
      </c>
      <c r="E8721">
        <v>713</v>
      </c>
      <c r="F8721" s="4">
        <v>7.5736325385694248E-2</v>
      </c>
      <c r="G8721">
        <v>24741686</v>
      </c>
    </row>
    <row r="8722" spans="1:7" x14ac:dyDescent="0.2">
      <c r="A8722" t="s">
        <v>467</v>
      </c>
      <c r="B8722">
        <v>2012</v>
      </c>
      <c r="C8722" t="str">
        <f>A8722&amp;", "&amp;B8722</f>
        <v>Texas, 2012</v>
      </c>
      <c r="D8722">
        <v>6</v>
      </c>
      <c r="E8722">
        <v>837</v>
      </c>
      <c r="F8722" s="4">
        <v>8.8410991636798095E-2</v>
      </c>
      <c r="G8722">
        <v>24741686</v>
      </c>
    </row>
    <row r="8723" spans="1:7" x14ac:dyDescent="0.2">
      <c r="A8723" t="s">
        <v>467</v>
      </c>
      <c r="B8723">
        <v>2012</v>
      </c>
      <c r="C8723" t="str">
        <f>A8723&amp;", "&amp;B8723</f>
        <v>Texas, 2012</v>
      </c>
      <c r="D8723">
        <v>7</v>
      </c>
      <c r="E8723">
        <v>839</v>
      </c>
      <c r="F8723" s="4">
        <v>0.11084624553039332</v>
      </c>
      <c r="G8723">
        <v>24741686</v>
      </c>
    </row>
    <row r="8724" spans="1:7" x14ac:dyDescent="0.2">
      <c r="A8724" t="s">
        <v>467</v>
      </c>
      <c r="B8724">
        <v>2012</v>
      </c>
      <c r="C8724" t="str">
        <f>A8724&amp;", "&amp;B8724</f>
        <v>Texas, 2012</v>
      </c>
      <c r="D8724">
        <v>8</v>
      </c>
      <c r="E8724">
        <v>920</v>
      </c>
      <c r="F8724" s="4">
        <v>0.16304347826086957</v>
      </c>
      <c r="G8724">
        <v>24741686</v>
      </c>
    </row>
    <row r="8725" spans="1:7" x14ac:dyDescent="0.2">
      <c r="A8725" t="s">
        <v>467</v>
      </c>
      <c r="B8725">
        <v>2012</v>
      </c>
      <c r="C8725" t="str">
        <f>A8725&amp;", "&amp;B8725</f>
        <v>Texas, 2012</v>
      </c>
      <c r="D8725">
        <v>9</v>
      </c>
      <c r="E8725">
        <v>1032</v>
      </c>
      <c r="F8725" s="4">
        <v>0.17248062015503876</v>
      </c>
      <c r="G8725">
        <v>24741686</v>
      </c>
    </row>
    <row r="8726" spans="1:7" x14ac:dyDescent="0.2">
      <c r="A8726" t="s">
        <v>467</v>
      </c>
      <c r="B8726">
        <v>2012</v>
      </c>
      <c r="C8726" t="str">
        <f>A8726&amp;", "&amp;B8726</f>
        <v>Texas, 2012</v>
      </c>
      <c r="D8726">
        <v>10</v>
      </c>
      <c r="E8726">
        <v>883</v>
      </c>
      <c r="F8726" s="4">
        <v>0.20498301245753114</v>
      </c>
      <c r="G8726">
        <v>24741686</v>
      </c>
    </row>
    <row r="8727" spans="1:7" x14ac:dyDescent="0.2">
      <c r="A8727" t="s">
        <v>467</v>
      </c>
      <c r="B8727">
        <v>2012</v>
      </c>
      <c r="C8727" t="str">
        <f>A8727&amp;", "&amp;B8727</f>
        <v>Texas, 2012</v>
      </c>
      <c r="D8727">
        <v>11</v>
      </c>
      <c r="E8727">
        <v>820</v>
      </c>
      <c r="F8727" s="4">
        <v>0.16707317073170733</v>
      </c>
      <c r="G8727">
        <v>24741686</v>
      </c>
    </row>
    <row r="8728" spans="1:7" x14ac:dyDescent="0.2">
      <c r="A8728" t="s">
        <v>467</v>
      </c>
      <c r="B8728">
        <v>2012</v>
      </c>
      <c r="C8728" t="str">
        <f>A8728&amp;", "&amp;B8728</f>
        <v>Texas, 2012</v>
      </c>
      <c r="D8728">
        <v>12</v>
      </c>
      <c r="E8728">
        <v>632</v>
      </c>
      <c r="F8728" s="4">
        <v>0.14873417721518986</v>
      </c>
      <c r="G8728">
        <v>24741686</v>
      </c>
    </row>
    <row r="8729" spans="1:7" x14ac:dyDescent="0.2">
      <c r="A8729" t="s">
        <v>467</v>
      </c>
      <c r="B8729">
        <v>2012</v>
      </c>
      <c r="C8729" t="str">
        <f>A8729&amp;", "&amp;B8729</f>
        <v>Texas, 2012</v>
      </c>
      <c r="D8729">
        <v>13</v>
      </c>
      <c r="E8729">
        <v>747</v>
      </c>
      <c r="F8729" s="4">
        <v>0.1111111111111111</v>
      </c>
      <c r="G8729">
        <v>24741686</v>
      </c>
    </row>
    <row r="8730" spans="1:7" x14ac:dyDescent="0.2">
      <c r="A8730" t="s">
        <v>467</v>
      </c>
      <c r="B8730">
        <v>2012</v>
      </c>
      <c r="C8730" t="str">
        <f>A8730&amp;", "&amp;B8730</f>
        <v>Texas, 2012</v>
      </c>
      <c r="D8730">
        <v>14</v>
      </c>
      <c r="E8730">
        <v>627</v>
      </c>
      <c r="F8730" s="4">
        <v>9.7288676236044661E-2</v>
      </c>
      <c r="G8730">
        <v>24741686</v>
      </c>
    </row>
    <row r="8731" spans="1:7" x14ac:dyDescent="0.2">
      <c r="A8731" t="s">
        <v>467</v>
      </c>
      <c r="B8731">
        <v>2012</v>
      </c>
      <c r="C8731" t="str">
        <f>A8731&amp;", "&amp;B8731</f>
        <v>Texas, 2012</v>
      </c>
      <c r="D8731">
        <v>15</v>
      </c>
      <c r="E8731">
        <v>496</v>
      </c>
      <c r="F8731" s="4">
        <v>7.6612903225806453E-2</v>
      </c>
      <c r="G8731">
        <v>24741686</v>
      </c>
    </row>
    <row r="8732" spans="1:7" x14ac:dyDescent="0.2">
      <c r="A8732" t="s">
        <v>467</v>
      </c>
      <c r="B8732">
        <v>2012</v>
      </c>
      <c r="C8732" t="str">
        <f>A8732&amp;", "&amp;B8732</f>
        <v>Texas, 2012</v>
      </c>
      <c r="D8732">
        <v>16</v>
      </c>
      <c r="E8732">
        <v>600</v>
      </c>
      <c r="F8732" s="4">
        <v>6.3333333333333339E-2</v>
      </c>
      <c r="G8732">
        <v>24741686</v>
      </c>
    </row>
    <row r="8733" spans="1:7" x14ac:dyDescent="0.2">
      <c r="A8733" t="s">
        <v>467</v>
      </c>
      <c r="B8733">
        <v>2012</v>
      </c>
      <c r="C8733" t="str">
        <f>A8733&amp;", "&amp;B8733</f>
        <v>Texas, 2012</v>
      </c>
      <c r="D8733">
        <v>17</v>
      </c>
      <c r="E8733">
        <v>442</v>
      </c>
      <c r="F8733" s="4">
        <v>4.7511312217194568E-2</v>
      </c>
      <c r="G8733">
        <v>24741686</v>
      </c>
    </row>
    <row r="8734" spans="1:7" x14ac:dyDescent="0.2">
      <c r="A8734" t="s">
        <v>467</v>
      </c>
      <c r="B8734">
        <v>2012</v>
      </c>
      <c r="C8734" t="str">
        <f>A8734&amp;", "&amp;B8734</f>
        <v>Texas, 2012</v>
      </c>
      <c r="D8734">
        <v>18</v>
      </c>
      <c r="E8734">
        <v>386</v>
      </c>
      <c r="F8734" s="4">
        <v>4.145077720207254E-2</v>
      </c>
      <c r="G8734">
        <v>24741686</v>
      </c>
    </row>
    <row r="8735" spans="1:7" x14ac:dyDescent="0.2">
      <c r="A8735" t="s">
        <v>467</v>
      </c>
      <c r="B8735">
        <v>2012</v>
      </c>
      <c r="C8735" t="str">
        <f>A8735&amp;", "&amp;B8735</f>
        <v>Texas, 2012</v>
      </c>
      <c r="D8735">
        <v>19</v>
      </c>
      <c r="E8735">
        <v>307</v>
      </c>
      <c r="F8735" s="4">
        <v>2.2801302931596091E-2</v>
      </c>
      <c r="G8735">
        <v>24741686</v>
      </c>
    </row>
    <row r="8736" spans="1:7" x14ac:dyDescent="0.2">
      <c r="A8736" t="s">
        <v>467</v>
      </c>
      <c r="B8736">
        <v>2012</v>
      </c>
      <c r="C8736" t="str">
        <f>A8736&amp;", "&amp;B8736</f>
        <v>Texas, 2012</v>
      </c>
      <c r="D8736">
        <v>20</v>
      </c>
      <c r="E8736">
        <v>264</v>
      </c>
      <c r="F8736" s="4">
        <v>1.893939393939394E-2</v>
      </c>
      <c r="G8736">
        <v>24741686</v>
      </c>
    </row>
    <row r="8737" spans="1:7" x14ac:dyDescent="0.2">
      <c r="A8737" t="s">
        <v>467</v>
      </c>
      <c r="B8737">
        <v>2012</v>
      </c>
      <c r="C8737" t="str">
        <f>A8737&amp;", "&amp;B8737</f>
        <v>Texas, 2012</v>
      </c>
      <c r="D8737">
        <v>21</v>
      </c>
      <c r="E8737">
        <v>309</v>
      </c>
      <c r="F8737" s="4">
        <v>3.2362459546925564E-2</v>
      </c>
      <c r="G8737">
        <v>24741686</v>
      </c>
    </row>
    <row r="8738" spans="1:7" x14ac:dyDescent="0.2">
      <c r="A8738" t="s">
        <v>467</v>
      </c>
      <c r="B8738">
        <v>2012</v>
      </c>
      <c r="C8738" t="str">
        <f>A8738&amp;", "&amp;B8738</f>
        <v>Texas, 2012</v>
      </c>
      <c r="D8738">
        <v>22</v>
      </c>
      <c r="E8738">
        <v>249</v>
      </c>
      <c r="F8738" s="4">
        <v>2.4096385542168676E-2</v>
      </c>
      <c r="G8738">
        <v>24741686</v>
      </c>
    </row>
    <row r="8739" spans="1:7" x14ac:dyDescent="0.2">
      <c r="A8739" t="s">
        <v>467</v>
      </c>
      <c r="B8739">
        <v>2012</v>
      </c>
      <c r="C8739" t="str">
        <f>A8739&amp;", "&amp;B8739</f>
        <v>Texas, 2012</v>
      </c>
      <c r="D8739">
        <v>23</v>
      </c>
      <c r="E8739">
        <v>228</v>
      </c>
      <c r="F8739" s="4">
        <v>2.1929824561403508E-2</v>
      </c>
      <c r="G8739">
        <v>24741686</v>
      </c>
    </row>
    <row r="8740" spans="1:7" x14ac:dyDescent="0.2">
      <c r="A8740" t="s">
        <v>467</v>
      </c>
      <c r="B8740">
        <v>2012</v>
      </c>
      <c r="C8740" t="str">
        <f>A8740&amp;", "&amp;B8740</f>
        <v>Texas, 2012</v>
      </c>
      <c r="D8740">
        <v>24</v>
      </c>
      <c r="E8740">
        <v>203</v>
      </c>
      <c r="F8740" s="4">
        <v>2.4630541871921183E-2</v>
      </c>
      <c r="G8740">
        <v>24741686</v>
      </c>
    </row>
    <row r="8741" spans="1:7" x14ac:dyDescent="0.2">
      <c r="A8741" t="s">
        <v>467</v>
      </c>
      <c r="B8741">
        <v>2012</v>
      </c>
      <c r="C8741" t="str">
        <f>A8741&amp;", "&amp;B8741</f>
        <v>Texas, 2012</v>
      </c>
      <c r="D8741">
        <v>25</v>
      </c>
      <c r="E8741">
        <v>215</v>
      </c>
      <c r="F8741" s="4">
        <v>2.3255813953488372E-2</v>
      </c>
      <c r="G8741">
        <v>24741686</v>
      </c>
    </row>
    <row r="8742" spans="1:7" x14ac:dyDescent="0.2">
      <c r="A8742" t="s">
        <v>467</v>
      </c>
      <c r="B8742">
        <v>2012</v>
      </c>
      <c r="C8742" t="str">
        <f>A8742&amp;", "&amp;B8742</f>
        <v>Texas, 2012</v>
      </c>
      <c r="D8742">
        <v>26</v>
      </c>
      <c r="E8742">
        <v>169</v>
      </c>
      <c r="F8742" s="4">
        <v>5.9171597633136093E-3</v>
      </c>
      <c r="G8742">
        <v>24741686</v>
      </c>
    </row>
    <row r="8743" spans="1:7" x14ac:dyDescent="0.2">
      <c r="A8743" t="s">
        <v>467</v>
      </c>
      <c r="B8743">
        <v>2012</v>
      </c>
      <c r="C8743" t="str">
        <f>A8743&amp;", "&amp;B8743</f>
        <v>Texas, 2012</v>
      </c>
      <c r="D8743">
        <v>27</v>
      </c>
      <c r="E8743">
        <v>184</v>
      </c>
      <c r="F8743" s="4">
        <v>5.434782608695652E-3</v>
      </c>
      <c r="G8743">
        <v>24741686</v>
      </c>
    </row>
    <row r="8744" spans="1:7" x14ac:dyDescent="0.2">
      <c r="A8744" t="s">
        <v>467</v>
      </c>
      <c r="B8744">
        <v>2012</v>
      </c>
      <c r="C8744" t="str">
        <f>A8744&amp;", "&amp;B8744</f>
        <v>Texas, 2012</v>
      </c>
      <c r="D8744">
        <v>28</v>
      </c>
      <c r="E8744">
        <v>199</v>
      </c>
      <c r="F8744" s="4">
        <v>1.507537688442211E-2</v>
      </c>
      <c r="G8744">
        <v>24741686</v>
      </c>
    </row>
    <row r="8745" spans="1:7" x14ac:dyDescent="0.2">
      <c r="A8745" t="s">
        <v>467</v>
      </c>
      <c r="B8745">
        <v>2012</v>
      </c>
      <c r="C8745" t="str">
        <f>A8745&amp;", "&amp;B8745</f>
        <v>Texas, 2012</v>
      </c>
      <c r="D8745">
        <v>29</v>
      </c>
      <c r="E8745">
        <v>207</v>
      </c>
      <c r="F8745" s="4">
        <v>9.6618357487922701E-3</v>
      </c>
      <c r="G8745">
        <v>24741686</v>
      </c>
    </row>
    <row r="8746" spans="1:7" x14ac:dyDescent="0.2">
      <c r="A8746" t="s">
        <v>467</v>
      </c>
      <c r="B8746">
        <v>2012</v>
      </c>
      <c r="C8746" t="str">
        <f>A8746&amp;", "&amp;B8746</f>
        <v>Texas, 2012</v>
      </c>
      <c r="D8746">
        <v>30</v>
      </c>
      <c r="E8746">
        <v>186</v>
      </c>
      <c r="F8746" s="4">
        <v>5.3763440860215058E-3</v>
      </c>
      <c r="G8746">
        <v>24741686</v>
      </c>
    </row>
    <row r="8747" spans="1:7" x14ac:dyDescent="0.2">
      <c r="A8747" t="s">
        <v>467</v>
      </c>
      <c r="B8747">
        <v>2012</v>
      </c>
      <c r="C8747" t="str">
        <f>A8747&amp;", "&amp;B8747</f>
        <v>Texas, 2012</v>
      </c>
      <c r="D8747">
        <v>31</v>
      </c>
      <c r="E8747">
        <v>199</v>
      </c>
      <c r="F8747" s="4">
        <v>1.507537688442211E-2</v>
      </c>
      <c r="G8747">
        <v>24741686</v>
      </c>
    </row>
    <row r="8748" spans="1:7" x14ac:dyDescent="0.2">
      <c r="A8748" t="s">
        <v>467</v>
      </c>
      <c r="B8748">
        <v>2012</v>
      </c>
      <c r="C8748" t="str">
        <f>A8748&amp;", "&amp;B8748</f>
        <v>Texas, 2012</v>
      </c>
      <c r="D8748">
        <v>32</v>
      </c>
      <c r="E8748">
        <v>232</v>
      </c>
      <c r="F8748" s="4">
        <v>1.7241379310344827E-2</v>
      </c>
      <c r="G8748">
        <v>24741686</v>
      </c>
    </row>
    <row r="8749" spans="1:7" x14ac:dyDescent="0.2">
      <c r="A8749" t="s">
        <v>467</v>
      </c>
      <c r="B8749">
        <v>2012</v>
      </c>
      <c r="C8749" t="str">
        <f>A8749&amp;", "&amp;B8749</f>
        <v>Texas, 2012</v>
      </c>
      <c r="D8749">
        <v>33</v>
      </c>
      <c r="E8749">
        <v>247</v>
      </c>
      <c r="F8749" s="4">
        <v>0</v>
      </c>
      <c r="G8749">
        <v>24741686</v>
      </c>
    </row>
    <row r="8750" spans="1:7" x14ac:dyDescent="0.2">
      <c r="A8750" t="s">
        <v>467</v>
      </c>
      <c r="B8750">
        <v>2012</v>
      </c>
      <c r="C8750" t="str">
        <f>A8750&amp;", "&amp;B8750</f>
        <v>Texas, 2012</v>
      </c>
      <c r="D8750">
        <v>34</v>
      </c>
      <c r="E8750">
        <v>269</v>
      </c>
      <c r="F8750" s="4">
        <v>1.858736059479554E-2</v>
      </c>
      <c r="G8750">
        <v>24741686</v>
      </c>
    </row>
    <row r="8751" spans="1:7" x14ac:dyDescent="0.2">
      <c r="A8751" t="s">
        <v>467</v>
      </c>
      <c r="B8751">
        <v>2012</v>
      </c>
      <c r="C8751" t="str">
        <f>A8751&amp;", "&amp;B8751</f>
        <v>Texas, 2012</v>
      </c>
      <c r="D8751">
        <v>35</v>
      </c>
      <c r="E8751">
        <v>259</v>
      </c>
      <c r="F8751" s="4">
        <v>3.8610038610038611E-3</v>
      </c>
      <c r="G8751">
        <v>24741686</v>
      </c>
    </row>
    <row r="8752" spans="1:7" x14ac:dyDescent="0.2">
      <c r="A8752" t="s">
        <v>467</v>
      </c>
      <c r="B8752">
        <v>2012</v>
      </c>
      <c r="C8752" t="str">
        <f>A8752&amp;", "&amp;B8752</f>
        <v>Texas, 2012</v>
      </c>
      <c r="D8752">
        <v>36</v>
      </c>
      <c r="E8752">
        <v>290</v>
      </c>
      <c r="F8752" s="4">
        <v>3.4482758620689655E-3</v>
      </c>
      <c r="G8752">
        <v>24741686</v>
      </c>
    </row>
    <row r="8753" spans="1:7" x14ac:dyDescent="0.2">
      <c r="A8753" t="s">
        <v>467</v>
      </c>
      <c r="B8753">
        <v>2012</v>
      </c>
      <c r="C8753" t="str">
        <f>A8753&amp;", "&amp;B8753</f>
        <v>Texas, 2012</v>
      </c>
      <c r="D8753">
        <v>37</v>
      </c>
      <c r="E8753">
        <v>387</v>
      </c>
      <c r="F8753" s="4">
        <v>7.7519379844961239E-3</v>
      </c>
      <c r="G8753">
        <v>24741686</v>
      </c>
    </row>
    <row r="8754" spans="1:7" x14ac:dyDescent="0.2">
      <c r="A8754" t="s">
        <v>467</v>
      </c>
      <c r="B8754">
        <v>2012</v>
      </c>
      <c r="C8754" t="str">
        <f>A8754&amp;", "&amp;B8754</f>
        <v>Texas, 2012</v>
      </c>
      <c r="D8754">
        <v>38</v>
      </c>
      <c r="E8754">
        <v>410</v>
      </c>
      <c r="F8754" s="4">
        <v>1.7073170731707318E-2</v>
      </c>
      <c r="G8754">
        <v>24741686</v>
      </c>
    </row>
    <row r="8755" spans="1:7" x14ac:dyDescent="0.2">
      <c r="A8755" t="s">
        <v>467</v>
      </c>
      <c r="B8755">
        <v>2012</v>
      </c>
      <c r="C8755" t="str">
        <f>A8755&amp;", "&amp;B8755</f>
        <v>Texas, 2012</v>
      </c>
      <c r="D8755">
        <v>39</v>
      </c>
      <c r="E8755">
        <v>378</v>
      </c>
      <c r="F8755" s="4">
        <v>1.0582010582010581E-2</v>
      </c>
      <c r="G8755">
        <v>24741686</v>
      </c>
    </row>
    <row r="8756" spans="1:7" x14ac:dyDescent="0.2">
      <c r="A8756" t="s">
        <v>467</v>
      </c>
      <c r="B8756">
        <v>2012</v>
      </c>
      <c r="C8756" t="str">
        <f>A8756&amp;", "&amp;B8756</f>
        <v>Texas, 2012</v>
      </c>
      <c r="D8756">
        <v>40</v>
      </c>
      <c r="E8756">
        <v>417</v>
      </c>
      <c r="F8756" s="4">
        <v>5.0359712230215826E-2</v>
      </c>
      <c r="G8756">
        <v>24741686</v>
      </c>
    </row>
    <row r="8757" spans="1:7" x14ac:dyDescent="0.2">
      <c r="A8757" t="s">
        <v>467</v>
      </c>
      <c r="B8757">
        <v>2012</v>
      </c>
      <c r="C8757" t="str">
        <f>A8757&amp;", "&amp;B8757</f>
        <v>Texas, 2012</v>
      </c>
      <c r="D8757">
        <v>41</v>
      </c>
      <c r="E8757">
        <v>455</v>
      </c>
      <c r="F8757" s="4">
        <v>3.5164835164835165E-2</v>
      </c>
      <c r="G8757">
        <v>24741686</v>
      </c>
    </row>
    <row r="8758" spans="1:7" x14ac:dyDescent="0.2">
      <c r="A8758" t="s">
        <v>467</v>
      </c>
      <c r="B8758">
        <v>2012</v>
      </c>
      <c r="C8758" t="str">
        <f>A8758&amp;", "&amp;B8758</f>
        <v>Texas, 2012</v>
      </c>
      <c r="D8758">
        <v>42</v>
      </c>
      <c r="E8758">
        <v>473</v>
      </c>
      <c r="F8758" s="4">
        <v>4.4397463002114168E-2</v>
      </c>
      <c r="G8758">
        <v>24741686</v>
      </c>
    </row>
    <row r="8759" spans="1:7" x14ac:dyDescent="0.2">
      <c r="A8759" t="s">
        <v>467</v>
      </c>
      <c r="B8759">
        <v>2012</v>
      </c>
      <c r="C8759" t="str">
        <f>A8759&amp;", "&amp;B8759</f>
        <v>Texas, 2012</v>
      </c>
      <c r="D8759">
        <v>43</v>
      </c>
      <c r="E8759">
        <v>390</v>
      </c>
      <c r="F8759" s="4">
        <v>5.128205128205128E-2</v>
      </c>
      <c r="G8759">
        <v>24741686</v>
      </c>
    </row>
    <row r="8760" spans="1:7" x14ac:dyDescent="0.2">
      <c r="A8760" t="s">
        <v>467</v>
      </c>
      <c r="B8760">
        <v>2012</v>
      </c>
      <c r="C8760" t="str">
        <f>A8760&amp;", "&amp;B8760</f>
        <v>Texas, 2012</v>
      </c>
      <c r="D8760">
        <v>44</v>
      </c>
      <c r="E8760">
        <v>552</v>
      </c>
      <c r="F8760" s="4">
        <v>6.8840579710144928E-2</v>
      </c>
      <c r="G8760">
        <v>24741686</v>
      </c>
    </row>
    <row r="8761" spans="1:7" x14ac:dyDescent="0.2">
      <c r="A8761" t="s">
        <v>467</v>
      </c>
      <c r="B8761">
        <v>2012</v>
      </c>
      <c r="C8761" t="str">
        <f>A8761&amp;", "&amp;B8761</f>
        <v>Texas, 2012</v>
      </c>
      <c r="D8761">
        <v>45</v>
      </c>
      <c r="E8761">
        <v>679</v>
      </c>
      <c r="F8761" s="4">
        <v>0.10309278350515463</v>
      </c>
      <c r="G8761">
        <v>24741686</v>
      </c>
    </row>
    <row r="8762" spans="1:7" x14ac:dyDescent="0.2">
      <c r="A8762" t="s">
        <v>467</v>
      </c>
      <c r="B8762">
        <v>2012</v>
      </c>
      <c r="C8762" t="str">
        <f>A8762&amp;", "&amp;B8762</f>
        <v>Texas, 2012</v>
      </c>
      <c r="D8762">
        <v>46</v>
      </c>
      <c r="E8762">
        <v>763</v>
      </c>
      <c r="F8762" s="4">
        <v>0.10615989515072084</v>
      </c>
      <c r="G8762">
        <v>24741686</v>
      </c>
    </row>
    <row r="8763" spans="1:7" x14ac:dyDescent="0.2">
      <c r="A8763" t="s">
        <v>467</v>
      </c>
      <c r="B8763">
        <v>2012</v>
      </c>
      <c r="C8763" t="str">
        <f>A8763&amp;", "&amp;B8763</f>
        <v>Texas, 2012</v>
      </c>
      <c r="D8763">
        <v>47</v>
      </c>
      <c r="E8763">
        <v>800</v>
      </c>
      <c r="F8763" s="4">
        <v>0.19625000000000001</v>
      </c>
      <c r="G8763">
        <v>24741686</v>
      </c>
    </row>
    <row r="8764" spans="1:7" x14ac:dyDescent="0.2">
      <c r="A8764" t="s">
        <v>467</v>
      </c>
      <c r="B8764">
        <v>2012</v>
      </c>
      <c r="C8764" t="str">
        <f>A8764&amp;", "&amp;B8764</f>
        <v>Texas, 2012</v>
      </c>
      <c r="D8764">
        <v>48</v>
      </c>
      <c r="E8764">
        <v>1081</v>
      </c>
      <c r="F8764" s="4">
        <v>0.16281221091581868</v>
      </c>
      <c r="G8764">
        <v>24741686</v>
      </c>
    </row>
    <row r="8765" spans="1:7" x14ac:dyDescent="0.2">
      <c r="A8765" t="s">
        <v>467</v>
      </c>
      <c r="B8765">
        <v>2012</v>
      </c>
      <c r="C8765" t="str">
        <f>A8765&amp;", "&amp;B8765</f>
        <v>Texas, 2012</v>
      </c>
      <c r="D8765">
        <v>49</v>
      </c>
      <c r="E8765">
        <v>1228</v>
      </c>
      <c r="F8765" s="4">
        <v>0.20276872964169382</v>
      </c>
      <c r="G8765">
        <v>24741686</v>
      </c>
    </row>
    <row r="8766" spans="1:7" x14ac:dyDescent="0.2">
      <c r="A8766" t="s">
        <v>467</v>
      </c>
      <c r="B8766">
        <v>2012</v>
      </c>
      <c r="C8766" t="str">
        <f>A8766&amp;", "&amp;B8766</f>
        <v>Texas, 2012</v>
      </c>
      <c r="D8766">
        <v>50</v>
      </c>
      <c r="E8766">
        <v>1593</v>
      </c>
      <c r="F8766" s="4">
        <v>0.24544883866917766</v>
      </c>
      <c r="G8766">
        <v>24741686</v>
      </c>
    </row>
    <row r="8767" spans="1:7" x14ac:dyDescent="0.2">
      <c r="A8767" t="s">
        <v>467</v>
      </c>
      <c r="B8767">
        <v>2012</v>
      </c>
      <c r="C8767" t="str">
        <f>A8767&amp;", "&amp;B8767</f>
        <v>Texas, 2012</v>
      </c>
      <c r="D8767">
        <v>51</v>
      </c>
      <c r="E8767">
        <v>1967</v>
      </c>
      <c r="F8767" s="4">
        <v>0.30198271479410271</v>
      </c>
      <c r="G8767">
        <v>24741686</v>
      </c>
    </row>
    <row r="8768" spans="1:7" x14ac:dyDescent="0.2">
      <c r="A8768" t="s">
        <v>467</v>
      </c>
      <c r="B8768">
        <v>2012</v>
      </c>
      <c r="C8768" t="str">
        <f>A8768&amp;", "&amp;B8768</f>
        <v>Texas, 2012</v>
      </c>
      <c r="D8768">
        <v>52</v>
      </c>
      <c r="E8768">
        <v>2111</v>
      </c>
      <c r="F8768" s="4">
        <v>0.33964945523448603</v>
      </c>
      <c r="G8768">
        <v>24741686</v>
      </c>
    </row>
    <row r="8769" spans="1:7" x14ac:dyDescent="0.2">
      <c r="A8769" t="s">
        <v>467</v>
      </c>
      <c r="B8769">
        <v>2013</v>
      </c>
      <c r="C8769" t="str">
        <f>A8769&amp;", "&amp;B8769</f>
        <v>Texas, 2013</v>
      </c>
      <c r="D8769">
        <v>1</v>
      </c>
      <c r="E8769">
        <v>2481</v>
      </c>
      <c r="F8769" s="4">
        <v>0.29705763804917373</v>
      </c>
      <c r="G8769">
        <v>25227175</v>
      </c>
    </row>
    <row r="8770" spans="1:7" x14ac:dyDescent="0.2">
      <c r="A8770" t="s">
        <v>467</v>
      </c>
      <c r="B8770">
        <v>2013</v>
      </c>
      <c r="C8770" t="str">
        <f>A8770&amp;", "&amp;B8770</f>
        <v>Texas, 2013</v>
      </c>
      <c r="D8770">
        <v>2</v>
      </c>
      <c r="E8770">
        <v>2727</v>
      </c>
      <c r="F8770" s="4">
        <v>0.31206453978731208</v>
      </c>
      <c r="G8770">
        <v>25227175</v>
      </c>
    </row>
    <row r="8771" spans="1:7" x14ac:dyDescent="0.2">
      <c r="A8771" t="s">
        <v>467</v>
      </c>
      <c r="B8771">
        <v>2013</v>
      </c>
      <c r="C8771" t="str">
        <f>A8771&amp;", "&amp;B8771</f>
        <v>Texas, 2013</v>
      </c>
      <c r="D8771">
        <v>3</v>
      </c>
      <c r="E8771">
        <v>2443</v>
      </c>
      <c r="F8771" s="4">
        <v>0.31354891526811296</v>
      </c>
      <c r="G8771">
        <v>25227175</v>
      </c>
    </row>
    <row r="8772" spans="1:7" x14ac:dyDescent="0.2">
      <c r="A8772" t="s">
        <v>467</v>
      </c>
      <c r="B8772">
        <v>2013</v>
      </c>
      <c r="C8772" t="str">
        <f>A8772&amp;", "&amp;B8772</f>
        <v>Texas, 2013</v>
      </c>
      <c r="D8772">
        <v>4</v>
      </c>
      <c r="E8772">
        <v>2422</v>
      </c>
      <c r="F8772" s="4">
        <v>0.28034682080924855</v>
      </c>
      <c r="G8772">
        <v>25227175</v>
      </c>
    </row>
    <row r="8773" spans="1:7" x14ac:dyDescent="0.2">
      <c r="A8773" t="s">
        <v>467</v>
      </c>
      <c r="B8773">
        <v>2013</v>
      </c>
      <c r="C8773" t="str">
        <f>A8773&amp;", "&amp;B8773</f>
        <v>Texas, 2013</v>
      </c>
      <c r="D8773">
        <v>5</v>
      </c>
      <c r="E8773">
        <v>1766</v>
      </c>
      <c r="F8773" s="4">
        <v>0.24178935447338618</v>
      </c>
      <c r="G8773">
        <v>25227175</v>
      </c>
    </row>
    <row r="8774" spans="1:7" x14ac:dyDescent="0.2">
      <c r="A8774" t="s">
        <v>467</v>
      </c>
      <c r="B8774">
        <v>2013</v>
      </c>
      <c r="C8774" t="str">
        <f>A8774&amp;", "&amp;B8774</f>
        <v>Texas, 2013</v>
      </c>
      <c r="D8774">
        <v>6</v>
      </c>
      <c r="E8774">
        <v>1389</v>
      </c>
      <c r="F8774" s="4">
        <v>0.20374370050395968</v>
      </c>
      <c r="G8774">
        <v>25227175</v>
      </c>
    </row>
    <row r="8775" spans="1:7" x14ac:dyDescent="0.2">
      <c r="A8775" t="s">
        <v>467</v>
      </c>
      <c r="B8775">
        <v>2013</v>
      </c>
      <c r="C8775" t="str">
        <f>A8775&amp;", "&amp;B8775</f>
        <v>Texas, 2013</v>
      </c>
      <c r="D8775">
        <v>7</v>
      </c>
      <c r="E8775">
        <v>1084</v>
      </c>
      <c r="F8775" s="4">
        <v>0.11623616236162361</v>
      </c>
      <c r="G8775">
        <v>25227175</v>
      </c>
    </row>
    <row r="8776" spans="1:7" x14ac:dyDescent="0.2">
      <c r="A8776" t="s">
        <v>467</v>
      </c>
      <c r="B8776">
        <v>2013</v>
      </c>
      <c r="C8776" t="str">
        <f>A8776&amp;", "&amp;B8776</f>
        <v>Texas, 2013</v>
      </c>
      <c r="D8776">
        <v>8</v>
      </c>
      <c r="E8776">
        <v>984</v>
      </c>
      <c r="F8776" s="4">
        <v>0.13414634146341464</v>
      </c>
      <c r="G8776">
        <v>25227175</v>
      </c>
    </row>
    <row r="8777" spans="1:7" x14ac:dyDescent="0.2">
      <c r="A8777" t="s">
        <v>467</v>
      </c>
      <c r="B8777">
        <v>2013</v>
      </c>
      <c r="C8777" t="str">
        <f>A8777&amp;", "&amp;B8777</f>
        <v>Texas, 2013</v>
      </c>
      <c r="D8777">
        <v>9</v>
      </c>
      <c r="E8777">
        <v>892</v>
      </c>
      <c r="F8777" s="4">
        <v>0.12443946188340807</v>
      </c>
      <c r="G8777">
        <v>25227175</v>
      </c>
    </row>
    <row r="8778" spans="1:7" x14ac:dyDescent="0.2">
      <c r="A8778" t="s">
        <v>467</v>
      </c>
      <c r="B8778">
        <v>2013</v>
      </c>
      <c r="C8778" t="str">
        <f>A8778&amp;", "&amp;B8778</f>
        <v>Texas, 2013</v>
      </c>
      <c r="D8778">
        <v>10</v>
      </c>
      <c r="E8778">
        <v>976</v>
      </c>
      <c r="F8778" s="4">
        <v>0.11065573770491803</v>
      </c>
      <c r="G8778">
        <v>25227175</v>
      </c>
    </row>
    <row r="8779" spans="1:7" x14ac:dyDescent="0.2">
      <c r="A8779" t="s">
        <v>467</v>
      </c>
      <c r="B8779">
        <v>2013</v>
      </c>
      <c r="C8779" t="str">
        <f>A8779&amp;", "&amp;B8779</f>
        <v>Texas, 2013</v>
      </c>
      <c r="D8779">
        <v>11</v>
      </c>
      <c r="E8779">
        <v>812</v>
      </c>
      <c r="F8779" s="4">
        <v>9.3596059113300489E-2</v>
      </c>
      <c r="G8779">
        <v>25227175</v>
      </c>
    </row>
    <row r="8780" spans="1:7" x14ac:dyDescent="0.2">
      <c r="A8780" t="s">
        <v>467</v>
      </c>
      <c r="B8780">
        <v>2013</v>
      </c>
      <c r="C8780" t="str">
        <f>A8780&amp;", "&amp;B8780</f>
        <v>Texas, 2013</v>
      </c>
      <c r="D8780">
        <v>12</v>
      </c>
      <c r="E8780">
        <v>764</v>
      </c>
      <c r="F8780" s="4">
        <v>6.5445026178010471E-2</v>
      </c>
      <c r="G8780">
        <v>25227175</v>
      </c>
    </row>
    <row r="8781" spans="1:7" x14ac:dyDescent="0.2">
      <c r="A8781" t="s">
        <v>467</v>
      </c>
      <c r="B8781">
        <v>2013</v>
      </c>
      <c r="C8781" t="str">
        <f>A8781&amp;", "&amp;B8781</f>
        <v>Texas, 2013</v>
      </c>
      <c r="D8781">
        <v>13</v>
      </c>
      <c r="E8781">
        <v>609</v>
      </c>
      <c r="F8781" s="4">
        <v>5.5829228243021348E-2</v>
      </c>
      <c r="G8781">
        <v>25227175</v>
      </c>
    </row>
    <row r="8782" spans="1:7" x14ac:dyDescent="0.2">
      <c r="A8782" t="s">
        <v>467</v>
      </c>
      <c r="B8782">
        <v>2013</v>
      </c>
      <c r="C8782" t="str">
        <f>A8782&amp;", "&amp;B8782</f>
        <v>Texas, 2013</v>
      </c>
      <c r="D8782">
        <v>14</v>
      </c>
      <c r="E8782">
        <v>579</v>
      </c>
      <c r="F8782" s="4">
        <v>5.8721934369602762E-2</v>
      </c>
      <c r="G8782">
        <v>25227175</v>
      </c>
    </row>
    <row r="8783" spans="1:7" x14ac:dyDescent="0.2">
      <c r="A8783" t="s">
        <v>467</v>
      </c>
      <c r="B8783">
        <v>2013</v>
      </c>
      <c r="C8783" t="str">
        <f>A8783&amp;", "&amp;B8783</f>
        <v>Texas, 2013</v>
      </c>
      <c r="D8783">
        <v>15</v>
      </c>
      <c r="E8783">
        <v>575</v>
      </c>
      <c r="F8783" s="4">
        <v>3.6521739130434785E-2</v>
      </c>
      <c r="G8783">
        <v>25227175</v>
      </c>
    </row>
    <row r="8784" spans="1:7" x14ac:dyDescent="0.2">
      <c r="A8784" t="s">
        <v>467</v>
      </c>
      <c r="B8784">
        <v>2013</v>
      </c>
      <c r="C8784" t="str">
        <f>A8784&amp;", "&amp;B8784</f>
        <v>Texas, 2013</v>
      </c>
      <c r="D8784">
        <v>16</v>
      </c>
      <c r="E8784">
        <v>554</v>
      </c>
      <c r="F8784" s="4">
        <v>2.5270758122743681E-2</v>
      </c>
      <c r="G8784">
        <v>25227175</v>
      </c>
    </row>
    <row r="8785" spans="1:7" x14ac:dyDescent="0.2">
      <c r="A8785" t="s">
        <v>467</v>
      </c>
      <c r="B8785">
        <v>2013</v>
      </c>
      <c r="C8785" t="str">
        <f>A8785&amp;", "&amp;B8785</f>
        <v>Texas, 2013</v>
      </c>
      <c r="D8785">
        <v>17</v>
      </c>
      <c r="E8785">
        <v>496</v>
      </c>
      <c r="F8785" s="4">
        <v>8.0645161290322578E-3</v>
      </c>
      <c r="G8785">
        <v>25227175</v>
      </c>
    </row>
    <row r="8786" spans="1:7" x14ac:dyDescent="0.2">
      <c r="A8786" t="s">
        <v>467</v>
      </c>
      <c r="B8786">
        <v>2013</v>
      </c>
      <c r="C8786" t="str">
        <f>A8786&amp;", "&amp;B8786</f>
        <v>Texas, 2013</v>
      </c>
      <c r="D8786">
        <v>18</v>
      </c>
      <c r="E8786">
        <v>473</v>
      </c>
      <c r="F8786" s="4">
        <v>8.4566596194503175E-3</v>
      </c>
      <c r="G8786">
        <v>25227175</v>
      </c>
    </row>
    <row r="8787" spans="1:7" x14ac:dyDescent="0.2">
      <c r="A8787" t="s">
        <v>467</v>
      </c>
      <c r="B8787">
        <v>2013</v>
      </c>
      <c r="C8787" t="str">
        <f>A8787&amp;", "&amp;B8787</f>
        <v>Texas, 2013</v>
      </c>
      <c r="D8787">
        <v>19</v>
      </c>
      <c r="E8787">
        <v>428</v>
      </c>
      <c r="F8787" s="4">
        <v>1.1682242990654205E-2</v>
      </c>
      <c r="G8787">
        <v>25227175</v>
      </c>
    </row>
    <row r="8788" spans="1:7" x14ac:dyDescent="0.2">
      <c r="A8788" t="s">
        <v>467</v>
      </c>
      <c r="B8788">
        <v>2013</v>
      </c>
      <c r="C8788" t="str">
        <f>A8788&amp;", "&amp;B8788</f>
        <v>Texas, 2013</v>
      </c>
      <c r="D8788">
        <v>20</v>
      </c>
      <c r="E8788">
        <v>360</v>
      </c>
      <c r="F8788" s="4">
        <v>2.7777777777777779E-3</v>
      </c>
      <c r="G8788">
        <v>25227175</v>
      </c>
    </row>
    <row r="8789" spans="1:7" x14ac:dyDescent="0.2">
      <c r="A8789" t="s">
        <v>467</v>
      </c>
      <c r="B8789">
        <v>2013</v>
      </c>
      <c r="C8789" t="str">
        <f>A8789&amp;", "&amp;B8789</f>
        <v>Texas, 2013</v>
      </c>
      <c r="D8789">
        <v>21</v>
      </c>
      <c r="E8789">
        <v>304</v>
      </c>
      <c r="F8789" s="4">
        <v>3.2894736842105261E-3</v>
      </c>
      <c r="G8789">
        <v>25227175</v>
      </c>
    </row>
    <row r="8790" spans="1:7" x14ac:dyDescent="0.2">
      <c r="A8790" t="s">
        <v>467</v>
      </c>
      <c r="B8790">
        <v>2013</v>
      </c>
      <c r="C8790" t="str">
        <f>A8790&amp;", "&amp;B8790</f>
        <v>Texas, 2013</v>
      </c>
      <c r="D8790">
        <v>22</v>
      </c>
      <c r="E8790">
        <v>291</v>
      </c>
      <c r="F8790" s="4">
        <v>1.3745704467353952E-2</v>
      </c>
      <c r="G8790">
        <v>25227175</v>
      </c>
    </row>
    <row r="8791" spans="1:7" x14ac:dyDescent="0.2">
      <c r="A8791" t="s">
        <v>467</v>
      </c>
      <c r="B8791">
        <v>2013</v>
      </c>
      <c r="C8791" t="str">
        <f>A8791&amp;", "&amp;B8791</f>
        <v>Texas, 2013</v>
      </c>
      <c r="D8791">
        <v>23</v>
      </c>
      <c r="E8791">
        <v>320</v>
      </c>
      <c r="F8791" s="4">
        <v>1.5625E-2</v>
      </c>
      <c r="G8791">
        <v>25227175</v>
      </c>
    </row>
    <row r="8792" spans="1:7" x14ac:dyDescent="0.2">
      <c r="A8792" t="s">
        <v>467</v>
      </c>
      <c r="B8792">
        <v>2013</v>
      </c>
      <c r="C8792" t="str">
        <f>A8792&amp;", "&amp;B8792</f>
        <v>Texas, 2013</v>
      </c>
      <c r="D8792">
        <v>24</v>
      </c>
      <c r="E8792">
        <v>277</v>
      </c>
      <c r="F8792" s="4">
        <v>1.0830324909747292E-2</v>
      </c>
      <c r="G8792">
        <v>25227175</v>
      </c>
    </row>
    <row r="8793" spans="1:7" x14ac:dyDescent="0.2">
      <c r="A8793" t="s">
        <v>467</v>
      </c>
      <c r="B8793">
        <v>2013</v>
      </c>
      <c r="C8793" t="str">
        <f>A8793&amp;", "&amp;B8793</f>
        <v>Texas, 2013</v>
      </c>
      <c r="D8793">
        <v>25</v>
      </c>
      <c r="E8793">
        <v>384</v>
      </c>
      <c r="F8793" s="4">
        <v>5.208333333333333E-3</v>
      </c>
      <c r="G8793">
        <v>25227175</v>
      </c>
    </row>
    <row r="8794" spans="1:7" x14ac:dyDescent="0.2">
      <c r="A8794" t="s">
        <v>467</v>
      </c>
      <c r="B8794">
        <v>2013</v>
      </c>
      <c r="C8794" t="str">
        <f>A8794&amp;", "&amp;B8794</f>
        <v>Texas, 2013</v>
      </c>
      <c r="D8794">
        <v>26</v>
      </c>
      <c r="E8794">
        <v>402</v>
      </c>
      <c r="F8794" s="4">
        <v>2.4875621890547263E-3</v>
      </c>
      <c r="G8794">
        <v>25227175</v>
      </c>
    </row>
    <row r="8795" spans="1:7" x14ac:dyDescent="0.2">
      <c r="A8795" t="s">
        <v>467</v>
      </c>
      <c r="B8795">
        <v>2013</v>
      </c>
      <c r="C8795" t="str">
        <f>A8795&amp;", "&amp;B8795</f>
        <v>Texas, 2013</v>
      </c>
      <c r="D8795">
        <v>27</v>
      </c>
      <c r="E8795">
        <v>210</v>
      </c>
      <c r="F8795" s="4">
        <v>9.5238095238095247E-3</v>
      </c>
      <c r="G8795">
        <v>25227175</v>
      </c>
    </row>
    <row r="8796" spans="1:7" x14ac:dyDescent="0.2">
      <c r="A8796" t="s">
        <v>467</v>
      </c>
      <c r="B8796">
        <v>2013</v>
      </c>
      <c r="C8796" t="str">
        <f>A8796&amp;", "&amp;B8796</f>
        <v>Texas, 2013</v>
      </c>
      <c r="D8796">
        <v>28</v>
      </c>
      <c r="E8796">
        <v>224</v>
      </c>
      <c r="F8796" s="4">
        <v>8.9285714285714281E-3</v>
      </c>
      <c r="G8796">
        <v>25227175</v>
      </c>
    </row>
    <row r="8797" spans="1:7" x14ac:dyDescent="0.2">
      <c r="A8797" t="s">
        <v>467</v>
      </c>
      <c r="B8797">
        <v>2013</v>
      </c>
      <c r="C8797" t="str">
        <f>A8797&amp;", "&amp;B8797</f>
        <v>Texas, 2013</v>
      </c>
      <c r="D8797">
        <v>29</v>
      </c>
      <c r="E8797">
        <v>170</v>
      </c>
      <c r="F8797" s="4">
        <v>1.1764705882352941E-2</v>
      </c>
      <c r="G8797">
        <v>25227175</v>
      </c>
    </row>
    <row r="8798" spans="1:7" x14ac:dyDescent="0.2">
      <c r="A8798" t="s">
        <v>467</v>
      </c>
      <c r="B8798">
        <v>2013</v>
      </c>
      <c r="C8798" t="str">
        <f>A8798&amp;", "&amp;B8798</f>
        <v>Texas, 2013</v>
      </c>
      <c r="D8798">
        <v>30</v>
      </c>
      <c r="E8798">
        <v>138</v>
      </c>
      <c r="F8798" s="4">
        <v>1.4492753623188406E-2</v>
      </c>
      <c r="G8798">
        <v>25227175</v>
      </c>
    </row>
    <row r="8799" spans="1:7" x14ac:dyDescent="0.2">
      <c r="A8799" t="s">
        <v>467</v>
      </c>
      <c r="B8799">
        <v>2013</v>
      </c>
      <c r="C8799" t="str">
        <f>A8799&amp;", "&amp;B8799</f>
        <v>Texas, 2013</v>
      </c>
      <c r="D8799">
        <v>31</v>
      </c>
      <c r="E8799">
        <v>200</v>
      </c>
      <c r="F8799" s="4">
        <v>2.5000000000000001E-2</v>
      </c>
      <c r="G8799">
        <v>25227175</v>
      </c>
    </row>
    <row r="8800" spans="1:7" x14ac:dyDescent="0.2">
      <c r="A8800" t="s">
        <v>467</v>
      </c>
      <c r="B8800">
        <v>2013</v>
      </c>
      <c r="C8800" t="str">
        <f>A8800&amp;", "&amp;B8800</f>
        <v>Texas, 2013</v>
      </c>
      <c r="D8800">
        <v>32</v>
      </c>
      <c r="E8800">
        <v>196</v>
      </c>
      <c r="F8800" s="4">
        <v>1.020408163265306E-2</v>
      </c>
      <c r="G8800">
        <v>25227175</v>
      </c>
    </row>
    <row r="8801" spans="1:7" x14ac:dyDescent="0.2">
      <c r="A8801" t="s">
        <v>467</v>
      </c>
      <c r="B8801">
        <v>2013</v>
      </c>
      <c r="C8801" t="str">
        <f>A8801&amp;", "&amp;B8801</f>
        <v>Texas, 2013</v>
      </c>
      <c r="D8801">
        <v>33</v>
      </c>
      <c r="E8801">
        <v>193</v>
      </c>
      <c r="F8801" s="4">
        <v>1.5544041450777202E-2</v>
      </c>
      <c r="G8801">
        <v>25227175</v>
      </c>
    </row>
    <row r="8802" spans="1:7" x14ac:dyDescent="0.2">
      <c r="A8802" t="s">
        <v>467</v>
      </c>
      <c r="B8802">
        <v>2013</v>
      </c>
      <c r="C8802" t="str">
        <f>A8802&amp;", "&amp;B8802</f>
        <v>Texas, 2013</v>
      </c>
      <c r="D8802">
        <v>34</v>
      </c>
      <c r="E8802">
        <v>178</v>
      </c>
      <c r="F8802" s="4">
        <v>0</v>
      </c>
      <c r="G8802">
        <v>25227175</v>
      </c>
    </row>
    <row r="8803" spans="1:7" x14ac:dyDescent="0.2">
      <c r="A8803" t="s">
        <v>467</v>
      </c>
      <c r="B8803">
        <v>2013</v>
      </c>
      <c r="C8803" t="str">
        <f>A8803&amp;", "&amp;B8803</f>
        <v>Texas, 2013</v>
      </c>
      <c r="D8803">
        <v>35</v>
      </c>
      <c r="E8803">
        <v>262</v>
      </c>
      <c r="F8803" s="4">
        <v>1.9083969465648856E-2</v>
      </c>
      <c r="G8803">
        <v>25227175</v>
      </c>
    </row>
    <row r="8804" spans="1:7" x14ac:dyDescent="0.2">
      <c r="A8804" t="s">
        <v>467</v>
      </c>
      <c r="B8804">
        <v>2013</v>
      </c>
      <c r="C8804" t="str">
        <f>A8804&amp;", "&amp;B8804</f>
        <v>Texas, 2013</v>
      </c>
      <c r="D8804">
        <v>36</v>
      </c>
      <c r="E8804">
        <v>360</v>
      </c>
      <c r="F8804" s="4">
        <v>8.3333333333333332E-3</v>
      </c>
      <c r="G8804">
        <v>25227175</v>
      </c>
    </row>
    <row r="8805" spans="1:7" x14ac:dyDescent="0.2">
      <c r="A8805" t="s">
        <v>467</v>
      </c>
      <c r="B8805">
        <v>2013</v>
      </c>
      <c r="C8805" t="str">
        <f>A8805&amp;", "&amp;B8805</f>
        <v>Texas, 2013</v>
      </c>
      <c r="D8805">
        <v>37</v>
      </c>
      <c r="E8805">
        <v>366</v>
      </c>
      <c r="F8805" s="4">
        <v>8.1967213114754103E-3</v>
      </c>
      <c r="G8805">
        <v>25227175</v>
      </c>
    </row>
    <row r="8806" spans="1:7" x14ac:dyDescent="0.2">
      <c r="A8806" t="s">
        <v>467</v>
      </c>
      <c r="B8806">
        <v>2013</v>
      </c>
      <c r="C8806" t="str">
        <f>A8806&amp;", "&amp;B8806</f>
        <v>Texas, 2013</v>
      </c>
      <c r="D8806">
        <v>38</v>
      </c>
      <c r="E8806">
        <v>454</v>
      </c>
      <c r="F8806" s="4">
        <v>8.8105726872246704E-3</v>
      </c>
      <c r="G8806">
        <v>25227175</v>
      </c>
    </row>
    <row r="8807" spans="1:7" x14ac:dyDescent="0.2">
      <c r="A8807" t="s">
        <v>467</v>
      </c>
      <c r="B8807">
        <v>2013</v>
      </c>
      <c r="C8807" t="str">
        <f>A8807&amp;", "&amp;B8807</f>
        <v>Texas, 2013</v>
      </c>
      <c r="D8807">
        <v>39</v>
      </c>
      <c r="E8807">
        <v>467</v>
      </c>
      <c r="F8807" s="4">
        <v>6.4239828693790149E-3</v>
      </c>
      <c r="G8807">
        <v>25227175</v>
      </c>
    </row>
    <row r="8808" spans="1:7" x14ac:dyDescent="0.2">
      <c r="A8808" t="s">
        <v>467</v>
      </c>
      <c r="B8808">
        <v>2013</v>
      </c>
      <c r="C8808" t="str">
        <f>A8808&amp;", "&amp;B8808</f>
        <v>Texas, 2013</v>
      </c>
      <c r="D8808">
        <v>40</v>
      </c>
      <c r="E8808">
        <v>420</v>
      </c>
      <c r="F8808" s="4">
        <v>1.4285714285714285E-2</v>
      </c>
      <c r="G8808">
        <v>25227175</v>
      </c>
    </row>
    <row r="8809" spans="1:7" x14ac:dyDescent="0.2">
      <c r="A8809" t="s">
        <v>467</v>
      </c>
      <c r="B8809">
        <v>2013</v>
      </c>
      <c r="C8809" t="str">
        <f>A8809&amp;", "&amp;B8809</f>
        <v>Texas, 2013</v>
      </c>
      <c r="D8809">
        <v>41</v>
      </c>
      <c r="E8809">
        <v>570</v>
      </c>
      <c r="F8809" s="4">
        <v>1.4035087719298246E-2</v>
      </c>
      <c r="G8809">
        <v>25227175</v>
      </c>
    </row>
    <row r="8810" spans="1:7" x14ac:dyDescent="0.2">
      <c r="A8810" t="s">
        <v>467</v>
      </c>
      <c r="B8810">
        <v>2013</v>
      </c>
      <c r="C8810" t="str">
        <f>A8810&amp;", "&amp;B8810</f>
        <v>Texas, 2013</v>
      </c>
      <c r="D8810">
        <v>42</v>
      </c>
      <c r="E8810">
        <v>544</v>
      </c>
      <c r="F8810" s="4">
        <v>2.0220588235294119E-2</v>
      </c>
      <c r="G8810">
        <v>25227175</v>
      </c>
    </row>
    <row r="8811" spans="1:7" x14ac:dyDescent="0.2">
      <c r="A8811" t="s">
        <v>467</v>
      </c>
      <c r="B8811">
        <v>2013</v>
      </c>
      <c r="C8811" t="str">
        <f>A8811&amp;", "&amp;B8811</f>
        <v>Texas, 2013</v>
      </c>
      <c r="D8811">
        <v>43</v>
      </c>
      <c r="E8811">
        <v>597</v>
      </c>
      <c r="F8811" s="4">
        <v>2.8475711892797319E-2</v>
      </c>
      <c r="G8811">
        <v>25227175</v>
      </c>
    </row>
    <row r="8812" spans="1:7" x14ac:dyDescent="0.2">
      <c r="A8812" t="s">
        <v>467</v>
      </c>
      <c r="B8812">
        <v>2013</v>
      </c>
      <c r="C8812" t="str">
        <f>A8812&amp;", "&amp;B8812</f>
        <v>Texas, 2013</v>
      </c>
      <c r="D8812">
        <v>44</v>
      </c>
      <c r="E8812">
        <v>608</v>
      </c>
      <c r="F8812" s="4">
        <v>2.9605263157894735E-2</v>
      </c>
      <c r="G8812">
        <v>25227175</v>
      </c>
    </row>
    <row r="8813" spans="1:7" x14ac:dyDescent="0.2">
      <c r="A8813" t="s">
        <v>467</v>
      </c>
      <c r="B8813">
        <v>2013</v>
      </c>
      <c r="C8813" t="str">
        <f>A8813&amp;", "&amp;B8813</f>
        <v>Texas, 2013</v>
      </c>
      <c r="D8813">
        <v>45</v>
      </c>
      <c r="E8813">
        <v>701</v>
      </c>
      <c r="F8813" s="4">
        <v>6.9900142653352357E-2</v>
      </c>
      <c r="G8813">
        <v>25227175</v>
      </c>
    </row>
    <row r="8814" spans="1:7" x14ac:dyDescent="0.2">
      <c r="A8814" t="s">
        <v>467</v>
      </c>
      <c r="B8814">
        <v>2013</v>
      </c>
      <c r="C8814" t="str">
        <f>A8814&amp;", "&amp;B8814</f>
        <v>Texas, 2013</v>
      </c>
      <c r="D8814">
        <v>46</v>
      </c>
      <c r="E8814">
        <v>871</v>
      </c>
      <c r="F8814" s="4">
        <v>9.7588978185993117E-2</v>
      </c>
      <c r="G8814">
        <v>25227175</v>
      </c>
    </row>
    <row r="8815" spans="1:7" x14ac:dyDescent="0.2">
      <c r="A8815" t="s">
        <v>467</v>
      </c>
      <c r="B8815">
        <v>2013</v>
      </c>
      <c r="C8815" t="str">
        <f>A8815&amp;", "&amp;B8815</f>
        <v>Texas, 2013</v>
      </c>
      <c r="D8815">
        <v>47</v>
      </c>
      <c r="E8815">
        <v>861</v>
      </c>
      <c r="F8815" s="4">
        <v>9.9883855981416955E-2</v>
      </c>
      <c r="G8815">
        <v>25227175</v>
      </c>
    </row>
    <row r="8816" spans="1:7" x14ac:dyDescent="0.2">
      <c r="A8816" t="s">
        <v>467</v>
      </c>
      <c r="B8816">
        <v>2013</v>
      </c>
      <c r="C8816" t="str">
        <f>A8816&amp;", "&amp;B8816</f>
        <v>Texas, 2013</v>
      </c>
      <c r="D8816">
        <v>48</v>
      </c>
      <c r="E8816">
        <v>933</v>
      </c>
      <c r="F8816" s="4">
        <v>0.12861736334405144</v>
      </c>
      <c r="G8816">
        <v>25227175</v>
      </c>
    </row>
    <row r="8817" spans="1:7" x14ac:dyDescent="0.2">
      <c r="A8817" t="s">
        <v>467</v>
      </c>
      <c r="B8817">
        <v>2013</v>
      </c>
      <c r="C8817" t="str">
        <f>A8817&amp;", "&amp;B8817</f>
        <v>Texas, 2013</v>
      </c>
      <c r="D8817">
        <v>49</v>
      </c>
      <c r="E8817">
        <v>1390</v>
      </c>
      <c r="F8817" s="4">
        <v>0.20215827338129497</v>
      </c>
      <c r="G8817">
        <v>25227175</v>
      </c>
    </row>
    <row r="8818" spans="1:7" x14ac:dyDescent="0.2">
      <c r="A8818" t="s">
        <v>467</v>
      </c>
      <c r="B8818">
        <v>2013</v>
      </c>
      <c r="C8818" t="str">
        <f>A8818&amp;", "&amp;B8818</f>
        <v>Texas, 2013</v>
      </c>
      <c r="D8818">
        <v>50</v>
      </c>
      <c r="E8818">
        <v>1695</v>
      </c>
      <c r="F8818" s="4">
        <v>0.26489675516224187</v>
      </c>
      <c r="G8818">
        <v>25227175</v>
      </c>
    </row>
    <row r="8819" spans="1:7" x14ac:dyDescent="0.2">
      <c r="A8819" t="s">
        <v>467</v>
      </c>
      <c r="B8819">
        <v>2013</v>
      </c>
      <c r="C8819" t="str">
        <f>A8819&amp;", "&amp;B8819</f>
        <v>Texas, 2013</v>
      </c>
      <c r="D8819">
        <v>51</v>
      </c>
      <c r="E8819">
        <v>3116</v>
      </c>
      <c r="F8819" s="4">
        <v>0.34724005134788188</v>
      </c>
      <c r="G8819">
        <v>25227175</v>
      </c>
    </row>
    <row r="8820" spans="1:7" x14ac:dyDescent="0.2">
      <c r="A8820" t="s">
        <v>467</v>
      </c>
      <c r="B8820">
        <v>2013</v>
      </c>
      <c r="C8820" t="str">
        <f>A8820&amp;", "&amp;B8820</f>
        <v>Texas, 2013</v>
      </c>
      <c r="D8820">
        <v>52</v>
      </c>
      <c r="E8820">
        <v>3346</v>
      </c>
      <c r="F8820" s="4">
        <v>0.30424387328153019</v>
      </c>
      <c r="G8820">
        <v>25227175</v>
      </c>
    </row>
    <row r="8821" spans="1:7" x14ac:dyDescent="0.2">
      <c r="A8821" t="s">
        <v>467</v>
      </c>
      <c r="B8821">
        <v>2014</v>
      </c>
      <c r="C8821" t="str">
        <f>A8821&amp;", "&amp;B8821</f>
        <v>Texas, 2014</v>
      </c>
      <c r="D8821">
        <v>1</v>
      </c>
      <c r="E8821">
        <v>3062</v>
      </c>
      <c r="F8821" s="4">
        <v>0.26290006531678639</v>
      </c>
      <c r="G8821">
        <v>25607357</v>
      </c>
    </row>
    <row r="8822" spans="1:7" x14ac:dyDescent="0.2">
      <c r="A8822" t="s">
        <v>467</v>
      </c>
      <c r="B8822">
        <v>2014</v>
      </c>
      <c r="C8822" t="str">
        <f>A8822&amp;", "&amp;B8822</f>
        <v>Texas, 2014</v>
      </c>
      <c r="D8822">
        <v>2</v>
      </c>
      <c r="E8822">
        <v>2548</v>
      </c>
      <c r="F8822" s="4">
        <v>0.21428571428571427</v>
      </c>
      <c r="G8822">
        <v>25607357</v>
      </c>
    </row>
    <row r="8823" spans="1:7" x14ac:dyDescent="0.2">
      <c r="A8823" t="s">
        <v>467</v>
      </c>
      <c r="B8823">
        <v>2014</v>
      </c>
      <c r="C8823" t="str">
        <f>A8823&amp;", "&amp;B8823</f>
        <v>Texas, 2014</v>
      </c>
      <c r="D8823">
        <v>3</v>
      </c>
      <c r="E8823">
        <v>2159</v>
      </c>
      <c r="F8823" s="4">
        <v>0.17647058823529413</v>
      </c>
      <c r="G8823">
        <v>25607357</v>
      </c>
    </row>
    <row r="8824" spans="1:7" x14ac:dyDescent="0.2">
      <c r="A8824" t="s">
        <v>467</v>
      </c>
      <c r="B8824">
        <v>2014</v>
      </c>
      <c r="C8824" t="str">
        <f>A8824&amp;", "&amp;B8824</f>
        <v>Texas, 2014</v>
      </c>
      <c r="D8824">
        <v>4</v>
      </c>
      <c r="E8824">
        <v>1728</v>
      </c>
      <c r="F8824" s="4">
        <v>0.13078703703703703</v>
      </c>
      <c r="G8824">
        <v>25607357</v>
      </c>
    </row>
    <row r="8825" spans="1:7" x14ac:dyDescent="0.2">
      <c r="A8825" t="s">
        <v>467</v>
      </c>
      <c r="B8825">
        <v>2014</v>
      </c>
      <c r="C8825" t="str">
        <f>A8825&amp;", "&amp;B8825</f>
        <v>Texas, 2014</v>
      </c>
      <c r="D8825">
        <v>5</v>
      </c>
      <c r="E8825">
        <v>1450</v>
      </c>
      <c r="F8825" s="4">
        <v>0.10896551724137932</v>
      </c>
      <c r="G8825">
        <v>25607357</v>
      </c>
    </row>
    <row r="8826" spans="1:7" x14ac:dyDescent="0.2">
      <c r="A8826" t="s">
        <v>467</v>
      </c>
      <c r="B8826">
        <v>2014</v>
      </c>
      <c r="C8826" t="str">
        <f>A8826&amp;", "&amp;B8826</f>
        <v>Texas, 2014</v>
      </c>
      <c r="D8826">
        <v>6</v>
      </c>
      <c r="E8826">
        <v>1163</v>
      </c>
      <c r="F8826" s="4">
        <v>0.10748065348237318</v>
      </c>
      <c r="G8826">
        <v>25607357</v>
      </c>
    </row>
    <row r="8827" spans="1:7" x14ac:dyDescent="0.2">
      <c r="A8827" t="s">
        <v>467</v>
      </c>
      <c r="B8827">
        <v>2014</v>
      </c>
      <c r="C8827" t="str">
        <f>A8827&amp;", "&amp;B8827</f>
        <v>Texas, 2014</v>
      </c>
      <c r="D8827">
        <v>7</v>
      </c>
      <c r="E8827">
        <v>1109</v>
      </c>
      <c r="F8827" s="4">
        <v>9.7385031559963933E-2</v>
      </c>
      <c r="G8827">
        <v>25607357</v>
      </c>
    </row>
    <row r="8828" spans="1:7" x14ac:dyDescent="0.2">
      <c r="A8828" t="s">
        <v>467</v>
      </c>
      <c r="B8828">
        <v>2014</v>
      </c>
      <c r="C8828" t="str">
        <f>A8828&amp;", "&amp;B8828</f>
        <v>Texas, 2014</v>
      </c>
      <c r="D8828">
        <v>8</v>
      </c>
      <c r="E8828">
        <v>1085</v>
      </c>
      <c r="F8828" s="4">
        <v>9.2165898617511524E-2</v>
      </c>
      <c r="G8828">
        <v>25607357</v>
      </c>
    </row>
    <row r="8829" spans="1:7" x14ac:dyDescent="0.2">
      <c r="A8829" t="s">
        <v>467</v>
      </c>
      <c r="B8829">
        <v>2014</v>
      </c>
      <c r="C8829" t="str">
        <f>A8829&amp;", "&amp;B8829</f>
        <v>Texas, 2014</v>
      </c>
      <c r="D8829">
        <v>9</v>
      </c>
      <c r="E8829">
        <v>919</v>
      </c>
      <c r="F8829" s="4">
        <v>9.5756256800870507E-2</v>
      </c>
      <c r="G8829">
        <v>25607357</v>
      </c>
    </row>
    <row r="8830" spans="1:7" x14ac:dyDescent="0.2">
      <c r="A8830" t="s">
        <v>467</v>
      </c>
      <c r="B8830">
        <v>2014</v>
      </c>
      <c r="C8830" t="str">
        <f>A8830&amp;", "&amp;B8830</f>
        <v>Texas, 2014</v>
      </c>
      <c r="D8830">
        <v>10</v>
      </c>
      <c r="E8830">
        <v>986</v>
      </c>
      <c r="F8830" s="4">
        <v>0.10243407707910751</v>
      </c>
      <c r="G8830">
        <v>25607357</v>
      </c>
    </row>
    <row r="8831" spans="1:7" x14ac:dyDescent="0.2">
      <c r="A8831" t="s">
        <v>467</v>
      </c>
      <c r="B8831">
        <v>2014</v>
      </c>
      <c r="C8831" t="str">
        <f>A8831&amp;", "&amp;B8831</f>
        <v>Texas, 2014</v>
      </c>
      <c r="D8831">
        <v>11</v>
      </c>
      <c r="E8831">
        <v>806</v>
      </c>
      <c r="F8831" s="4">
        <v>9.1811414392059559E-2</v>
      </c>
      <c r="G8831">
        <v>25607357</v>
      </c>
    </row>
    <row r="8832" spans="1:7" x14ac:dyDescent="0.2">
      <c r="A8832" t="s">
        <v>467</v>
      </c>
      <c r="B8832">
        <v>2014</v>
      </c>
      <c r="C8832" t="str">
        <f>A8832&amp;", "&amp;B8832</f>
        <v>Texas, 2014</v>
      </c>
      <c r="D8832">
        <v>12</v>
      </c>
      <c r="E8832">
        <v>745</v>
      </c>
      <c r="F8832" s="4">
        <v>0.10201342281879194</v>
      </c>
      <c r="G8832">
        <v>25607357</v>
      </c>
    </row>
    <row r="8833" spans="1:7" x14ac:dyDescent="0.2">
      <c r="A8833" t="s">
        <v>467</v>
      </c>
      <c r="B8833">
        <v>2014</v>
      </c>
      <c r="C8833" t="str">
        <f>A8833&amp;", "&amp;B8833</f>
        <v>Texas, 2014</v>
      </c>
      <c r="D8833">
        <v>13</v>
      </c>
      <c r="E8833">
        <v>570</v>
      </c>
      <c r="F8833" s="4">
        <v>0.11754385964912281</v>
      </c>
      <c r="G8833">
        <v>25607357</v>
      </c>
    </row>
    <row r="8834" spans="1:7" x14ac:dyDescent="0.2">
      <c r="A8834" t="s">
        <v>467</v>
      </c>
      <c r="B8834">
        <v>2014</v>
      </c>
      <c r="C8834" t="str">
        <f>A8834&amp;", "&amp;B8834</f>
        <v>Texas, 2014</v>
      </c>
      <c r="D8834">
        <v>14</v>
      </c>
      <c r="E8834">
        <v>660</v>
      </c>
      <c r="F8834" s="4">
        <v>0.1</v>
      </c>
      <c r="G8834">
        <v>25607357</v>
      </c>
    </row>
    <row r="8835" spans="1:7" x14ac:dyDescent="0.2">
      <c r="A8835" t="s">
        <v>467</v>
      </c>
      <c r="B8835">
        <v>2014</v>
      </c>
      <c r="C8835" t="str">
        <f>A8835&amp;", "&amp;B8835</f>
        <v>Texas, 2014</v>
      </c>
      <c r="D8835">
        <v>15</v>
      </c>
      <c r="E8835">
        <v>616</v>
      </c>
      <c r="F8835" s="4">
        <v>8.4415584415584416E-2</v>
      </c>
      <c r="G8835">
        <v>25607357</v>
      </c>
    </row>
    <row r="8836" spans="1:7" x14ac:dyDescent="0.2">
      <c r="A8836" t="s">
        <v>467</v>
      </c>
      <c r="B8836">
        <v>2014</v>
      </c>
      <c r="C8836" t="str">
        <f>A8836&amp;", "&amp;B8836</f>
        <v>Texas, 2014</v>
      </c>
      <c r="D8836">
        <v>16</v>
      </c>
      <c r="E8836">
        <v>603</v>
      </c>
      <c r="F8836" s="4">
        <v>5.6384742951907131E-2</v>
      </c>
      <c r="G8836">
        <v>25607357</v>
      </c>
    </row>
    <row r="8837" spans="1:7" x14ac:dyDescent="0.2">
      <c r="A8837" t="s">
        <v>467</v>
      </c>
      <c r="B8837">
        <v>2014</v>
      </c>
      <c r="C8837" t="str">
        <f>A8837&amp;", "&amp;B8837</f>
        <v>Texas, 2014</v>
      </c>
      <c r="D8837">
        <v>17</v>
      </c>
      <c r="E8837">
        <v>497</v>
      </c>
      <c r="F8837" s="4">
        <v>6.0362173038229376E-2</v>
      </c>
      <c r="G8837">
        <v>25607357</v>
      </c>
    </row>
    <row r="8838" spans="1:7" x14ac:dyDescent="0.2">
      <c r="A8838" t="s">
        <v>467</v>
      </c>
      <c r="B8838">
        <v>2014</v>
      </c>
      <c r="C8838" t="str">
        <f>A8838&amp;", "&amp;B8838</f>
        <v>Texas, 2014</v>
      </c>
      <c r="D8838">
        <v>18</v>
      </c>
      <c r="E8838">
        <v>545</v>
      </c>
      <c r="F8838" s="4">
        <v>5.8715596330275233E-2</v>
      </c>
      <c r="G8838">
        <v>25607357</v>
      </c>
    </row>
    <row r="8839" spans="1:7" x14ac:dyDescent="0.2">
      <c r="A8839" t="s">
        <v>467</v>
      </c>
      <c r="B8839">
        <v>2014</v>
      </c>
      <c r="C8839" t="str">
        <f>A8839&amp;", "&amp;B8839</f>
        <v>Texas, 2014</v>
      </c>
      <c r="D8839">
        <v>19</v>
      </c>
      <c r="E8839">
        <v>508</v>
      </c>
      <c r="F8839" s="4">
        <v>4.3307086614173228E-2</v>
      </c>
      <c r="G8839">
        <v>25607357</v>
      </c>
    </row>
    <row r="8840" spans="1:7" x14ac:dyDescent="0.2">
      <c r="A8840" t="s">
        <v>467</v>
      </c>
      <c r="B8840">
        <v>2014</v>
      </c>
      <c r="C8840" t="str">
        <f>A8840&amp;", "&amp;B8840</f>
        <v>Texas, 2014</v>
      </c>
      <c r="D8840">
        <v>20</v>
      </c>
      <c r="E8840">
        <v>505</v>
      </c>
      <c r="F8840" s="4">
        <v>5.9405940594059403E-2</v>
      </c>
      <c r="G8840">
        <v>25607357</v>
      </c>
    </row>
    <row r="8841" spans="1:7" x14ac:dyDescent="0.2">
      <c r="A8841" t="s">
        <v>467</v>
      </c>
      <c r="B8841">
        <v>2014</v>
      </c>
      <c r="C8841" t="str">
        <f>A8841&amp;", "&amp;B8841</f>
        <v>Texas, 2014</v>
      </c>
      <c r="D8841">
        <v>21</v>
      </c>
      <c r="E8841">
        <v>452</v>
      </c>
      <c r="F8841" s="4">
        <v>4.4247787610619468E-2</v>
      </c>
      <c r="G8841">
        <v>25607357</v>
      </c>
    </row>
    <row r="8842" spans="1:7" x14ac:dyDescent="0.2">
      <c r="A8842" t="s">
        <v>467</v>
      </c>
      <c r="B8842">
        <v>2014</v>
      </c>
      <c r="C8842" t="str">
        <f>A8842&amp;", "&amp;B8842</f>
        <v>Texas, 2014</v>
      </c>
      <c r="D8842">
        <v>22</v>
      </c>
      <c r="E8842">
        <v>455</v>
      </c>
      <c r="F8842" s="4">
        <v>1.9780219780219779E-2</v>
      </c>
      <c r="G8842">
        <v>25607357</v>
      </c>
    </row>
    <row r="8843" spans="1:7" x14ac:dyDescent="0.2">
      <c r="A8843" t="s">
        <v>467</v>
      </c>
      <c r="B8843">
        <v>2014</v>
      </c>
      <c r="C8843" t="str">
        <f>A8843&amp;", "&amp;B8843</f>
        <v>Texas, 2014</v>
      </c>
      <c r="D8843">
        <v>23</v>
      </c>
      <c r="E8843">
        <v>429</v>
      </c>
      <c r="F8843" s="4">
        <v>5.128205128205128E-2</v>
      </c>
      <c r="G8843">
        <v>25607357</v>
      </c>
    </row>
    <row r="8844" spans="1:7" x14ac:dyDescent="0.2">
      <c r="A8844" t="s">
        <v>467</v>
      </c>
      <c r="B8844">
        <v>2014</v>
      </c>
      <c r="C8844" t="str">
        <f>A8844&amp;", "&amp;B8844</f>
        <v>Texas, 2014</v>
      </c>
      <c r="D8844">
        <v>24</v>
      </c>
      <c r="E8844">
        <v>413</v>
      </c>
      <c r="F8844" s="4">
        <v>7.2639225181598058E-2</v>
      </c>
      <c r="G8844">
        <v>25607357</v>
      </c>
    </row>
    <row r="8845" spans="1:7" x14ac:dyDescent="0.2">
      <c r="A8845" t="s">
        <v>467</v>
      </c>
      <c r="B8845">
        <v>2014</v>
      </c>
      <c r="C8845" t="str">
        <f>A8845&amp;", "&amp;B8845</f>
        <v>Texas, 2014</v>
      </c>
      <c r="D8845">
        <v>25</v>
      </c>
      <c r="E8845">
        <v>381</v>
      </c>
      <c r="F8845" s="4">
        <v>1.5748031496062992E-2</v>
      </c>
      <c r="G8845">
        <v>25607357</v>
      </c>
    </row>
    <row r="8846" spans="1:7" x14ac:dyDescent="0.2">
      <c r="A8846" t="s">
        <v>467</v>
      </c>
      <c r="B8846">
        <v>2014</v>
      </c>
      <c r="C8846" t="str">
        <f>A8846&amp;", "&amp;B8846</f>
        <v>Texas, 2014</v>
      </c>
      <c r="D8846">
        <v>26</v>
      </c>
      <c r="E8846">
        <v>314</v>
      </c>
      <c r="F8846" s="4">
        <v>3.1847133757961785E-3</v>
      </c>
      <c r="G8846">
        <v>25607357</v>
      </c>
    </row>
    <row r="8847" spans="1:7" x14ac:dyDescent="0.2">
      <c r="A8847" t="s">
        <v>467</v>
      </c>
      <c r="B8847">
        <v>2014</v>
      </c>
      <c r="C8847" t="str">
        <f>A8847&amp;", "&amp;B8847</f>
        <v>Texas, 2014</v>
      </c>
      <c r="D8847">
        <v>27</v>
      </c>
      <c r="E8847">
        <v>292</v>
      </c>
      <c r="F8847" s="4">
        <v>0</v>
      </c>
      <c r="G8847">
        <v>25607357</v>
      </c>
    </row>
    <row r="8848" spans="1:7" x14ac:dyDescent="0.2">
      <c r="A8848" t="s">
        <v>467</v>
      </c>
      <c r="B8848">
        <v>2014</v>
      </c>
      <c r="C8848" t="str">
        <f>A8848&amp;", "&amp;B8848</f>
        <v>Texas, 2014</v>
      </c>
      <c r="D8848">
        <v>28</v>
      </c>
      <c r="E8848">
        <v>310</v>
      </c>
      <c r="F8848" s="4">
        <v>6.4516129032258064E-3</v>
      </c>
      <c r="G8848">
        <v>25607357</v>
      </c>
    </row>
    <row r="8849" spans="1:7" x14ac:dyDescent="0.2">
      <c r="A8849" t="s">
        <v>467</v>
      </c>
      <c r="B8849">
        <v>2014</v>
      </c>
      <c r="C8849" t="str">
        <f>A8849&amp;", "&amp;B8849</f>
        <v>Texas, 2014</v>
      </c>
      <c r="D8849">
        <v>29</v>
      </c>
      <c r="E8849">
        <v>341</v>
      </c>
      <c r="F8849" s="4">
        <v>5.8651026392961877E-3</v>
      </c>
      <c r="G8849">
        <v>25607357</v>
      </c>
    </row>
    <row r="8850" spans="1:7" x14ac:dyDescent="0.2">
      <c r="A8850" t="s">
        <v>467</v>
      </c>
      <c r="B8850">
        <v>2014</v>
      </c>
      <c r="C8850" t="str">
        <f>A8850&amp;", "&amp;B8850</f>
        <v>Texas, 2014</v>
      </c>
      <c r="D8850">
        <v>30</v>
      </c>
      <c r="E8850">
        <v>272</v>
      </c>
      <c r="F8850" s="4">
        <v>3.6764705882352941E-3</v>
      </c>
      <c r="G8850">
        <v>25607357</v>
      </c>
    </row>
    <row r="8851" spans="1:7" x14ac:dyDescent="0.2">
      <c r="A8851" t="s">
        <v>467</v>
      </c>
      <c r="B8851">
        <v>2014</v>
      </c>
      <c r="C8851" t="str">
        <f>A8851&amp;", "&amp;B8851</f>
        <v>Texas, 2014</v>
      </c>
      <c r="D8851">
        <v>31</v>
      </c>
      <c r="E8851">
        <v>240</v>
      </c>
      <c r="F8851" s="4">
        <v>4.1666666666666666E-3</v>
      </c>
      <c r="G8851">
        <v>25607357</v>
      </c>
    </row>
    <row r="8852" spans="1:7" x14ac:dyDescent="0.2">
      <c r="A8852" t="s">
        <v>467</v>
      </c>
      <c r="B8852">
        <v>2014</v>
      </c>
      <c r="C8852" t="str">
        <f>A8852&amp;", "&amp;B8852</f>
        <v>Texas, 2014</v>
      </c>
      <c r="D8852">
        <v>32</v>
      </c>
      <c r="E8852">
        <v>226</v>
      </c>
      <c r="F8852" s="4">
        <v>8.8495575221238937E-3</v>
      </c>
      <c r="G8852">
        <v>25607357</v>
      </c>
    </row>
    <row r="8853" spans="1:7" x14ac:dyDescent="0.2">
      <c r="A8853" t="s">
        <v>467</v>
      </c>
      <c r="B8853">
        <v>2014</v>
      </c>
      <c r="C8853" t="str">
        <f>A8853&amp;", "&amp;B8853</f>
        <v>Texas, 2014</v>
      </c>
      <c r="D8853">
        <v>33</v>
      </c>
      <c r="E8853">
        <v>212</v>
      </c>
      <c r="F8853" s="4">
        <v>4.7169811320754715E-3</v>
      </c>
      <c r="G8853">
        <v>25607357</v>
      </c>
    </row>
    <row r="8854" spans="1:7" x14ac:dyDescent="0.2">
      <c r="A8854" t="s">
        <v>467</v>
      </c>
      <c r="B8854">
        <v>2014</v>
      </c>
      <c r="C8854" t="str">
        <f>A8854&amp;", "&amp;B8854</f>
        <v>Texas, 2014</v>
      </c>
      <c r="D8854">
        <v>34</v>
      </c>
      <c r="E8854">
        <v>210</v>
      </c>
      <c r="F8854" s="4">
        <v>1.4285714285714285E-2</v>
      </c>
      <c r="G8854">
        <v>25607357</v>
      </c>
    </row>
    <row r="8855" spans="1:7" x14ac:dyDescent="0.2">
      <c r="A8855" t="s">
        <v>467</v>
      </c>
      <c r="B8855">
        <v>2014</v>
      </c>
      <c r="C8855" t="str">
        <f>A8855&amp;", "&amp;B8855</f>
        <v>Texas, 2014</v>
      </c>
      <c r="D8855">
        <v>35</v>
      </c>
      <c r="E8855">
        <v>264</v>
      </c>
      <c r="F8855" s="4">
        <v>1.1363636363636364E-2</v>
      </c>
      <c r="G8855">
        <v>25607357</v>
      </c>
    </row>
    <row r="8856" spans="1:7" x14ac:dyDescent="0.2">
      <c r="A8856" t="s">
        <v>467</v>
      </c>
      <c r="B8856">
        <v>2014</v>
      </c>
      <c r="C8856" t="str">
        <f>A8856&amp;", "&amp;B8856</f>
        <v>Texas, 2014</v>
      </c>
      <c r="D8856">
        <v>36</v>
      </c>
      <c r="E8856">
        <v>329</v>
      </c>
      <c r="F8856" s="4">
        <v>3.0395136778115501E-3</v>
      </c>
      <c r="G8856">
        <v>25607357</v>
      </c>
    </row>
    <row r="8857" spans="1:7" x14ac:dyDescent="0.2">
      <c r="A8857" t="s">
        <v>467</v>
      </c>
      <c r="B8857">
        <v>2014</v>
      </c>
      <c r="C8857" t="str">
        <f>A8857&amp;", "&amp;B8857</f>
        <v>Texas, 2014</v>
      </c>
      <c r="D8857">
        <v>37</v>
      </c>
      <c r="E8857">
        <v>438</v>
      </c>
      <c r="F8857" s="4">
        <v>4.5662100456621002E-3</v>
      </c>
      <c r="G8857">
        <v>25607357</v>
      </c>
    </row>
    <row r="8858" spans="1:7" x14ac:dyDescent="0.2">
      <c r="A8858" t="s">
        <v>467</v>
      </c>
      <c r="B8858">
        <v>2014</v>
      </c>
      <c r="C8858" t="str">
        <f>A8858&amp;", "&amp;B8858</f>
        <v>Texas, 2014</v>
      </c>
      <c r="D8858">
        <v>38</v>
      </c>
      <c r="E8858">
        <v>474</v>
      </c>
      <c r="F8858" s="4">
        <v>1.4767932489451477E-2</v>
      </c>
      <c r="G8858">
        <v>25607357</v>
      </c>
    </row>
    <row r="8859" spans="1:7" x14ac:dyDescent="0.2">
      <c r="A8859" t="s">
        <v>467</v>
      </c>
      <c r="B8859">
        <v>2014</v>
      </c>
      <c r="C8859" t="str">
        <f>A8859&amp;", "&amp;B8859</f>
        <v>Texas, 2014</v>
      </c>
      <c r="D8859">
        <v>39</v>
      </c>
      <c r="E8859">
        <v>551</v>
      </c>
      <c r="F8859" s="4">
        <v>3.6297640653357534E-2</v>
      </c>
      <c r="G8859">
        <v>25607357</v>
      </c>
    </row>
    <row r="8860" spans="1:7" x14ac:dyDescent="0.2">
      <c r="A8860" t="s">
        <v>467</v>
      </c>
      <c r="B8860">
        <v>2014</v>
      </c>
      <c r="C8860" t="str">
        <f>A8860&amp;", "&amp;B8860</f>
        <v>Texas, 2014</v>
      </c>
      <c r="D8860">
        <v>40</v>
      </c>
      <c r="E8860">
        <v>738</v>
      </c>
      <c r="F8860" s="4">
        <v>2.1680216802168022E-2</v>
      </c>
      <c r="G8860">
        <v>25607357</v>
      </c>
    </row>
    <row r="8861" spans="1:7" x14ac:dyDescent="0.2">
      <c r="A8861" t="s">
        <v>467</v>
      </c>
      <c r="B8861">
        <v>2014</v>
      </c>
      <c r="C8861" t="str">
        <f>A8861&amp;", "&amp;B8861</f>
        <v>Texas, 2014</v>
      </c>
      <c r="D8861">
        <v>41</v>
      </c>
      <c r="E8861">
        <v>934</v>
      </c>
      <c r="F8861" s="4">
        <v>4.2826552462526764E-2</v>
      </c>
      <c r="G8861">
        <v>25607357</v>
      </c>
    </row>
    <row r="8862" spans="1:7" x14ac:dyDescent="0.2">
      <c r="A8862" t="s">
        <v>467</v>
      </c>
      <c r="B8862">
        <v>2014</v>
      </c>
      <c r="C8862" t="str">
        <f>A8862&amp;", "&amp;B8862</f>
        <v>Texas, 2014</v>
      </c>
      <c r="D8862">
        <v>42</v>
      </c>
      <c r="E8862">
        <v>1075</v>
      </c>
      <c r="F8862" s="4">
        <v>4.6511627906976744E-2</v>
      </c>
      <c r="G8862">
        <v>25607357</v>
      </c>
    </row>
    <row r="8863" spans="1:7" x14ac:dyDescent="0.2">
      <c r="A8863" t="s">
        <v>467</v>
      </c>
      <c r="B8863">
        <v>2014</v>
      </c>
      <c r="C8863" t="str">
        <f>A8863&amp;", "&amp;B8863</f>
        <v>Texas, 2014</v>
      </c>
      <c r="D8863">
        <v>43</v>
      </c>
      <c r="E8863">
        <v>1023</v>
      </c>
      <c r="F8863" s="4">
        <v>4.8875855327468229E-2</v>
      </c>
      <c r="G8863">
        <v>25607357</v>
      </c>
    </row>
    <row r="8864" spans="1:7" x14ac:dyDescent="0.2">
      <c r="A8864" t="s">
        <v>467</v>
      </c>
      <c r="B8864">
        <v>2014</v>
      </c>
      <c r="C8864" t="str">
        <f>A8864&amp;", "&amp;B8864</f>
        <v>Texas, 2014</v>
      </c>
      <c r="D8864">
        <v>44</v>
      </c>
      <c r="E8864">
        <v>1015</v>
      </c>
      <c r="F8864" s="4">
        <v>7.7832512315270941E-2</v>
      </c>
      <c r="G8864">
        <v>25607357</v>
      </c>
    </row>
    <row r="8865" spans="1:7" x14ac:dyDescent="0.2">
      <c r="A8865" t="s">
        <v>467</v>
      </c>
      <c r="B8865">
        <v>2014</v>
      </c>
      <c r="C8865" t="str">
        <f>A8865&amp;", "&amp;B8865</f>
        <v>Texas, 2014</v>
      </c>
      <c r="D8865">
        <v>45</v>
      </c>
      <c r="E8865">
        <v>1081</v>
      </c>
      <c r="F8865" s="4">
        <v>0.13043478260869565</v>
      </c>
      <c r="G8865">
        <v>25607357</v>
      </c>
    </row>
    <row r="8866" spans="1:7" x14ac:dyDescent="0.2">
      <c r="A8866" t="s">
        <v>467</v>
      </c>
      <c r="B8866">
        <v>2014</v>
      </c>
      <c r="C8866" t="str">
        <f>A8866&amp;", "&amp;B8866</f>
        <v>Texas, 2014</v>
      </c>
      <c r="D8866">
        <v>46</v>
      </c>
      <c r="E8866">
        <v>1263</v>
      </c>
      <c r="F8866" s="4">
        <v>0.17181314330958036</v>
      </c>
      <c r="G8866">
        <v>25607357</v>
      </c>
    </row>
    <row r="8867" spans="1:7" x14ac:dyDescent="0.2">
      <c r="A8867" t="s">
        <v>467</v>
      </c>
      <c r="B8867">
        <v>2014</v>
      </c>
      <c r="C8867" t="str">
        <f>A8867&amp;", "&amp;B8867</f>
        <v>Texas, 2014</v>
      </c>
      <c r="D8867">
        <v>47</v>
      </c>
      <c r="E8867">
        <v>1864</v>
      </c>
      <c r="F8867" s="4">
        <v>0.26877682403433478</v>
      </c>
      <c r="G8867">
        <v>25607357</v>
      </c>
    </row>
    <row r="8868" spans="1:7" x14ac:dyDescent="0.2">
      <c r="A8868" t="s">
        <v>467</v>
      </c>
      <c r="B8868">
        <v>2014</v>
      </c>
      <c r="C8868" t="str">
        <f>A8868&amp;", "&amp;B8868</f>
        <v>Texas, 2014</v>
      </c>
      <c r="D8868">
        <v>48</v>
      </c>
      <c r="E8868">
        <v>2341</v>
      </c>
      <c r="F8868" s="4">
        <v>0.2849209739427595</v>
      </c>
      <c r="G8868">
        <v>25607357</v>
      </c>
    </row>
    <row r="8869" spans="1:7" x14ac:dyDescent="0.2">
      <c r="A8869" t="s">
        <v>467</v>
      </c>
      <c r="B8869">
        <v>2014</v>
      </c>
      <c r="C8869" t="str">
        <f>A8869&amp;", "&amp;B8869</f>
        <v>Texas, 2014</v>
      </c>
      <c r="D8869">
        <v>49</v>
      </c>
      <c r="E8869">
        <v>2849</v>
      </c>
      <c r="F8869" s="4">
        <v>0.27904527904527904</v>
      </c>
      <c r="G8869">
        <v>25607357</v>
      </c>
    </row>
    <row r="8870" spans="1:7" x14ac:dyDescent="0.2">
      <c r="A8870" t="s">
        <v>467</v>
      </c>
      <c r="B8870">
        <v>2014</v>
      </c>
      <c r="C8870" t="str">
        <f>A8870&amp;", "&amp;B8870</f>
        <v>Texas, 2014</v>
      </c>
      <c r="D8870">
        <v>50</v>
      </c>
      <c r="E8870">
        <v>3646</v>
      </c>
      <c r="F8870" s="4">
        <v>0.32446516730663744</v>
      </c>
      <c r="G8870">
        <v>25607357</v>
      </c>
    </row>
    <row r="8871" spans="1:7" x14ac:dyDescent="0.2">
      <c r="A8871" t="s">
        <v>467</v>
      </c>
      <c r="B8871">
        <v>2014</v>
      </c>
      <c r="C8871" t="str">
        <f>A8871&amp;", "&amp;B8871</f>
        <v>Texas, 2014</v>
      </c>
      <c r="D8871">
        <v>51</v>
      </c>
      <c r="E8871">
        <v>3450</v>
      </c>
      <c r="F8871" s="4">
        <v>0.32492753623188408</v>
      </c>
      <c r="G8871">
        <v>25607357</v>
      </c>
    </row>
    <row r="8872" spans="1:7" x14ac:dyDescent="0.2">
      <c r="A8872" t="s">
        <v>467</v>
      </c>
      <c r="B8872">
        <v>2014</v>
      </c>
      <c r="C8872" t="str">
        <f>A8872&amp;", "&amp;B8872</f>
        <v>Texas, 2014</v>
      </c>
      <c r="D8872">
        <v>52</v>
      </c>
      <c r="E8872">
        <v>3392</v>
      </c>
      <c r="F8872" s="4">
        <v>0.31367924528301888</v>
      </c>
      <c r="G8872">
        <v>25607357</v>
      </c>
    </row>
    <row r="8873" spans="1:7" x14ac:dyDescent="0.2">
      <c r="A8873" t="s">
        <v>467</v>
      </c>
      <c r="B8873">
        <v>2014</v>
      </c>
      <c r="C8873" t="str">
        <f>A8873&amp;", "&amp;B8873</f>
        <v>Texas, 2014</v>
      </c>
      <c r="D8873">
        <v>53</v>
      </c>
      <c r="E8873">
        <v>2795</v>
      </c>
      <c r="F8873" s="4">
        <v>0.25438282647584975</v>
      </c>
      <c r="G8873">
        <v>25607357</v>
      </c>
    </row>
    <row r="8874" spans="1:7" x14ac:dyDescent="0.2">
      <c r="A8874" t="s">
        <v>467</v>
      </c>
      <c r="B8874">
        <v>2015</v>
      </c>
      <c r="C8874" t="str">
        <f>A8874&amp;", "&amp;B8874</f>
        <v>Texas, 2015</v>
      </c>
      <c r="D8874">
        <v>1</v>
      </c>
      <c r="E8874">
        <v>2734</v>
      </c>
      <c r="F8874" s="4">
        <v>0.22640819312362839</v>
      </c>
      <c r="G8874">
        <v>25410595</v>
      </c>
    </row>
    <row r="8875" spans="1:7" x14ac:dyDescent="0.2">
      <c r="A8875" t="s">
        <v>467</v>
      </c>
      <c r="B8875">
        <v>2015</v>
      </c>
      <c r="C8875" t="str">
        <f>A8875&amp;", "&amp;B8875</f>
        <v>Texas, 2015</v>
      </c>
      <c r="D8875">
        <v>2</v>
      </c>
      <c r="E8875">
        <v>2717</v>
      </c>
      <c r="F8875" s="4">
        <v>0.26720647773279355</v>
      </c>
      <c r="G8875">
        <v>25410595</v>
      </c>
    </row>
    <row r="8876" spans="1:7" x14ac:dyDescent="0.2">
      <c r="A8876" t="s">
        <v>467</v>
      </c>
      <c r="B8876">
        <v>2015</v>
      </c>
      <c r="C8876" t="str">
        <f>A8876&amp;", "&amp;B8876</f>
        <v>Texas, 2015</v>
      </c>
      <c r="D8876">
        <v>3</v>
      </c>
      <c r="E8876">
        <v>2668</v>
      </c>
      <c r="F8876" s="4">
        <v>0.22263868065967016</v>
      </c>
      <c r="G8876">
        <v>25410595</v>
      </c>
    </row>
    <row r="8877" spans="1:7" x14ac:dyDescent="0.2">
      <c r="A8877" t="s">
        <v>467</v>
      </c>
      <c r="B8877">
        <v>2015</v>
      </c>
      <c r="C8877" t="str">
        <f>A8877&amp;", "&amp;B8877</f>
        <v>Texas, 2015</v>
      </c>
      <c r="D8877">
        <v>4</v>
      </c>
      <c r="E8877">
        <v>2513</v>
      </c>
      <c r="F8877" s="4">
        <v>0.19339434938320732</v>
      </c>
      <c r="G8877">
        <v>25410595</v>
      </c>
    </row>
    <row r="8878" spans="1:7" x14ac:dyDescent="0.2">
      <c r="A8878" t="s">
        <v>467</v>
      </c>
      <c r="B8878">
        <v>2015</v>
      </c>
      <c r="C8878" t="str">
        <f>A8878&amp;", "&amp;B8878</f>
        <v>Texas, 2015</v>
      </c>
      <c r="D8878">
        <v>5</v>
      </c>
      <c r="E8878">
        <v>2237</v>
      </c>
      <c r="F8878" s="4">
        <v>0.16852928028609745</v>
      </c>
      <c r="G8878">
        <v>25410595</v>
      </c>
    </row>
    <row r="8879" spans="1:7" x14ac:dyDescent="0.2">
      <c r="A8879" t="s">
        <v>467</v>
      </c>
      <c r="B8879">
        <v>2015</v>
      </c>
      <c r="C8879" t="str">
        <f>A8879&amp;", "&amp;B8879</f>
        <v>Texas, 2015</v>
      </c>
      <c r="D8879">
        <v>6</v>
      </c>
      <c r="E8879">
        <v>2070</v>
      </c>
      <c r="F8879" s="4">
        <v>0.15265700483091788</v>
      </c>
      <c r="G8879">
        <v>25410595</v>
      </c>
    </row>
    <row r="8880" spans="1:7" x14ac:dyDescent="0.2">
      <c r="A8880" t="s">
        <v>467</v>
      </c>
      <c r="B8880">
        <v>2015</v>
      </c>
      <c r="C8880" t="str">
        <f>A8880&amp;", "&amp;B8880</f>
        <v>Texas, 2015</v>
      </c>
      <c r="D8880">
        <v>7</v>
      </c>
      <c r="E8880">
        <v>1988</v>
      </c>
      <c r="F8880" s="4">
        <v>0.11720321931589538</v>
      </c>
      <c r="G8880">
        <v>25410595</v>
      </c>
    </row>
    <row r="8881" spans="1:7" x14ac:dyDescent="0.2">
      <c r="A8881" t="s">
        <v>467</v>
      </c>
      <c r="B8881">
        <v>2015</v>
      </c>
      <c r="C8881" t="str">
        <f>A8881&amp;", "&amp;B8881</f>
        <v>Texas, 2015</v>
      </c>
      <c r="D8881">
        <v>8</v>
      </c>
      <c r="E8881">
        <v>1680</v>
      </c>
      <c r="F8881" s="4">
        <v>0.10833333333333334</v>
      </c>
      <c r="G8881">
        <v>25410595</v>
      </c>
    </row>
    <row r="8882" spans="1:7" x14ac:dyDescent="0.2">
      <c r="A8882" t="s">
        <v>467</v>
      </c>
      <c r="B8882">
        <v>2015</v>
      </c>
      <c r="C8882" t="str">
        <f>A8882&amp;", "&amp;B8882</f>
        <v>Texas, 2015</v>
      </c>
      <c r="D8882">
        <v>9</v>
      </c>
      <c r="E8882">
        <v>1681</v>
      </c>
      <c r="F8882" s="4">
        <v>0.10945865556216537</v>
      </c>
      <c r="G8882">
        <v>25410595</v>
      </c>
    </row>
    <row r="8883" spans="1:7" x14ac:dyDescent="0.2">
      <c r="A8883" t="s">
        <v>467</v>
      </c>
      <c r="B8883">
        <v>2015</v>
      </c>
      <c r="C8883" t="str">
        <f>A8883&amp;", "&amp;B8883</f>
        <v>Texas, 2015</v>
      </c>
      <c r="D8883">
        <v>10</v>
      </c>
      <c r="E8883">
        <v>1692</v>
      </c>
      <c r="F8883" s="4">
        <v>0.12647754137115838</v>
      </c>
      <c r="G8883">
        <v>25410595</v>
      </c>
    </row>
    <row r="8884" spans="1:7" x14ac:dyDescent="0.2">
      <c r="A8884" t="s">
        <v>467</v>
      </c>
      <c r="B8884">
        <v>2015</v>
      </c>
      <c r="C8884" t="str">
        <f>A8884&amp;", "&amp;B8884</f>
        <v>Texas, 2015</v>
      </c>
      <c r="D8884">
        <v>11</v>
      </c>
      <c r="E8884">
        <v>1403</v>
      </c>
      <c r="F8884" s="4">
        <v>7.7690662865288668E-2</v>
      </c>
      <c r="G8884">
        <v>25410595</v>
      </c>
    </row>
    <row r="8885" spans="1:7" x14ac:dyDescent="0.2">
      <c r="A8885" t="s">
        <v>467</v>
      </c>
      <c r="B8885">
        <v>2015</v>
      </c>
      <c r="C8885" t="str">
        <f>A8885&amp;", "&amp;B8885</f>
        <v>Texas, 2015</v>
      </c>
      <c r="D8885">
        <v>12</v>
      </c>
      <c r="E8885">
        <v>1196</v>
      </c>
      <c r="F8885" s="4">
        <v>5.1003344481605352E-2</v>
      </c>
      <c r="G8885">
        <v>25410595</v>
      </c>
    </row>
    <row r="8886" spans="1:7" x14ac:dyDescent="0.2">
      <c r="A8886" t="s">
        <v>467</v>
      </c>
      <c r="B8886">
        <v>2015</v>
      </c>
      <c r="C8886" t="str">
        <f>A8886&amp;", "&amp;B8886</f>
        <v>Texas, 2015</v>
      </c>
      <c r="D8886">
        <v>13</v>
      </c>
      <c r="E8886">
        <v>1184</v>
      </c>
      <c r="F8886" s="4">
        <v>7.0945945945945943E-2</v>
      </c>
      <c r="G8886">
        <v>25410595</v>
      </c>
    </row>
    <row r="8887" spans="1:7" x14ac:dyDescent="0.2">
      <c r="A8887" t="s">
        <v>467</v>
      </c>
      <c r="B8887">
        <v>2015</v>
      </c>
      <c r="C8887" t="str">
        <f>A8887&amp;", "&amp;B8887</f>
        <v>Texas, 2015</v>
      </c>
      <c r="D8887">
        <v>14</v>
      </c>
      <c r="E8887">
        <v>1106</v>
      </c>
      <c r="F8887" s="4">
        <v>4.701627486437613E-2</v>
      </c>
      <c r="G8887">
        <v>25410595</v>
      </c>
    </row>
    <row r="8888" spans="1:7" x14ac:dyDescent="0.2">
      <c r="A8888" t="s">
        <v>467</v>
      </c>
      <c r="B8888">
        <v>2015</v>
      </c>
      <c r="C8888" t="str">
        <f>A8888&amp;", "&amp;B8888</f>
        <v>Texas, 2015</v>
      </c>
      <c r="D8888">
        <v>15</v>
      </c>
      <c r="E8888">
        <v>1021</v>
      </c>
      <c r="F8888" s="4">
        <v>2.4485798237022526E-2</v>
      </c>
      <c r="G8888">
        <v>25410595</v>
      </c>
    </row>
    <row r="8889" spans="1:7" x14ac:dyDescent="0.2">
      <c r="A8889" t="s">
        <v>467</v>
      </c>
      <c r="B8889">
        <v>2015</v>
      </c>
      <c r="C8889" t="str">
        <f>A8889&amp;", "&amp;B8889</f>
        <v>Texas, 2015</v>
      </c>
      <c r="D8889">
        <v>16</v>
      </c>
      <c r="E8889">
        <v>907</v>
      </c>
      <c r="F8889" s="4">
        <v>2.0948180815876516E-2</v>
      </c>
      <c r="G8889">
        <v>25410595</v>
      </c>
    </row>
    <row r="8890" spans="1:7" x14ac:dyDescent="0.2">
      <c r="A8890" t="s">
        <v>467</v>
      </c>
      <c r="B8890">
        <v>2015</v>
      </c>
      <c r="C8890" t="str">
        <f>A8890&amp;", "&amp;B8890</f>
        <v>Texas, 2015</v>
      </c>
      <c r="D8890">
        <v>17</v>
      </c>
      <c r="E8890">
        <v>751</v>
      </c>
      <c r="F8890" s="4">
        <v>1.1984021304926764E-2</v>
      </c>
      <c r="G8890">
        <v>25410595</v>
      </c>
    </row>
    <row r="8891" spans="1:7" x14ac:dyDescent="0.2">
      <c r="A8891" t="s">
        <v>467</v>
      </c>
      <c r="B8891">
        <v>2015</v>
      </c>
      <c r="C8891" t="str">
        <f>A8891&amp;", "&amp;B8891</f>
        <v>Texas, 2015</v>
      </c>
      <c r="D8891">
        <v>18</v>
      </c>
      <c r="E8891">
        <v>720</v>
      </c>
      <c r="F8891" s="4">
        <v>1.3888888888888888E-2</v>
      </c>
      <c r="G8891">
        <v>25410595</v>
      </c>
    </row>
    <row r="8892" spans="1:7" x14ac:dyDescent="0.2">
      <c r="A8892" t="s">
        <v>467</v>
      </c>
      <c r="B8892">
        <v>2015</v>
      </c>
      <c r="C8892" t="str">
        <f>A8892&amp;", "&amp;B8892</f>
        <v>Texas, 2015</v>
      </c>
      <c r="D8892">
        <v>19</v>
      </c>
      <c r="E8892">
        <v>637</v>
      </c>
      <c r="F8892" s="4">
        <v>1.8838304552590265E-2</v>
      </c>
      <c r="G8892">
        <v>25410595</v>
      </c>
    </row>
    <row r="8893" spans="1:7" x14ac:dyDescent="0.2">
      <c r="A8893" t="s">
        <v>467</v>
      </c>
      <c r="B8893">
        <v>2015</v>
      </c>
      <c r="C8893" t="str">
        <f>A8893&amp;", "&amp;B8893</f>
        <v>Texas, 2015</v>
      </c>
      <c r="D8893">
        <v>20</v>
      </c>
      <c r="E8893">
        <v>633</v>
      </c>
      <c r="F8893" s="4">
        <v>6.3191153238546603E-3</v>
      </c>
      <c r="G8893">
        <v>25410595</v>
      </c>
    </row>
    <row r="8894" spans="1:7" x14ac:dyDescent="0.2">
      <c r="A8894" t="s">
        <v>467</v>
      </c>
      <c r="B8894">
        <v>2015</v>
      </c>
      <c r="C8894" t="str">
        <f>A8894&amp;", "&amp;B8894</f>
        <v>Texas, 2015</v>
      </c>
      <c r="D8894">
        <v>21</v>
      </c>
      <c r="E8894">
        <v>536</v>
      </c>
      <c r="F8894" s="4">
        <v>7.462686567164179E-3</v>
      </c>
      <c r="G8894">
        <v>25410595</v>
      </c>
    </row>
    <row r="8895" spans="1:7" x14ac:dyDescent="0.2">
      <c r="A8895" t="s">
        <v>467</v>
      </c>
      <c r="B8895">
        <v>2015</v>
      </c>
      <c r="C8895" t="str">
        <f>A8895&amp;", "&amp;B8895</f>
        <v>Texas, 2015</v>
      </c>
      <c r="D8895">
        <v>22</v>
      </c>
      <c r="E8895">
        <v>519</v>
      </c>
      <c r="F8895" s="4">
        <v>2.6974951830443159E-2</v>
      </c>
      <c r="G8895">
        <v>25410595</v>
      </c>
    </row>
    <row r="8896" spans="1:7" x14ac:dyDescent="0.2">
      <c r="A8896" t="s">
        <v>467</v>
      </c>
      <c r="B8896">
        <v>2015</v>
      </c>
      <c r="C8896" t="str">
        <f>A8896&amp;", "&amp;B8896</f>
        <v>Texas, 2015</v>
      </c>
      <c r="D8896">
        <v>23</v>
      </c>
      <c r="E8896">
        <v>517</v>
      </c>
      <c r="F8896" s="4">
        <v>1.7408123791102514E-2</v>
      </c>
      <c r="G8896">
        <v>25410595</v>
      </c>
    </row>
    <row r="8897" spans="1:7" x14ac:dyDescent="0.2">
      <c r="A8897" t="s">
        <v>467</v>
      </c>
      <c r="B8897">
        <v>2015</v>
      </c>
      <c r="C8897" t="str">
        <f>A8897&amp;", "&amp;B8897</f>
        <v>Texas, 2015</v>
      </c>
      <c r="D8897">
        <v>24</v>
      </c>
      <c r="E8897">
        <v>488</v>
      </c>
      <c r="F8897" s="4">
        <v>1.4344262295081968E-2</v>
      </c>
      <c r="G8897">
        <v>25410595</v>
      </c>
    </row>
    <row r="8898" spans="1:7" x14ac:dyDescent="0.2">
      <c r="A8898" t="s">
        <v>467</v>
      </c>
      <c r="B8898">
        <v>2015</v>
      </c>
      <c r="C8898" t="str">
        <f>A8898&amp;", "&amp;B8898</f>
        <v>Texas, 2015</v>
      </c>
      <c r="D8898">
        <v>25</v>
      </c>
      <c r="E8898">
        <v>420</v>
      </c>
      <c r="F8898" s="4">
        <v>9.5238095238095247E-3</v>
      </c>
      <c r="G8898">
        <v>25410595</v>
      </c>
    </row>
    <row r="8899" spans="1:7" x14ac:dyDescent="0.2">
      <c r="A8899" t="s">
        <v>467</v>
      </c>
      <c r="B8899">
        <v>2015</v>
      </c>
      <c r="C8899" t="str">
        <f>A8899&amp;", "&amp;B8899</f>
        <v>Texas, 2015</v>
      </c>
      <c r="D8899">
        <v>26</v>
      </c>
      <c r="E8899">
        <v>412</v>
      </c>
      <c r="F8899" s="4">
        <v>7.2815533980582527E-3</v>
      </c>
      <c r="G8899">
        <v>25410595</v>
      </c>
    </row>
    <row r="8900" spans="1:7" x14ac:dyDescent="0.2">
      <c r="A8900" t="s">
        <v>467</v>
      </c>
      <c r="B8900">
        <v>2015</v>
      </c>
      <c r="C8900" t="str">
        <f>A8900&amp;", "&amp;B8900</f>
        <v>Texas, 2015</v>
      </c>
      <c r="D8900">
        <v>27</v>
      </c>
      <c r="E8900">
        <v>422</v>
      </c>
      <c r="F8900" s="4">
        <v>2.3696682464454978E-3</v>
      </c>
      <c r="G8900">
        <v>25410595</v>
      </c>
    </row>
    <row r="8901" spans="1:7" x14ac:dyDescent="0.2">
      <c r="A8901" t="s">
        <v>467</v>
      </c>
      <c r="B8901">
        <v>2015</v>
      </c>
      <c r="C8901" t="str">
        <f>A8901&amp;", "&amp;B8901</f>
        <v>Texas, 2015</v>
      </c>
      <c r="D8901">
        <v>28</v>
      </c>
      <c r="E8901">
        <v>386</v>
      </c>
      <c r="F8901" s="4">
        <v>1.0362694300518135E-2</v>
      </c>
      <c r="G8901">
        <v>25410595</v>
      </c>
    </row>
    <row r="8902" spans="1:7" x14ac:dyDescent="0.2">
      <c r="A8902" t="s">
        <v>467</v>
      </c>
      <c r="B8902">
        <v>2015</v>
      </c>
      <c r="C8902" t="str">
        <f>A8902&amp;", "&amp;B8902</f>
        <v>Texas, 2015</v>
      </c>
      <c r="D8902">
        <v>29</v>
      </c>
      <c r="E8902">
        <v>274</v>
      </c>
      <c r="F8902" s="4">
        <v>1.0948905109489052E-2</v>
      </c>
      <c r="G8902">
        <v>25410595</v>
      </c>
    </row>
    <row r="8903" spans="1:7" x14ac:dyDescent="0.2">
      <c r="A8903" t="s">
        <v>467</v>
      </c>
      <c r="B8903">
        <v>2015</v>
      </c>
      <c r="C8903" t="str">
        <f>A8903&amp;", "&amp;B8903</f>
        <v>Texas, 2015</v>
      </c>
      <c r="D8903">
        <v>30</v>
      </c>
      <c r="E8903">
        <v>340</v>
      </c>
      <c r="F8903" s="4">
        <v>2.9411764705882353E-3</v>
      </c>
      <c r="G8903">
        <v>25410595</v>
      </c>
    </row>
    <row r="8904" spans="1:7" x14ac:dyDescent="0.2">
      <c r="A8904" t="s">
        <v>467</v>
      </c>
      <c r="B8904">
        <v>2015</v>
      </c>
      <c r="C8904" t="str">
        <f>A8904&amp;", "&amp;B8904</f>
        <v>Texas, 2015</v>
      </c>
      <c r="D8904">
        <v>31</v>
      </c>
      <c r="E8904">
        <v>337</v>
      </c>
      <c r="F8904" s="4">
        <v>5.9347181008902079E-3</v>
      </c>
      <c r="G8904">
        <v>25410595</v>
      </c>
    </row>
    <row r="8905" spans="1:7" x14ac:dyDescent="0.2">
      <c r="A8905" t="s">
        <v>467</v>
      </c>
      <c r="B8905">
        <v>2015</v>
      </c>
      <c r="C8905" t="str">
        <f>A8905&amp;", "&amp;B8905</f>
        <v>Texas, 2015</v>
      </c>
      <c r="D8905">
        <v>32</v>
      </c>
      <c r="E8905">
        <v>254</v>
      </c>
      <c r="F8905" s="4">
        <v>0</v>
      </c>
      <c r="G8905">
        <v>25410595</v>
      </c>
    </row>
    <row r="8906" spans="1:7" x14ac:dyDescent="0.2">
      <c r="A8906" t="s">
        <v>467</v>
      </c>
      <c r="B8906">
        <v>2015</v>
      </c>
      <c r="C8906" t="str">
        <f>A8906&amp;", "&amp;B8906</f>
        <v>Texas, 2015</v>
      </c>
      <c r="D8906">
        <v>33</v>
      </c>
      <c r="E8906">
        <v>371</v>
      </c>
      <c r="F8906" s="4">
        <v>2.6954177897574125E-3</v>
      </c>
      <c r="G8906">
        <v>25410595</v>
      </c>
    </row>
    <row r="8907" spans="1:7" x14ac:dyDescent="0.2">
      <c r="A8907" t="s">
        <v>467</v>
      </c>
      <c r="B8907">
        <v>2015</v>
      </c>
      <c r="C8907" t="str">
        <f>A8907&amp;", "&amp;B8907</f>
        <v>Texas, 2015</v>
      </c>
      <c r="D8907">
        <v>34</v>
      </c>
      <c r="E8907">
        <v>379</v>
      </c>
      <c r="F8907" s="4">
        <v>1.0554089709762533E-2</v>
      </c>
      <c r="G8907">
        <v>25410595</v>
      </c>
    </row>
    <row r="8908" spans="1:7" x14ac:dyDescent="0.2">
      <c r="A8908" t="s">
        <v>467</v>
      </c>
      <c r="B8908">
        <v>2015</v>
      </c>
      <c r="C8908" t="str">
        <f>A8908&amp;", "&amp;B8908</f>
        <v>Texas, 2015</v>
      </c>
      <c r="D8908">
        <v>35</v>
      </c>
      <c r="E8908">
        <v>444</v>
      </c>
      <c r="F8908" s="4">
        <v>1.3513513513513514E-2</v>
      </c>
      <c r="G8908">
        <v>25410595</v>
      </c>
    </row>
    <row r="8909" spans="1:7" x14ac:dyDescent="0.2">
      <c r="A8909" t="s">
        <v>467</v>
      </c>
      <c r="B8909">
        <v>2015</v>
      </c>
      <c r="C8909" t="str">
        <f>A8909&amp;", "&amp;B8909</f>
        <v>Texas, 2015</v>
      </c>
      <c r="D8909">
        <v>36</v>
      </c>
      <c r="E8909">
        <v>422</v>
      </c>
      <c r="F8909" s="4">
        <v>1.4218009478672985E-2</v>
      </c>
      <c r="G8909">
        <v>25410595</v>
      </c>
    </row>
    <row r="8910" spans="1:7" x14ac:dyDescent="0.2">
      <c r="A8910" t="s">
        <v>467</v>
      </c>
      <c r="B8910">
        <v>2015</v>
      </c>
      <c r="C8910" t="str">
        <f>A8910&amp;", "&amp;B8910</f>
        <v>Texas, 2015</v>
      </c>
      <c r="D8910">
        <v>37</v>
      </c>
      <c r="E8910">
        <v>562</v>
      </c>
      <c r="F8910" s="4">
        <v>1.601423487544484E-2</v>
      </c>
      <c r="G8910">
        <v>25410595</v>
      </c>
    </row>
    <row r="8911" spans="1:7" x14ac:dyDescent="0.2">
      <c r="A8911" t="s">
        <v>467</v>
      </c>
      <c r="B8911">
        <v>2015</v>
      </c>
      <c r="C8911" t="str">
        <f>A8911&amp;", "&amp;B8911</f>
        <v>Texas, 2015</v>
      </c>
      <c r="D8911">
        <v>38</v>
      </c>
      <c r="E8911">
        <v>698</v>
      </c>
      <c r="F8911" s="4">
        <v>1.8624641833810889E-2</v>
      </c>
      <c r="G8911">
        <v>25410595</v>
      </c>
    </row>
    <row r="8912" spans="1:7" x14ac:dyDescent="0.2">
      <c r="A8912" t="s">
        <v>467</v>
      </c>
      <c r="B8912">
        <v>2015</v>
      </c>
      <c r="C8912" t="str">
        <f>A8912&amp;", "&amp;B8912</f>
        <v>Texas, 2015</v>
      </c>
      <c r="D8912">
        <v>39</v>
      </c>
      <c r="E8912">
        <v>763</v>
      </c>
      <c r="F8912" s="4">
        <v>2.0969855832241154E-2</v>
      </c>
      <c r="G8912">
        <v>25410595</v>
      </c>
    </row>
    <row r="8913" spans="1:7" x14ac:dyDescent="0.2">
      <c r="A8913" t="s">
        <v>477</v>
      </c>
      <c r="B8913">
        <v>2010</v>
      </c>
      <c r="C8913" t="str">
        <f>A8913&amp;", "&amp;B8913</f>
        <v>Utah, 2010</v>
      </c>
      <c r="D8913">
        <v>40</v>
      </c>
      <c r="E8913">
        <v>166</v>
      </c>
      <c r="F8913" s="4">
        <v>2.4096385542168676E-2</v>
      </c>
      <c r="G8913">
        <v>2655575</v>
      </c>
    </row>
    <row r="8914" spans="1:7" x14ac:dyDescent="0.2">
      <c r="A8914" t="s">
        <v>477</v>
      </c>
      <c r="B8914">
        <v>2010</v>
      </c>
      <c r="C8914" t="str">
        <f>A8914&amp;", "&amp;B8914</f>
        <v>Utah, 2010</v>
      </c>
      <c r="D8914">
        <v>41</v>
      </c>
      <c r="E8914">
        <v>186</v>
      </c>
      <c r="F8914" s="4">
        <v>5.3763440860215055E-2</v>
      </c>
      <c r="G8914">
        <v>2655575</v>
      </c>
    </row>
    <row r="8915" spans="1:7" x14ac:dyDescent="0.2">
      <c r="A8915" t="s">
        <v>477</v>
      </c>
      <c r="B8915">
        <v>2010</v>
      </c>
      <c r="C8915" t="str">
        <f>A8915&amp;", "&amp;B8915</f>
        <v>Utah, 2010</v>
      </c>
      <c r="D8915">
        <v>42</v>
      </c>
      <c r="E8915">
        <v>192</v>
      </c>
      <c r="F8915" s="4">
        <v>5.208333333333333E-3</v>
      </c>
      <c r="G8915">
        <v>2655575</v>
      </c>
    </row>
    <row r="8916" spans="1:7" x14ac:dyDescent="0.2">
      <c r="A8916" t="s">
        <v>477</v>
      </c>
      <c r="B8916">
        <v>2010</v>
      </c>
      <c r="C8916" t="str">
        <f>A8916&amp;", "&amp;B8916</f>
        <v>Utah, 2010</v>
      </c>
      <c r="D8916">
        <v>43</v>
      </c>
      <c r="E8916">
        <v>212</v>
      </c>
      <c r="F8916" s="4">
        <v>4.716981132075472E-2</v>
      </c>
      <c r="G8916">
        <v>2655575</v>
      </c>
    </row>
    <row r="8917" spans="1:7" x14ac:dyDescent="0.2">
      <c r="A8917" t="s">
        <v>477</v>
      </c>
      <c r="B8917">
        <v>2010</v>
      </c>
      <c r="C8917" t="str">
        <f>A8917&amp;", "&amp;B8917</f>
        <v>Utah, 2010</v>
      </c>
      <c r="D8917">
        <v>44</v>
      </c>
      <c r="E8917">
        <v>270</v>
      </c>
      <c r="F8917" s="4">
        <v>8.8888888888888892E-2</v>
      </c>
      <c r="G8917">
        <v>2655575</v>
      </c>
    </row>
    <row r="8918" spans="1:7" x14ac:dyDescent="0.2">
      <c r="A8918" t="s">
        <v>477</v>
      </c>
      <c r="B8918">
        <v>2010</v>
      </c>
      <c r="C8918" t="str">
        <f>A8918&amp;", "&amp;B8918</f>
        <v>Utah, 2010</v>
      </c>
      <c r="D8918">
        <v>45</v>
      </c>
      <c r="E8918">
        <v>270</v>
      </c>
      <c r="F8918" s="4">
        <v>8.1481481481481488E-2</v>
      </c>
      <c r="G8918">
        <v>2655575</v>
      </c>
    </row>
    <row r="8919" spans="1:7" x14ac:dyDescent="0.2">
      <c r="A8919" t="s">
        <v>477</v>
      </c>
      <c r="B8919">
        <v>2010</v>
      </c>
      <c r="C8919" t="str">
        <f>A8919&amp;", "&amp;B8919</f>
        <v>Utah, 2010</v>
      </c>
      <c r="D8919">
        <v>46</v>
      </c>
      <c r="E8919">
        <v>277</v>
      </c>
      <c r="F8919" s="4">
        <v>0.1444043321299639</v>
      </c>
      <c r="G8919">
        <v>2655575</v>
      </c>
    </row>
    <row r="8920" spans="1:7" x14ac:dyDescent="0.2">
      <c r="A8920" t="s">
        <v>477</v>
      </c>
      <c r="B8920">
        <v>2010</v>
      </c>
      <c r="C8920" t="str">
        <f>A8920&amp;", "&amp;B8920</f>
        <v>Utah, 2010</v>
      </c>
      <c r="D8920">
        <v>47</v>
      </c>
      <c r="E8920">
        <v>294</v>
      </c>
      <c r="F8920" s="4">
        <v>0.12585034013605442</v>
      </c>
      <c r="G8920">
        <v>2655575</v>
      </c>
    </row>
    <row r="8921" spans="1:7" x14ac:dyDescent="0.2">
      <c r="A8921" t="s">
        <v>477</v>
      </c>
      <c r="B8921">
        <v>2010</v>
      </c>
      <c r="C8921" t="str">
        <f>A8921&amp;", "&amp;B8921</f>
        <v>Utah, 2010</v>
      </c>
      <c r="D8921">
        <v>48</v>
      </c>
      <c r="E8921">
        <v>341</v>
      </c>
      <c r="F8921" s="4">
        <v>0.15249266862170088</v>
      </c>
      <c r="G8921">
        <v>2655575</v>
      </c>
    </row>
    <row r="8922" spans="1:7" x14ac:dyDescent="0.2">
      <c r="A8922" t="s">
        <v>477</v>
      </c>
      <c r="B8922">
        <v>2010</v>
      </c>
      <c r="C8922" t="str">
        <f>A8922&amp;", "&amp;B8922</f>
        <v>Utah, 2010</v>
      </c>
      <c r="D8922">
        <v>49</v>
      </c>
      <c r="E8922">
        <v>387</v>
      </c>
      <c r="F8922" s="4">
        <v>0.2868217054263566</v>
      </c>
      <c r="G8922">
        <v>2655575</v>
      </c>
    </row>
    <row r="8923" spans="1:7" x14ac:dyDescent="0.2">
      <c r="A8923" t="s">
        <v>477</v>
      </c>
      <c r="B8923">
        <v>2010</v>
      </c>
      <c r="C8923" t="str">
        <f>A8923&amp;", "&amp;B8923</f>
        <v>Utah, 2010</v>
      </c>
      <c r="D8923">
        <v>50</v>
      </c>
      <c r="E8923">
        <v>477</v>
      </c>
      <c r="F8923" s="4">
        <v>0.34591194968553457</v>
      </c>
      <c r="G8923">
        <v>2655575</v>
      </c>
    </row>
    <row r="8924" spans="1:7" x14ac:dyDescent="0.2">
      <c r="A8924" t="s">
        <v>477</v>
      </c>
      <c r="B8924">
        <v>2010</v>
      </c>
      <c r="C8924" t="str">
        <f>A8924&amp;", "&amp;B8924</f>
        <v>Utah, 2010</v>
      </c>
      <c r="D8924">
        <v>51</v>
      </c>
      <c r="E8924">
        <v>529</v>
      </c>
      <c r="F8924" s="4">
        <v>0.49905482041587901</v>
      </c>
      <c r="G8924">
        <v>2655575</v>
      </c>
    </row>
    <row r="8925" spans="1:7" x14ac:dyDescent="0.2">
      <c r="A8925" t="s">
        <v>477</v>
      </c>
      <c r="B8925">
        <v>2010</v>
      </c>
      <c r="C8925" t="str">
        <f>A8925&amp;", "&amp;B8925</f>
        <v>Utah, 2010</v>
      </c>
      <c r="D8925">
        <v>52</v>
      </c>
      <c r="E8925">
        <v>577</v>
      </c>
      <c r="F8925" s="4">
        <v>0.39341421143847488</v>
      </c>
      <c r="G8925">
        <v>2655575</v>
      </c>
    </row>
    <row r="8926" spans="1:7" x14ac:dyDescent="0.2">
      <c r="A8926" t="s">
        <v>477</v>
      </c>
      <c r="B8926">
        <v>2011</v>
      </c>
      <c r="C8926" t="str">
        <f>A8926&amp;", "&amp;B8926</f>
        <v>Utah, 2011</v>
      </c>
      <c r="D8926">
        <v>1</v>
      </c>
      <c r="E8926">
        <v>605</v>
      </c>
      <c r="F8926" s="4">
        <v>0.28595041322314052</v>
      </c>
      <c r="G8926">
        <v>2633633</v>
      </c>
    </row>
    <row r="8927" spans="1:7" x14ac:dyDescent="0.2">
      <c r="A8927" t="s">
        <v>477</v>
      </c>
      <c r="B8927">
        <v>2011</v>
      </c>
      <c r="C8927" t="str">
        <f>A8927&amp;", "&amp;B8927</f>
        <v>Utah, 2011</v>
      </c>
      <c r="D8927">
        <v>2</v>
      </c>
      <c r="E8927">
        <v>561</v>
      </c>
      <c r="F8927" s="4">
        <v>0.25668449197860965</v>
      </c>
      <c r="G8927">
        <v>2633633</v>
      </c>
    </row>
    <row r="8928" spans="1:7" x14ac:dyDescent="0.2">
      <c r="A8928" t="s">
        <v>477</v>
      </c>
      <c r="B8928">
        <v>2011</v>
      </c>
      <c r="C8928" t="str">
        <f>A8928&amp;", "&amp;B8928</f>
        <v>Utah, 2011</v>
      </c>
      <c r="D8928">
        <v>3</v>
      </c>
      <c r="E8928">
        <v>668</v>
      </c>
      <c r="F8928" s="4">
        <v>0.33083832335329344</v>
      </c>
      <c r="G8928">
        <v>2633633</v>
      </c>
    </row>
    <row r="8929" spans="1:7" x14ac:dyDescent="0.2">
      <c r="A8929" t="s">
        <v>477</v>
      </c>
      <c r="B8929">
        <v>2011</v>
      </c>
      <c r="C8929" t="str">
        <f>A8929&amp;", "&amp;B8929</f>
        <v>Utah, 2011</v>
      </c>
      <c r="D8929">
        <v>4</v>
      </c>
      <c r="E8929">
        <v>672</v>
      </c>
      <c r="F8929" s="4">
        <v>0.28273809523809523</v>
      </c>
      <c r="G8929">
        <v>2633633</v>
      </c>
    </row>
    <row r="8930" spans="1:7" x14ac:dyDescent="0.2">
      <c r="A8930" t="s">
        <v>477</v>
      </c>
      <c r="B8930">
        <v>2011</v>
      </c>
      <c r="C8930" t="str">
        <f>A8930&amp;", "&amp;B8930</f>
        <v>Utah, 2011</v>
      </c>
      <c r="D8930">
        <v>5</v>
      </c>
      <c r="E8930">
        <v>706</v>
      </c>
      <c r="F8930" s="4">
        <v>0.26062322946175637</v>
      </c>
      <c r="G8930">
        <v>2633633</v>
      </c>
    </row>
    <row r="8931" spans="1:7" x14ac:dyDescent="0.2">
      <c r="A8931" t="s">
        <v>477</v>
      </c>
      <c r="B8931">
        <v>2011</v>
      </c>
      <c r="C8931" t="str">
        <f>A8931&amp;", "&amp;B8931</f>
        <v>Utah, 2011</v>
      </c>
      <c r="D8931">
        <v>6</v>
      </c>
      <c r="E8931">
        <v>784</v>
      </c>
      <c r="F8931" s="4">
        <v>0.31505102040816324</v>
      </c>
      <c r="G8931">
        <v>2633633</v>
      </c>
    </row>
    <row r="8932" spans="1:7" x14ac:dyDescent="0.2">
      <c r="A8932" t="s">
        <v>477</v>
      </c>
      <c r="B8932">
        <v>2011</v>
      </c>
      <c r="C8932" t="str">
        <f>A8932&amp;", "&amp;B8932</f>
        <v>Utah, 2011</v>
      </c>
      <c r="D8932">
        <v>7</v>
      </c>
      <c r="E8932">
        <v>914</v>
      </c>
      <c r="F8932" s="4">
        <v>0.31509846827133481</v>
      </c>
      <c r="G8932">
        <v>2633633</v>
      </c>
    </row>
    <row r="8933" spans="1:7" x14ac:dyDescent="0.2">
      <c r="A8933" t="s">
        <v>477</v>
      </c>
      <c r="B8933">
        <v>2011</v>
      </c>
      <c r="C8933" t="str">
        <f>A8933&amp;", "&amp;B8933</f>
        <v>Utah, 2011</v>
      </c>
      <c r="D8933">
        <v>8</v>
      </c>
      <c r="E8933">
        <v>954</v>
      </c>
      <c r="F8933" s="4">
        <v>0.26729559748427673</v>
      </c>
      <c r="G8933">
        <v>2633633</v>
      </c>
    </row>
    <row r="8934" spans="1:7" x14ac:dyDescent="0.2">
      <c r="A8934" t="s">
        <v>477</v>
      </c>
      <c r="B8934">
        <v>2011</v>
      </c>
      <c r="C8934" t="str">
        <f>A8934&amp;", "&amp;B8934</f>
        <v>Utah, 2011</v>
      </c>
      <c r="D8934">
        <v>9</v>
      </c>
      <c r="E8934">
        <v>769</v>
      </c>
      <c r="F8934" s="4">
        <v>0.27958387516254879</v>
      </c>
      <c r="G8934">
        <v>2633633</v>
      </c>
    </row>
    <row r="8935" spans="1:7" x14ac:dyDescent="0.2">
      <c r="A8935" t="s">
        <v>477</v>
      </c>
      <c r="B8935">
        <v>2011</v>
      </c>
      <c r="C8935" t="str">
        <f>A8935&amp;", "&amp;B8935</f>
        <v>Utah, 2011</v>
      </c>
      <c r="D8935">
        <v>10</v>
      </c>
      <c r="E8935">
        <v>647</v>
      </c>
      <c r="F8935" s="4">
        <v>0.21329211746522411</v>
      </c>
      <c r="G8935">
        <v>2633633</v>
      </c>
    </row>
    <row r="8936" spans="1:7" x14ac:dyDescent="0.2">
      <c r="A8936" t="s">
        <v>477</v>
      </c>
      <c r="B8936">
        <v>2011</v>
      </c>
      <c r="C8936" t="str">
        <f>A8936&amp;", "&amp;B8936</f>
        <v>Utah, 2011</v>
      </c>
      <c r="D8936">
        <v>11</v>
      </c>
      <c r="E8936">
        <v>548</v>
      </c>
      <c r="F8936" s="4">
        <v>0.14416058394160583</v>
      </c>
      <c r="G8936">
        <v>2633633</v>
      </c>
    </row>
    <row r="8937" spans="1:7" x14ac:dyDescent="0.2">
      <c r="A8937" t="s">
        <v>477</v>
      </c>
      <c r="B8937">
        <v>2011</v>
      </c>
      <c r="C8937" t="str">
        <f>A8937&amp;", "&amp;B8937</f>
        <v>Utah, 2011</v>
      </c>
      <c r="D8937">
        <v>12</v>
      </c>
      <c r="E8937">
        <v>482</v>
      </c>
      <c r="F8937" s="4">
        <v>0.12240663900414937</v>
      </c>
      <c r="G8937">
        <v>2633633</v>
      </c>
    </row>
    <row r="8938" spans="1:7" x14ac:dyDescent="0.2">
      <c r="A8938" t="s">
        <v>477</v>
      </c>
      <c r="B8938">
        <v>2011</v>
      </c>
      <c r="C8938" t="str">
        <f>A8938&amp;", "&amp;B8938</f>
        <v>Utah, 2011</v>
      </c>
      <c r="D8938">
        <v>13</v>
      </c>
      <c r="E8938">
        <v>419</v>
      </c>
      <c r="F8938" s="4">
        <v>9.3078758949880672E-2</v>
      </c>
      <c r="G8938">
        <v>2633633</v>
      </c>
    </row>
    <row r="8939" spans="1:7" x14ac:dyDescent="0.2">
      <c r="A8939" t="s">
        <v>477</v>
      </c>
      <c r="B8939">
        <v>2011</v>
      </c>
      <c r="C8939" t="str">
        <f>A8939&amp;", "&amp;B8939</f>
        <v>Utah, 2011</v>
      </c>
      <c r="D8939">
        <v>14</v>
      </c>
      <c r="E8939">
        <v>378</v>
      </c>
      <c r="F8939" s="4">
        <v>8.2010582010582006E-2</v>
      </c>
      <c r="G8939">
        <v>2633633</v>
      </c>
    </row>
    <row r="8940" spans="1:7" x14ac:dyDescent="0.2">
      <c r="A8940" t="s">
        <v>477</v>
      </c>
      <c r="B8940">
        <v>2011</v>
      </c>
      <c r="C8940" t="str">
        <f>A8940&amp;", "&amp;B8940</f>
        <v>Utah, 2011</v>
      </c>
      <c r="D8940">
        <v>15</v>
      </c>
      <c r="E8940">
        <v>325</v>
      </c>
      <c r="F8940" s="4">
        <v>4.9230769230769231E-2</v>
      </c>
      <c r="G8940">
        <v>2633633</v>
      </c>
    </row>
    <row r="8941" spans="1:7" x14ac:dyDescent="0.2">
      <c r="A8941" t="s">
        <v>477</v>
      </c>
      <c r="B8941">
        <v>2011</v>
      </c>
      <c r="C8941" t="str">
        <f>A8941&amp;", "&amp;B8941</f>
        <v>Utah, 2011</v>
      </c>
      <c r="D8941">
        <v>16</v>
      </c>
      <c r="E8941">
        <v>267</v>
      </c>
      <c r="F8941" s="4">
        <v>3.3707865168539325E-2</v>
      </c>
      <c r="G8941">
        <v>2633633</v>
      </c>
    </row>
    <row r="8942" spans="1:7" x14ac:dyDescent="0.2">
      <c r="A8942" t="s">
        <v>477</v>
      </c>
      <c r="B8942">
        <v>2011</v>
      </c>
      <c r="C8942" t="str">
        <f>A8942&amp;", "&amp;B8942</f>
        <v>Utah, 2011</v>
      </c>
      <c r="D8942">
        <v>17</v>
      </c>
      <c r="E8942">
        <v>226</v>
      </c>
      <c r="F8942" s="4">
        <v>4.4247787610619468E-3</v>
      </c>
      <c r="G8942">
        <v>2633633</v>
      </c>
    </row>
    <row r="8943" spans="1:7" x14ac:dyDescent="0.2">
      <c r="A8943" t="s">
        <v>477</v>
      </c>
      <c r="B8943">
        <v>2011</v>
      </c>
      <c r="C8943" t="str">
        <f>A8943&amp;", "&amp;B8943</f>
        <v>Utah, 2011</v>
      </c>
      <c r="D8943">
        <v>18</v>
      </c>
      <c r="E8943">
        <v>242</v>
      </c>
      <c r="F8943" s="4">
        <v>0</v>
      </c>
      <c r="G8943">
        <v>2633633</v>
      </c>
    </row>
    <row r="8944" spans="1:7" x14ac:dyDescent="0.2">
      <c r="A8944" t="s">
        <v>477</v>
      </c>
      <c r="B8944">
        <v>2011</v>
      </c>
      <c r="C8944" t="str">
        <f>A8944&amp;", "&amp;B8944</f>
        <v>Utah, 2011</v>
      </c>
      <c r="D8944">
        <v>19</v>
      </c>
      <c r="E8944">
        <v>212</v>
      </c>
      <c r="F8944" s="4">
        <v>4.7169811320754715E-3</v>
      </c>
      <c r="G8944">
        <v>2633633</v>
      </c>
    </row>
    <row r="8945" spans="1:7" x14ac:dyDescent="0.2">
      <c r="A8945" t="s">
        <v>477</v>
      </c>
      <c r="B8945">
        <v>2011</v>
      </c>
      <c r="C8945" t="str">
        <f>A8945&amp;", "&amp;B8945</f>
        <v>Utah, 2011</v>
      </c>
      <c r="D8945">
        <v>20</v>
      </c>
      <c r="E8945">
        <v>187</v>
      </c>
      <c r="F8945" s="4">
        <v>5.3475935828877002E-3</v>
      </c>
      <c r="G8945">
        <v>2633633</v>
      </c>
    </row>
    <row r="8946" spans="1:7" x14ac:dyDescent="0.2">
      <c r="A8946" t="s">
        <v>477</v>
      </c>
      <c r="B8946">
        <v>2011</v>
      </c>
      <c r="C8946" t="str">
        <f>A8946&amp;", "&amp;B8946</f>
        <v>Utah, 2011</v>
      </c>
      <c r="D8946">
        <v>21</v>
      </c>
      <c r="E8946">
        <v>213</v>
      </c>
      <c r="F8946" s="4">
        <v>0</v>
      </c>
      <c r="G8946">
        <v>2633633</v>
      </c>
    </row>
    <row r="8947" spans="1:7" x14ac:dyDescent="0.2">
      <c r="A8947" t="s">
        <v>477</v>
      </c>
      <c r="B8947">
        <v>2011</v>
      </c>
      <c r="C8947" t="str">
        <f>A8947&amp;", "&amp;B8947</f>
        <v>Utah, 2011</v>
      </c>
      <c r="D8947">
        <v>22</v>
      </c>
      <c r="E8947">
        <v>182</v>
      </c>
      <c r="F8947" s="4">
        <v>0</v>
      </c>
      <c r="G8947">
        <v>2633633</v>
      </c>
    </row>
    <row r="8948" spans="1:7" x14ac:dyDescent="0.2">
      <c r="A8948" t="s">
        <v>477</v>
      </c>
      <c r="B8948">
        <v>2011</v>
      </c>
      <c r="C8948" t="str">
        <f>A8948&amp;", "&amp;B8948</f>
        <v>Utah, 2011</v>
      </c>
      <c r="D8948">
        <v>23</v>
      </c>
      <c r="E8948">
        <v>143</v>
      </c>
      <c r="F8948" s="4">
        <v>0</v>
      </c>
      <c r="G8948">
        <v>2633633</v>
      </c>
    </row>
    <row r="8949" spans="1:7" x14ac:dyDescent="0.2">
      <c r="A8949" t="s">
        <v>477</v>
      </c>
      <c r="B8949">
        <v>2011</v>
      </c>
      <c r="C8949" t="str">
        <f>A8949&amp;", "&amp;B8949</f>
        <v>Utah, 2011</v>
      </c>
      <c r="D8949">
        <v>24</v>
      </c>
      <c r="E8949">
        <v>135</v>
      </c>
      <c r="F8949" s="4">
        <v>0</v>
      </c>
      <c r="G8949">
        <v>2633633</v>
      </c>
    </row>
    <row r="8950" spans="1:7" x14ac:dyDescent="0.2">
      <c r="A8950" t="s">
        <v>477</v>
      </c>
      <c r="B8950">
        <v>2011</v>
      </c>
      <c r="C8950" t="str">
        <f>A8950&amp;", "&amp;B8950</f>
        <v>Utah, 2011</v>
      </c>
      <c r="D8950">
        <v>25</v>
      </c>
      <c r="E8950">
        <v>120</v>
      </c>
      <c r="F8950" s="4">
        <v>0</v>
      </c>
      <c r="G8950">
        <v>2633633</v>
      </c>
    </row>
    <row r="8951" spans="1:7" x14ac:dyDescent="0.2">
      <c r="A8951" t="s">
        <v>477</v>
      </c>
      <c r="B8951">
        <v>2011</v>
      </c>
      <c r="C8951" t="str">
        <f>A8951&amp;", "&amp;B8951</f>
        <v>Utah, 2011</v>
      </c>
      <c r="D8951">
        <v>26</v>
      </c>
      <c r="E8951">
        <v>115</v>
      </c>
      <c r="F8951" s="4">
        <v>0</v>
      </c>
      <c r="G8951">
        <v>2633633</v>
      </c>
    </row>
    <row r="8952" spans="1:7" x14ac:dyDescent="0.2">
      <c r="A8952" t="s">
        <v>477</v>
      </c>
      <c r="B8952">
        <v>2011</v>
      </c>
      <c r="C8952" t="str">
        <f>A8952&amp;", "&amp;B8952</f>
        <v>Utah, 2011</v>
      </c>
      <c r="D8952">
        <v>27</v>
      </c>
      <c r="E8952">
        <v>103</v>
      </c>
      <c r="F8952" s="4">
        <v>0</v>
      </c>
      <c r="G8952">
        <v>2633633</v>
      </c>
    </row>
    <row r="8953" spans="1:7" x14ac:dyDescent="0.2">
      <c r="A8953" t="s">
        <v>477</v>
      </c>
      <c r="B8953">
        <v>2011</v>
      </c>
      <c r="C8953" t="str">
        <f>A8953&amp;", "&amp;B8953</f>
        <v>Utah, 2011</v>
      </c>
      <c r="D8953">
        <v>28</v>
      </c>
      <c r="E8953">
        <v>117</v>
      </c>
      <c r="F8953" s="4">
        <v>0</v>
      </c>
      <c r="G8953">
        <v>2633633</v>
      </c>
    </row>
    <row r="8954" spans="1:7" x14ac:dyDescent="0.2">
      <c r="A8954" t="s">
        <v>477</v>
      </c>
      <c r="B8954">
        <v>2011</v>
      </c>
      <c r="C8954" t="str">
        <f>A8954&amp;", "&amp;B8954</f>
        <v>Utah, 2011</v>
      </c>
      <c r="D8954">
        <v>29</v>
      </c>
      <c r="E8954">
        <v>121</v>
      </c>
      <c r="F8954" s="4">
        <v>0</v>
      </c>
      <c r="G8954">
        <v>2633633</v>
      </c>
    </row>
    <row r="8955" spans="1:7" x14ac:dyDescent="0.2">
      <c r="A8955" t="s">
        <v>477</v>
      </c>
      <c r="B8955">
        <v>2011</v>
      </c>
      <c r="C8955" t="str">
        <f>A8955&amp;", "&amp;B8955</f>
        <v>Utah, 2011</v>
      </c>
      <c r="D8955">
        <v>30</v>
      </c>
      <c r="E8955">
        <v>86</v>
      </c>
      <c r="F8955" s="4">
        <v>0</v>
      </c>
      <c r="G8955">
        <v>2633633</v>
      </c>
    </row>
    <row r="8956" spans="1:7" x14ac:dyDescent="0.2">
      <c r="A8956" t="s">
        <v>477</v>
      </c>
      <c r="B8956">
        <v>2011</v>
      </c>
      <c r="C8956" t="str">
        <f>A8956&amp;", "&amp;B8956</f>
        <v>Utah, 2011</v>
      </c>
      <c r="D8956">
        <v>31</v>
      </c>
      <c r="E8956">
        <v>96</v>
      </c>
      <c r="F8956" s="4">
        <v>0</v>
      </c>
      <c r="G8956">
        <v>2633633</v>
      </c>
    </row>
    <row r="8957" spans="1:7" x14ac:dyDescent="0.2">
      <c r="A8957" t="s">
        <v>477</v>
      </c>
      <c r="B8957">
        <v>2011</v>
      </c>
      <c r="C8957" t="str">
        <f>A8957&amp;", "&amp;B8957</f>
        <v>Utah, 2011</v>
      </c>
      <c r="D8957">
        <v>32</v>
      </c>
      <c r="E8957">
        <v>93</v>
      </c>
      <c r="F8957" s="4">
        <v>0</v>
      </c>
      <c r="G8957">
        <v>2633633</v>
      </c>
    </row>
    <row r="8958" spans="1:7" x14ac:dyDescent="0.2">
      <c r="A8958" t="s">
        <v>477</v>
      </c>
      <c r="B8958">
        <v>2011</v>
      </c>
      <c r="C8958" t="str">
        <f>A8958&amp;", "&amp;B8958</f>
        <v>Utah, 2011</v>
      </c>
      <c r="D8958">
        <v>33</v>
      </c>
      <c r="E8958">
        <v>97</v>
      </c>
      <c r="F8958" s="4">
        <v>0</v>
      </c>
      <c r="G8958">
        <v>2633633</v>
      </c>
    </row>
    <row r="8959" spans="1:7" x14ac:dyDescent="0.2">
      <c r="A8959" t="s">
        <v>477</v>
      </c>
      <c r="B8959">
        <v>2011</v>
      </c>
      <c r="C8959" t="str">
        <f>A8959&amp;", "&amp;B8959</f>
        <v>Utah, 2011</v>
      </c>
      <c r="D8959">
        <v>34</v>
      </c>
      <c r="E8959">
        <v>110</v>
      </c>
      <c r="F8959" s="4">
        <v>9.0909090909090905E-3</v>
      </c>
      <c r="G8959">
        <v>2633633</v>
      </c>
    </row>
    <row r="8960" spans="1:7" x14ac:dyDescent="0.2">
      <c r="A8960" t="s">
        <v>477</v>
      </c>
      <c r="B8960">
        <v>2011</v>
      </c>
      <c r="C8960" t="str">
        <f>A8960&amp;", "&amp;B8960</f>
        <v>Utah, 2011</v>
      </c>
      <c r="D8960">
        <v>35</v>
      </c>
      <c r="E8960">
        <v>132</v>
      </c>
      <c r="F8960" s="4">
        <v>0</v>
      </c>
      <c r="G8960">
        <v>2633633</v>
      </c>
    </row>
    <row r="8961" spans="1:7" x14ac:dyDescent="0.2">
      <c r="A8961" t="s">
        <v>477</v>
      </c>
      <c r="B8961">
        <v>2011</v>
      </c>
      <c r="C8961" t="str">
        <f>A8961&amp;", "&amp;B8961</f>
        <v>Utah, 2011</v>
      </c>
      <c r="D8961">
        <v>36</v>
      </c>
      <c r="E8961">
        <v>146</v>
      </c>
      <c r="F8961" s="4">
        <v>0</v>
      </c>
      <c r="G8961">
        <v>2633633</v>
      </c>
    </row>
    <row r="8962" spans="1:7" x14ac:dyDescent="0.2">
      <c r="A8962" t="s">
        <v>477</v>
      </c>
      <c r="B8962">
        <v>2011</v>
      </c>
      <c r="C8962" t="str">
        <f>A8962&amp;", "&amp;B8962</f>
        <v>Utah, 2011</v>
      </c>
      <c r="D8962">
        <v>37</v>
      </c>
      <c r="E8962">
        <v>129</v>
      </c>
      <c r="F8962" s="4">
        <v>0</v>
      </c>
      <c r="G8962">
        <v>2633633</v>
      </c>
    </row>
    <row r="8963" spans="1:7" x14ac:dyDescent="0.2">
      <c r="A8963" t="s">
        <v>477</v>
      </c>
      <c r="B8963">
        <v>2011</v>
      </c>
      <c r="C8963" t="str">
        <f>A8963&amp;", "&amp;B8963</f>
        <v>Utah, 2011</v>
      </c>
      <c r="D8963">
        <v>38</v>
      </c>
      <c r="E8963">
        <v>164</v>
      </c>
      <c r="F8963" s="4">
        <v>6.0975609756097563E-3</v>
      </c>
      <c r="G8963">
        <v>2633633</v>
      </c>
    </row>
    <row r="8964" spans="1:7" x14ac:dyDescent="0.2">
      <c r="A8964" t="s">
        <v>477</v>
      </c>
      <c r="B8964">
        <v>2011</v>
      </c>
      <c r="C8964" t="str">
        <f>A8964&amp;", "&amp;B8964</f>
        <v>Utah, 2011</v>
      </c>
      <c r="D8964">
        <v>39</v>
      </c>
      <c r="E8964">
        <v>156</v>
      </c>
      <c r="F8964" s="4">
        <v>0</v>
      </c>
      <c r="G8964">
        <v>2633633</v>
      </c>
    </row>
    <row r="8965" spans="1:7" x14ac:dyDescent="0.2">
      <c r="A8965" t="s">
        <v>477</v>
      </c>
      <c r="B8965">
        <v>2011</v>
      </c>
      <c r="C8965" t="str">
        <f>A8965&amp;", "&amp;B8965</f>
        <v>Utah, 2011</v>
      </c>
      <c r="D8965">
        <v>40</v>
      </c>
      <c r="E8965">
        <v>166</v>
      </c>
      <c r="F8965" s="4">
        <v>0</v>
      </c>
      <c r="G8965">
        <v>2633633</v>
      </c>
    </row>
    <row r="8966" spans="1:7" x14ac:dyDescent="0.2">
      <c r="A8966" t="s">
        <v>477</v>
      </c>
      <c r="B8966">
        <v>2011</v>
      </c>
      <c r="C8966" t="str">
        <f>A8966&amp;", "&amp;B8966</f>
        <v>Utah, 2011</v>
      </c>
      <c r="D8966">
        <v>41</v>
      </c>
      <c r="E8966">
        <v>174</v>
      </c>
      <c r="F8966" s="4">
        <v>0</v>
      </c>
      <c r="G8966">
        <v>2633633</v>
      </c>
    </row>
    <row r="8967" spans="1:7" x14ac:dyDescent="0.2">
      <c r="A8967" t="s">
        <v>477</v>
      </c>
      <c r="B8967">
        <v>2011</v>
      </c>
      <c r="C8967" t="str">
        <f>A8967&amp;", "&amp;B8967</f>
        <v>Utah, 2011</v>
      </c>
      <c r="D8967">
        <v>42</v>
      </c>
      <c r="E8967">
        <v>164</v>
      </c>
      <c r="F8967" s="4">
        <v>0</v>
      </c>
      <c r="G8967">
        <v>2633633</v>
      </c>
    </row>
    <row r="8968" spans="1:7" x14ac:dyDescent="0.2">
      <c r="A8968" t="s">
        <v>477</v>
      </c>
      <c r="B8968">
        <v>2011</v>
      </c>
      <c r="C8968" t="str">
        <f>A8968&amp;", "&amp;B8968</f>
        <v>Utah, 2011</v>
      </c>
      <c r="D8968">
        <v>43</v>
      </c>
      <c r="E8968">
        <v>197</v>
      </c>
      <c r="F8968" s="4">
        <v>0</v>
      </c>
      <c r="G8968">
        <v>2633633</v>
      </c>
    </row>
    <row r="8969" spans="1:7" x14ac:dyDescent="0.2">
      <c r="A8969" t="s">
        <v>477</v>
      </c>
      <c r="B8969">
        <v>2011</v>
      </c>
      <c r="C8969" t="str">
        <f>A8969&amp;", "&amp;B8969</f>
        <v>Utah, 2011</v>
      </c>
      <c r="D8969">
        <v>44</v>
      </c>
      <c r="E8969">
        <v>183</v>
      </c>
      <c r="F8969" s="4">
        <v>5.4644808743169399E-3</v>
      </c>
      <c r="G8969">
        <v>2633633</v>
      </c>
    </row>
    <row r="8970" spans="1:7" x14ac:dyDescent="0.2">
      <c r="A8970" t="s">
        <v>477</v>
      </c>
      <c r="B8970">
        <v>2011</v>
      </c>
      <c r="C8970" t="str">
        <f>A8970&amp;", "&amp;B8970</f>
        <v>Utah, 2011</v>
      </c>
      <c r="D8970">
        <v>45</v>
      </c>
      <c r="E8970">
        <v>220</v>
      </c>
      <c r="F8970" s="4">
        <v>9.0909090909090905E-3</v>
      </c>
      <c r="G8970">
        <v>2633633</v>
      </c>
    </row>
    <row r="8971" spans="1:7" x14ac:dyDescent="0.2">
      <c r="A8971" t="s">
        <v>477</v>
      </c>
      <c r="B8971">
        <v>2011</v>
      </c>
      <c r="C8971" t="str">
        <f>A8971&amp;", "&amp;B8971</f>
        <v>Utah, 2011</v>
      </c>
      <c r="D8971">
        <v>46</v>
      </c>
      <c r="E8971">
        <v>220</v>
      </c>
      <c r="F8971" s="4">
        <v>4.5454545454545452E-3</v>
      </c>
      <c r="G8971">
        <v>2633633</v>
      </c>
    </row>
    <row r="8972" spans="1:7" x14ac:dyDescent="0.2">
      <c r="A8972" t="s">
        <v>477</v>
      </c>
      <c r="B8972">
        <v>2011</v>
      </c>
      <c r="C8972" t="str">
        <f>A8972&amp;", "&amp;B8972</f>
        <v>Utah, 2011</v>
      </c>
      <c r="D8972">
        <v>47</v>
      </c>
      <c r="E8972">
        <v>209</v>
      </c>
      <c r="F8972" s="4">
        <v>0</v>
      </c>
      <c r="G8972">
        <v>2633633</v>
      </c>
    </row>
    <row r="8973" spans="1:7" x14ac:dyDescent="0.2">
      <c r="A8973" t="s">
        <v>477</v>
      </c>
      <c r="B8973">
        <v>2011</v>
      </c>
      <c r="C8973" t="str">
        <f>A8973&amp;", "&amp;B8973</f>
        <v>Utah, 2011</v>
      </c>
      <c r="D8973">
        <v>48</v>
      </c>
      <c r="E8973">
        <v>255</v>
      </c>
      <c r="F8973" s="4">
        <v>3.9215686274509803E-2</v>
      </c>
      <c r="G8973">
        <v>2633633</v>
      </c>
    </row>
    <row r="8974" spans="1:7" x14ac:dyDescent="0.2">
      <c r="A8974" t="s">
        <v>477</v>
      </c>
      <c r="B8974">
        <v>2011</v>
      </c>
      <c r="C8974" t="str">
        <f>A8974&amp;", "&amp;B8974</f>
        <v>Utah, 2011</v>
      </c>
      <c r="D8974">
        <v>49</v>
      </c>
      <c r="E8974">
        <v>233</v>
      </c>
      <c r="F8974" s="4">
        <v>1.2875536480686695E-2</v>
      </c>
      <c r="G8974">
        <v>2633633</v>
      </c>
    </row>
    <row r="8975" spans="1:7" x14ac:dyDescent="0.2">
      <c r="A8975" t="s">
        <v>477</v>
      </c>
      <c r="B8975">
        <v>2011</v>
      </c>
      <c r="C8975" t="str">
        <f>A8975&amp;", "&amp;B8975</f>
        <v>Utah, 2011</v>
      </c>
      <c r="D8975">
        <v>50</v>
      </c>
      <c r="E8975">
        <v>215</v>
      </c>
      <c r="F8975" s="4">
        <v>1.8604651162790697E-2</v>
      </c>
      <c r="G8975">
        <v>2633633</v>
      </c>
    </row>
    <row r="8976" spans="1:7" x14ac:dyDescent="0.2">
      <c r="A8976" t="s">
        <v>477</v>
      </c>
      <c r="B8976">
        <v>2011</v>
      </c>
      <c r="C8976" t="str">
        <f>A8976&amp;", "&amp;B8976</f>
        <v>Utah, 2011</v>
      </c>
      <c r="D8976">
        <v>51</v>
      </c>
      <c r="E8976">
        <v>222</v>
      </c>
      <c r="F8976" s="4">
        <v>3.1531531531531529E-2</v>
      </c>
      <c r="G8976">
        <v>2633633</v>
      </c>
    </row>
    <row r="8977" spans="1:7" x14ac:dyDescent="0.2">
      <c r="A8977" t="s">
        <v>477</v>
      </c>
      <c r="B8977">
        <v>2011</v>
      </c>
      <c r="C8977" t="str">
        <f>A8977&amp;", "&amp;B8977</f>
        <v>Utah, 2011</v>
      </c>
      <c r="D8977">
        <v>52</v>
      </c>
      <c r="E8977">
        <v>255</v>
      </c>
      <c r="F8977" s="4">
        <v>3.9215686274509803E-3</v>
      </c>
      <c r="G8977">
        <v>2633633</v>
      </c>
    </row>
    <row r="8978" spans="1:7" x14ac:dyDescent="0.2">
      <c r="A8978" t="s">
        <v>477</v>
      </c>
      <c r="B8978">
        <v>2012</v>
      </c>
      <c r="C8978" t="str">
        <f>A8978&amp;", "&amp;B8978</f>
        <v>Utah, 2012</v>
      </c>
      <c r="D8978">
        <v>1</v>
      </c>
      <c r="E8978">
        <v>287</v>
      </c>
      <c r="F8978" s="4">
        <v>1.3937282229965157E-2</v>
      </c>
      <c r="G8978">
        <v>2745765</v>
      </c>
    </row>
    <row r="8979" spans="1:7" x14ac:dyDescent="0.2">
      <c r="A8979" t="s">
        <v>477</v>
      </c>
      <c r="B8979">
        <v>2012</v>
      </c>
      <c r="C8979" t="str">
        <f>A8979&amp;", "&amp;B8979</f>
        <v>Utah, 2012</v>
      </c>
      <c r="D8979">
        <v>2</v>
      </c>
      <c r="E8979">
        <v>282</v>
      </c>
      <c r="F8979" s="4">
        <v>1.0638297872340425E-2</v>
      </c>
      <c r="G8979">
        <v>2745765</v>
      </c>
    </row>
    <row r="8980" spans="1:7" x14ac:dyDescent="0.2">
      <c r="A8980" t="s">
        <v>477</v>
      </c>
      <c r="B8980">
        <v>2012</v>
      </c>
      <c r="C8980" t="str">
        <f>A8980&amp;", "&amp;B8980</f>
        <v>Utah, 2012</v>
      </c>
      <c r="D8980">
        <v>3</v>
      </c>
      <c r="E8980">
        <v>308</v>
      </c>
      <c r="F8980" s="4">
        <v>2.922077922077922E-2</v>
      </c>
      <c r="G8980">
        <v>2745765</v>
      </c>
    </row>
    <row r="8981" spans="1:7" x14ac:dyDescent="0.2">
      <c r="A8981" t="s">
        <v>477</v>
      </c>
      <c r="B8981">
        <v>2012</v>
      </c>
      <c r="C8981" t="str">
        <f>A8981&amp;", "&amp;B8981</f>
        <v>Utah, 2012</v>
      </c>
      <c r="D8981">
        <v>4</v>
      </c>
      <c r="E8981">
        <v>306</v>
      </c>
      <c r="F8981" s="4">
        <v>6.535947712418301E-2</v>
      </c>
      <c r="G8981">
        <v>2745765</v>
      </c>
    </row>
    <row r="8982" spans="1:7" x14ac:dyDescent="0.2">
      <c r="A8982" t="s">
        <v>477</v>
      </c>
      <c r="B8982">
        <v>2012</v>
      </c>
      <c r="C8982" t="str">
        <f>A8982&amp;", "&amp;B8982</f>
        <v>Utah, 2012</v>
      </c>
      <c r="D8982">
        <v>5</v>
      </c>
      <c r="E8982">
        <v>430</v>
      </c>
      <c r="F8982" s="4">
        <v>0.12790697674418605</v>
      </c>
      <c r="G8982">
        <v>2745765</v>
      </c>
    </row>
    <row r="8983" spans="1:7" x14ac:dyDescent="0.2">
      <c r="A8983" t="s">
        <v>477</v>
      </c>
      <c r="B8983">
        <v>2012</v>
      </c>
      <c r="C8983" t="str">
        <f>A8983&amp;", "&amp;B8983</f>
        <v>Utah, 2012</v>
      </c>
      <c r="D8983">
        <v>6</v>
      </c>
      <c r="E8983">
        <v>483</v>
      </c>
      <c r="F8983" s="4">
        <v>0.15527950310559005</v>
      </c>
      <c r="G8983">
        <v>2745765</v>
      </c>
    </row>
    <row r="8984" spans="1:7" x14ac:dyDescent="0.2">
      <c r="A8984" t="s">
        <v>477</v>
      </c>
      <c r="B8984">
        <v>2012</v>
      </c>
      <c r="C8984" t="str">
        <f>A8984&amp;", "&amp;B8984</f>
        <v>Utah, 2012</v>
      </c>
      <c r="D8984">
        <v>7</v>
      </c>
      <c r="E8984">
        <v>543</v>
      </c>
      <c r="F8984" s="4">
        <v>0.16022099447513813</v>
      </c>
      <c r="G8984">
        <v>2745765</v>
      </c>
    </row>
    <row r="8985" spans="1:7" x14ac:dyDescent="0.2">
      <c r="A8985" t="s">
        <v>477</v>
      </c>
      <c r="B8985">
        <v>2012</v>
      </c>
      <c r="C8985" t="str">
        <f>A8985&amp;", "&amp;B8985</f>
        <v>Utah, 2012</v>
      </c>
      <c r="D8985">
        <v>8</v>
      </c>
      <c r="E8985">
        <v>530</v>
      </c>
      <c r="F8985" s="4">
        <v>0.15660377358490565</v>
      </c>
      <c r="G8985">
        <v>2745765</v>
      </c>
    </row>
    <row r="8986" spans="1:7" x14ac:dyDescent="0.2">
      <c r="A8986" t="s">
        <v>477</v>
      </c>
      <c r="B8986">
        <v>2012</v>
      </c>
      <c r="C8986" t="str">
        <f>A8986&amp;", "&amp;B8986</f>
        <v>Utah, 2012</v>
      </c>
      <c r="D8986">
        <v>9</v>
      </c>
      <c r="E8986">
        <v>636</v>
      </c>
      <c r="F8986" s="4">
        <v>0.25157232704402516</v>
      </c>
      <c r="G8986">
        <v>2745765</v>
      </c>
    </row>
    <row r="8987" spans="1:7" x14ac:dyDescent="0.2">
      <c r="A8987" t="s">
        <v>477</v>
      </c>
      <c r="B8987">
        <v>2012</v>
      </c>
      <c r="C8987" t="str">
        <f>A8987&amp;", "&amp;B8987</f>
        <v>Utah, 2012</v>
      </c>
      <c r="D8987">
        <v>10</v>
      </c>
      <c r="E8987">
        <v>681</v>
      </c>
      <c r="F8987" s="4">
        <v>0.34508076358296624</v>
      </c>
      <c r="G8987">
        <v>2745765</v>
      </c>
    </row>
    <row r="8988" spans="1:7" x14ac:dyDescent="0.2">
      <c r="A8988" t="s">
        <v>477</v>
      </c>
      <c r="B8988">
        <v>2012</v>
      </c>
      <c r="C8988" t="str">
        <f>A8988&amp;", "&amp;B8988</f>
        <v>Utah, 2012</v>
      </c>
      <c r="D8988">
        <v>11</v>
      </c>
      <c r="E8988">
        <v>765</v>
      </c>
      <c r="F8988" s="4">
        <v>0.34248366013071896</v>
      </c>
      <c r="G8988">
        <v>2745765</v>
      </c>
    </row>
    <row r="8989" spans="1:7" x14ac:dyDescent="0.2">
      <c r="A8989" t="s">
        <v>477</v>
      </c>
      <c r="B8989">
        <v>2012</v>
      </c>
      <c r="C8989" t="str">
        <f>A8989&amp;", "&amp;B8989</f>
        <v>Utah, 2012</v>
      </c>
      <c r="D8989">
        <v>12</v>
      </c>
      <c r="E8989">
        <v>680</v>
      </c>
      <c r="F8989" s="4">
        <v>0.34411764705882353</v>
      </c>
      <c r="G8989">
        <v>2745765</v>
      </c>
    </row>
    <row r="8990" spans="1:7" x14ac:dyDescent="0.2">
      <c r="A8990" t="s">
        <v>477</v>
      </c>
      <c r="B8990">
        <v>2012</v>
      </c>
      <c r="C8990" t="str">
        <f>A8990&amp;", "&amp;B8990</f>
        <v>Utah, 2012</v>
      </c>
      <c r="D8990">
        <v>13</v>
      </c>
      <c r="E8990">
        <v>573</v>
      </c>
      <c r="F8990" s="4">
        <v>0.30191972076788831</v>
      </c>
      <c r="G8990">
        <v>2745765</v>
      </c>
    </row>
    <row r="8991" spans="1:7" x14ac:dyDescent="0.2">
      <c r="A8991" t="s">
        <v>477</v>
      </c>
      <c r="B8991">
        <v>2012</v>
      </c>
      <c r="C8991" t="str">
        <f>A8991&amp;", "&amp;B8991</f>
        <v>Utah, 2012</v>
      </c>
      <c r="D8991">
        <v>14</v>
      </c>
      <c r="E8991">
        <v>443</v>
      </c>
      <c r="F8991" s="4">
        <v>0.31151241534988711</v>
      </c>
      <c r="G8991">
        <v>2745765</v>
      </c>
    </row>
    <row r="8992" spans="1:7" x14ac:dyDescent="0.2">
      <c r="A8992" t="s">
        <v>477</v>
      </c>
      <c r="B8992">
        <v>2012</v>
      </c>
      <c r="C8992" t="str">
        <f>A8992&amp;", "&amp;B8992</f>
        <v>Utah, 2012</v>
      </c>
      <c r="D8992">
        <v>15</v>
      </c>
      <c r="E8992">
        <v>490</v>
      </c>
      <c r="F8992" s="4">
        <v>0.26122448979591839</v>
      </c>
      <c r="G8992">
        <v>2745765</v>
      </c>
    </row>
    <row r="8993" spans="1:7" x14ac:dyDescent="0.2">
      <c r="A8993" t="s">
        <v>477</v>
      </c>
      <c r="B8993">
        <v>2012</v>
      </c>
      <c r="C8993" t="str">
        <f>A8993&amp;", "&amp;B8993</f>
        <v>Utah, 2012</v>
      </c>
      <c r="D8993">
        <v>16</v>
      </c>
      <c r="E8993">
        <v>380</v>
      </c>
      <c r="F8993" s="4">
        <v>0.13947368421052631</v>
      </c>
      <c r="G8993">
        <v>2745765</v>
      </c>
    </row>
    <row r="8994" spans="1:7" x14ac:dyDescent="0.2">
      <c r="A8994" t="s">
        <v>477</v>
      </c>
      <c r="B8994">
        <v>2012</v>
      </c>
      <c r="C8994" t="str">
        <f>A8994&amp;", "&amp;B8994</f>
        <v>Utah, 2012</v>
      </c>
      <c r="D8994">
        <v>17</v>
      </c>
      <c r="E8994">
        <v>322</v>
      </c>
      <c r="F8994" s="4">
        <v>0.16149068322981366</v>
      </c>
      <c r="G8994">
        <v>2745765</v>
      </c>
    </row>
    <row r="8995" spans="1:7" x14ac:dyDescent="0.2">
      <c r="A8995" t="s">
        <v>477</v>
      </c>
      <c r="B8995">
        <v>2012</v>
      </c>
      <c r="C8995" t="str">
        <f>A8995&amp;", "&amp;B8995</f>
        <v>Utah, 2012</v>
      </c>
      <c r="D8995">
        <v>18</v>
      </c>
      <c r="E8995">
        <v>306</v>
      </c>
      <c r="F8995" s="4">
        <v>9.8039215686274508E-2</v>
      </c>
      <c r="G8995">
        <v>2745765</v>
      </c>
    </row>
    <row r="8996" spans="1:7" x14ac:dyDescent="0.2">
      <c r="A8996" t="s">
        <v>477</v>
      </c>
      <c r="B8996">
        <v>2012</v>
      </c>
      <c r="C8996" t="str">
        <f>A8996&amp;", "&amp;B8996</f>
        <v>Utah, 2012</v>
      </c>
      <c r="D8996">
        <v>19</v>
      </c>
      <c r="E8996">
        <v>190</v>
      </c>
      <c r="F8996" s="4">
        <v>0.15789473684210525</v>
      </c>
      <c r="G8996">
        <v>2745765</v>
      </c>
    </row>
    <row r="8997" spans="1:7" x14ac:dyDescent="0.2">
      <c r="A8997" t="s">
        <v>477</v>
      </c>
      <c r="B8997">
        <v>2012</v>
      </c>
      <c r="C8997" t="str">
        <f>A8997&amp;", "&amp;B8997</f>
        <v>Utah, 2012</v>
      </c>
      <c r="D8997">
        <v>20</v>
      </c>
      <c r="E8997">
        <v>165</v>
      </c>
      <c r="F8997" s="4">
        <v>0.11515151515151516</v>
      </c>
      <c r="G8997">
        <v>2745765</v>
      </c>
    </row>
    <row r="8998" spans="1:7" x14ac:dyDescent="0.2">
      <c r="A8998" t="s">
        <v>477</v>
      </c>
      <c r="B8998">
        <v>2012</v>
      </c>
      <c r="C8998" t="str">
        <f>A8998&amp;", "&amp;B8998</f>
        <v>Utah, 2012</v>
      </c>
      <c r="D8998">
        <v>21</v>
      </c>
      <c r="E8998">
        <v>164</v>
      </c>
      <c r="F8998" s="4">
        <v>3.6585365853658534E-2</v>
      </c>
      <c r="G8998">
        <v>2745765</v>
      </c>
    </row>
    <row r="8999" spans="1:7" x14ac:dyDescent="0.2">
      <c r="A8999" t="s">
        <v>477</v>
      </c>
      <c r="B8999">
        <v>2012</v>
      </c>
      <c r="C8999" t="str">
        <f>A8999&amp;", "&amp;B8999</f>
        <v>Utah, 2012</v>
      </c>
      <c r="D8999">
        <v>22</v>
      </c>
      <c r="E8999">
        <v>133</v>
      </c>
      <c r="F8999" s="4">
        <v>0.12030075187969924</v>
      </c>
      <c r="G8999">
        <v>2745765</v>
      </c>
    </row>
    <row r="9000" spans="1:7" x14ac:dyDescent="0.2">
      <c r="A9000" t="s">
        <v>477</v>
      </c>
      <c r="B9000">
        <v>2012</v>
      </c>
      <c r="C9000" t="str">
        <f>A9000&amp;", "&amp;B9000</f>
        <v>Utah, 2012</v>
      </c>
      <c r="D9000">
        <v>23</v>
      </c>
      <c r="E9000">
        <v>136</v>
      </c>
      <c r="F9000" s="4">
        <v>2.2058823529411766E-2</v>
      </c>
      <c r="G9000">
        <v>2745765</v>
      </c>
    </row>
    <row r="9001" spans="1:7" x14ac:dyDescent="0.2">
      <c r="A9001" t="s">
        <v>477</v>
      </c>
      <c r="B9001">
        <v>2012</v>
      </c>
      <c r="C9001" t="str">
        <f>A9001&amp;", "&amp;B9001</f>
        <v>Utah, 2012</v>
      </c>
      <c r="D9001">
        <v>24</v>
      </c>
      <c r="E9001">
        <v>115</v>
      </c>
      <c r="F9001" s="4">
        <v>6.0869565217391307E-2</v>
      </c>
      <c r="G9001">
        <v>2745765</v>
      </c>
    </row>
    <row r="9002" spans="1:7" x14ac:dyDescent="0.2">
      <c r="A9002" t="s">
        <v>477</v>
      </c>
      <c r="B9002">
        <v>2012</v>
      </c>
      <c r="C9002" t="str">
        <f>A9002&amp;", "&amp;B9002</f>
        <v>Utah, 2012</v>
      </c>
      <c r="D9002">
        <v>25</v>
      </c>
      <c r="E9002">
        <v>95</v>
      </c>
      <c r="F9002" s="4">
        <v>3.1578947368421054E-2</v>
      </c>
      <c r="G9002">
        <v>2745765</v>
      </c>
    </row>
    <row r="9003" spans="1:7" x14ac:dyDescent="0.2">
      <c r="A9003" t="s">
        <v>477</v>
      </c>
      <c r="B9003">
        <v>2012</v>
      </c>
      <c r="C9003" t="str">
        <f>A9003&amp;", "&amp;B9003</f>
        <v>Utah, 2012</v>
      </c>
      <c r="D9003">
        <v>27</v>
      </c>
      <c r="E9003">
        <v>85</v>
      </c>
      <c r="F9003" s="4">
        <v>1.1764705882352941E-2</v>
      </c>
      <c r="G9003">
        <v>2745765</v>
      </c>
    </row>
    <row r="9004" spans="1:7" x14ac:dyDescent="0.2">
      <c r="A9004" t="s">
        <v>477</v>
      </c>
      <c r="B9004">
        <v>2012</v>
      </c>
      <c r="C9004" t="str">
        <f>A9004&amp;", "&amp;B9004</f>
        <v>Utah, 2012</v>
      </c>
      <c r="D9004">
        <v>28</v>
      </c>
      <c r="E9004">
        <v>67</v>
      </c>
      <c r="F9004" s="4">
        <v>0</v>
      </c>
      <c r="G9004">
        <v>2745765</v>
      </c>
    </row>
    <row r="9005" spans="1:7" x14ac:dyDescent="0.2">
      <c r="A9005" t="s">
        <v>477</v>
      </c>
      <c r="B9005">
        <v>2012</v>
      </c>
      <c r="C9005" t="str">
        <f>A9005&amp;", "&amp;B9005</f>
        <v>Utah, 2012</v>
      </c>
      <c r="D9005">
        <v>29</v>
      </c>
      <c r="E9005">
        <v>81</v>
      </c>
      <c r="F9005" s="4">
        <v>0</v>
      </c>
      <c r="G9005">
        <v>2745765</v>
      </c>
    </row>
    <row r="9006" spans="1:7" x14ac:dyDescent="0.2">
      <c r="A9006" t="s">
        <v>477</v>
      </c>
      <c r="B9006">
        <v>2012</v>
      </c>
      <c r="C9006" t="str">
        <f>A9006&amp;", "&amp;B9006</f>
        <v>Utah, 2012</v>
      </c>
      <c r="D9006">
        <v>30</v>
      </c>
      <c r="E9006">
        <v>89</v>
      </c>
      <c r="F9006" s="4">
        <v>2.247191011235955E-2</v>
      </c>
      <c r="G9006">
        <v>2745765</v>
      </c>
    </row>
    <row r="9007" spans="1:7" x14ac:dyDescent="0.2">
      <c r="A9007" t="s">
        <v>477</v>
      </c>
      <c r="B9007">
        <v>2012</v>
      </c>
      <c r="C9007" t="str">
        <f>A9007&amp;", "&amp;B9007</f>
        <v>Utah, 2012</v>
      </c>
      <c r="D9007">
        <v>31</v>
      </c>
      <c r="E9007">
        <v>79</v>
      </c>
      <c r="F9007" s="4">
        <v>0</v>
      </c>
      <c r="G9007">
        <v>2745765</v>
      </c>
    </row>
    <row r="9008" spans="1:7" x14ac:dyDescent="0.2">
      <c r="A9008" t="s">
        <v>477</v>
      </c>
      <c r="B9008">
        <v>2012</v>
      </c>
      <c r="C9008" t="str">
        <f>A9008&amp;", "&amp;B9008</f>
        <v>Utah, 2012</v>
      </c>
      <c r="D9008">
        <v>32</v>
      </c>
      <c r="E9008">
        <v>82</v>
      </c>
      <c r="F9008" s="4">
        <v>0</v>
      </c>
      <c r="G9008">
        <v>2745765</v>
      </c>
    </row>
    <row r="9009" spans="1:7" x14ac:dyDescent="0.2">
      <c r="A9009" t="s">
        <v>477</v>
      </c>
      <c r="B9009">
        <v>2012</v>
      </c>
      <c r="C9009" t="str">
        <f>A9009&amp;", "&amp;B9009</f>
        <v>Utah, 2012</v>
      </c>
      <c r="D9009">
        <v>33</v>
      </c>
      <c r="E9009">
        <v>81</v>
      </c>
      <c r="F9009" s="4">
        <v>2.4691358024691357E-2</v>
      </c>
      <c r="G9009">
        <v>2745765</v>
      </c>
    </row>
    <row r="9010" spans="1:7" x14ac:dyDescent="0.2">
      <c r="A9010" t="s">
        <v>477</v>
      </c>
      <c r="B9010">
        <v>2012</v>
      </c>
      <c r="C9010" t="str">
        <f>A9010&amp;", "&amp;B9010</f>
        <v>Utah, 2012</v>
      </c>
      <c r="D9010">
        <v>34</v>
      </c>
      <c r="E9010">
        <v>89</v>
      </c>
      <c r="F9010" s="4">
        <v>0</v>
      </c>
      <c r="G9010">
        <v>2745765</v>
      </c>
    </row>
    <row r="9011" spans="1:7" x14ac:dyDescent="0.2">
      <c r="A9011" t="s">
        <v>477</v>
      </c>
      <c r="B9011">
        <v>2012</v>
      </c>
      <c r="C9011" t="str">
        <f>A9011&amp;", "&amp;B9011</f>
        <v>Utah, 2012</v>
      </c>
      <c r="D9011">
        <v>35</v>
      </c>
      <c r="E9011">
        <v>118</v>
      </c>
      <c r="F9011" s="4">
        <v>1.6949152542372881E-2</v>
      </c>
      <c r="G9011">
        <v>2745765</v>
      </c>
    </row>
    <row r="9012" spans="1:7" x14ac:dyDescent="0.2">
      <c r="A9012" t="s">
        <v>477</v>
      </c>
      <c r="B9012">
        <v>2012</v>
      </c>
      <c r="C9012" t="str">
        <f>A9012&amp;", "&amp;B9012</f>
        <v>Utah, 2012</v>
      </c>
      <c r="D9012">
        <v>36</v>
      </c>
      <c r="E9012">
        <v>100</v>
      </c>
      <c r="F9012" s="4">
        <v>0</v>
      </c>
      <c r="G9012">
        <v>2745765</v>
      </c>
    </row>
    <row r="9013" spans="1:7" x14ac:dyDescent="0.2">
      <c r="A9013" t="s">
        <v>477</v>
      </c>
      <c r="B9013">
        <v>2012</v>
      </c>
      <c r="C9013" t="str">
        <f>A9013&amp;", "&amp;B9013</f>
        <v>Utah, 2012</v>
      </c>
      <c r="D9013">
        <v>37</v>
      </c>
      <c r="E9013">
        <v>132</v>
      </c>
      <c r="F9013" s="4">
        <v>7.575757575757576E-3</v>
      </c>
      <c r="G9013">
        <v>2745765</v>
      </c>
    </row>
    <row r="9014" spans="1:7" x14ac:dyDescent="0.2">
      <c r="A9014" t="s">
        <v>477</v>
      </c>
      <c r="B9014">
        <v>2012</v>
      </c>
      <c r="C9014" t="str">
        <f>A9014&amp;", "&amp;B9014</f>
        <v>Utah, 2012</v>
      </c>
      <c r="D9014">
        <v>38</v>
      </c>
      <c r="E9014">
        <v>207</v>
      </c>
      <c r="F9014" s="4">
        <v>9.6618357487922701E-3</v>
      </c>
      <c r="G9014">
        <v>2745765</v>
      </c>
    </row>
    <row r="9015" spans="1:7" x14ac:dyDescent="0.2">
      <c r="A9015" t="s">
        <v>477</v>
      </c>
      <c r="B9015">
        <v>2012</v>
      </c>
      <c r="C9015" t="str">
        <f>A9015&amp;", "&amp;B9015</f>
        <v>Utah, 2012</v>
      </c>
      <c r="D9015">
        <v>39</v>
      </c>
      <c r="E9015">
        <v>219</v>
      </c>
      <c r="F9015" s="4">
        <v>0</v>
      </c>
      <c r="G9015">
        <v>2745765</v>
      </c>
    </row>
    <row r="9016" spans="1:7" x14ac:dyDescent="0.2">
      <c r="A9016" t="s">
        <v>477</v>
      </c>
      <c r="B9016">
        <v>2012</v>
      </c>
      <c r="C9016" t="str">
        <f>A9016&amp;", "&amp;B9016</f>
        <v>Utah, 2012</v>
      </c>
      <c r="D9016">
        <v>40</v>
      </c>
      <c r="E9016">
        <v>225</v>
      </c>
      <c r="F9016" s="4">
        <v>2.2222222222222223E-2</v>
      </c>
      <c r="G9016">
        <v>2745765</v>
      </c>
    </row>
    <row r="9017" spans="1:7" x14ac:dyDescent="0.2">
      <c r="A9017" t="s">
        <v>477</v>
      </c>
      <c r="B9017">
        <v>2012</v>
      </c>
      <c r="C9017" t="str">
        <f>A9017&amp;", "&amp;B9017</f>
        <v>Utah, 2012</v>
      </c>
      <c r="D9017">
        <v>41</v>
      </c>
      <c r="E9017">
        <v>258</v>
      </c>
      <c r="F9017" s="4">
        <v>1.1627906976744186E-2</v>
      </c>
      <c r="G9017">
        <v>2745765</v>
      </c>
    </row>
    <row r="9018" spans="1:7" x14ac:dyDescent="0.2">
      <c r="A9018" t="s">
        <v>477</v>
      </c>
      <c r="B9018">
        <v>2012</v>
      </c>
      <c r="C9018" t="str">
        <f>A9018&amp;", "&amp;B9018</f>
        <v>Utah, 2012</v>
      </c>
      <c r="D9018">
        <v>42</v>
      </c>
      <c r="E9018">
        <v>216</v>
      </c>
      <c r="F9018" s="4">
        <v>1.3888888888888888E-2</v>
      </c>
      <c r="G9018">
        <v>2745765</v>
      </c>
    </row>
    <row r="9019" spans="1:7" x14ac:dyDescent="0.2">
      <c r="A9019" t="s">
        <v>477</v>
      </c>
      <c r="B9019">
        <v>2012</v>
      </c>
      <c r="C9019" t="str">
        <f>A9019&amp;", "&amp;B9019</f>
        <v>Utah, 2012</v>
      </c>
      <c r="D9019">
        <v>43</v>
      </c>
      <c r="E9019">
        <v>226</v>
      </c>
      <c r="F9019" s="4">
        <v>2.2123893805309734E-2</v>
      </c>
      <c r="G9019">
        <v>2745765</v>
      </c>
    </row>
    <row r="9020" spans="1:7" x14ac:dyDescent="0.2">
      <c r="A9020" t="s">
        <v>477</v>
      </c>
      <c r="B9020">
        <v>2012</v>
      </c>
      <c r="C9020" t="str">
        <f>A9020&amp;", "&amp;B9020</f>
        <v>Utah, 2012</v>
      </c>
      <c r="D9020">
        <v>44</v>
      </c>
      <c r="E9020">
        <v>251</v>
      </c>
      <c r="F9020" s="4">
        <v>1.1952191235059761E-2</v>
      </c>
      <c r="G9020">
        <v>2745765</v>
      </c>
    </row>
    <row r="9021" spans="1:7" x14ac:dyDescent="0.2">
      <c r="A9021" t="s">
        <v>477</v>
      </c>
      <c r="B9021">
        <v>2012</v>
      </c>
      <c r="C9021" t="str">
        <f>A9021&amp;", "&amp;B9021</f>
        <v>Utah, 2012</v>
      </c>
      <c r="D9021">
        <v>45</v>
      </c>
      <c r="E9021">
        <v>316</v>
      </c>
      <c r="F9021" s="4">
        <v>6.3291139240506333E-2</v>
      </c>
      <c r="G9021">
        <v>2745765</v>
      </c>
    </row>
    <row r="9022" spans="1:7" x14ac:dyDescent="0.2">
      <c r="A9022" t="s">
        <v>477</v>
      </c>
      <c r="B9022">
        <v>2012</v>
      </c>
      <c r="C9022" t="str">
        <f>A9022&amp;", "&amp;B9022</f>
        <v>Utah, 2012</v>
      </c>
      <c r="D9022">
        <v>46</v>
      </c>
      <c r="E9022">
        <v>313</v>
      </c>
      <c r="F9022" s="4">
        <v>7.9872204472843447E-2</v>
      </c>
      <c r="G9022">
        <v>2745765</v>
      </c>
    </row>
    <row r="9023" spans="1:7" x14ac:dyDescent="0.2">
      <c r="A9023" t="s">
        <v>477</v>
      </c>
      <c r="B9023">
        <v>2012</v>
      </c>
      <c r="C9023" t="str">
        <f>A9023&amp;", "&amp;B9023</f>
        <v>Utah, 2012</v>
      </c>
      <c r="D9023">
        <v>47</v>
      </c>
      <c r="E9023">
        <v>351</v>
      </c>
      <c r="F9023" s="4">
        <v>0.17948717948717949</v>
      </c>
      <c r="G9023">
        <v>2745765</v>
      </c>
    </row>
    <row r="9024" spans="1:7" x14ac:dyDescent="0.2">
      <c r="A9024" t="s">
        <v>477</v>
      </c>
      <c r="B9024">
        <v>2012</v>
      </c>
      <c r="C9024" t="str">
        <f>A9024&amp;", "&amp;B9024</f>
        <v>Utah, 2012</v>
      </c>
      <c r="D9024">
        <v>48</v>
      </c>
      <c r="E9024">
        <v>495</v>
      </c>
      <c r="F9024" s="4">
        <v>0.21414141414141413</v>
      </c>
      <c r="G9024">
        <v>2745765</v>
      </c>
    </row>
    <row r="9025" spans="1:7" x14ac:dyDescent="0.2">
      <c r="A9025" t="s">
        <v>477</v>
      </c>
      <c r="B9025">
        <v>2012</v>
      </c>
      <c r="C9025" t="str">
        <f>A9025&amp;", "&amp;B9025</f>
        <v>Utah, 2012</v>
      </c>
      <c r="D9025">
        <v>49</v>
      </c>
      <c r="E9025">
        <v>553</v>
      </c>
      <c r="F9025" s="4">
        <v>0.25858951175406869</v>
      </c>
      <c r="G9025">
        <v>2745765</v>
      </c>
    </row>
    <row r="9026" spans="1:7" x14ac:dyDescent="0.2">
      <c r="A9026" t="s">
        <v>477</v>
      </c>
      <c r="B9026">
        <v>2012</v>
      </c>
      <c r="C9026" t="str">
        <f>A9026&amp;", "&amp;B9026</f>
        <v>Utah, 2012</v>
      </c>
      <c r="D9026">
        <v>50</v>
      </c>
      <c r="E9026">
        <v>695</v>
      </c>
      <c r="F9026" s="4">
        <v>0.27913669064748203</v>
      </c>
      <c r="G9026">
        <v>2745765</v>
      </c>
    </row>
    <row r="9027" spans="1:7" x14ac:dyDescent="0.2">
      <c r="A9027" t="s">
        <v>477</v>
      </c>
      <c r="B9027">
        <v>2012</v>
      </c>
      <c r="C9027" t="str">
        <f>A9027&amp;", "&amp;B9027</f>
        <v>Utah, 2012</v>
      </c>
      <c r="D9027">
        <v>51</v>
      </c>
      <c r="E9027">
        <v>950</v>
      </c>
      <c r="F9027" s="4">
        <v>0.35789473684210527</v>
      </c>
      <c r="G9027">
        <v>2745765</v>
      </c>
    </row>
    <row r="9028" spans="1:7" x14ac:dyDescent="0.2">
      <c r="A9028" t="s">
        <v>477</v>
      </c>
      <c r="B9028">
        <v>2012</v>
      </c>
      <c r="C9028" t="str">
        <f>A9028&amp;", "&amp;B9028</f>
        <v>Utah, 2012</v>
      </c>
      <c r="D9028">
        <v>52</v>
      </c>
      <c r="E9028">
        <v>1229</v>
      </c>
      <c r="F9028" s="4">
        <v>0.36615134255492271</v>
      </c>
      <c r="G9028">
        <v>2745765</v>
      </c>
    </row>
    <row r="9029" spans="1:7" x14ac:dyDescent="0.2">
      <c r="A9029" t="s">
        <v>477</v>
      </c>
      <c r="B9029">
        <v>2013</v>
      </c>
      <c r="C9029" t="str">
        <f>A9029&amp;", "&amp;B9029</f>
        <v>Utah, 2013</v>
      </c>
      <c r="D9029">
        <v>1</v>
      </c>
      <c r="E9029">
        <v>1436</v>
      </c>
      <c r="F9029" s="4">
        <v>0.3370473537604457</v>
      </c>
      <c r="G9029">
        <v>2748392</v>
      </c>
    </row>
    <row r="9030" spans="1:7" x14ac:dyDescent="0.2">
      <c r="A9030" t="s">
        <v>477</v>
      </c>
      <c r="B9030">
        <v>2013</v>
      </c>
      <c r="C9030" t="str">
        <f>A9030&amp;", "&amp;B9030</f>
        <v>Utah, 2013</v>
      </c>
      <c r="D9030">
        <v>2</v>
      </c>
      <c r="E9030">
        <v>1538</v>
      </c>
      <c r="F9030" s="4">
        <v>0.32769830949284784</v>
      </c>
      <c r="G9030">
        <v>2748392</v>
      </c>
    </row>
    <row r="9031" spans="1:7" x14ac:dyDescent="0.2">
      <c r="A9031" t="s">
        <v>477</v>
      </c>
      <c r="B9031">
        <v>2013</v>
      </c>
      <c r="C9031" t="str">
        <f>A9031&amp;", "&amp;B9031</f>
        <v>Utah, 2013</v>
      </c>
      <c r="D9031">
        <v>3</v>
      </c>
      <c r="E9031">
        <v>1480</v>
      </c>
      <c r="F9031" s="4">
        <v>0.27162162162162162</v>
      </c>
      <c r="G9031">
        <v>2748392</v>
      </c>
    </row>
    <row r="9032" spans="1:7" x14ac:dyDescent="0.2">
      <c r="A9032" t="s">
        <v>477</v>
      </c>
      <c r="B9032">
        <v>2013</v>
      </c>
      <c r="C9032" t="str">
        <f>A9032&amp;", "&amp;B9032</f>
        <v>Utah, 2013</v>
      </c>
      <c r="D9032">
        <v>4</v>
      </c>
      <c r="E9032">
        <v>1304</v>
      </c>
      <c r="F9032" s="4">
        <v>0.27914110429447853</v>
      </c>
      <c r="G9032">
        <v>2748392</v>
      </c>
    </row>
    <row r="9033" spans="1:7" x14ac:dyDescent="0.2">
      <c r="A9033" t="s">
        <v>477</v>
      </c>
      <c r="B9033">
        <v>2013</v>
      </c>
      <c r="C9033" t="str">
        <f>A9033&amp;", "&amp;B9033</f>
        <v>Utah, 2013</v>
      </c>
      <c r="D9033">
        <v>5</v>
      </c>
      <c r="E9033">
        <v>1273</v>
      </c>
      <c r="F9033" s="4">
        <v>0.23016496465043204</v>
      </c>
      <c r="G9033">
        <v>2748392</v>
      </c>
    </row>
    <row r="9034" spans="1:7" x14ac:dyDescent="0.2">
      <c r="A9034" t="s">
        <v>477</v>
      </c>
      <c r="B9034">
        <v>2013</v>
      </c>
      <c r="C9034" t="str">
        <f>A9034&amp;", "&amp;B9034</f>
        <v>Utah, 2013</v>
      </c>
      <c r="D9034">
        <v>6</v>
      </c>
      <c r="E9034">
        <v>1233</v>
      </c>
      <c r="F9034" s="4">
        <v>0.20356853203568531</v>
      </c>
      <c r="G9034">
        <v>2748392</v>
      </c>
    </row>
    <row r="9035" spans="1:7" x14ac:dyDescent="0.2">
      <c r="A9035" t="s">
        <v>477</v>
      </c>
      <c r="B9035">
        <v>2013</v>
      </c>
      <c r="C9035" t="str">
        <f>A9035&amp;", "&amp;B9035</f>
        <v>Utah, 2013</v>
      </c>
      <c r="D9035">
        <v>7</v>
      </c>
      <c r="E9035">
        <v>972</v>
      </c>
      <c r="F9035" s="4">
        <v>0.16769547325102882</v>
      </c>
      <c r="G9035">
        <v>2748392</v>
      </c>
    </row>
    <row r="9036" spans="1:7" x14ac:dyDescent="0.2">
      <c r="A9036" t="s">
        <v>477</v>
      </c>
      <c r="B9036">
        <v>2013</v>
      </c>
      <c r="C9036" t="str">
        <f>A9036&amp;", "&amp;B9036</f>
        <v>Utah, 2013</v>
      </c>
      <c r="D9036">
        <v>8</v>
      </c>
      <c r="E9036">
        <v>858</v>
      </c>
      <c r="F9036" s="4">
        <v>0.14102564102564102</v>
      </c>
      <c r="G9036">
        <v>2748392</v>
      </c>
    </row>
    <row r="9037" spans="1:7" x14ac:dyDescent="0.2">
      <c r="A9037" t="s">
        <v>477</v>
      </c>
      <c r="B9037">
        <v>2013</v>
      </c>
      <c r="C9037" t="str">
        <f>A9037&amp;", "&amp;B9037</f>
        <v>Utah, 2013</v>
      </c>
      <c r="D9037">
        <v>9</v>
      </c>
      <c r="E9037">
        <v>699</v>
      </c>
      <c r="F9037" s="4">
        <v>0.12017167381974249</v>
      </c>
      <c r="G9037">
        <v>2748392</v>
      </c>
    </row>
    <row r="9038" spans="1:7" x14ac:dyDescent="0.2">
      <c r="A9038" t="s">
        <v>477</v>
      </c>
      <c r="B9038">
        <v>2013</v>
      </c>
      <c r="C9038" t="str">
        <f>A9038&amp;", "&amp;B9038</f>
        <v>Utah, 2013</v>
      </c>
      <c r="D9038">
        <v>10</v>
      </c>
      <c r="E9038">
        <v>653</v>
      </c>
      <c r="F9038" s="4">
        <v>0.11638591117917305</v>
      </c>
      <c r="G9038">
        <v>2748392</v>
      </c>
    </row>
    <row r="9039" spans="1:7" x14ac:dyDescent="0.2">
      <c r="A9039" t="s">
        <v>477</v>
      </c>
      <c r="B9039">
        <v>2013</v>
      </c>
      <c r="C9039" t="str">
        <f>A9039&amp;", "&amp;B9039</f>
        <v>Utah, 2013</v>
      </c>
      <c r="D9039">
        <v>11</v>
      </c>
      <c r="E9039">
        <v>568</v>
      </c>
      <c r="F9039" s="4">
        <v>7.746478873239436E-2</v>
      </c>
      <c r="G9039">
        <v>2748392</v>
      </c>
    </row>
    <row r="9040" spans="1:7" x14ac:dyDescent="0.2">
      <c r="A9040" t="s">
        <v>477</v>
      </c>
      <c r="B9040">
        <v>2013</v>
      </c>
      <c r="C9040" t="str">
        <f>A9040&amp;", "&amp;B9040</f>
        <v>Utah, 2013</v>
      </c>
      <c r="D9040">
        <v>12</v>
      </c>
      <c r="E9040">
        <v>512</v>
      </c>
      <c r="F9040" s="4">
        <v>7.8125E-2</v>
      </c>
      <c r="G9040">
        <v>2748392</v>
      </c>
    </row>
    <row r="9041" spans="1:7" x14ac:dyDescent="0.2">
      <c r="A9041" t="s">
        <v>477</v>
      </c>
      <c r="B9041">
        <v>2013</v>
      </c>
      <c r="C9041" t="str">
        <f>A9041&amp;", "&amp;B9041</f>
        <v>Utah, 2013</v>
      </c>
      <c r="D9041">
        <v>13</v>
      </c>
      <c r="E9041">
        <v>461</v>
      </c>
      <c r="F9041" s="4">
        <v>5.6399132321041212E-2</v>
      </c>
      <c r="G9041">
        <v>2748392</v>
      </c>
    </row>
    <row r="9042" spans="1:7" x14ac:dyDescent="0.2">
      <c r="A9042" t="s">
        <v>477</v>
      </c>
      <c r="B9042">
        <v>2013</v>
      </c>
      <c r="C9042" t="str">
        <f>A9042&amp;", "&amp;B9042</f>
        <v>Utah, 2013</v>
      </c>
      <c r="D9042">
        <v>14</v>
      </c>
      <c r="E9042">
        <v>409</v>
      </c>
      <c r="F9042" s="4">
        <v>4.6454767726161368E-2</v>
      </c>
      <c r="G9042">
        <v>2748392</v>
      </c>
    </row>
    <row r="9043" spans="1:7" x14ac:dyDescent="0.2">
      <c r="A9043" t="s">
        <v>477</v>
      </c>
      <c r="B9043">
        <v>2013</v>
      </c>
      <c r="C9043" t="str">
        <f>A9043&amp;", "&amp;B9043</f>
        <v>Utah, 2013</v>
      </c>
      <c r="D9043">
        <v>15</v>
      </c>
      <c r="E9043">
        <v>360</v>
      </c>
      <c r="F9043" s="4">
        <v>3.6111111111111108E-2</v>
      </c>
      <c r="G9043">
        <v>2748392</v>
      </c>
    </row>
    <row r="9044" spans="1:7" x14ac:dyDescent="0.2">
      <c r="A9044" t="s">
        <v>477</v>
      </c>
      <c r="B9044">
        <v>2013</v>
      </c>
      <c r="C9044" t="str">
        <f>A9044&amp;", "&amp;B9044</f>
        <v>Utah, 2013</v>
      </c>
      <c r="D9044">
        <v>16</v>
      </c>
      <c r="E9044">
        <v>285</v>
      </c>
      <c r="F9044" s="4">
        <v>3.1578947368421054E-2</v>
      </c>
      <c r="G9044">
        <v>2748392</v>
      </c>
    </row>
    <row r="9045" spans="1:7" x14ac:dyDescent="0.2">
      <c r="A9045" t="s">
        <v>477</v>
      </c>
      <c r="B9045">
        <v>2013</v>
      </c>
      <c r="C9045" t="str">
        <f>A9045&amp;", "&amp;B9045</f>
        <v>Utah, 2013</v>
      </c>
      <c r="D9045">
        <v>17</v>
      </c>
      <c r="E9045">
        <v>303</v>
      </c>
      <c r="F9045" s="4">
        <v>1.65016501650165E-2</v>
      </c>
      <c r="G9045">
        <v>2748392</v>
      </c>
    </row>
    <row r="9046" spans="1:7" x14ac:dyDescent="0.2">
      <c r="A9046" t="s">
        <v>477</v>
      </c>
      <c r="B9046">
        <v>2013</v>
      </c>
      <c r="C9046" t="str">
        <f>A9046&amp;", "&amp;B9046</f>
        <v>Utah, 2013</v>
      </c>
      <c r="D9046">
        <v>18</v>
      </c>
      <c r="E9046">
        <v>267</v>
      </c>
      <c r="F9046" s="4">
        <v>1.4981273408239701E-2</v>
      </c>
      <c r="G9046">
        <v>2748392</v>
      </c>
    </row>
    <row r="9047" spans="1:7" x14ac:dyDescent="0.2">
      <c r="A9047" t="s">
        <v>477</v>
      </c>
      <c r="B9047">
        <v>2013</v>
      </c>
      <c r="C9047" t="str">
        <f>A9047&amp;", "&amp;B9047</f>
        <v>Utah, 2013</v>
      </c>
      <c r="D9047">
        <v>19</v>
      </c>
      <c r="E9047">
        <v>298</v>
      </c>
      <c r="F9047" s="4">
        <v>2.0134228187919462E-2</v>
      </c>
      <c r="G9047">
        <v>2748392</v>
      </c>
    </row>
    <row r="9048" spans="1:7" x14ac:dyDescent="0.2">
      <c r="A9048" t="s">
        <v>477</v>
      </c>
      <c r="B9048">
        <v>2013</v>
      </c>
      <c r="C9048" t="str">
        <f>A9048&amp;", "&amp;B9048</f>
        <v>Utah, 2013</v>
      </c>
      <c r="D9048">
        <v>20</v>
      </c>
      <c r="E9048">
        <v>249</v>
      </c>
      <c r="F9048" s="4">
        <v>8.0321285140562242E-3</v>
      </c>
      <c r="G9048">
        <v>2748392</v>
      </c>
    </row>
    <row r="9049" spans="1:7" x14ac:dyDescent="0.2">
      <c r="A9049" t="s">
        <v>477</v>
      </c>
      <c r="B9049">
        <v>2013</v>
      </c>
      <c r="C9049" t="str">
        <f>A9049&amp;", "&amp;B9049</f>
        <v>Utah, 2013</v>
      </c>
      <c r="D9049">
        <v>21</v>
      </c>
      <c r="E9049">
        <v>232</v>
      </c>
      <c r="F9049" s="4">
        <v>4.3103448275862068E-3</v>
      </c>
      <c r="G9049">
        <v>2748392</v>
      </c>
    </row>
    <row r="9050" spans="1:7" x14ac:dyDescent="0.2">
      <c r="A9050" t="s">
        <v>477</v>
      </c>
      <c r="B9050">
        <v>2013</v>
      </c>
      <c r="C9050" t="str">
        <f>A9050&amp;", "&amp;B9050</f>
        <v>Utah, 2013</v>
      </c>
      <c r="D9050">
        <v>22</v>
      </c>
      <c r="E9050">
        <v>242</v>
      </c>
      <c r="F9050" s="4">
        <v>0</v>
      </c>
      <c r="G9050">
        <v>2748392</v>
      </c>
    </row>
    <row r="9051" spans="1:7" x14ac:dyDescent="0.2">
      <c r="A9051" t="s">
        <v>477</v>
      </c>
      <c r="B9051">
        <v>2013</v>
      </c>
      <c r="C9051" t="str">
        <f>A9051&amp;", "&amp;B9051</f>
        <v>Utah, 2013</v>
      </c>
      <c r="D9051">
        <v>23</v>
      </c>
      <c r="E9051">
        <v>231</v>
      </c>
      <c r="F9051" s="4">
        <v>0</v>
      </c>
      <c r="G9051">
        <v>2748392</v>
      </c>
    </row>
    <row r="9052" spans="1:7" x14ac:dyDescent="0.2">
      <c r="A9052" t="s">
        <v>477</v>
      </c>
      <c r="B9052">
        <v>2013</v>
      </c>
      <c r="C9052" t="str">
        <f>A9052&amp;", "&amp;B9052</f>
        <v>Utah, 2013</v>
      </c>
      <c r="D9052">
        <v>24</v>
      </c>
      <c r="E9052">
        <v>215</v>
      </c>
      <c r="F9052" s="4">
        <v>0</v>
      </c>
      <c r="G9052">
        <v>2748392</v>
      </c>
    </row>
    <row r="9053" spans="1:7" x14ac:dyDescent="0.2">
      <c r="A9053" t="s">
        <v>477</v>
      </c>
      <c r="B9053">
        <v>2013</v>
      </c>
      <c r="C9053" t="str">
        <f>A9053&amp;", "&amp;B9053</f>
        <v>Utah, 2013</v>
      </c>
      <c r="D9053">
        <v>25</v>
      </c>
      <c r="E9053">
        <v>209</v>
      </c>
      <c r="F9053" s="4">
        <v>0</v>
      </c>
      <c r="G9053">
        <v>2748392</v>
      </c>
    </row>
    <row r="9054" spans="1:7" x14ac:dyDescent="0.2">
      <c r="A9054" t="s">
        <v>477</v>
      </c>
      <c r="B9054">
        <v>2013</v>
      </c>
      <c r="C9054" t="str">
        <f>A9054&amp;", "&amp;B9054</f>
        <v>Utah, 2013</v>
      </c>
      <c r="D9054">
        <v>26</v>
      </c>
      <c r="E9054">
        <v>195</v>
      </c>
      <c r="F9054" s="4">
        <v>5.1282051282051282E-3</v>
      </c>
      <c r="G9054">
        <v>2748392</v>
      </c>
    </row>
    <row r="9055" spans="1:7" x14ac:dyDescent="0.2">
      <c r="A9055" t="s">
        <v>477</v>
      </c>
      <c r="B9055">
        <v>2013</v>
      </c>
      <c r="C9055" t="str">
        <f>A9055&amp;", "&amp;B9055</f>
        <v>Utah, 2013</v>
      </c>
      <c r="D9055">
        <v>27</v>
      </c>
      <c r="E9055">
        <v>168</v>
      </c>
      <c r="F9055" s="4">
        <v>2.3809523809523808E-2</v>
      </c>
      <c r="G9055">
        <v>2748392</v>
      </c>
    </row>
    <row r="9056" spans="1:7" x14ac:dyDescent="0.2">
      <c r="A9056" t="s">
        <v>477</v>
      </c>
      <c r="B9056">
        <v>2013</v>
      </c>
      <c r="C9056" t="str">
        <f>A9056&amp;", "&amp;B9056</f>
        <v>Utah, 2013</v>
      </c>
      <c r="D9056">
        <v>28</v>
      </c>
      <c r="E9056">
        <v>168</v>
      </c>
      <c r="F9056" s="4">
        <v>0</v>
      </c>
      <c r="G9056">
        <v>2748392</v>
      </c>
    </row>
    <row r="9057" spans="1:7" x14ac:dyDescent="0.2">
      <c r="A9057" t="s">
        <v>477</v>
      </c>
      <c r="B9057">
        <v>2013</v>
      </c>
      <c r="C9057" t="str">
        <f>A9057&amp;", "&amp;B9057</f>
        <v>Utah, 2013</v>
      </c>
      <c r="D9057">
        <v>29</v>
      </c>
      <c r="E9057">
        <v>194</v>
      </c>
      <c r="F9057" s="4">
        <v>5.1546391752577319E-3</v>
      </c>
      <c r="G9057">
        <v>2748392</v>
      </c>
    </row>
    <row r="9058" spans="1:7" x14ac:dyDescent="0.2">
      <c r="A9058" t="s">
        <v>477</v>
      </c>
      <c r="B9058">
        <v>2013</v>
      </c>
      <c r="C9058" t="str">
        <f>A9058&amp;", "&amp;B9058</f>
        <v>Utah, 2013</v>
      </c>
      <c r="D9058">
        <v>30</v>
      </c>
      <c r="E9058">
        <v>159</v>
      </c>
      <c r="F9058" s="4">
        <v>0</v>
      </c>
      <c r="G9058">
        <v>2748392</v>
      </c>
    </row>
    <row r="9059" spans="1:7" x14ac:dyDescent="0.2">
      <c r="A9059" t="s">
        <v>477</v>
      </c>
      <c r="B9059">
        <v>2013</v>
      </c>
      <c r="C9059" t="str">
        <f>A9059&amp;", "&amp;B9059</f>
        <v>Utah, 2013</v>
      </c>
      <c r="D9059">
        <v>31</v>
      </c>
      <c r="E9059">
        <v>149</v>
      </c>
      <c r="F9059" s="4">
        <v>0</v>
      </c>
      <c r="G9059">
        <v>2748392</v>
      </c>
    </row>
    <row r="9060" spans="1:7" x14ac:dyDescent="0.2">
      <c r="A9060" t="s">
        <v>477</v>
      </c>
      <c r="B9060">
        <v>2013</v>
      </c>
      <c r="C9060" t="str">
        <f>A9060&amp;", "&amp;B9060</f>
        <v>Utah, 2013</v>
      </c>
      <c r="D9060">
        <v>32</v>
      </c>
      <c r="E9060">
        <v>160</v>
      </c>
      <c r="F9060" s="4">
        <v>1.8749999999999999E-2</v>
      </c>
      <c r="G9060">
        <v>2748392</v>
      </c>
    </row>
    <row r="9061" spans="1:7" x14ac:dyDescent="0.2">
      <c r="A9061" t="s">
        <v>477</v>
      </c>
      <c r="B9061">
        <v>2013</v>
      </c>
      <c r="C9061" t="str">
        <f>A9061&amp;", "&amp;B9061</f>
        <v>Utah, 2013</v>
      </c>
      <c r="D9061">
        <v>33</v>
      </c>
      <c r="E9061">
        <v>157</v>
      </c>
      <c r="F9061" s="4">
        <v>0</v>
      </c>
      <c r="G9061">
        <v>2748392</v>
      </c>
    </row>
    <row r="9062" spans="1:7" x14ac:dyDescent="0.2">
      <c r="A9062" t="s">
        <v>477</v>
      </c>
      <c r="B9062">
        <v>2013</v>
      </c>
      <c r="C9062" t="str">
        <f>A9062&amp;", "&amp;B9062</f>
        <v>Utah, 2013</v>
      </c>
      <c r="D9062">
        <v>34</v>
      </c>
      <c r="E9062">
        <v>145</v>
      </c>
      <c r="F9062" s="4">
        <v>6.8965517241379309E-3</v>
      </c>
      <c r="G9062">
        <v>2748392</v>
      </c>
    </row>
    <row r="9063" spans="1:7" x14ac:dyDescent="0.2">
      <c r="A9063" t="s">
        <v>477</v>
      </c>
      <c r="B9063">
        <v>2013</v>
      </c>
      <c r="C9063" t="str">
        <f>A9063&amp;", "&amp;B9063</f>
        <v>Utah, 2013</v>
      </c>
      <c r="D9063">
        <v>35</v>
      </c>
      <c r="E9063">
        <v>181</v>
      </c>
      <c r="F9063" s="4">
        <v>0</v>
      </c>
      <c r="G9063">
        <v>2748392</v>
      </c>
    </row>
    <row r="9064" spans="1:7" x14ac:dyDescent="0.2">
      <c r="A9064" t="s">
        <v>477</v>
      </c>
      <c r="B9064">
        <v>2013</v>
      </c>
      <c r="C9064" t="str">
        <f>A9064&amp;", "&amp;B9064</f>
        <v>Utah, 2013</v>
      </c>
      <c r="D9064">
        <v>36</v>
      </c>
      <c r="E9064">
        <v>171</v>
      </c>
      <c r="F9064" s="4">
        <v>5.8479532163742687E-3</v>
      </c>
      <c r="G9064">
        <v>2748392</v>
      </c>
    </row>
    <row r="9065" spans="1:7" x14ac:dyDescent="0.2">
      <c r="A9065" t="s">
        <v>477</v>
      </c>
      <c r="B9065">
        <v>2013</v>
      </c>
      <c r="C9065" t="str">
        <f>A9065&amp;", "&amp;B9065</f>
        <v>Utah, 2013</v>
      </c>
      <c r="D9065">
        <v>37</v>
      </c>
      <c r="E9065">
        <v>237</v>
      </c>
      <c r="F9065" s="4">
        <v>1.2658227848101266E-2</v>
      </c>
      <c r="G9065">
        <v>2748392</v>
      </c>
    </row>
    <row r="9066" spans="1:7" x14ac:dyDescent="0.2">
      <c r="A9066" t="s">
        <v>477</v>
      </c>
      <c r="B9066">
        <v>2013</v>
      </c>
      <c r="C9066" t="str">
        <f>A9066&amp;", "&amp;B9066</f>
        <v>Utah, 2013</v>
      </c>
      <c r="D9066">
        <v>38</v>
      </c>
      <c r="E9066">
        <v>244</v>
      </c>
      <c r="F9066" s="4">
        <v>1.2295081967213115E-2</v>
      </c>
      <c r="G9066">
        <v>2748392</v>
      </c>
    </row>
    <row r="9067" spans="1:7" x14ac:dyDescent="0.2">
      <c r="A9067" t="s">
        <v>477</v>
      </c>
      <c r="B9067">
        <v>2013</v>
      </c>
      <c r="C9067" t="str">
        <f>A9067&amp;", "&amp;B9067</f>
        <v>Utah, 2013</v>
      </c>
      <c r="D9067">
        <v>39</v>
      </c>
      <c r="E9067">
        <v>258</v>
      </c>
      <c r="F9067" s="4">
        <v>1.1627906976744186E-2</v>
      </c>
      <c r="G9067">
        <v>2748392</v>
      </c>
    </row>
    <row r="9068" spans="1:7" x14ac:dyDescent="0.2">
      <c r="A9068" t="s">
        <v>477</v>
      </c>
      <c r="B9068">
        <v>2013</v>
      </c>
      <c r="C9068" t="str">
        <f>A9068&amp;", "&amp;B9068</f>
        <v>Utah, 2013</v>
      </c>
      <c r="D9068">
        <v>40</v>
      </c>
      <c r="E9068">
        <v>291</v>
      </c>
      <c r="F9068" s="4">
        <v>6.8728522336769758E-3</v>
      </c>
      <c r="G9068">
        <v>2748392</v>
      </c>
    </row>
    <row r="9069" spans="1:7" x14ac:dyDescent="0.2">
      <c r="A9069" t="s">
        <v>477</v>
      </c>
      <c r="B9069">
        <v>2013</v>
      </c>
      <c r="C9069" t="str">
        <f>A9069&amp;", "&amp;B9069</f>
        <v>Utah, 2013</v>
      </c>
      <c r="D9069">
        <v>41</v>
      </c>
      <c r="E9069">
        <v>325</v>
      </c>
      <c r="F9069" s="4">
        <v>1.2307692307692308E-2</v>
      </c>
      <c r="G9069">
        <v>2748392</v>
      </c>
    </row>
    <row r="9070" spans="1:7" x14ac:dyDescent="0.2">
      <c r="A9070" t="s">
        <v>477</v>
      </c>
      <c r="B9070">
        <v>2013</v>
      </c>
      <c r="C9070" t="str">
        <f>A9070&amp;", "&amp;B9070</f>
        <v>Utah, 2013</v>
      </c>
      <c r="D9070">
        <v>42</v>
      </c>
      <c r="E9070">
        <v>309</v>
      </c>
      <c r="F9070" s="4">
        <v>1.2944983818770227E-2</v>
      </c>
      <c r="G9070">
        <v>2748392</v>
      </c>
    </row>
    <row r="9071" spans="1:7" x14ac:dyDescent="0.2">
      <c r="A9071" t="s">
        <v>477</v>
      </c>
      <c r="B9071">
        <v>2013</v>
      </c>
      <c r="C9071" t="str">
        <f>A9071&amp;", "&amp;B9071</f>
        <v>Utah, 2013</v>
      </c>
      <c r="D9071">
        <v>43</v>
      </c>
      <c r="E9071">
        <v>289</v>
      </c>
      <c r="F9071" s="4">
        <v>1.0380622837370242E-2</v>
      </c>
      <c r="G9071">
        <v>2748392</v>
      </c>
    </row>
    <row r="9072" spans="1:7" x14ac:dyDescent="0.2">
      <c r="A9072" t="s">
        <v>477</v>
      </c>
      <c r="B9072">
        <v>2013</v>
      </c>
      <c r="C9072" t="str">
        <f>A9072&amp;", "&amp;B9072</f>
        <v>Utah, 2013</v>
      </c>
      <c r="D9072">
        <v>44</v>
      </c>
      <c r="E9072">
        <v>325</v>
      </c>
      <c r="F9072" s="4">
        <v>4.9230769230769231E-2</v>
      </c>
      <c r="G9072">
        <v>2748392</v>
      </c>
    </row>
    <row r="9073" spans="1:7" x14ac:dyDescent="0.2">
      <c r="A9073" t="s">
        <v>477</v>
      </c>
      <c r="B9073">
        <v>2013</v>
      </c>
      <c r="C9073" t="str">
        <f>A9073&amp;", "&amp;B9073</f>
        <v>Utah, 2013</v>
      </c>
      <c r="D9073">
        <v>45</v>
      </c>
      <c r="E9073">
        <v>353</v>
      </c>
      <c r="F9073" s="4">
        <v>5.3824362606232294E-2</v>
      </c>
      <c r="G9073">
        <v>2748392</v>
      </c>
    </row>
    <row r="9074" spans="1:7" x14ac:dyDescent="0.2">
      <c r="A9074" t="s">
        <v>477</v>
      </c>
      <c r="B9074">
        <v>2013</v>
      </c>
      <c r="C9074" t="str">
        <f>A9074&amp;", "&amp;B9074</f>
        <v>Utah, 2013</v>
      </c>
      <c r="D9074">
        <v>46</v>
      </c>
      <c r="E9074">
        <v>371</v>
      </c>
      <c r="F9074" s="4">
        <v>9.9730458221024262E-2</v>
      </c>
      <c r="G9074">
        <v>2748392</v>
      </c>
    </row>
    <row r="9075" spans="1:7" x14ac:dyDescent="0.2">
      <c r="A9075" t="s">
        <v>477</v>
      </c>
      <c r="B9075">
        <v>2013</v>
      </c>
      <c r="C9075" t="str">
        <f>A9075&amp;", "&amp;B9075</f>
        <v>Utah, 2013</v>
      </c>
      <c r="D9075">
        <v>47</v>
      </c>
      <c r="E9075">
        <v>496</v>
      </c>
      <c r="F9075" s="4">
        <v>0.17540322580645162</v>
      </c>
      <c r="G9075">
        <v>2748392</v>
      </c>
    </row>
    <row r="9076" spans="1:7" x14ac:dyDescent="0.2">
      <c r="A9076" t="s">
        <v>477</v>
      </c>
      <c r="B9076">
        <v>2013</v>
      </c>
      <c r="C9076" t="str">
        <f>A9076&amp;", "&amp;B9076</f>
        <v>Utah, 2013</v>
      </c>
      <c r="D9076">
        <v>48</v>
      </c>
      <c r="E9076">
        <v>467</v>
      </c>
      <c r="F9076" s="4">
        <v>0.21841541755888652</v>
      </c>
      <c r="G9076">
        <v>2748392</v>
      </c>
    </row>
    <row r="9077" spans="1:7" x14ac:dyDescent="0.2">
      <c r="A9077" t="s">
        <v>477</v>
      </c>
      <c r="B9077">
        <v>2013</v>
      </c>
      <c r="C9077" t="str">
        <f>A9077&amp;", "&amp;B9077</f>
        <v>Utah, 2013</v>
      </c>
      <c r="D9077">
        <v>49</v>
      </c>
      <c r="E9077">
        <v>535</v>
      </c>
      <c r="F9077" s="4">
        <v>0.17383177570093458</v>
      </c>
      <c r="G9077">
        <v>2748392</v>
      </c>
    </row>
    <row r="9078" spans="1:7" x14ac:dyDescent="0.2">
      <c r="A9078" t="s">
        <v>477</v>
      </c>
      <c r="B9078">
        <v>2013</v>
      </c>
      <c r="C9078" t="str">
        <f>A9078&amp;", "&amp;B9078</f>
        <v>Utah, 2013</v>
      </c>
      <c r="D9078">
        <v>50</v>
      </c>
      <c r="E9078">
        <v>586</v>
      </c>
      <c r="F9078" s="4">
        <v>0.25597269624573377</v>
      </c>
      <c r="G9078">
        <v>2748392</v>
      </c>
    </row>
    <row r="9079" spans="1:7" x14ac:dyDescent="0.2">
      <c r="A9079" t="s">
        <v>477</v>
      </c>
      <c r="B9079">
        <v>2013</v>
      </c>
      <c r="C9079" t="str">
        <f>A9079&amp;", "&amp;B9079</f>
        <v>Utah, 2013</v>
      </c>
      <c r="D9079">
        <v>51</v>
      </c>
      <c r="E9079">
        <v>687</v>
      </c>
      <c r="F9079" s="4">
        <v>0.26928675400291119</v>
      </c>
      <c r="G9079">
        <v>2748392</v>
      </c>
    </row>
    <row r="9080" spans="1:7" x14ac:dyDescent="0.2">
      <c r="A9080" t="s">
        <v>477</v>
      </c>
      <c r="B9080">
        <v>2013</v>
      </c>
      <c r="C9080" t="str">
        <f>A9080&amp;", "&amp;B9080</f>
        <v>Utah, 2013</v>
      </c>
      <c r="D9080">
        <v>52</v>
      </c>
      <c r="E9080">
        <v>781</v>
      </c>
      <c r="F9080" s="4">
        <v>0.29961587708066584</v>
      </c>
      <c r="G9080">
        <v>2748392</v>
      </c>
    </row>
    <row r="9081" spans="1:7" x14ac:dyDescent="0.2">
      <c r="A9081" t="s">
        <v>477</v>
      </c>
      <c r="B9081">
        <v>2014</v>
      </c>
      <c r="C9081" t="str">
        <f>A9081&amp;", "&amp;B9081</f>
        <v>Utah, 2014</v>
      </c>
      <c r="D9081">
        <v>1</v>
      </c>
      <c r="E9081">
        <v>981</v>
      </c>
      <c r="F9081" s="4">
        <v>0.25891946992864423</v>
      </c>
      <c r="G9081">
        <v>2773794</v>
      </c>
    </row>
    <row r="9082" spans="1:7" x14ac:dyDescent="0.2">
      <c r="A9082" t="s">
        <v>477</v>
      </c>
      <c r="B9082">
        <v>2014</v>
      </c>
      <c r="C9082" t="str">
        <f>A9082&amp;", "&amp;B9082</f>
        <v>Utah, 2014</v>
      </c>
      <c r="D9082">
        <v>2</v>
      </c>
      <c r="E9082">
        <v>988</v>
      </c>
      <c r="F9082" s="4">
        <v>0.16801619433198381</v>
      </c>
      <c r="G9082">
        <v>2773794</v>
      </c>
    </row>
    <row r="9083" spans="1:7" x14ac:dyDescent="0.2">
      <c r="A9083" t="s">
        <v>477</v>
      </c>
      <c r="B9083">
        <v>2014</v>
      </c>
      <c r="C9083" t="str">
        <f>A9083&amp;", "&amp;B9083</f>
        <v>Utah, 2014</v>
      </c>
      <c r="D9083">
        <v>3</v>
      </c>
      <c r="E9083">
        <v>879</v>
      </c>
      <c r="F9083" s="4">
        <v>0.1695108077360637</v>
      </c>
      <c r="G9083">
        <v>2773794</v>
      </c>
    </row>
    <row r="9084" spans="1:7" x14ac:dyDescent="0.2">
      <c r="A9084" t="s">
        <v>477</v>
      </c>
      <c r="B9084">
        <v>2014</v>
      </c>
      <c r="C9084" t="str">
        <f>A9084&amp;", "&amp;B9084</f>
        <v>Utah, 2014</v>
      </c>
      <c r="D9084">
        <v>4</v>
      </c>
      <c r="E9084">
        <v>776</v>
      </c>
      <c r="F9084" s="4">
        <v>0.11211340206185567</v>
      </c>
      <c r="G9084">
        <v>2773794</v>
      </c>
    </row>
    <row r="9085" spans="1:7" x14ac:dyDescent="0.2">
      <c r="A9085" t="s">
        <v>477</v>
      </c>
      <c r="B9085">
        <v>2014</v>
      </c>
      <c r="C9085" t="str">
        <f>A9085&amp;", "&amp;B9085</f>
        <v>Utah, 2014</v>
      </c>
      <c r="D9085">
        <v>5</v>
      </c>
      <c r="E9085">
        <v>732</v>
      </c>
      <c r="F9085" s="4">
        <v>0.10792349726775956</v>
      </c>
      <c r="G9085">
        <v>2773794</v>
      </c>
    </row>
    <row r="9086" spans="1:7" x14ac:dyDescent="0.2">
      <c r="A9086" t="s">
        <v>477</v>
      </c>
      <c r="B9086">
        <v>2014</v>
      </c>
      <c r="C9086" t="str">
        <f>A9086&amp;", "&amp;B9086</f>
        <v>Utah, 2014</v>
      </c>
      <c r="D9086">
        <v>6</v>
      </c>
      <c r="E9086">
        <v>625</v>
      </c>
      <c r="F9086" s="4">
        <v>5.6000000000000001E-2</v>
      </c>
      <c r="G9086">
        <v>2773794</v>
      </c>
    </row>
    <row r="9087" spans="1:7" x14ac:dyDescent="0.2">
      <c r="A9087" t="s">
        <v>477</v>
      </c>
      <c r="B9087">
        <v>2014</v>
      </c>
      <c r="C9087" t="str">
        <f>A9087&amp;", "&amp;B9087</f>
        <v>Utah, 2014</v>
      </c>
      <c r="D9087">
        <v>7</v>
      </c>
      <c r="E9087">
        <v>610</v>
      </c>
      <c r="F9087" s="4">
        <v>3.1147540983606559E-2</v>
      </c>
      <c r="G9087">
        <v>2773794</v>
      </c>
    </row>
    <row r="9088" spans="1:7" x14ac:dyDescent="0.2">
      <c r="A9088" t="s">
        <v>477</v>
      </c>
      <c r="B9088">
        <v>2014</v>
      </c>
      <c r="C9088" t="str">
        <f>A9088&amp;", "&amp;B9088</f>
        <v>Utah, 2014</v>
      </c>
      <c r="D9088">
        <v>8</v>
      </c>
      <c r="E9088">
        <v>598</v>
      </c>
      <c r="F9088" s="4">
        <v>2.0066889632107024E-2</v>
      </c>
      <c r="G9088">
        <v>2773794</v>
      </c>
    </row>
    <row r="9089" spans="1:7" x14ac:dyDescent="0.2">
      <c r="A9089" t="s">
        <v>477</v>
      </c>
      <c r="B9089">
        <v>2014</v>
      </c>
      <c r="C9089" t="str">
        <f>A9089&amp;", "&amp;B9089</f>
        <v>Utah, 2014</v>
      </c>
      <c r="D9089">
        <v>9</v>
      </c>
      <c r="E9089">
        <v>520</v>
      </c>
      <c r="F9089" s="4">
        <v>4.230769230769231E-2</v>
      </c>
      <c r="G9089">
        <v>2773794</v>
      </c>
    </row>
    <row r="9090" spans="1:7" x14ac:dyDescent="0.2">
      <c r="A9090" t="s">
        <v>477</v>
      </c>
      <c r="B9090">
        <v>2014</v>
      </c>
      <c r="C9090" t="str">
        <f>A9090&amp;", "&amp;B9090</f>
        <v>Utah, 2014</v>
      </c>
      <c r="D9090">
        <v>10</v>
      </c>
      <c r="E9090">
        <v>585</v>
      </c>
      <c r="F9090" s="4">
        <v>3.5897435897435895E-2</v>
      </c>
      <c r="G9090">
        <v>2773794</v>
      </c>
    </row>
    <row r="9091" spans="1:7" x14ac:dyDescent="0.2">
      <c r="A9091" t="s">
        <v>477</v>
      </c>
      <c r="B9091">
        <v>2014</v>
      </c>
      <c r="C9091" t="str">
        <f>A9091&amp;", "&amp;B9091</f>
        <v>Utah, 2014</v>
      </c>
      <c r="D9091">
        <v>11</v>
      </c>
      <c r="E9091">
        <v>490</v>
      </c>
      <c r="F9091" s="4">
        <v>3.8775510204081633E-2</v>
      </c>
      <c r="G9091">
        <v>2773794</v>
      </c>
    </row>
    <row r="9092" spans="1:7" x14ac:dyDescent="0.2">
      <c r="A9092" t="s">
        <v>477</v>
      </c>
      <c r="B9092">
        <v>2014</v>
      </c>
      <c r="C9092" t="str">
        <f>A9092&amp;", "&amp;B9092</f>
        <v>Utah, 2014</v>
      </c>
      <c r="D9092">
        <v>12</v>
      </c>
      <c r="E9092">
        <v>460</v>
      </c>
      <c r="F9092" s="4">
        <v>4.1304347826086954E-2</v>
      </c>
      <c r="G9092">
        <v>2773794</v>
      </c>
    </row>
    <row r="9093" spans="1:7" x14ac:dyDescent="0.2">
      <c r="A9093" t="s">
        <v>477</v>
      </c>
      <c r="B9093">
        <v>2014</v>
      </c>
      <c r="C9093" t="str">
        <f>A9093&amp;", "&amp;B9093</f>
        <v>Utah, 2014</v>
      </c>
      <c r="D9093">
        <v>13</v>
      </c>
      <c r="E9093">
        <v>466</v>
      </c>
      <c r="F9093" s="4">
        <v>8.3690987124463517E-2</v>
      </c>
      <c r="G9093">
        <v>2773794</v>
      </c>
    </row>
    <row r="9094" spans="1:7" x14ac:dyDescent="0.2">
      <c r="A9094" t="s">
        <v>477</v>
      </c>
      <c r="B9094">
        <v>2014</v>
      </c>
      <c r="C9094" t="str">
        <f>A9094&amp;", "&amp;B9094</f>
        <v>Utah, 2014</v>
      </c>
      <c r="D9094">
        <v>14</v>
      </c>
      <c r="E9094">
        <v>429</v>
      </c>
      <c r="F9094" s="4">
        <v>5.8275058275058272E-2</v>
      </c>
      <c r="G9094">
        <v>2773794</v>
      </c>
    </row>
    <row r="9095" spans="1:7" x14ac:dyDescent="0.2">
      <c r="A9095" t="s">
        <v>477</v>
      </c>
      <c r="B9095">
        <v>2014</v>
      </c>
      <c r="C9095" t="str">
        <f>A9095&amp;", "&amp;B9095</f>
        <v>Utah, 2014</v>
      </c>
      <c r="D9095">
        <v>15</v>
      </c>
      <c r="E9095">
        <v>424</v>
      </c>
      <c r="F9095" s="4">
        <v>6.6037735849056603E-2</v>
      </c>
      <c r="G9095">
        <v>2773794</v>
      </c>
    </row>
    <row r="9096" spans="1:7" x14ac:dyDescent="0.2">
      <c r="A9096" t="s">
        <v>477</v>
      </c>
      <c r="B9096">
        <v>2014</v>
      </c>
      <c r="C9096" t="str">
        <f>A9096&amp;", "&amp;B9096</f>
        <v>Utah, 2014</v>
      </c>
      <c r="D9096">
        <v>16</v>
      </c>
      <c r="E9096">
        <v>376</v>
      </c>
      <c r="F9096" s="4">
        <v>6.1170212765957445E-2</v>
      </c>
      <c r="G9096">
        <v>2773794</v>
      </c>
    </row>
    <row r="9097" spans="1:7" x14ac:dyDescent="0.2">
      <c r="A9097" t="s">
        <v>477</v>
      </c>
      <c r="B9097">
        <v>2014</v>
      </c>
      <c r="C9097" t="str">
        <f>A9097&amp;", "&amp;B9097</f>
        <v>Utah, 2014</v>
      </c>
      <c r="D9097">
        <v>17</v>
      </c>
      <c r="E9097">
        <v>353</v>
      </c>
      <c r="F9097" s="4">
        <v>7.3654390934844188E-2</v>
      </c>
      <c r="G9097">
        <v>2773794</v>
      </c>
    </row>
    <row r="9098" spans="1:7" x14ac:dyDescent="0.2">
      <c r="A9098" t="s">
        <v>477</v>
      </c>
      <c r="B9098">
        <v>2014</v>
      </c>
      <c r="C9098" t="str">
        <f>A9098&amp;", "&amp;B9098</f>
        <v>Utah, 2014</v>
      </c>
      <c r="D9098">
        <v>18</v>
      </c>
      <c r="E9098">
        <v>321</v>
      </c>
      <c r="F9098" s="4">
        <v>0.10280373831775701</v>
      </c>
      <c r="G9098">
        <v>2773794</v>
      </c>
    </row>
    <row r="9099" spans="1:7" x14ac:dyDescent="0.2">
      <c r="A9099" t="s">
        <v>477</v>
      </c>
      <c r="B9099">
        <v>2014</v>
      </c>
      <c r="C9099" t="str">
        <f>A9099&amp;", "&amp;B9099</f>
        <v>Utah, 2014</v>
      </c>
      <c r="D9099">
        <v>19</v>
      </c>
      <c r="E9099">
        <v>373</v>
      </c>
      <c r="F9099" s="4">
        <v>0.12064343163538874</v>
      </c>
      <c r="G9099">
        <v>2773794</v>
      </c>
    </row>
    <row r="9100" spans="1:7" x14ac:dyDescent="0.2">
      <c r="A9100" t="s">
        <v>477</v>
      </c>
      <c r="B9100">
        <v>2014</v>
      </c>
      <c r="C9100" t="str">
        <f>A9100&amp;", "&amp;B9100</f>
        <v>Utah, 2014</v>
      </c>
      <c r="D9100">
        <v>20</v>
      </c>
      <c r="E9100">
        <v>354</v>
      </c>
      <c r="F9100" s="4">
        <v>0.10451977401129943</v>
      </c>
      <c r="G9100">
        <v>2773794</v>
      </c>
    </row>
    <row r="9101" spans="1:7" x14ac:dyDescent="0.2">
      <c r="A9101" t="s">
        <v>477</v>
      </c>
      <c r="B9101">
        <v>2014</v>
      </c>
      <c r="C9101" t="str">
        <f>A9101&amp;", "&amp;B9101</f>
        <v>Utah, 2014</v>
      </c>
      <c r="D9101">
        <v>21</v>
      </c>
      <c r="E9101">
        <v>360</v>
      </c>
      <c r="F9101" s="4">
        <v>9.4444444444444442E-2</v>
      </c>
      <c r="G9101">
        <v>2773794</v>
      </c>
    </row>
    <row r="9102" spans="1:7" x14ac:dyDescent="0.2">
      <c r="A9102" t="s">
        <v>477</v>
      </c>
      <c r="B9102">
        <v>2014</v>
      </c>
      <c r="C9102" t="str">
        <f>A9102&amp;", "&amp;B9102</f>
        <v>Utah, 2014</v>
      </c>
      <c r="D9102">
        <v>22</v>
      </c>
      <c r="E9102">
        <v>313</v>
      </c>
      <c r="F9102" s="4">
        <v>6.3897763578274758E-2</v>
      </c>
      <c r="G9102">
        <v>2773794</v>
      </c>
    </row>
    <row r="9103" spans="1:7" x14ac:dyDescent="0.2">
      <c r="A9103" t="s">
        <v>477</v>
      </c>
      <c r="B9103">
        <v>2014</v>
      </c>
      <c r="C9103" t="str">
        <f>A9103&amp;", "&amp;B9103</f>
        <v>Utah, 2014</v>
      </c>
      <c r="D9103">
        <v>23</v>
      </c>
      <c r="E9103">
        <v>309</v>
      </c>
      <c r="F9103" s="4">
        <v>6.4724919093851127E-2</v>
      </c>
      <c r="G9103">
        <v>2773794</v>
      </c>
    </row>
    <row r="9104" spans="1:7" x14ac:dyDescent="0.2">
      <c r="A9104" t="s">
        <v>477</v>
      </c>
      <c r="B9104">
        <v>2014</v>
      </c>
      <c r="C9104" t="str">
        <f>A9104&amp;", "&amp;B9104</f>
        <v>Utah, 2014</v>
      </c>
      <c r="D9104">
        <v>24</v>
      </c>
      <c r="E9104">
        <v>251</v>
      </c>
      <c r="F9104" s="4">
        <v>2.7888446215139442E-2</v>
      </c>
      <c r="G9104">
        <v>2773794</v>
      </c>
    </row>
    <row r="9105" spans="1:7" x14ac:dyDescent="0.2">
      <c r="A9105" t="s">
        <v>477</v>
      </c>
      <c r="B9105">
        <v>2014</v>
      </c>
      <c r="C9105" t="str">
        <f>A9105&amp;", "&amp;B9105</f>
        <v>Utah, 2014</v>
      </c>
      <c r="D9105">
        <v>25</v>
      </c>
      <c r="E9105">
        <v>237</v>
      </c>
      <c r="F9105" s="4">
        <v>5.0632911392405063E-2</v>
      </c>
      <c r="G9105">
        <v>2773794</v>
      </c>
    </row>
    <row r="9106" spans="1:7" x14ac:dyDescent="0.2">
      <c r="A9106" t="s">
        <v>477</v>
      </c>
      <c r="B9106">
        <v>2014</v>
      </c>
      <c r="C9106" t="str">
        <f>A9106&amp;", "&amp;B9106</f>
        <v>Utah, 2014</v>
      </c>
      <c r="D9106">
        <v>26</v>
      </c>
      <c r="E9106">
        <v>231</v>
      </c>
      <c r="F9106" s="4">
        <v>3.896103896103896E-2</v>
      </c>
      <c r="G9106">
        <v>2773794</v>
      </c>
    </row>
    <row r="9107" spans="1:7" x14ac:dyDescent="0.2">
      <c r="A9107" t="s">
        <v>477</v>
      </c>
      <c r="B9107">
        <v>2014</v>
      </c>
      <c r="C9107" t="str">
        <f>A9107&amp;", "&amp;B9107</f>
        <v>Utah, 2014</v>
      </c>
      <c r="D9107">
        <v>27</v>
      </c>
      <c r="E9107">
        <v>173</v>
      </c>
      <c r="F9107" s="4">
        <v>3.4682080924855488E-2</v>
      </c>
      <c r="G9107">
        <v>2773794</v>
      </c>
    </row>
    <row r="9108" spans="1:7" x14ac:dyDescent="0.2">
      <c r="A9108" t="s">
        <v>477</v>
      </c>
      <c r="B9108">
        <v>2014</v>
      </c>
      <c r="C9108" t="str">
        <f>A9108&amp;", "&amp;B9108</f>
        <v>Utah, 2014</v>
      </c>
      <c r="D9108">
        <v>28</v>
      </c>
      <c r="E9108">
        <v>194</v>
      </c>
      <c r="F9108" s="4">
        <v>0</v>
      </c>
      <c r="G9108">
        <v>2773794</v>
      </c>
    </row>
    <row r="9109" spans="1:7" x14ac:dyDescent="0.2">
      <c r="A9109" t="s">
        <v>477</v>
      </c>
      <c r="B9109">
        <v>2014</v>
      </c>
      <c r="C9109" t="str">
        <f>A9109&amp;", "&amp;B9109</f>
        <v>Utah, 2014</v>
      </c>
      <c r="D9109">
        <v>29</v>
      </c>
      <c r="E9109">
        <v>213</v>
      </c>
      <c r="F9109" s="4">
        <v>4.6948356807511738E-3</v>
      </c>
      <c r="G9109">
        <v>2773794</v>
      </c>
    </row>
    <row r="9110" spans="1:7" x14ac:dyDescent="0.2">
      <c r="A9110" t="s">
        <v>477</v>
      </c>
      <c r="B9110">
        <v>2014</v>
      </c>
      <c r="C9110" t="str">
        <f>A9110&amp;", "&amp;B9110</f>
        <v>Utah, 2014</v>
      </c>
      <c r="D9110">
        <v>30</v>
      </c>
      <c r="E9110">
        <v>173</v>
      </c>
      <c r="F9110" s="4">
        <v>0</v>
      </c>
      <c r="G9110">
        <v>2773794</v>
      </c>
    </row>
    <row r="9111" spans="1:7" x14ac:dyDescent="0.2">
      <c r="A9111" t="s">
        <v>477</v>
      </c>
      <c r="B9111">
        <v>2014</v>
      </c>
      <c r="C9111" t="str">
        <f>A9111&amp;", "&amp;B9111</f>
        <v>Utah, 2014</v>
      </c>
      <c r="D9111">
        <v>31</v>
      </c>
      <c r="E9111">
        <v>185</v>
      </c>
      <c r="F9111" s="4">
        <v>5.4054054054054057E-3</v>
      </c>
      <c r="G9111">
        <v>2773794</v>
      </c>
    </row>
    <row r="9112" spans="1:7" x14ac:dyDescent="0.2">
      <c r="A9112" t="s">
        <v>477</v>
      </c>
      <c r="B9112">
        <v>2014</v>
      </c>
      <c r="C9112" t="str">
        <f>A9112&amp;", "&amp;B9112</f>
        <v>Utah, 2014</v>
      </c>
      <c r="D9112">
        <v>32</v>
      </c>
      <c r="E9112">
        <v>180</v>
      </c>
      <c r="F9112" s="4">
        <v>0</v>
      </c>
      <c r="G9112">
        <v>2773794</v>
      </c>
    </row>
    <row r="9113" spans="1:7" x14ac:dyDescent="0.2">
      <c r="A9113" t="s">
        <v>477</v>
      </c>
      <c r="B9113">
        <v>2014</v>
      </c>
      <c r="C9113" t="str">
        <f>A9113&amp;", "&amp;B9113</f>
        <v>Utah, 2014</v>
      </c>
      <c r="D9113">
        <v>33</v>
      </c>
      <c r="E9113">
        <v>194</v>
      </c>
      <c r="F9113" s="4">
        <v>0</v>
      </c>
      <c r="G9113">
        <v>2773794</v>
      </c>
    </row>
    <row r="9114" spans="1:7" x14ac:dyDescent="0.2">
      <c r="A9114" t="s">
        <v>477</v>
      </c>
      <c r="B9114">
        <v>2014</v>
      </c>
      <c r="C9114" t="str">
        <f>A9114&amp;", "&amp;B9114</f>
        <v>Utah, 2014</v>
      </c>
      <c r="D9114">
        <v>34</v>
      </c>
      <c r="E9114">
        <v>210</v>
      </c>
      <c r="F9114" s="4">
        <v>0</v>
      </c>
      <c r="G9114">
        <v>2773794</v>
      </c>
    </row>
    <row r="9115" spans="1:7" x14ac:dyDescent="0.2">
      <c r="A9115" t="s">
        <v>477</v>
      </c>
      <c r="B9115">
        <v>2014</v>
      </c>
      <c r="C9115" t="str">
        <f>A9115&amp;", "&amp;B9115</f>
        <v>Utah, 2014</v>
      </c>
      <c r="D9115">
        <v>35</v>
      </c>
      <c r="E9115">
        <v>202</v>
      </c>
      <c r="F9115" s="4">
        <v>0</v>
      </c>
      <c r="G9115">
        <v>2773794</v>
      </c>
    </row>
    <row r="9116" spans="1:7" x14ac:dyDescent="0.2">
      <c r="A9116" t="s">
        <v>477</v>
      </c>
      <c r="B9116">
        <v>2014</v>
      </c>
      <c r="C9116" t="str">
        <f>A9116&amp;", "&amp;B9116</f>
        <v>Utah, 2014</v>
      </c>
      <c r="D9116">
        <v>36</v>
      </c>
      <c r="E9116">
        <v>261</v>
      </c>
      <c r="F9116" s="4">
        <v>0</v>
      </c>
      <c r="G9116">
        <v>2773794</v>
      </c>
    </row>
    <row r="9117" spans="1:7" x14ac:dyDescent="0.2">
      <c r="A9117" t="s">
        <v>477</v>
      </c>
      <c r="B9117">
        <v>2014</v>
      </c>
      <c r="C9117" t="str">
        <f>A9117&amp;", "&amp;B9117</f>
        <v>Utah, 2014</v>
      </c>
      <c r="D9117">
        <v>37</v>
      </c>
      <c r="E9117">
        <v>373</v>
      </c>
      <c r="F9117" s="4">
        <v>0</v>
      </c>
      <c r="G9117">
        <v>2773794</v>
      </c>
    </row>
    <row r="9118" spans="1:7" x14ac:dyDescent="0.2">
      <c r="A9118" t="s">
        <v>477</v>
      </c>
      <c r="B9118">
        <v>2014</v>
      </c>
      <c r="C9118" t="str">
        <f>A9118&amp;", "&amp;B9118</f>
        <v>Utah, 2014</v>
      </c>
      <c r="D9118">
        <v>38</v>
      </c>
      <c r="E9118">
        <v>353</v>
      </c>
      <c r="F9118" s="4">
        <v>8.4985835694051E-3</v>
      </c>
      <c r="G9118">
        <v>2773794</v>
      </c>
    </row>
    <row r="9119" spans="1:7" x14ac:dyDescent="0.2">
      <c r="A9119" t="s">
        <v>477</v>
      </c>
      <c r="B9119">
        <v>2014</v>
      </c>
      <c r="C9119" t="str">
        <f>A9119&amp;", "&amp;B9119</f>
        <v>Utah, 2014</v>
      </c>
      <c r="D9119">
        <v>39</v>
      </c>
      <c r="E9119">
        <v>329</v>
      </c>
      <c r="F9119" s="4">
        <v>6.0790273556231003E-3</v>
      </c>
      <c r="G9119">
        <v>2773794</v>
      </c>
    </row>
    <row r="9120" spans="1:7" x14ac:dyDescent="0.2">
      <c r="A9120" t="s">
        <v>477</v>
      </c>
      <c r="B9120">
        <v>2014</v>
      </c>
      <c r="C9120" t="str">
        <f>A9120&amp;", "&amp;B9120</f>
        <v>Utah, 2014</v>
      </c>
      <c r="D9120">
        <v>40</v>
      </c>
      <c r="E9120">
        <v>376</v>
      </c>
      <c r="F9120" s="4">
        <v>5.3191489361702126E-3</v>
      </c>
      <c r="G9120">
        <v>2773794</v>
      </c>
    </row>
    <row r="9121" spans="1:7" x14ac:dyDescent="0.2">
      <c r="A9121" t="s">
        <v>477</v>
      </c>
      <c r="B9121">
        <v>2014</v>
      </c>
      <c r="C9121" t="str">
        <f>A9121&amp;", "&amp;B9121</f>
        <v>Utah, 2014</v>
      </c>
      <c r="D9121">
        <v>41</v>
      </c>
      <c r="E9121">
        <v>377</v>
      </c>
      <c r="F9121" s="4">
        <v>0</v>
      </c>
      <c r="G9121">
        <v>2773794</v>
      </c>
    </row>
    <row r="9122" spans="1:7" x14ac:dyDescent="0.2">
      <c r="A9122" t="s">
        <v>477</v>
      </c>
      <c r="B9122">
        <v>2014</v>
      </c>
      <c r="C9122" t="str">
        <f>A9122&amp;", "&amp;B9122</f>
        <v>Utah, 2014</v>
      </c>
      <c r="D9122">
        <v>42</v>
      </c>
      <c r="E9122">
        <v>362</v>
      </c>
      <c r="F9122" s="4">
        <v>5.5248618784530384E-3</v>
      </c>
      <c r="G9122">
        <v>2773794</v>
      </c>
    </row>
    <row r="9123" spans="1:7" x14ac:dyDescent="0.2">
      <c r="A9123" t="s">
        <v>477</v>
      </c>
      <c r="B9123">
        <v>2014</v>
      </c>
      <c r="C9123" t="str">
        <f>A9123&amp;", "&amp;B9123</f>
        <v>Utah, 2014</v>
      </c>
      <c r="D9123">
        <v>43</v>
      </c>
      <c r="E9123">
        <v>354</v>
      </c>
      <c r="F9123" s="4">
        <v>1.1299435028248588E-2</v>
      </c>
      <c r="G9123">
        <v>2773794</v>
      </c>
    </row>
    <row r="9124" spans="1:7" x14ac:dyDescent="0.2">
      <c r="A9124" t="s">
        <v>477</v>
      </c>
      <c r="B9124">
        <v>2014</v>
      </c>
      <c r="C9124" t="str">
        <f>A9124&amp;", "&amp;B9124</f>
        <v>Utah, 2014</v>
      </c>
      <c r="D9124">
        <v>44</v>
      </c>
      <c r="E9124">
        <v>363</v>
      </c>
      <c r="F9124" s="4">
        <v>1.3774104683195593E-2</v>
      </c>
      <c r="G9124">
        <v>2773794</v>
      </c>
    </row>
    <row r="9125" spans="1:7" x14ac:dyDescent="0.2">
      <c r="A9125" t="s">
        <v>477</v>
      </c>
      <c r="B9125">
        <v>2014</v>
      </c>
      <c r="C9125" t="str">
        <f>A9125&amp;", "&amp;B9125</f>
        <v>Utah, 2014</v>
      </c>
      <c r="D9125">
        <v>45</v>
      </c>
      <c r="E9125">
        <v>356</v>
      </c>
      <c r="F9125" s="4">
        <v>3.9325842696629212E-2</v>
      </c>
      <c r="G9125">
        <v>2773794</v>
      </c>
    </row>
    <row r="9126" spans="1:7" x14ac:dyDescent="0.2">
      <c r="A9126" t="s">
        <v>477</v>
      </c>
      <c r="B9126">
        <v>2014</v>
      </c>
      <c r="C9126" t="str">
        <f>A9126&amp;", "&amp;B9126</f>
        <v>Utah, 2014</v>
      </c>
      <c r="D9126">
        <v>46</v>
      </c>
      <c r="E9126">
        <v>403</v>
      </c>
      <c r="F9126" s="4">
        <v>4.4665012406947889E-2</v>
      </c>
      <c r="G9126">
        <v>2773794</v>
      </c>
    </row>
    <row r="9127" spans="1:7" x14ac:dyDescent="0.2">
      <c r="A9127" t="s">
        <v>477</v>
      </c>
      <c r="B9127">
        <v>2014</v>
      </c>
      <c r="C9127" t="str">
        <f>A9127&amp;", "&amp;B9127</f>
        <v>Utah, 2014</v>
      </c>
      <c r="D9127">
        <v>47</v>
      </c>
      <c r="E9127">
        <v>433</v>
      </c>
      <c r="F9127" s="4">
        <v>0.12702078521939955</v>
      </c>
      <c r="G9127">
        <v>2773794</v>
      </c>
    </row>
    <row r="9128" spans="1:7" x14ac:dyDescent="0.2">
      <c r="A9128" t="s">
        <v>477</v>
      </c>
      <c r="B9128">
        <v>2014</v>
      </c>
      <c r="C9128" t="str">
        <f>A9128&amp;", "&amp;B9128</f>
        <v>Utah, 2014</v>
      </c>
      <c r="D9128">
        <v>48</v>
      </c>
      <c r="E9128">
        <v>515</v>
      </c>
      <c r="F9128" s="4">
        <v>0.2058252427184466</v>
      </c>
      <c r="G9128">
        <v>2773794</v>
      </c>
    </row>
    <row r="9129" spans="1:7" x14ac:dyDescent="0.2">
      <c r="A9129" t="s">
        <v>477</v>
      </c>
      <c r="B9129">
        <v>2014</v>
      </c>
      <c r="C9129" t="str">
        <f>A9129&amp;", "&amp;B9129</f>
        <v>Utah, 2014</v>
      </c>
      <c r="D9129">
        <v>49</v>
      </c>
      <c r="E9129">
        <v>798</v>
      </c>
      <c r="F9129" s="4">
        <v>0.34461152882205515</v>
      </c>
      <c r="G9129">
        <v>2773794</v>
      </c>
    </row>
    <row r="9130" spans="1:7" x14ac:dyDescent="0.2">
      <c r="A9130" t="s">
        <v>477</v>
      </c>
      <c r="B9130">
        <v>2014</v>
      </c>
      <c r="C9130" t="str">
        <f>A9130&amp;", "&amp;B9130</f>
        <v>Utah, 2014</v>
      </c>
      <c r="D9130">
        <v>50</v>
      </c>
      <c r="E9130">
        <v>1065</v>
      </c>
      <c r="F9130" s="4">
        <v>0.38215962441314555</v>
      </c>
      <c r="G9130">
        <v>2773794</v>
      </c>
    </row>
    <row r="9131" spans="1:7" x14ac:dyDescent="0.2">
      <c r="A9131" t="s">
        <v>477</v>
      </c>
      <c r="B9131">
        <v>2014</v>
      </c>
      <c r="C9131" t="str">
        <f>A9131&amp;", "&amp;B9131</f>
        <v>Utah, 2014</v>
      </c>
      <c r="D9131">
        <v>51</v>
      </c>
      <c r="E9131">
        <v>1208</v>
      </c>
      <c r="F9131" s="4">
        <v>0.42135761589403975</v>
      </c>
      <c r="G9131">
        <v>2773794</v>
      </c>
    </row>
    <row r="9132" spans="1:7" x14ac:dyDescent="0.2">
      <c r="A9132" t="s">
        <v>477</v>
      </c>
      <c r="B9132">
        <v>2014</v>
      </c>
      <c r="C9132" t="str">
        <f>A9132&amp;", "&amp;B9132</f>
        <v>Utah, 2014</v>
      </c>
      <c r="D9132">
        <v>52</v>
      </c>
      <c r="E9132">
        <v>1306</v>
      </c>
      <c r="F9132" s="4">
        <v>0.38591117917304746</v>
      </c>
      <c r="G9132">
        <v>2773794</v>
      </c>
    </row>
    <row r="9133" spans="1:7" x14ac:dyDescent="0.2">
      <c r="A9133" t="s">
        <v>477</v>
      </c>
      <c r="B9133">
        <v>2014</v>
      </c>
      <c r="C9133" t="str">
        <f>A9133&amp;", "&amp;B9133</f>
        <v>Utah, 2014</v>
      </c>
      <c r="D9133">
        <v>53</v>
      </c>
      <c r="E9133">
        <v>1401</v>
      </c>
      <c r="F9133" s="4">
        <v>0.36473947180585298</v>
      </c>
      <c r="G9133">
        <v>2773794</v>
      </c>
    </row>
    <row r="9134" spans="1:7" x14ac:dyDescent="0.2">
      <c r="A9134" t="s">
        <v>477</v>
      </c>
      <c r="B9134">
        <v>2015</v>
      </c>
      <c r="C9134" t="str">
        <f>A9134&amp;", "&amp;B9134</f>
        <v>Utah, 2015</v>
      </c>
      <c r="D9134">
        <v>1</v>
      </c>
      <c r="E9134">
        <v>1207</v>
      </c>
      <c r="F9134" s="4">
        <v>0.30405965202982599</v>
      </c>
      <c r="G9134">
        <v>2832328</v>
      </c>
    </row>
    <row r="9135" spans="1:7" x14ac:dyDescent="0.2">
      <c r="A9135" t="s">
        <v>477</v>
      </c>
      <c r="B9135">
        <v>2015</v>
      </c>
      <c r="C9135" t="str">
        <f>A9135&amp;", "&amp;B9135</f>
        <v>Utah, 2015</v>
      </c>
      <c r="D9135">
        <v>2</v>
      </c>
      <c r="E9135">
        <v>1034</v>
      </c>
      <c r="F9135" s="4">
        <v>0.20889748549323017</v>
      </c>
      <c r="G9135">
        <v>2832328</v>
      </c>
    </row>
    <row r="9136" spans="1:7" x14ac:dyDescent="0.2">
      <c r="A9136" t="s">
        <v>477</v>
      </c>
      <c r="B9136">
        <v>2015</v>
      </c>
      <c r="C9136" t="str">
        <f>A9136&amp;", "&amp;B9136</f>
        <v>Utah, 2015</v>
      </c>
      <c r="D9136">
        <v>3</v>
      </c>
      <c r="E9136">
        <v>972</v>
      </c>
      <c r="F9136" s="4">
        <v>0.14609053497942387</v>
      </c>
      <c r="G9136">
        <v>2832328</v>
      </c>
    </row>
    <row r="9137" spans="1:7" x14ac:dyDescent="0.2">
      <c r="A9137" t="s">
        <v>477</v>
      </c>
      <c r="B9137">
        <v>2015</v>
      </c>
      <c r="C9137" t="str">
        <f>A9137&amp;", "&amp;B9137</f>
        <v>Utah, 2015</v>
      </c>
      <c r="D9137">
        <v>4</v>
      </c>
      <c r="E9137">
        <v>881</v>
      </c>
      <c r="F9137" s="4">
        <v>0.10102156640181612</v>
      </c>
      <c r="G9137">
        <v>2832328</v>
      </c>
    </row>
    <row r="9138" spans="1:7" x14ac:dyDescent="0.2">
      <c r="A9138" t="s">
        <v>477</v>
      </c>
      <c r="B9138">
        <v>2015</v>
      </c>
      <c r="C9138" t="str">
        <f>A9138&amp;", "&amp;B9138</f>
        <v>Utah, 2015</v>
      </c>
      <c r="D9138">
        <v>5</v>
      </c>
      <c r="E9138">
        <v>985</v>
      </c>
      <c r="F9138" s="4">
        <v>8.3248730964466999E-2</v>
      </c>
      <c r="G9138">
        <v>2832328</v>
      </c>
    </row>
    <row r="9139" spans="1:7" x14ac:dyDescent="0.2">
      <c r="A9139" t="s">
        <v>477</v>
      </c>
      <c r="B9139">
        <v>2015</v>
      </c>
      <c r="C9139" t="str">
        <f>A9139&amp;", "&amp;B9139</f>
        <v>Utah, 2015</v>
      </c>
      <c r="D9139">
        <v>6</v>
      </c>
      <c r="E9139">
        <v>969</v>
      </c>
      <c r="F9139" s="4">
        <v>4.8503611971104234E-2</v>
      </c>
      <c r="G9139">
        <v>2832328</v>
      </c>
    </row>
    <row r="9140" spans="1:7" x14ac:dyDescent="0.2">
      <c r="A9140" t="s">
        <v>477</v>
      </c>
      <c r="B9140">
        <v>2015</v>
      </c>
      <c r="C9140" t="str">
        <f>A9140&amp;", "&amp;B9140</f>
        <v>Utah, 2015</v>
      </c>
      <c r="D9140">
        <v>7</v>
      </c>
      <c r="E9140">
        <v>854</v>
      </c>
      <c r="F9140" s="4">
        <v>4.9180327868852458E-2</v>
      </c>
      <c r="G9140">
        <v>2832328</v>
      </c>
    </row>
    <row r="9141" spans="1:7" x14ac:dyDescent="0.2">
      <c r="A9141" t="s">
        <v>477</v>
      </c>
      <c r="B9141">
        <v>2015</v>
      </c>
      <c r="C9141" t="str">
        <f>A9141&amp;", "&amp;B9141</f>
        <v>Utah, 2015</v>
      </c>
      <c r="D9141">
        <v>8</v>
      </c>
      <c r="E9141">
        <v>867</v>
      </c>
      <c r="F9141" s="4">
        <v>3.690888119953864E-2</v>
      </c>
      <c r="G9141">
        <v>2832328</v>
      </c>
    </row>
    <row r="9142" spans="1:7" x14ac:dyDescent="0.2">
      <c r="A9142" t="s">
        <v>477</v>
      </c>
      <c r="B9142">
        <v>2015</v>
      </c>
      <c r="C9142" t="str">
        <f>A9142&amp;", "&amp;B9142</f>
        <v>Utah, 2015</v>
      </c>
      <c r="D9142">
        <v>9</v>
      </c>
      <c r="E9142">
        <v>700</v>
      </c>
      <c r="F9142" s="4">
        <v>0.04</v>
      </c>
      <c r="G9142">
        <v>2832328</v>
      </c>
    </row>
    <row r="9143" spans="1:7" x14ac:dyDescent="0.2">
      <c r="A9143" t="s">
        <v>477</v>
      </c>
      <c r="B9143">
        <v>2015</v>
      </c>
      <c r="C9143" t="str">
        <f>A9143&amp;", "&amp;B9143</f>
        <v>Utah, 2015</v>
      </c>
      <c r="D9143">
        <v>10</v>
      </c>
      <c r="E9143">
        <v>736</v>
      </c>
      <c r="F9143" s="4">
        <v>6.7934782608695649E-2</v>
      </c>
      <c r="G9143">
        <v>2832328</v>
      </c>
    </row>
    <row r="9144" spans="1:7" x14ac:dyDescent="0.2">
      <c r="A9144" t="s">
        <v>477</v>
      </c>
      <c r="B9144">
        <v>2015</v>
      </c>
      <c r="C9144" t="str">
        <f>A9144&amp;", "&amp;B9144</f>
        <v>Utah, 2015</v>
      </c>
      <c r="D9144">
        <v>11</v>
      </c>
      <c r="E9144">
        <v>699</v>
      </c>
      <c r="F9144" s="4">
        <v>6.0085836909871244E-2</v>
      </c>
      <c r="G9144">
        <v>2832328</v>
      </c>
    </row>
    <row r="9145" spans="1:7" x14ac:dyDescent="0.2">
      <c r="A9145" t="s">
        <v>477</v>
      </c>
      <c r="B9145">
        <v>2015</v>
      </c>
      <c r="C9145" t="str">
        <f>A9145&amp;", "&amp;B9145</f>
        <v>Utah, 2015</v>
      </c>
      <c r="D9145">
        <v>12</v>
      </c>
      <c r="E9145">
        <v>599</v>
      </c>
      <c r="F9145" s="4">
        <v>5.3422370617696162E-2</v>
      </c>
      <c r="G9145">
        <v>2832328</v>
      </c>
    </row>
    <row r="9146" spans="1:7" x14ac:dyDescent="0.2">
      <c r="A9146" t="s">
        <v>477</v>
      </c>
      <c r="B9146">
        <v>2015</v>
      </c>
      <c r="C9146" t="str">
        <f>A9146&amp;", "&amp;B9146</f>
        <v>Utah, 2015</v>
      </c>
      <c r="D9146">
        <v>13</v>
      </c>
      <c r="E9146">
        <v>655</v>
      </c>
      <c r="F9146" s="4">
        <v>7.9389312977099238E-2</v>
      </c>
      <c r="G9146">
        <v>2832328</v>
      </c>
    </row>
    <row r="9147" spans="1:7" x14ac:dyDescent="0.2">
      <c r="A9147" t="s">
        <v>477</v>
      </c>
      <c r="B9147">
        <v>2015</v>
      </c>
      <c r="C9147" t="str">
        <f>A9147&amp;", "&amp;B9147</f>
        <v>Utah, 2015</v>
      </c>
      <c r="D9147">
        <v>14</v>
      </c>
      <c r="E9147">
        <v>587</v>
      </c>
      <c r="F9147" s="4">
        <v>8.8586030664395229E-2</v>
      </c>
      <c r="G9147">
        <v>2832328</v>
      </c>
    </row>
    <row r="9148" spans="1:7" x14ac:dyDescent="0.2">
      <c r="A9148" t="s">
        <v>477</v>
      </c>
      <c r="B9148">
        <v>2015</v>
      </c>
      <c r="C9148" t="str">
        <f>A9148&amp;", "&amp;B9148</f>
        <v>Utah, 2015</v>
      </c>
      <c r="D9148">
        <v>15</v>
      </c>
      <c r="E9148">
        <v>614</v>
      </c>
      <c r="F9148" s="4">
        <v>7.8175895765472306E-2</v>
      </c>
      <c r="G9148">
        <v>2832328</v>
      </c>
    </row>
    <row r="9149" spans="1:7" x14ac:dyDescent="0.2">
      <c r="A9149" t="s">
        <v>477</v>
      </c>
      <c r="B9149">
        <v>2015</v>
      </c>
      <c r="C9149" t="str">
        <f>A9149&amp;", "&amp;B9149</f>
        <v>Utah, 2015</v>
      </c>
      <c r="D9149">
        <v>16</v>
      </c>
      <c r="E9149">
        <v>612</v>
      </c>
      <c r="F9149" s="4">
        <v>9.3137254901960786E-2</v>
      </c>
      <c r="G9149">
        <v>2832328</v>
      </c>
    </row>
    <row r="9150" spans="1:7" x14ac:dyDescent="0.2">
      <c r="A9150" t="s">
        <v>477</v>
      </c>
      <c r="B9150">
        <v>2015</v>
      </c>
      <c r="C9150" t="str">
        <f>A9150&amp;", "&amp;B9150</f>
        <v>Utah, 2015</v>
      </c>
      <c r="D9150">
        <v>17</v>
      </c>
      <c r="E9150">
        <v>532</v>
      </c>
      <c r="F9150" s="4">
        <v>8.2706766917293228E-2</v>
      </c>
      <c r="G9150">
        <v>2832328</v>
      </c>
    </row>
    <row r="9151" spans="1:7" x14ac:dyDescent="0.2">
      <c r="A9151" t="s">
        <v>477</v>
      </c>
      <c r="B9151">
        <v>2015</v>
      </c>
      <c r="C9151" t="str">
        <f>A9151&amp;", "&amp;B9151</f>
        <v>Utah, 2015</v>
      </c>
      <c r="D9151">
        <v>18</v>
      </c>
      <c r="E9151">
        <v>544</v>
      </c>
      <c r="F9151" s="4">
        <v>9.0073529411764705E-2</v>
      </c>
      <c r="G9151">
        <v>2832328</v>
      </c>
    </row>
    <row r="9152" spans="1:7" x14ac:dyDescent="0.2">
      <c r="A9152" t="s">
        <v>477</v>
      </c>
      <c r="B9152">
        <v>2015</v>
      </c>
      <c r="C9152" t="str">
        <f>A9152&amp;", "&amp;B9152</f>
        <v>Utah, 2015</v>
      </c>
      <c r="D9152">
        <v>19</v>
      </c>
      <c r="E9152">
        <v>548</v>
      </c>
      <c r="F9152" s="4">
        <v>4.9270072992700732E-2</v>
      </c>
      <c r="G9152">
        <v>2832328</v>
      </c>
    </row>
    <row r="9153" spans="1:7" x14ac:dyDescent="0.2">
      <c r="A9153" t="s">
        <v>477</v>
      </c>
      <c r="B9153">
        <v>2015</v>
      </c>
      <c r="C9153" t="str">
        <f>A9153&amp;", "&amp;B9153</f>
        <v>Utah, 2015</v>
      </c>
      <c r="D9153">
        <v>20</v>
      </c>
      <c r="E9153">
        <v>529</v>
      </c>
      <c r="F9153" s="4">
        <v>3.9697542533081283E-2</v>
      </c>
      <c r="G9153">
        <v>2832328</v>
      </c>
    </row>
    <row r="9154" spans="1:7" x14ac:dyDescent="0.2">
      <c r="A9154" t="s">
        <v>477</v>
      </c>
      <c r="B9154">
        <v>2015</v>
      </c>
      <c r="C9154" t="str">
        <f>A9154&amp;", "&amp;B9154</f>
        <v>Utah, 2015</v>
      </c>
      <c r="D9154">
        <v>21</v>
      </c>
      <c r="E9154">
        <v>469</v>
      </c>
      <c r="F9154" s="4">
        <v>3.8379530916844352E-2</v>
      </c>
      <c r="G9154">
        <v>2832328</v>
      </c>
    </row>
    <row r="9155" spans="1:7" x14ac:dyDescent="0.2">
      <c r="A9155" t="s">
        <v>477</v>
      </c>
      <c r="B9155">
        <v>2015</v>
      </c>
      <c r="C9155" t="str">
        <f>A9155&amp;", "&amp;B9155</f>
        <v>Utah, 2015</v>
      </c>
      <c r="D9155">
        <v>22</v>
      </c>
      <c r="E9155">
        <v>433</v>
      </c>
      <c r="F9155" s="4">
        <v>3.2332563510392612E-2</v>
      </c>
      <c r="G9155">
        <v>2832328</v>
      </c>
    </row>
    <row r="9156" spans="1:7" x14ac:dyDescent="0.2">
      <c r="A9156" t="s">
        <v>477</v>
      </c>
      <c r="B9156">
        <v>2015</v>
      </c>
      <c r="C9156" t="str">
        <f>A9156&amp;", "&amp;B9156</f>
        <v>Utah, 2015</v>
      </c>
      <c r="D9156">
        <v>23</v>
      </c>
      <c r="E9156">
        <v>389</v>
      </c>
      <c r="F9156" s="4">
        <v>1.5424164524421594E-2</v>
      </c>
      <c r="G9156">
        <v>2832328</v>
      </c>
    </row>
    <row r="9157" spans="1:7" x14ac:dyDescent="0.2">
      <c r="A9157" t="s">
        <v>477</v>
      </c>
      <c r="B9157">
        <v>2015</v>
      </c>
      <c r="C9157" t="str">
        <f>A9157&amp;", "&amp;B9157</f>
        <v>Utah, 2015</v>
      </c>
      <c r="D9157">
        <v>24</v>
      </c>
      <c r="E9157">
        <v>329</v>
      </c>
      <c r="F9157" s="4">
        <v>1.82370820668693E-2</v>
      </c>
      <c r="G9157">
        <v>2832328</v>
      </c>
    </row>
    <row r="9158" spans="1:7" x14ac:dyDescent="0.2">
      <c r="A9158" t="s">
        <v>477</v>
      </c>
      <c r="B9158">
        <v>2015</v>
      </c>
      <c r="C9158" t="str">
        <f>A9158&amp;", "&amp;B9158</f>
        <v>Utah, 2015</v>
      </c>
      <c r="D9158">
        <v>25</v>
      </c>
      <c r="E9158">
        <v>302</v>
      </c>
      <c r="F9158" s="4">
        <v>6.6225165562913907E-3</v>
      </c>
      <c r="G9158">
        <v>2832328</v>
      </c>
    </row>
    <row r="9159" spans="1:7" x14ac:dyDescent="0.2">
      <c r="A9159" t="s">
        <v>477</v>
      </c>
      <c r="B9159">
        <v>2015</v>
      </c>
      <c r="C9159" t="str">
        <f>A9159&amp;", "&amp;B9159</f>
        <v>Utah, 2015</v>
      </c>
      <c r="D9159">
        <v>26</v>
      </c>
      <c r="E9159">
        <v>293</v>
      </c>
      <c r="F9159" s="4">
        <v>3.4129692832764505E-3</v>
      </c>
      <c r="G9159">
        <v>2832328</v>
      </c>
    </row>
    <row r="9160" spans="1:7" x14ac:dyDescent="0.2">
      <c r="A9160" t="s">
        <v>477</v>
      </c>
      <c r="B9160">
        <v>2015</v>
      </c>
      <c r="C9160" t="str">
        <f>A9160&amp;", "&amp;B9160</f>
        <v>Utah, 2015</v>
      </c>
      <c r="D9160">
        <v>27</v>
      </c>
      <c r="E9160">
        <v>245</v>
      </c>
      <c r="F9160" s="4">
        <v>1.6326530612244899E-2</v>
      </c>
      <c r="G9160">
        <v>2832328</v>
      </c>
    </row>
    <row r="9161" spans="1:7" x14ac:dyDescent="0.2">
      <c r="A9161" t="s">
        <v>477</v>
      </c>
      <c r="B9161">
        <v>2015</v>
      </c>
      <c r="C9161" t="str">
        <f>A9161&amp;", "&amp;B9161</f>
        <v>Utah, 2015</v>
      </c>
      <c r="D9161">
        <v>28</v>
      </c>
      <c r="E9161">
        <v>279</v>
      </c>
      <c r="F9161" s="4">
        <v>1.7921146953405017E-2</v>
      </c>
      <c r="G9161">
        <v>2832328</v>
      </c>
    </row>
    <row r="9162" spans="1:7" x14ac:dyDescent="0.2">
      <c r="A9162" t="s">
        <v>477</v>
      </c>
      <c r="B9162">
        <v>2015</v>
      </c>
      <c r="C9162" t="str">
        <f>A9162&amp;", "&amp;B9162</f>
        <v>Utah, 2015</v>
      </c>
      <c r="D9162">
        <v>29</v>
      </c>
      <c r="E9162">
        <v>275</v>
      </c>
      <c r="F9162" s="4">
        <v>1.4545454545454545E-2</v>
      </c>
      <c r="G9162">
        <v>2832328</v>
      </c>
    </row>
    <row r="9163" spans="1:7" x14ac:dyDescent="0.2">
      <c r="A9163" t="s">
        <v>477</v>
      </c>
      <c r="B9163">
        <v>2015</v>
      </c>
      <c r="C9163" t="str">
        <f>A9163&amp;", "&amp;B9163</f>
        <v>Utah, 2015</v>
      </c>
      <c r="D9163">
        <v>30</v>
      </c>
      <c r="E9163">
        <v>230</v>
      </c>
      <c r="F9163" s="4">
        <v>1.3043478260869565E-2</v>
      </c>
      <c r="G9163">
        <v>2832328</v>
      </c>
    </row>
    <row r="9164" spans="1:7" x14ac:dyDescent="0.2">
      <c r="A9164" t="s">
        <v>477</v>
      </c>
      <c r="B9164">
        <v>2015</v>
      </c>
      <c r="C9164" t="str">
        <f>A9164&amp;", "&amp;B9164</f>
        <v>Utah, 2015</v>
      </c>
      <c r="D9164">
        <v>31</v>
      </c>
      <c r="E9164">
        <v>243</v>
      </c>
      <c r="F9164" s="4">
        <v>0</v>
      </c>
      <c r="G9164">
        <v>2832328</v>
      </c>
    </row>
    <row r="9165" spans="1:7" x14ac:dyDescent="0.2">
      <c r="A9165" t="s">
        <v>477</v>
      </c>
      <c r="B9165">
        <v>2015</v>
      </c>
      <c r="C9165" t="str">
        <f>A9165&amp;", "&amp;B9165</f>
        <v>Utah, 2015</v>
      </c>
      <c r="D9165">
        <v>32</v>
      </c>
      <c r="E9165">
        <v>276</v>
      </c>
      <c r="F9165" s="4">
        <v>1.8115942028985508E-2</v>
      </c>
      <c r="G9165">
        <v>2832328</v>
      </c>
    </row>
    <row r="9166" spans="1:7" x14ac:dyDescent="0.2">
      <c r="A9166" t="s">
        <v>477</v>
      </c>
      <c r="B9166">
        <v>2015</v>
      </c>
      <c r="C9166" t="str">
        <f>A9166&amp;", "&amp;B9166</f>
        <v>Utah, 2015</v>
      </c>
      <c r="D9166">
        <v>33</v>
      </c>
      <c r="E9166">
        <v>279</v>
      </c>
      <c r="F9166" s="4">
        <v>3.5842293906810036E-3</v>
      </c>
      <c r="G9166">
        <v>2832328</v>
      </c>
    </row>
    <row r="9167" spans="1:7" x14ac:dyDescent="0.2">
      <c r="A9167" t="s">
        <v>477</v>
      </c>
      <c r="B9167">
        <v>2015</v>
      </c>
      <c r="C9167" t="str">
        <f>A9167&amp;", "&amp;B9167</f>
        <v>Utah, 2015</v>
      </c>
      <c r="D9167">
        <v>34</v>
      </c>
      <c r="E9167">
        <v>248</v>
      </c>
      <c r="F9167" s="4">
        <v>4.0322580645161289E-3</v>
      </c>
      <c r="G9167">
        <v>2832328</v>
      </c>
    </row>
    <row r="9168" spans="1:7" x14ac:dyDescent="0.2">
      <c r="A9168" t="s">
        <v>477</v>
      </c>
      <c r="B9168">
        <v>2015</v>
      </c>
      <c r="C9168" t="str">
        <f>A9168&amp;", "&amp;B9168</f>
        <v>Utah, 2015</v>
      </c>
      <c r="D9168">
        <v>35</v>
      </c>
      <c r="E9168">
        <v>296</v>
      </c>
      <c r="F9168" s="4">
        <v>0</v>
      </c>
      <c r="G9168">
        <v>2832328</v>
      </c>
    </row>
    <row r="9169" spans="1:7" x14ac:dyDescent="0.2">
      <c r="A9169" t="s">
        <v>477</v>
      </c>
      <c r="B9169">
        <v>2015</v>
      </c>
      <c r="C9169" t="str">
        <f>A9169&amp;", "&amp;B9169</f>
        <v>Utah, 2015</v>
      </c>
      <c r="D9169">
        <v>36</v>
      </c>
      <c r="E9169">
        <v>289</v>
      </c>
      <c r="F9169" s="4">
        <v>3.4602076124567475E-3</v>
      </c>
      <c r="G9169">
        <v>2832328</v>
      </c>
    </row>
    <row r="9170" spans="1:7" x14ac:dyDescent="0.2">
      <c r="A9170" t="s">
        <v>477</v>
      </c>
      <c r="B9170">
        <v>2015</v>
      </c>
      <c r="C9170" t="str">
        <f>A9170&amp;", "&amp;B9170</f>
        <v>Utah, 2015</v>
      </c>
      <c r="D9170">
        <v>37</v>
      </c>
      <c r="E9170">
        <v>335</v>
      </c>
      <c r="F9170" s="4">
        <v>8.9552238805970154E-3</v>
      </c>
      <c r="G9170">
        <v>2832328</v>
      </c>
    </row>
    <row r="9171" spans="1:7" x14ac:dyDescent="0.2">
      <c r="A9171" t="s">
        <v>477</v>
      </c>
      <c r="B9171">
        <v>2015</v>
      </c>
      <c r="C9171" t="str">
        <f>A9171&amp;", "&amp;B9171</f>
        <v>Utah, 2015</v>
      </c>
      <c r="D9171">
        <v>38</v>
      </c>
      <c r="E9171">
        <v>331</v>
      </c>
      <c r="F9171" s="4">
        <v>6.0422960725075529E-3</v>
      </c>
      <c r="G9171">
        <v>2832328</v>
      </c>
    </row>
    <row r="9172" spans="1:7" x14ac:dyDescent="0.2">
      <c r="A9172" t="s">
        <v>477</v>
      </c>
      <c r="B9172">
        <v>2015</v>
      </c>
      <c r="C9172" t="str">
        <f>A9172&amp;", "&amp;B9172</f>
        <v>Utah, 2015</v>
      </c>
      <c r="D9172">
        <v>39</v>
      </c>
      <c r="E9172">
        <v>342</v>
      </c>
      <c r="F9172" s="4">
        <v>0</v>
      </c>
      <c r="G9172">
        <v>2832328</v>
      </c>
    </row>
    <row r="9173" spans="1:7" x14ac:dyDescent="0.2">
      <c r="A9173" t="s">
        <v>487</v>
      </c>
      <c r="B9173">
        <v>2011</v>
      </c>
      <c r="C9173" t="str">
        <f>A9173&amp;", "&amp;B9173</f>
        <v>Vermont, 2011</v>
      </c>
      <c r="D9173">
        <v>2</v>
      </c>
      <c r="E9173">
        <v>16</v>
      </c>
      <c r="F9173" s="4">
        <v>0.75</v>
      </c>
      <c r="G9173">
        <v>624949</v>
      </c>
    </row>
    <row r="9174" spans="1:7" x14ac:dyDescent="0.2">
      <c r="A9174" t="s">
        <v>487</v>
      </c>
      <c r="B9174">
        <v>2011</v>
      </c>
      <c r="C9174" t="str">
        <f>A9174&amp;", "&amp;B9174</f>
        <v>Vermont, 2011</v>
      </c>
      <c r="D9174">
        <v>3</v>
      </c>
      <c r="E9174">
        <v>34</v>
      </c>
      <c r="F9174" s="4">
        <v>0.88235294117647056</v>
      </c>
      <c r="G9174">
        <v>624949</v>
      </c>
    </row>
    <row r="9175" spans="1:7" x14ac:dyDescent="0.2">
      <c r="A9175" t="s">
        <v>487</v>
      </c>
      <c r="B9175">
        <v>2011</v>
      </c>
      <c r="C9175" t="str">
        <f>A9175&amp;", "&amp;B9175</f>
        <v>Vermont, 2011</v>
      </c>
      <c r="D9175">
        <v>4</v>
      </c>
      <c r="E9175">
        <v>38</v>
      </c>
      <c r="F9175" s="4">
        <v>0.86842105263157898</v>
      </c>
      <c r="G9175">
        <v>624949</v>
      </c>
    </row>
    <row r="9176" spans="1:7" x14ac:dyDescent="0.2">
      <c r="A9176" t="s">
        <v>487</v>
      </c>
      <c r="B9176">
        <v>2011</v>
      </c>
      <c r="C9176" t="str">
        <f>A9176&amp;", "&amp;B9176</f>
        <v>Vermont, 2011</v>
      </c>
      <c r="D9176">
        <v>5</v>
      </c>
      <c r="E9176">
        <v>31</v>
      </c>
      <c r="F9176" s="4">
        <v>0.67741935483870963</v>
      </c>
      <c r="G9176">
        <v>624949</v>
      </c>
    </row>
    <row r="9177" spans="1:7" x14ac:dyDescent="0.2">
      <c r="A9177" t="s">
        <v>487</v>
      </c>
      <c r="B9177">
        <v>2011</v>
      </c>
      <c r="C9177" t="str">
        <f>A9177&amp;", "&amp;B9177</f>
        <v>Vermont, 2011</v>
      </c>
      <c r="D9177">
        <v>6</v>
      </c>
      <c r="E9177">
        <v>15</v>
      </c>
      <c r="F9177" s="4">
        <v>0.53333333333333333</v>
      </c>
      <c r="G9177">
        <v>624949</v>
      </c>
    </row>
    <row r="9178" spans="1:7" x14ac:dyDescent="0.2">
      <c r="A9178" t="s">
        <v>487</v>
      </c>
      <c r="B9178">
        <v>2011</v>
      </c>
      <c r="C9178" t="str">
        <f>A9178&amp;", "&amp;B9178</f>
        <v>Vermont, 2011</v>
      </c>
      <c r="D9178">
        <v>7</v>
      </c>
      <c r="E9178">
        <v>10</v>
      </c>
      <c r="F9178" s="4">
        <v>0.6</v>
      </c>
      <c r="G9178">
        <v>624949</v>
      </c>
    </row>
    <row r="9179" spans="1:7" x14ac:dyDescent="0.2">
      <c r="A9179" t="s">
        <v>487</v>
      </c>
      <c r="B9179">
        <v>2012</v>
      </c>
      <c r="C9179" t="str">
        <f>A9179&amp;", "&amp;B9179</f>
        <v>Vermont, 2012</v>
      </c>
      <c r="D9179">
        <v>12</v>
      </c>
      <c r="E9179">
        <v>14</v>
      </c>
      <c r="F9179" s="4">
        <v>0.7857142857142857</v>
      </c>
      <c r="G9179">
        <v>556475</v>
      </c>
    </row>
    <row r="9180" spans="1:7" x14ac:dyDescent="0.2">
      <c r="A9180" t="s">
        <v>487</v>
      </c>
      <c r="B9180">
        <v>2012</v>
      </c>
      <c r="C9180" t="str">
        <f>A9180&amp;", "&amp;B9180</f>
        <v>Vermont, 2012</v>
      </c>
      <c r="D9180">
        <v>14</v>
      </c>
      <c r="E9180">
        <v>10</v>
      </c>
      <c r="F9180" s="4">
        <v>0.7</v>
      </c>
      <c r="G9180">
        <v>556475</v>
      </c>
    </row>
    <row r="9181" spans="1:7" x14ac:dyDescent="0.2">
      <c r="A9181" t="s">
        <v>487</v>
      </c>
      <c r="B9181">
        <v>2012</v>
      </c>
      <c r="C9181" t="str">
        <f>A9181&amp;", "&amp;B9181</f>
        <v>Vermont, 2012</v>
      </c>
      <c r="D9181">
        <v>15</v>
      </c>
      <c r="E9181">
        <v>14</v>
      </c>
      <c r="F9181" s="4">
        <v>0.8571428571428571</v>
      </c>
      <c r="G9181">
        <v>556475</v>
      </c>
    </row>
    <row r="9182" spans="1:7" x14ac:dyDescent="0.2">
      <c r="A9182" t="s">
        <v>487</v>
      </c>
      <c r="B9182">
        <v>2012</v>
      </c>
      <c r="C9182" t="str">
        <f>A9182&amp;", "&amp;B9182</f>
        <v>Vermont, 2012</v>
      </c>
      <c r="D9182">
        <v>16</v>
      </c>
      <c r="E9182">
        <v>15</v>
      </c>
      <c r="F9182" s="4">
        <v>0.73333333333333328</v>
      </c>
      <c r="G9182">
        <v>556475</v>
      </c>
    </row>
    <row r="9183" spans="1:7" x14ac:dyDescent="0.2">
      <c r="A9183" t="s">
        <v>487</v>
      </c>
      <c r="B9183">
        <v>2012</v>
      </c>
      <c r="C9183" t="str">
        <f>A9183&amp;", "&amp;B9183</f>
        <v>Vermont, 2012</v>
      </c>
      <c r="D9183">
        <v>51</v>
      </c>
      <c r="E9183">
        <v>12</v>
      </c>
      <c r="F9183" s="4">
        <v>0.83333333333333337</v>
      </c>
      <c r="G9183">
        <v>556475</v>
      </c>
    </row>
    <row r="9184" spans="1:7" x14ac:dyDescent="0.2">
      <c r="A9184" t="s">
        <v>487</v>
      </c>
      <c r="B9184">
        <v>2012</v>
      </c>
      <c r="C9184" t="str">
        <f>A9184&amp;", "&amp;B9184</f>
        <v>Vermont, 2012</v>
      </c>
      <c r="D9184">
        <v>52</v>
      </c>
      <c r="E9184">
        <v>12</v>
      </c>
      <c r="F9184" s="4">
        <v>0.91666666666666663</v>
      </c>
      <c r="G9184">
        <v>556475</v>
      </c>
    </row>
    <row r="9185" spans="1:7" x14ac:dyDescent="0.2">
      <c r="A9185" t="s">
        <v>487</v>
      </c>
      <c r="B9185">
        <v>2013</v>
      </c>
      <c r="C9185" t="str">
        <f>A9185&amp;", "&amp;B9185</f>
        <v>Vermont, 2013</v>
      </c>
      <c r="D9185">
        <v>1</v>
      </c>
      <c r="E9185">
        <v>16</v>
      </c>
      <c r="F9185" s="4">
        <v>0.75</v>
      </c>
      <c r="G9185">
        <v>533260</v>
      </c>
    </row>
    <row r="9186" spans="1:7" x14ac:dyDescent="0.2">
      <c r="A9186" t="s">
        <v>487</v>
      </c>
      <c r="B9186">
        <v>2013</v>
      </c>
      <c r="C9186" t="str">
        <f>A9186&amp;", "&amp;B9186</f>
        <v>Vermont, 2013</v>
      </c>
      <c r="D9186">
        <v>2</v>
      </c>
      <c r="E9186">
        <v>12</v>
      </c>
      <c r="F9186" s="4">
        <v>0.58333333333333337</v>
      </c>
      <c r="G9186">
        <v>533260</v>
      </c>
    </row>
    <row r="9187" spans="1:7" x14ac:dyDescent="0.2">
      <c r="A9187" t="s">
        <v>487</v>
      </c>
      <c r="B9187">
        <v>2013</v>
      </c>
      <c r="C9187" t="str">
        <f>A9187&amp;", "&amp;B9187</f>
        <v>Vermont, 2013</v>
      </c>
      <c r="D9187">
        <v>3</v>
      </c>
      <c r="E9187">
        <v>27</v>
      </c>
      <c r="F9187" s="4">
        <v>0.48148148148148145</v>
      </c>
      <c r="G9187">
        <v>533260</v>
      </c>
    </row>
    <row r="9188" spans="1:7" x14ac:dyDescent="0.2">
      <c r="A9188" t="s">
        <v>487</v>
      </c>
      <c r="B9188">
        <v>2013</v>
      </c>
      <c r="C9188" t="str">
        <f>A9188&amp;", "&amp;B9188</f>
        <v>Vermont, 2013</v>
      </c>
      <c r="D9188">
        <v>4</v>
      </c>
      <c r="E9188">
        <v>29</v>
      </c>
      <c r="F9188" s="4">
        <v>0.55172413793103448</v>
      </c>
      <c r="G9188">
        <v>533260</v>
      </c>
    </row>
    <row r="9189" spans="1:7" x14ac:dyDescent="0.2">
      <c r="A9189" t="s">
        <v>487</v>
      </c>
      <c r="B9189">
        <v>2013</v>
      </c>
      <c r="C9189" t="str">
        <f>A9189&amp;", "&amp;B9189</f>
        <v>Vermont, 2013</v>
      </c>
      <c r="D9189">
        <v>8</v>
      </c>
      <c r="E9189">
        <v>11</v>
      </c>
      <c r="F9189" s="4">
        <v>0.63636363636363635</v>
      </c>
      <c r="G9189">
        <v>533260</v>
      </c>
    </row>
    <row r="9190" spans="1:7" x14ac:dyDescent="0.2">
      <c r="A9190" t="s">
        <v>487</v>
      </c>
      <c r="B9190">
        <v>2013</v>
      </c>
      <c r="C9190" t="str">
        <f>A9190&amp;", "&amp;B9190</f>
        <v>Vermont, 2013</v>
      </c>
      <c r="D9190">
        <v>52</v>
      </c>
      <c r="E9190">
        <v>11</v>
      </c>
      <c r="F9190" s="4">
        <v>0.81818181818181823</v>
      </c>
      <c r="G9190">
        <v>533260</v>
      </c>
    </row>
    <row r="9191" spans="1:7" x14ac:dyDescent="0.2">
      <c r="A9191" t="s">
        <v>487</v>
      </c>
      <c r="B9191">
        <v>2014</v>
      </c>
      <c r="C9191" t="str">
        <f>A9191&amp;", "&amp;B9191</f>
        <v>Vermont, 2014</v>
      </c>
      <c r="D9191">
        <v>1</v>
      </c>
      <c r="E9191">
        <v>12</v>
      </c>
      <c r="F9191" s="4">
        <v>0.58333333333333337</v>
      </c>
      <c r="G9191">
        <v>501606</v>
      </c>
    </row>
    <row r="9192" spans="1:7" x14ac:dyDescent="0.2">
      <c r="A9192" t="s">
        <v>487</v>
      </c>
      <c r="B9192">
        <v>2014</v>
      </c>
      <c r="C9192" t="str">
        <f>A9192&amp;", "&amp;B9192</f>
        <v>Vermont, 2014</v>
      </c>
      <c r="D9192">
        <v>2</v>
      </c>
      <c r="E9192">
        <v>16</v>
      </c>
      <c r="F9192" s="4">
        <v>0.5625</v>
      </c>
      <c r="G9192">
        <v>501606</v>
      </c>
    </row>
    <row r="9193" spans="1:7" x14ac:dyDescent="0.2">
      <c r="A9193" t="s">
        <v>487</v>
      </c>
      <c r="B9193">
        <v>2014</v>
      </c>
      <c r="C9193" t="str">
        <f>A9193&amp;", "&amp;B9193</f>
        <v>Vermont, 2014</v>
      </c>
      <c r="D9193">
        <v>3</v>
      </c>
      <c r="E9193">
        <v>22</v>
      </c>
      <c r="F9193" s="4">
        <v>0.68181818181818177</v>
      </c>
      <c r="G9193">
        <v>501606</v>
      </c>
    </row>
    <row r="9194" spans="1:7" x14ac:dyDescent="0.2">
      <c r="A9194" t="s">
        <v>487</v>
      </c>
      <c r="B9194">
        <v>2014</v>
      </c>
      <c r="C9194" t="str">
        <f>A9194&amp;", "&amp;B9194</f>
        <v>Vermont, 2014</v>
      </c>
      <c r="D9194">
        <v>4</v>
      </c>
      <c r="E9194">
        <v>25</v>
      </c>
      <c r="F9194" s="4">
        <v>0.68</v>
      </c>
      <c r="G9194">
        <v>501606</v>
      </c>
    </row>
    <row r="9195" spans="1:7" x14ac:dyDescent="0.2">
      <c r="A9195" t="s">
        <v>487</v>
      </c>
      <c r="B9195">
        <v>2014</v>
      </c>
      <c r="C9195" t="str">
        <f>A9195&amp;", "&amp;B9195</f>
        <v>Vermont, 2014</v>
      </c>
      <c r="D9195">
        <v>5</v>
      </c>
      <c r="E9195">
        <v>12</v>
      </c>
      <c r="F9195" s="4">
        <v>0.33333333333333331</v>
      </c>
      <c r="G9195">
        <v>501606</v>
      </c>
    </row>
    <row r="9196" spans="1:7" x14ac:dyDescent="0.2">
      <c r="A9196" t="s">
        <v>487</v>
      </c>
      <c r="B9196">
        <v>2014</v>
      </c>
      <c r="C9196" t="str">
        <f>A9196&amp;", "&amp;B9196</f>
        <v>Vermont, 2014</v>
      </c>
      <c r="D9196">
        <v>6</v>
      </c>
      <c r="E9196">
        <v>14</v>
      </c>
      <c r="F9196" s="4">
        <v>0.5714285714285714</v>
      </c>
      <c r="G9196">
        <v>501606</v>
      </c>
    </row>
    <row r="9197" spans="1:7" x14ac:dyDescent="0.2">
      <c r="A9197" t="s">
        <v>487</v>
      </c>
      <c r="B9197">
        <v>2014</v>
      </c>
      <c r="C9197" t="str">
        <f>A9197&amp;", "&amp;B9197</f>
        <v>Vermont, 2014</v>
      </c>
      <c r="D9197">
        <v>7</v>
      </c>
      <c r="E9197">
        <v>12</v>
      </c>
      <c r="F9197" s="4">
        <v>0.5</v>
      </c>
      <c r="G9197">
        <v>501606</v>
      </c>
    </row>
    <row r="9198" spans="1:7" x14ac:dyDescent="0.2">
      <c r="A9198" t="s">
        <v>487</v>
      </c>
      <c r="B9198">
        <v>2014</v>
      </c>
      <c r="C9198" t="str">
        <f>A9198&amp;", "&amp;B9198</f>
        <v>Vermont, 2014</v>
      </c>
      <c r="D9198">
        <v>40</v>
      </c>
      <c r="E9198">
        <v>35</v>
      </c>
      <c r="F9198" s="4">
        <v>2.8571428571428571E-2</v>
      </c>
      <c r="G9198">
        <v>501606</v>
      </c>
    </row>
    <row r="9199" spans="1:7" x14ac:dyDescent="0.2">
      <c r="A9199" t="s">
        <v>487</v>
      </c>
      <c r="B9199">
        <v>2014</v>
      </c>
      <c r="C9199" t="str">
        <f>A9199&amp;", "&amp;B9199</f>
        <v>Vermont, 2014</v>
      </c>
      <c r="D9199">
        <v>41</v>
      </c>
      <c r="E9199">
        <v>45</v>
      </c>
      <c r="F9199" s="4">
        <v>0</v>
      </c>
      <c r="G9199">
        <v>501606</v>
      </c>
    </row>
    <row r="9200" spans="1:7" x14ac:dyDescent="0.2">
      <c r="A9200" t="s">
        <v>487</v>
      </c>
      <c r="B9200">
        <v>2014</v>
      </c>
      <c r="C9200" t="str">
        <f>A9200&amp;", "&amp;B9200</f>
        <v>Vermont, 2014</v>
      </c>
      <c r="D9200">
        <v>42</v>
      </c>
      <c r="E9200">
        <v>34</v>
      </c>
      <c r="F9200" s="4">
        <v>0</v>
      </c>
      <c r="G9200">
        <v>501606</v>
      </c>
    </row>
    <row r="9201" spans="1:7" x14ac:dyDescent="0.2">
      <c r="A9201" t="s">
        <v>487</v>
      </c>
      <c r="B9201">
        <v>2014</v>
      </c>
      <c r="C9201" t="str">
        <f>A9201&amp;", "&amp;B9201</f>
        <v>Vermont, 2014</v>
      </c>
      <c r="D9201">
        <v>43</v>
      </c>
      <c r="E9201">
        <v>29</v>
      </c>
      <c r="F9201" s="4">
        <v>0</v>
      </c>
      <c r="G9201">
        <v>501606</v>
      </c>
    </row>
    <row r="9202" spans="1:7" x14ac:dyDescent="0.2">
      <c r="A9202" t="s">
        <v>487</v>
      </c>
      <c r="B9202">
        <v>2014</v>
      </c>
      <c r="C9202" t="str">
        <f>A9202&amp;", "&amp;B9202</f>
        <v>Vermont, 2014</v>
      </c>
      <c r="D9202">
        <v>44</v>
      </c>
      <c r="E9202">
        <v>41</v>
      </c>
      <c r="F9202" s="4">
        <v>2.4390243902439025E-2</v>
      </c>
      <c r="G9202">
        <v>501606</v>
      </c>
    </row>
    <row r="9203" spans="1:7" x14ac:dyDescent="0.2">
      <c r="A9203" t="s">
        <v>487</v>
      </c>
      <c r="B9203">
        <v>2014</v>
      </c>
      <c r="C9203" t="str">
        <f>A9203&amp;", "&amp;B9203</f>
        <v>Vermont, 2014</v>
      </c>
      <c r="D9203">
        <v>45</v>
      </c>
      <c r="E9203">
        <v>53</v>
      </c>
      <c r="F9203" s="4">
        <v>0</v>
      </c>
      <c r="G9203">
        <v>501606</v>
      </c>
    </row>
    <row r="9204" spans="1:7" x14ac:dyDescent="0.2">
      <c r="A9204" t="s">
        <v>487</v>
      </c>
      <c r="B9204">
        <v>2014</v>
      </c>
      <c r="C9204" t="str">
        <f>A9204&amp;", "&amp;B9204</f>
        <v>Vermont, 2014</v>
      </c>
      <c r="D9204">
        <v>46</v>
      </c>
      <c r="E9204">
        <v>40</v>
      </c>
      <c r="F9204" s="4">
        <v>0</v>
      </c>
      <c r="G9204">
        <v>501606</v>
      </c>
    </row>
    <row r="9205" spans="1:7" x14ac:dyDescent="0.2">
      <c r="A9205" t="s">
        <v>487</v>
      </c>
      <c r="B9205">
        <v>2014</v>
      </c>
      <c r="C9205" t="str">
        <f>A9205&amp;", "&amp;B9205</f>
        <v>Vermont, 2014</v>
      </c>
      <c r="D9205">
        <v>47</v>
      </c>
      <c r="E9205">
        <v>51</v>
      </c>
      <c r="F9205" s="4">
        <v>3.9215686274509803E-2</v>
      </c>
      <c r="G9205">
        <v>501606</v>
      </c>
    </row>
    <row r="9206" spans="1:7" x14ac:dyDescent="0.2">
      <c r="A9206" t="s">
        <v>487</v>
      </c>
      <c r="B9206">
        <v>2014</v>
      </c>
      <c r="C9206" t="str">
        <f>A9206&amp;", "&amp;B9206</f>
        <v>Vermont, 2014</v>
      </c>
      <c r="D9206">
        <v>48</v>
      </c>
      <c r="E9206">
        <v>65</v>
      </c>
      <c r="F9206" s="4">
        <v>0</v>
      </c>
      <c r="G9206">
        <v>501606</v>
      </c>
    </row>
    <row r="9207" spans="1:7" x14ac:dyDescent="0.2">
      <c r="A9207" t="s">
        <v>487</v>
      </c>
      <c r="B9207">
        <v>2014</v>
      </c>
      <c r="C9207" t="str">
        <f>A9207&amp;", "&amp;B9207</f>
        <v>Vermont, 2014</v>
      </c>
      <c r="D9207">
        <v>49</v>
      </c>
      <c r="E9207">
        <v>61</v>
      </c>
      <c r="F9207" s="4">
        <v>1.6393442622950821E-2</v>
      </c>
      <c r="G9207">
        <v>501606</v>
      </c>
    </row>
    <row r="9208" spans="1:7" x14ac:dyDescent="0.2">
      <c r="A9208" t="s">
        <v>487</v>
      </c>
      <c r="B9208">
        <v>2014</v>
      </c>
      <c r="C9208" t="str">
        <f>A9208&amp;", "&amp;B9208</f>
        <v>Vermont, 2014</v>
      </c>
      <c r="D9208">
        <v>50</v>
      </c>
      <c r="E9208">
        <v>78</v>
      </c>
      <c r="F9208" s="4">
        <v>0.11538461538461539</v>
      </c>
      <c r="G9208">
        <v>501606</v>
      </c>
    </row>
    <row r="9209" spans="1:7" x14ac:dyDescent="0.2">
      <c r="A9209" t="s">
        <v>487</v>
      </c>
      <c r="B9209">
        <v>2014</v>
      </c>
      <c r="C9209" t="str">
        <f>A9209&amp;", "&amp;B9209</f>
        <v>Vermont, 2014</v>
      </c>
      <c r="D9209">
        <v>51</v>
      </c>
      <c r="E9209">
        <v>160</v>
      </c>
      <c r="F9209" s="4">
        <v>8.7499999999999994E-2</v>
      </c>
      <c r="G9209">
        <v>501606</v>
      </c>
    </row>
    <row r="9210" spans="1:7" x14ac:dyDescent="0.2">
      <c r="A9210" t="s">
        <v>487</v>
      </c>
      <c r="B9210">
        <v>2014</v>
      </c>
      <c r="C9210" t="str">
        <f>A9210&amp;", "&amp;B9210</f>
        <v>Vermont, 2014</v>
      </c>
      <c r="D9210">
        <v>52</v>
      </c>
      <c r="E9210">
        <v>168</v>
      </c>
      <c r="F9210" s="4">
        <v>0.125</v>
      </c>
      <c r="G9210">
        <v>501606</v>
      </c>
    </row>
    <row r="9211" spans="1:7" x14ac:dyDescent="0.2">
      <c r="A9211" t="s">
        <v>487</v>
      </c>
      <c r="B9211">
        <v>2014</v>
      </c>
      <c r="C9211" t="str">
        <f>A9211&amp;", "&amp;B9211</f>
        <v>Vermont, 2014</v>
      </c>
      <c r="D9211">
        <v>53</v>
      </c>
      <c r="E9211">
        <v>271</v>
      </c>
      <c r="F9211" s="4">
        <v>0.16605166051660517</v>
      </c>
      <c r="G9211">
        <v>501606</v>
      </c>
    </row>
    <row r="9212" spans="1:7" x14ac:dyDescent="0.2">
      <c r="A9212" t="s">
        <v>487</v>
      </c>
      <c r="B9212">
        <v>2015</v>
      </c>
      <c r="C9212" t="str">
        <f>A9212&amp;", "&amp;B9212</f>
        <v>Vermont, 2015</v>
      </c>
      <c r="D9212">
        <v>1</v>
      </c>
      <c r="E9212">
        <v>306</v>
      </c>
      <c r="F9212" s="4">
        <v>0.15359477124183007</v>
      </c>
      <c r="G9212">
        <v>620040</v>
      </c>
    </row>
    <row r="9213" spans="1:7" x14ac:dyDescent="0.2">
      <c r="A9213" t="s">
        <v>487</v>
      </c>
      <c r="B9213">
        <v>2015</v>
      </c>
      <c r="C9213" t="str">
        <f>A9213&amp;", "&amp;B9213</f>
        <v>Vermont, 2015</v>
      </c>
      <c r="D9213">
        <v>2</v>
      </c>
      <c r="E9213">
        <v>253</v>
      </c>
      <c r="F9213" s="4">
        <v>0.22924901185770752</v>
      </c>
      <c r="G9213">
        <v>620040</v>
      </c>
    </row>
    <row r="9214" spans="1:7" x14ac:dyDescent="0.2">
      <c r="A9214" t="s">
        <v>487</v>
      </c>
      <c r="B9214">
        <v>2015</v>
      </c>
      <c r="C9214" t="str">
        <f>A9214&amp;", "&amp;B9214</f>
        <v>Vermont, 2015</v>
      </c>
      <c r="D9214">
        <v>3</v>
      </c>
      <c r="E9214">
        <v>350</v>
      </c>
      <c r="F9214" s="4">
        <v>0.18285714285714286</v>
      </c>
      <c r="G9214">
        <v>620040</v>
      </c>
    </row>
    <row r="9215" spans="1:7" x14ac:dyDescent="0.2">
      <c r="A9215" t="s">
        <v>487</v>
      </c>
      <c r="B9215">
        <v>2015</v>
      </c>
      <c r="C9215" t="str">
        <f>A9215&amp;", "&amp;B9215</f>
        <v>Vermont, 2015</v>
      </c>
      <c r="D9215">
        <v>4</v>
      </c>
      <c r="E9215">
        <v>396</v>
      </c>
      <c r="F9215" s="4">
        <v>0.21212121212121213</v>
      </c>
      <c r="G9215">
        <v>620040</v>
      </c>
    </row>
    <row r="9216" spans="1:7" x14ac:dyDescent="0.2">
      <c r="A9216" t="s">
        <v>487</v>
      </c>
      <c r="B9216">
        <v>2015</v>
      </c>
      <c r="C9216" t="str">
        <f>A9216&amp;", "&amp;B9216</f>
        <v>Vermont, 2015</v>
      </c>
      <c r="D9216">
        <v>5</v>
      </c>
      <c r="E9216">
        <v>342</v>
      </c>
      <c r="F9216" s="4">
        <v>0.21345029239766081</v>
      </c>
      <c r="G9216">
        <v>620040</v>
      </c>
    </row>
    <row r="9217" spans="1:7" x14ac:dyDescent="0.2">
      <c r="A9217" t="s">
        <v>487</v>
      </c>
      <c r="B9217">
        <v>2015</v>
      </c>
      <c r="C9217" t="str">
        <f>A9217&amp;", "&amp;B9217</f>
        <v>Vermont, 2015</v>
      </c>
      <c r="D9217">
        <v>6</v>
      </c>
      <c r="E9217">
        <v>439</v>
      </c>
      <c r="F9217" s="4">
        <v>0.20273348519362186</v>
      </c>
      <c r="G9217">
        <v>620040</v>
      </c>
    </row>
    <row r="9218" spans="1:7" x14ac:dyDescent="0.2">
      <c r="A9218" t="s">
        <v>487</v>
      </c>
      <c r="B9218">
        <v>2015</v>
      </c>
      <c r="C9218" t="str">
        <f>A9218&amp;", "&amp;B9218</f>
        <v>Vermont, 2015</v>
      </c>
      <c r="D9218">
        <v>7</v>
      </c>
      <c r="E9218">
        <v>372</v>
      </c>
      <c r="F9218" s="4">
        <v>0.13709677419354838</v>
      </c>
      <c r="G9218">
        <v>620040</v>
      </c>
    </row>
    <row r="9219" spans="1:7" x14ac:dyDescent="0.2">
      <c r="A9219" t="s">
        <v>487</v>
      </c>
      <c r="B9219">
        <v>2015</v>
      </c>
      <c r="C9219" t="str">
        <f>A9219&amp;", "&amp;B9219</f>
        <v>Vermont, 2015</v>
      </c>
      <c r="D9219">
        <v>8</v>
      </c>
      <c r="E9219">
        <v>349</v>
      </c>
      <c r="F9219" s="4">
        <v>0.24641833810888253</v>
      </c>
      <c r="G9219">
        <v>620040</v>
      </c>
    </row>
    <row r="9220" spans="1:7" x14ac:dyDescent="0.2">
      <c r="A9220" t="s">
        <v>487</v>
      </c>
      <c r="B9220">
        <v>2015</v>
      </c>
      <c r="C9220" t="str">
        <f>A9220&amp;", "&amp;B9220</f>
        <v>Vermont, 2015</v>
      </c>
      <c r="D9220">
        <v>9</v>
      </c>
      <c r="E9220">
        <v>282</v>
      </c>
      <c r="F9220" s="4">
        <v>0.13120567375886524</v>
      </c>
      <c r="G9220">
        <v>620040</v>
      </c>
    </row>
    <row r="9221" spans="1:7" x14ac:dyDescent="0.2">
      <c r="A9221" t="s">
        <v>487</v>
      </c>
      <c r="B9221">
        <v>2015</v>
      </c>
      <c r="C9221" t="str">
        <f>A9221&amp;", "&amp;B9221</f>
        <v>Vermont, 2015</v>
      </c>
      <c r="D9221">
        <v>10</v>
      </c>
      <c r="E9221">
        <v>244</v>
      </c>
      <c r="F9221" s="4">
        <v>9.4262295081967207E-2</v>
      </c>
      <c r="G9221">
        <v>620040</v>
      </c>
    </row>
    <row r="9222" spans="1:7" x14ac:dyDescent="0.2">
      <c r="A9222" t="s">
        <v>487</v>
      </c>
      <c r="B9222">
        <v>2015</v>
      </c>
      <c r="C9222" t="str">
        <f>A9222&amp;", "&amp;B9222</f>
        <v>Vermont, 2015</v>
      </c>
      <c r="D9222">
        <v>11</v>
      </c>
      <c r="E9222">
        <v>243</v>
      </c>
      <c r="F9222" s="4">
        <v>0.11522633744855967</v>
      </c>
      <c r="G9222">
        <v>620040</v>
      </c>
    </row>
    <row r="9223" spans="1:7" x14ac:dyDescent="0.2">
      <c r="A9223" t="s">
        <v>487</v>
      </c>
      <c r="B9223">
        <v>2015</v>
      </c>
      <c r="C9223" t="str">
        <f>A9223&amp;", "&amp;B9223</f>
        <v>Vermont, 2015</v>
      </c>
      <c r="D9223">
        <v>12</v>
      </c>
      <c r="E9223">
        <v>226</v>
      </c>
      <c r="F9223" s="4">
        <v>0.11946902654867257</v>
      </c>
      <c r="G9223">
        <v>620040</v>
      </c>
    </row>
    <row r="9224" spans="1:7" x14ac:dyDescent="0.2">
      <c r="A9224" t="s">
        <v>487</v>
      </c>
      <c r="B9224">
        <v>2015</v>
      </c>
      <c r="C9224" t="str">
        <f>A9224&amp;", "&amp;B9224</f>
        <v>Vermont, 2015</v>
      </c>
      <c r="D9224">
        <v>13</v>
      </c>
      <c r="E9224">
        <v>174</v>
      </c>
      <c r="F9224" s="4">
        <v>7.4712643678160925E-2</v>
      </c>
      <c r="G9224">
        <v>620040</v>
      </c>
    </row>
    <row r="9225" spans="1:7" x14ac:dyDescent="0.2">
      <c r="A9225" t="s">
        <v>487</v>
      </c>
      <c r="B9225">
        <v>2015</v>
      </c>
      <c r="C9225" t="str">
        <f>A9225&amp;", "&amp;B9225</f>
        <v>Vermont, 2015</v>
      </c>
      <c r="D9225">
        <v>14</v>
      </c>
      <c r="E9225">
        <v>263</v>
      </c>
      <c r="F9225" s="4">
        <v>4.9429657794676805E-2</v>
      </c>
      <c r="G9225">
        <v>620040</v>
      </c>
    </row>
    <row r="9226" spans="1:7" x14ac:dyDescent="0.2">
      <c r="A9226" t="s">
        <v>487</v>
      </c>
      <c r="B9226">
        <v>2015</v>
      </c>
      <c r="C9226" t="str">
        <f>A9226&amp;", "&amp;B9226</f>
        <v>Vermont, 2015</v>
      </c>
      <c r="D9226">
        <v>15</v>
      </c>
      <c r="E9226">
        <v>172</v>
      </c>
      <c r="F9226" s="4">
        <v>9.3023255813953487E-2</v>
      </c>
      <c r="G9226">
        <v>620040</v>
      </c>
    </row>
    <row r="9227" spans="1:7" x14ac:dyDescent="0.2">
      <c r="A9227" t="s">
        <v>487</v>
      </c>
      <c r="B9227">
        <v>2015</v>
      </c>
      <c r="C9227" t="str">
        <f>A9227&amp;", "&amp;B9227</f>
        <v>Vermont, 2015</v>
      </c>
      <c r="D9227">
        <v>16</v>
      </c>
      <c r="E9227">
        <v>134</v>
      </c>
      <c r="F9227" s="4">
        <v>3.7313432835820892E-2</v>
      </c>
      <c r="G9227">
        <v>620040</v>
      </c>
    </row>
    <row r="9228" spans="1:7" x14ac:dyDescent="0.2">
      <c r="A9228" t="s">
        <v>487</v>
      </c>
      <c r="B9228">
        <v>2015</v>
      </c>
      <c r="C9228" t="str">
        <f>A9228&amp;", "&amp;B9228</f>
        <v>Vermont, 2015</v>
      </c>
      <c r="D9228">
        <v>17</v>
      </c>
      <c r="E9228">
        <v>121</v>
      </c>
      <c r="F9228" s="4">
        <v>4.1322314049586778E-2</v>
      </c>
      <c r="G9228">
        <v>620040</v>
      </c>
    </row>
    <row r="9229" spans="1:7" x14ac:dyDescent="0.2">
      <c r="A9229" t="s">
        <v>487</v>
      </c>
      <c r="B9229">
        <v>2015</v>
      </c>
      <c r="C9229" t="str">
        <f>A9229&amp;", "&amp;B9229</f>
        <v>Vermont, 2015</v>
      </c>
      <c r="D9229">
        <v>18</v>
      </c>
      <c r="E9229">
        <v>74</v>
      </c>
      <c r="F9229" s="4">
        <v>1.3513513513513514E-2</v>
      </c>
      <c r="G9229">
        <v>620040</v>
      </c>
    </row>
    <row r="9230" spans="1:7" x14ac:dyDescent="0.2">
      <c r="A9230" t="s">
        <v>487</v>
      </c>
      <c r="B9230">
        <v>2015</v>
      </c>
      <c r="C9230" t="str">
        <f>A9230&amp;", "&amp;B9230</f>
        <v>Vermont, 2015</v>
      </c>
      <c r="D9230">
        <v>19</v>
      </c>
      <c r="E9230">
        <v>44</v>
      </c>
      <c r="F9230" s="4">
        <v>0</v>
      </c>
      <c r="G9230">
        <v>620040</v>
      </c>
    </row>
    <row r="9231" spans="1:7" x14ac:dyDescent="0.2">
      <c r="A9231" t="s">
        <v>487</v>
      </c>
      <c r="B9231">
        <v>2015</v>
      </c>
      <c r="C9231" t="str">
        <f>A9231&amp;", "&amp;B9231</f>
        <v>Vermont, 2015</v>
      </c>
      <c r="D9231">
        <v>20</v>
      </c>
      <c r="E9231">
        <v>54</v>
      </c>
      <c r="F9231" s="4">
        <v>0</v>
      </c>
      <c r="G9231">
        <v>620040</v>
      </c>
    </row>
    <row r="9232" spans="1:7" x14ac:dyDescent="0.2">
      <c r="A9232" t="s">
        <v>487</v>
      </c>
      <c r="B9232">
        <v>2015</v>
      </c>
      <c r="C9232" t="str">
        <f>A9232&amp;", "&amp;B9232</f>
        <v>Vermont, 2015</v>
      </c>
      <c r="D9232">
        <v>21</v>
      </c>
      <c r="E9232">
        <v>28</v>
      </c>
      <c r="F9232" s="4">
        <v>0</v>
      </c>
      <c r="G9232">
        <v>620040</v>
      </c>
    </row>
    <row r="9233" spans="1:7" x14ac:dyDescent="0.2">
      <c r="A9233" t="s">
        <v>487</v>
      </c>
      <c r="B9233">
        <v>2015</v>
      </c>
      <c r="C9233" t="str">
        <f>A9233&amp;", "&amp;B9233</f>
        <v>Vermont, 2015</v>
      </c>
      <c r="D9233">
        <v>22</v>
      </c>
      <c r="E9233">
        <v>30</v>
      </c>
      <c r="F9233" s="4">
        <v>3.3333333333333333E-2</v>
      </c>
      <c r="G9233">
        <v>620040</v>
      </c>
    </row>
    <row r="9234" spans="1:7" x14ac:dyDescent="0.2">
      <c r="A9234" t="s">
        <v>487</v>
      </c>
      <c r="B9234">
        <v>2015</v>
      </c>
      <c r="C9234" t="str">
        <f>A9234&amp;", "&amp;B9234</f>
        <v>Vermont, 2015</v>
      </c>
      <c r="D9234">
        <v>23</v>
      </c>
      <c r="E9234">
        <v>18</v>
      </c>
      <c r="F9234" s="4">
        <v>0</v>
      </c>
      <c r="G9234">
        <v>620040</v>
      </c>
    </row>
    <row r="9235" spans="1:7" x14ac:dyDescent="0.2">
      <c r="A9235" t="s">
        <v>487</v>
      </c>
      <c r="B9235">
        <v>2015</v>
      </c>
      <c r="C9235" t="str">
        <f>A9235&amp;", "&amp;B9235</f>
        <v>Vermont, 2015</v>
      </c>
      <c r="D9235">
        <v>24</v>
      </c>
      <c r="E9235">
        <v>16</v>
      </c>
      <c r="F9235" s="4">
        <v>6.25E-2</v>
      </c>
      <c r="G9235">
        <v>620040</v>
      </c>
    </row>
    <row r="9236" spans="1:7" x14ac:dyDescent="0.2">
      <c r="A9236" t="s">
        <v>487</v>
      </c>
      <c r="B9236">
        <v>2015</v>
      </c>
      <c r="C9236" t="str">
        <f>A9236&amp;", "&amp;B9236</f>
        <v>Vermont, 2015</v>
      </c>
      <c r="D9236">
        <v>25</v>
      </c>
      <c r="E9236">
        <v>22</v>
      </c>
      <c r="F9236" s="4">
        <v>0</v>
      </c>
      <c r="G9236">
        <v>620040</v>
      </c>
    </row>
    <row r="9237" spans="1:7" x14ac:dyDescent="0.2">
      <c r="A9237" t="s">
        <v>487</v>
      </c>
      <c r="B9237">
        <v>2015</v>
      </c>
      <c r="C9237" t="str">
        <f>A9237&amp;", "&amp;B9237</f>
        <v>Vermont, 2015</v>
      </c>
      <c r="D9237">
        <v>26</v>
      </c>
      <c r="E9237">
        <v>26</v>
      </c>
      <c r="F9237" s="4">
        <v>0</v>
      </c>
      <c r="G9237">
        <v>620040</v>
      </c>
    </row>
    <row r="9238" spans="1:7" x14ac:dyDescent="0.2">
      <c r="A9238" t="s">
        <v>487</v>
      </c>
      <c r="B9238">
        <v>2015</v>
      </c>
      <c r="C9238" t="str">
        <f>A9238&amp;", "&amp;B9238</f>
        <v>Vermont, 2015</v>
      </c>
      <c r="D9238">
        <v>27</v>
      </c>
      <c r="E9238">
        <v>24</v>
      </c>
      <c r="F9238" s="4">
        <v>0</v>
      </c>
      <c r="G9238">
        <v>620040</v>
      </c>
    </row>
    <row r="9239" spans="1:7" x14ac:dyDescent="0.2">
      <c r="A9239" t="s">
        <v>487</v>
      </c>
      <c r="B9239">
        <v>2015</v>
      </c>
      <c r="C9239" t="str">
        <f>A9239&amp;", "&amp;B9239</f>
        <v>Vermont, 2015</v>
      </c>
      <c r="D9239">
        <v>28</v>
      </c>
      <c r="E9239">
        <v>16</v>
      </c>
      <c r="F9239" s="4">
        <v>0</v>
      </c>
      <c r="G9239">
        <v>620040</v>
      </c>
    </row>
    <row r="9240" spans="1:7" x14ac:dyDescent="0.2">
      <c r="A9240" t="s">
        <v>487</v>
      </c>
      <c r="B9240">
        <v>2015</v>
      </c>
      <c r="C9240" t="str">
        <f>A9240&amp;", "&amp;B9240</f>
        <v>Vermont, 2015</v>
      </c>
      <c r="D9240">
        <v>29</v>
      </c>
      <c r="E9240">
        <v>12</v>
      </c>
      <c r="F9240" s="4">
        <v>0</v>
      </c>
      <c r="G9240">
        <v>620040</v>
      </c>
    </row>
    <row r="9241" spans="1:7" x14ac:dyDescent="0.2">
      <c r="A9241" t="s">
        <v>487</v>
      </c>
      <c r="B9241">
        <v>2015</v>
      </c>
      <c r="C9241" t="str">
        <f>A9241&amp;", "&amp;B9241</f>
        <v>Vermont, 2015</v>
      </c>
      <c r="D9241">
        <v>32</v>
      </c>
      <c r="E9241">
        <v>10</v>
      </c>
      <c r="F9241" s="4">
        <v>0</v>
      </c>
      <c r="G9241">
        <v>620040</v>
      </c>
    </row>
    <row r="9242" spans="1:7" x14ac:dyDescent="0.2">
      <c r="A9242" t="s">
        <v>487</v>
      </c>
      <c r="B9242">
        <v>2015</v>
      </c>
      <c r="C9242" t="str">
        <f>A9242&amp;", "&amp;B9242</f>
        <v>Vermont, 2015</v>
      </c>
      <c r="D9242">
        <v>33</v>
      </c>
      <c r="E9242">
        <v>10</v>
      </c>
      <c r="F9242" s="4">
        <v>0</v>
      </c>
      <c r="G9242">
        <v>620040</v>
      </c>
    </row>
    <row r="9243" spans="1:7" x14ac:dyDescent="0.2">
      <c r="A9243" t="s">
        <v>487</v>
      </c>
      <c r="B9243">
        <v>2015</v>
      </c>
      <c r="C9243" t="str">
        <f>A9243&amp;", "&amp;B9243</f>
        <v>Vermont, 2015</v>
      </c>
      <c r="D9243">
        <v>35</v>
      </c>
      <c r="E9243">
        <v>24</v>
      </c>
      <c r="F9243" s="4">
        <v>0</v>
      </c>
      <c r="G9243">
        <v>620040</v>
      </c>
    </row>
    <row r="9244" spans="1:7" x14ac:dyDescent="0.2">
      <c r="A9244" t="s">
        <v>487</v>
      </c>
      <c r="B9244">
        <v>2015</v>
      </c>
      <c r="C9244" t="str">
        <f>A9244&amp;", "&amp;B9244</f>
        <v>Vermont, 2015</v>
      </c>
      <c r="D9244">
        <v>36</v>
      </c>
      <c r="E9244">
        <v>42</v>
      </c>
      <c r="F9244" s="4">
        <v>0</v>
      </c>
      <c r="G9244">
        <v>620040</v>
      </c>
    </row>
    <row r="9245" spans="1:7" x14ac:dyDescent="0.2">
      <c r="A9245" t="s">
        <v>487</v>
      </c>
      <c r="B9245">
        <v>2015</v>
      </c>
      <c r="C9245" t="str">
        <f>A9245&amp;", "&amp;B9245</f>
        <v>Vermont, 2015</v>
      </c>
      <c r="D9245">
        <v>37</v>
      </c>
      <c r="E9245">
        <v>14</v>
      </c>
      <c r="F9245" s="4">
        <v>0</v>
      </c>
      <c r="G9245">
        <v>620040</v>
      </c>
    </row>
    <row r="9246" spans="1:7" x14ac:dyDescent="0.2">
      <c r="A9246" t="s">
        <v>487</v>
      </c>
      <c r="B9246">
        <v>2015</v>
      </c>
      <c r="C9246" t="str">
        <f>A9246&amp;", "&amp;B9246</f>
        <v>Vermont, 2015</v>
      </c>
      <c r="D9246">
        <v>39</v>
      </c>
      <c r="E9246">
        <v>50</v>
      </c>
      <c r="F9246" s="4">
        <v>0.02</v>
      </c>
      <c r="G9246">
        <v>620040</v>
      </c>
    </row>
    <row r="9247" spans="1:7" x14ac:dyDescent="0.2">
      <c r="A9247" t="s">
        <v>497</v>
      </c>
      <c r="B9247">
        <v>2010</v>
      </c>
      <c r="C9247" t="str">
        <f>A9247&amp;", "&amp;B9247</f>
        <v>Virginia, 2010</v>
      </c>
      <c r="D9247">
        <v>40</v>
      </c>
      <c r="E9247">
        <v>24</v>
      </c>
      <c r="F9247" s="4">
        <v>4.1666666666666664E-2</v>
      </c>
      <c r="G9247">
        <v>7512499</v>
      </c>
    </row>
    <row r="9248" spans="1:7" x14ac:dyDescent="0.2">
      <c r="A9248" t="s">
        <v>497</v>
      </c>
      <c r="B9248">
        <v>2010</v>
      </c>
      <c r="C9248" t="str">
        <f>A9248&amp;", "&amp;B9248</f>
        <v>Virginia, 2010</v>
      </c>
      <c r="D9248">
        <v>41</v>
      </c>
      <c r="E9248">
        <v>32</v>
      </c>
      <c r="F9248" s="4">
        <v>0</v>
      </c>
      <c r="G9248">
        <v>7512499</v>
      </c>
    </row>
    <row r="9249" spans="1:7" x14ac:dyDescent="0.2">
      <c r="A9249" t="s">
        <v>497</v>
      </c>
      <c r="B9249">
        <v>2010</v>
      </c>
      <c r="C9249" t="str">
        <f>A9249&amp;", "&amp;B9249</f>
        <v>Virginia, 2010</v>
      </c>
      <c r="D9249">
        <v>42</v>
      </c>
      <c r="E9249">
        <v>35</v>
      </c>
      <c r="F9249" s="4">
        <v>8.5714285714285715E-2</v>
      </c>
      <c r="G9249">
        <v>7512499</v>
      </c>
    </row>
    <row r="9250" spans="1:7" x14ac:dyDescent="0.2">
      <c r="A9250" t="s">
        <v>497</v>
      </c>
      <c r="B9250">
        <v>2010</v>
      </c>
      <c r="C9250" t="str">
        <f>A9250&amp;", "&amp;B9250</f>
        <v>Virginia, 2010</v>
      </c>
      <c r="D9250">
        <v>43</v>
      </c>
      <c r="E9250">
        <v>39</v>
      </c>
      <c r="F9250" s="4">
        <v>0</v>
      </c>
      <c r="G9250">
        <v>7512499</v>
      </c>
    </row>
    <row r="9251" spans="1:7" x14ac:dyDescent="0.2">
      <c r="A9251" t="s">
        <v>497</v>
      </c>
      <c r="B9251">
        <v>2010</v>
      </c>
      <c r="C9251" t="str">
        <f>A9251&amp;", "&amp;B9251</f>
        <v>Virginia, 2010</v>
      </c>
      <c r="D9251">
        <v>44</v>
      </c>
      <c r="E9251">
        <v>56</v>
      </c>
      <c r="F9251" s="4">
        <v>0</v>
      </c>
      <c r="G9251">
        <v>7512499</v>
      </c>
    </row>
    <row r="9252" spans="1:7" x14ac:dyDescent="0.2">
      <c r="A9252" t="s">
        <v>497</v>
      </c>
      <c r="B9252">
        <v>2010</v>
      </c>
      <c r="C9252" t="str">
        <f>A9252&amp;", "&amp;B9252</f>
        <v>Virginia, 2010</v>
      </c>
      <c r="D9252">
        <v>45</v>
      </c>
      <c r="E9252">
        <v>60</v>
      </c>
      <c r="F9252" s="4">
        <v>0</v>
      </c>
      <c r="G9252">
        <v>7512499</v>
      </c>
    </row>
    <row r="9253" spans="1:7" x14ac:dyDescent="0.2">
      <c r="A9253" t="s">
        <v>497</v>
      </c>
      <c r="B9253">
        <v>2010</v>
      </c>
      <c r="C9253" t="str">
        <f>A9253&amp;", "&amp;B9253</f>
        <v>Virginia, 2010</v>
      </c>
      <c r="D9253">
        <v>46</v>
      </c>
      <c r="E9253">
        <v>63</v>
      </c>
      <c r="F9253" s="4">
        <v>1.5873015873015872E-2</v>
      </c>
      <c r="G9253">
        <v>7512499</v>
      </c>
    </row>
    <row r="9254" spans="1:7" x14ac:dyDescent="0.2">
      <c r="A9254" t="s">
        <v>497</v>
      </c>
      <c r="B9254">
        <v>2010</v>
      </c>
      <c r="C9254" t="str">
        <f>A9254&amp;", "&amp;B9254</f>
        <v>Virginia, 2010</v>
      </c>
      <c r="D9254">
        <v>47</v>
      </c>
      <c r="E9254">
        <v>31</v>
      </c>
      <c r="F9254" s="4">
        <v>3.2258064516129031E-2</v>
      </c>
      <c r="G9254">
        <v>7512499</v>
      </c>
    </row>
    <row r="9255" spans="1:7" x14ac:dyDescent="0.2">
      <c r="A9255" t="s">
        <v>497</v>
      </c>
      <c r="B9255">
        <v>2010</v>
      </c>
      <c r="C9255" t="str">
        <f>A9255&amp;", "&amp;B9255</f>
        <v>Virginia, 2010</v>
      </c>
      <c r="D9255">
        <v>48</v>
      </c>
      <c r="E9255">
        <v>42</v>
      </c>
      <c r="F9255" s="4">
        <v>0</v>
      </c>
      <c r="G9255">
        <v>7512499</v>
      </c>
    </row>
    <row r="9256" spans="1:7" x14ac:dyDescent="0.2">
      <c r="A9256" t="s">
        <v>497</v>
      </c>
      <c r="B9256">
        <v>2010</v>
      </c>
      <c r="C9256" t="str">
        <f>A9256&amp;", "&amp;B9256</f>
        <v>Virginia, 2010</v>
      </c>
      <c r="D9256">
        <v>49</v>
      </c>
      <c r="E9256">
        <v>60</v>
      </c>
      <c r="F9256" s="4">
        <v>0.1</v>
      </c>
      <c r="G9256">
        <v>7512499</v>
      </c>
    </row>
    <row r="9257" spans="1:7" x14ac:dyDescent="0.2">
      <c r="A9257" t="s">
        <v>497</v>
      </c>
      <c r="B9257">
        <v>2010</v>
      </c>
      <c r="C9257" t="str">
        <f>A9257&amp;", "&amp;B9257</f>
        <v>Virginia, 2010</v>
      </c>
      <c r="D9257">
        <v>50</v>
      </c>
      <c r="E9257">
        <v>57</v>
      </c>
      <c r="F9257" s="4">
        <v>5.2631578947368418E-2</v>
      </c>
      <c r="G9257">
        <v>7512499</v>
      </c>
    </row>
    <row r="9258" spans="1:7" x14ac:dyDescent="0.2">
      <c r="A9258" t="s">
        <v>497</v>
      </c>
      <c r="B9258">
        <v>2010</v>
      </c>
      <c r="C9258" t="str">
        <f>A9258&amp;", "&amp;B9258</f>
        <v>Virginia, 2010</v>
      </c>
      <c r="D9258">
        <v>51</v>
      </c>
      <c r="E9258">
        <v>76</v>
      </c>
      <c r="F9258" s="4">
        <v>7.8947368421052627E-2</v>
      </c>
      <c r="G9258">
        <v>7512499</v>
      </c>
    </row>
    <row r="9259" spans="1:7" x14ac:dyDescent="0.2">
      <c r="A9259" t="s">
        <v>497</v>
      </c>
      <c r="B9259">
        <v>2010</v>
      </c>
      <c r="C9259" t="str">
        <f>A9259&amp;", "&amp;B9259</f>
        <v>Virginia, 2010</v>
      </c>
      <c r="D9259">
        <v>52</v>
      </c>
      <c r="E9259">
        <v>94</v>
      </c>
      <c r="F9259" s="4">
        <v>0.14893617021276595</v>
      </c>
      <c r="G9259">
        <v>7512499</v>
      </c>
    </row>
    <row r="9260" spans="1:7" x14ac:dyDescent="0.2">
      <c r="A9260" t="s">
        <v>497</v>
      </c>
      <c r="B9260">
        <v>2011</v>
      </c>
      <c r="C9260" t="str">
        <f>A9260&amp;", "&amp;B9260</f>
        <v>Virginia, 2011</v>
      </c>
      <c r="D9260">
        <v>1</v>
      </c>
      <c r="E9260">
        <v>126</v>
      </c>
      <c r="F9260" s="4">
        <v>0.15079365079365079</v>
      </c>
      <c r="G9260">
        <v>7752924</v>
      </c>
    </row>
    <row r="9261" spans="1:7" x14ac:dyDescent="0.2">
      <c r="A9261" t="s">
        <v>497</v>
      </c>
      <c r="B9261">
        <v>2011</v>
      </c>
      <c r="C9261" t="str">
        <f>A9261&amp;", "&amp;B9261</f>
        <v>Virginia, 2011</v>
      </c>
      <c r="D9261">
        <v>2</v>
      </c>
      <c r="E9261">
        <v>163</v>
      </c>
      <c r="F9261" s="4">
        <v>0.17791411042944785</v>
      </c>
      <c r="G9261">
        <v>7752924</v>
      </c>
    </row>
    <row r="9262" spans="1:7" x14ac:dyDescent="0.2">
      <c r="A9262" t="s">
        <v>497</v>
      </c>
      <c r="B9262">
        <v>2011</v>
      </c>
      <c r="C9262" t="str">
        <f>A9262&amp;", "&amp;B9262</f>
        <v>Virginia, 2011</v>
      </c>
      <c r="D9262">
        <v>3</v>
      </c>
      <c r="E9262">
        <v>168</v>
      </c>
      <c r="F9262" s="4">
        <v>0.33333333333333331</v>
      </c>
      <c r="G9262">
        <v>7752924</v>
      </c>
    </row>
    <row r="9263" spans="1:7" x14ac:dyDescent="0.2">
      <c r="A9263" t="s">
        <v>497</v>
      </c>
      <c r="B9263">
        <v>2011</v>
      </c>
      <c r="C9263" t="str">
        <f>A9263&amp;", "&amp;B9263</f>
        <v>Virginia, 2011</v>
      </c>
      <c r="D9263">
        <v>4</v>
      </c>
      <c r="E9263">
        <v>193</v>
      </c>
      <c r="F9263" s="4">
        <v>0.33678756476683935</v>
      </c>
      <c r="G9263">
        <v>7752924</v>
      </c>
    </row>
    <row r="9264" spans="1:7" x14ac:dyDescent="0.2">
      <c r="A9264" t="s">
        <v>497</v>
      </c>
      <c r="B9264">
        <v>2011</v>
      </c>
      <c r="C9264" t="str">
        <f>A9264&amp;", "&amp;B9264</f>
        <v>Virginia, 2011</v>
      </c>
      <c r="D9264">
        <v>5</v>
      </c>
      <c r="E9264">
        <v>235</v>
      </c>
      <c r="F9264" s="4">
        <v>0.36170212765957449</v>
      </c>
      <c r="G9264">
        <v>7752924</v>
      </c>
    </row>
    <row r="9265" spans="1:7" x14ac:dyDescent="0.2">
      <c r="A9265" t="s">
        <v>497</v>
      </c>
      <c r="B9265">
        <v>2011</v>
      </c>
      <c r="C9265" t="str">
        <f>A9265&amp;", "&amp;B9265</f>
        <v>Virginia, 2011</v>
      </c>
      <c r="D9265">
        <v>6</v>
      </c>
      <c r="E9265">
        <v>260</v>
      </c>
      <c r="F9265" s="4">
        <v>0.31153846153846154</v>
      </c>
      <c r="G9265">
        <v>7752924</v>
      </c>
    </row>
    <row r="9266" spans="1:7" x14ac:dyDescent="0.2">
      <c r="A9266" t="s">
        <v>497</v>
      </c>
      <c r="B9266">
        <v>2011</v>
      </c>
      <c r="C9266" t="str">
        <f>A9266&amp;", "&amp;B9266</f>
        <v>Virginia, 2011</v>
      </c>
      <c r="D9266">
        <v>7</v>
      </c>
      <c r="E9266">
        <v>287</v>
      </c>
      <c r="F9266" s="4">
        <v>0.3240418118466899</v>
      </c>
      <c r="G9266">
        <v>7752924</v>
      </c>
    </row>
    <row r="9267" spans="1:7" x14ac:dyDescent="0.2">
      <c r="A9267" t="s">
        <v>497</v>
      </c>
      <c r="B9267">
        <v>2011</v>
      </c>
      <c r="C9267" t="str">
        <f>A9267&amp;", "&amp;B9267</f>
        <v>Virginia, 2011</v>
      </c>
      <c r="D9267">
        <v>8</v>
      </c>
      <c r="E9267">
        <v>334</v>
      </c>
      <c r="F9267" s="4">
        <v>0.25149700598802394</v>
      </c>
      <c r="G9267">
        <v>7752924</v>
      </c>
    </row>
    <row r="9268" spans="1:7" x14ac:dyDescent="0.2">
      <c r="A9268" t="s">
        <v>497</v>
      </c>
      <c r="B9268">
        <v>2011</v>
      </c>
      <c r="C9268" t="str">
        <f>A9268&amp;", "&amp;B9268</f>
        <v>Virginia, 2011</v>
      </c>
      <c r="D9268">
        <v>9</v>
      </c>
      <c r="E9268">
        <v>262</v>
      </c>
      <c r="F9268" s="4">
        <v>0.24809160305343511</v>
      </c>
      <c r="G9268">
        <v>7752924</v>
      </c>
    </row>
    <row r="9269" spans="1:7" x14ac:dyDescent="0.2">
      <c r="A9269" t="s">
        <v>497</v>
      </c>
      <c r="B9269">
        <v>2011</v>
      </c>
      <c r="C9269" t="str">
        <f>A9269&amp;", "&amp;B9269</f>
        <v>Virginia, 2011</v>
      </c>
      <c r="D9269">
        <v>10</v>
      </c>
      <c r="E9269">
        <v>232</v>
      </c>
      <c r="F9269" s="4">
        <v>0.16810344827586207</v>
      </c>
      <c r="G9269">
        <v>7752924</v>
      </c>
    </row>
    <row r="9270" spans="1:7" x14ac:dyDescent="0.2">
      <c r="A9270" t="s">
        <v>497</v>
      </c>
      <c r="B9270">
        <v>2011</v>
      </c>
      <c r="C9270" t="str">
        <f>A9270&amp;", "&amp;B9270</f>
        <v>Virginia, 2011</v>
      </c>
      <c r="D9270">
        <v>11</v>
      </c>
      <c r="E9270">
        <v>160</v>
      </c>
      <c r="F9270" s="4">
        <v>0.15</v>
      </c>
      <c r="G9270">
        <v>7752924</v>
      </c>
    </row>
    <row r="9271" spans="1:7" x14ac:dyDescent="0.2">
      <c r="A9271" t="s">
        <v>497</v>
      </c>
      <c r="B9271">
        <v>2011</v>
      </c>
      <c r="C9271" t="str">
        <f>A9271&amp;", "&amp;B9271</f>
        <v>Virginia, 2011</v>
      </c>
      <c r="D9271">
        <v>12</v>
      </c>
      <c r="E9271">
        <v>127</v>
      </c>
      <c r="F9271" s="4">
        <v>0.18110236220472442</v>
      </c>
      <c r="G9271">
        <v>7752924</v>
      </c>
    </row>
    <row r="9272" spans="1:7" x14ac:dyDescent="0.2">
      <c r="A9272" t="s">
        <v>497</v>
      </c>
      <c r="B9272">
        <v>2011</v>
      </c>
      <c r="C9272" t="str">
        <f>A9272&amp;", "&amp;B9272</f>
        <v>Virginia, 2011</v>
      </c>
      <c r="D9272">
        <v>13</v>
      </c>
      <c r="E9272">
        <v>118</v>
      </c>
      <c r="F9272" s="4">
        <v>9.3220338983050849E-2</v>
      </c>
      <c r="G9272">
        <v>7752924</v>
      </c>
    </row>
    <row r="9273" spans="1:7" x14ac:dyDescent="0.2">
      <c r="A9273" t="s">
        <v>497</v>
      </c>
      <c r="B9273">
        <v>2011</v>
      </c>
      <c r="C9273" t="str">
        <f>A9273&amp;", "&amp;B9273</f>
        <v>Virginia, 2011</v>
      </c>
      <c r="D9273">
        <v>14</v>
      </c>
      <c r="E9273">
        <v>93</v>
      </c>
      <c r="F9273" s="4">
        <v>5.3763440860215055E-2</v>
      </c>
      <c r="G9273">
        <v>7752924</v>
      </c>
    </row>
    <row r="9274" spans="1:7" x14ac:dyDescent="0.2">
      <c r="A9274" t="s">
        <v>497</v>
      </c>
      <c r="B9274">
        <v>2011</v>
      </c>
      <c r="C9274" t="str">
        <f>A9274&amp;", "&amp;B9274</f>
        <v>Virginia, 2011</v>
      </c>
      <c r="D9274">
        <v>15</v>
      </c>
      <c r="E9274">
        <v>48</v>
      </c>
      <c r="F9274" s="4">
        <v>2.0833333333333332E-2</v>
      </c>
      <c r="G9274">
        <v>7752924</v>
      </c>
    </row>
    <row r="9275" spans="1:7" x14ac:dyDescent="0.2">
      <c r="A9275" t="s">
        <v>497</v>
      </c>
      <c r="B9275">
        <v>2011</v>
      </c>
      <c r="C9275" t="str">
        <f>A9275&amp;", "&amp;B9275</f>
        <v>Virginia, 2011</v>
      </c>
      <c r="D9275">
        <v>16</v>
      </c>
      <c r="E9275">
        <v>48</v>
      </c>
      <c r="F9275" s="4">
        <v>4.1666666666666664E-2</v>
      </c>
      <c r="G9275">
        <v>7752924</v>
      </c>
    </row>
    <row r="9276" spans="1:7" x14ac:dyDescent="0.2">
      <c r="A9276" t="s">
        <v>497</v>
      </c>
      <c r="B9276">
        <v>2011</v>
      </c>
      <c r="C9276" t="str">
        <f>A9276&amp;", "&amp;B9276</f>
        <v>Virginia, 2011</v>
      </c>
      <c r="D9276">
        <v>17</v>
      </c>
      <c r="E9276">
        <v>32</v>
      </c>
      <c r="F9276" s="4">
        <v>3.125E-2</v>
      </c>
      <c r="G9276">
        <v>7752924</v>
      </c>
    </row>
    <row r="9277" spans="1:7" x14ac:dyDescent="0.2">
      <c r="A9277" t="s">
        <v>497</v>
      </c>
      <c r="B9277">
        <v>2011</v>
      </c>
      <c r="C9277" t="str">
        <f>A9277&amp;", "&amp;B9277</f>
        <v>Virginia, 2011</v>
      </c>
      <c r="D9277">
        <v>18</v>
      </c>
      <c r="E9277">
        <v>20</v>
      </c>
      <c r="F9277" s="4">
        <v>0</v>
      </c>
      <c r="G9277">
        <v>7752924</v>
      </c>
    </row>
    <row r="9278" spans="1:7" x14ac:dyDescent="0.2">
      <c r="A9278" t="s">
        <v>497</v>
      </c>
      <c r="B9278">
        <v>2011</v>
      </c>
      <c r="C9278" t="str">
        <f>A9278&amp;", "&amp;B9278</f>
        <v>Virginia, 2011</v>
      </c>
      <c r="D9278">
        <v>19</v>
      </c>
      <c r="E9278">
        <v>22</v>
      </c>
      <c r="F9278" s="4">
        <v>4.5454545454545456E-2</v>
      </c>
      <c r="G9278">
        <v>7752924</v>
      </c>
    </row>
    <row r="9279" spans="1:7" x14ac:dyDescent="0.2">
      <c r="A9279" t="s">
        <v>497</v>
      </c>
      <c r="B9279">
        <v>2011</v>
      </c>
      <c r="C9279" t="str">
        <f>A9279&amp;", "&amp;B9279</f>
        <v>Virginia, 2011</v>
      </c>
      <c r="D9279">
        <v>20</v>
      </c>
      <c r="E9279">
        <v>26</v>
      </c>
      <c r="F9279" s="4">
        <v>3.8461538461538464E-2</v>
      </c>
      <c r="G9279">
        <v>7752924</v>
      </c>
    </row>
    <row r="9280" spans="1:7" x14ac:dyDescent="0.2">
      <c r="A9280" t="s">
        <v>497</v>
      </c>
      <c r="B9280">
        <v>2011</v>
      </c>
      <c r="C9280" t="str">
        <f>A9280&amp;", "&amp;B9280</f>
        <v>Virginia, 2011</v>
      </c>
      <c r="D9280">
        <v>21</v>
      </c>
      <c r="E9280">
        <v>19</v>
      </c>
      <c r="F9280" s="4">
        <v>0</v>
      </c>
      <c r="G9280">
        <v>7752924</v>
      </c>
    </row>
    <row r="9281" spans="1:7" x14ac:dyDescent="0.2">
      <c r="A9281" t="s">
        <v>497</v>
      </c>
      <c r="B9281">
        <v>2011</v>
      </c>
      <c r="C9281" t="str">
        <f>A9281&amp;", "&amp;B9281</f>
        <v>Virginia, 2011</v>
      </c>
      <c r="D9281">
        <v>22</v>
      </c>
      <c r="E9281">
        <v>16</v>
      </c>
      <c r="F9281" s="4">
        <v>0</v>
      </c>
      <c r="G9281">
        <v>7752924</v>
      </c>
    </row>
    <row r="9282" spans="1:7" x14ac:dyDescent="0.2">
      <c r="A9282" t="s">
        <v>497</v>
      </c>
      <c r="B9282">
        <v>2011</v>
      </c>
      <c r="C9282" t="str">
        <f>A9282&amp;", "&amp;B9282</f>
        <v>Virginia, 2011</v>
      </c>
      <c r="D9282">
        <v>23</v>
      </c>
      <c r="E9282">
        <v>13</v>
      </c>
      <c r="F9282" s="4">
        <v>0</v>
      </c>
      <c r="G9282">
        <v>7752924</v>
      </c>
    </row>
    <row r="9283" spans="1:7" x14ac:dyDescent="0.2">
      <c r="A9283" t="s">
        <v>497</v>
      </c>
      <c r="B9283">
        <v>2011</v>
      </c>
      <c r="C9283" t="str">
        <f>A9283&amp;", "&amp;B9283</f>
        <v>Virginia, 2011</v>
      </c>
      <c r="D9283">
        <v>25</v>
      </c>
      <c r="E9283">
        <v>13</v>
      </c>
      <c r="F9283" s="4">
        <v>0</v>
      </c>
      <c r="G9283">
        <v>7752924</v>
      </c>
    </row>
    <row r="9284" spans="1:7" x14ac:dyDescent="0.2">
      <c r="A9284" t="s">
        <v>497</v>
      </c>
      <c r="B9284">
        <v>2011</v>
      </c>
      <c r="C9284" t="str">
        <f>A9284&amp;", "&amp;B9284</f>
        <v>Virginia, 2011</v>
      </c>
      <c r="D9284">
        <v>26</v>
      </c>
      <c r="E9284">
        <v>24</v>
      </c>
      <c r="F9284" s="4">
        <v>0</v>
      </c>
      <c r="G9284">
        <v>7752924</v>
      </c>
    </row>
    <row r="9285" spans="1:7" x14ac:dyDescent="0.2">
      <c r="A9285" t="s">
        <v>497</v>
      </c>
      <c r="B9285">
        <v>2011</v>
      </c>
      <c r="C9285" t="str">
        <f>A9285&amp;", "&amp;B9285</f>
        <v>Virginia, 2011</v>
      </c>
      <c r="D9285">
        <v>27</v>
      </c>
      <c r="E9285">
        <v>10</v>
      </c>
      <c r="F9285" s="4">
        <v>0</v>
      </c>
      <c r="G9285">
        <v>7752924</v>
      </c>
    </row>
    <row r="9286" spans="1:7" x14ac:dyDescent="0.2">
      <c r="A9286" t="s">
        <v>497</v>
      </c>
      <c r="B9286">
        <v>2011</v>
      </c>
      <c r="C9286" t="str">
        <f>A9286&amp;", "&amp;B9286</f>
        <v>Virginia, 2011</v>
      </c>
      <c r="D9286">
        <v>28</v>
      </c>
      <c r="E9286">
        <v>15</v>
      </c>
      <c r="F9286" s="4">
        <v>0</v>
      </c>
      <c r="G9286">
        <v>7752924</v>
      </c>
    </row>
    <row r="9287" spans="1:7" x14ac:dyDescent="0.2">
      <c r="A9287" t="s">
        <v>497</v>
      </c>
      <c r="B9287">
        <v>2011</v>
      </c>
      <c r="C9287" t="str">
        <f>A9287&amp;", "&amp;B9287</f>
        <v>Virginia, 2011</v>
      </c>
      <c r="D9287">
        <v>32</v>
      </c>
      <c r="E9287">
        <v>24</v>
      </c>
      <c r="F9287" s="4">
        <v>0</v>
      </c>
      <c r="G9287">
        <v>7752924</v>
      </c>
    </row>
    <row r="9288" spans="1:7" x14ac:dyDescent="0.2">
      <c r="A9288" t="s">
        <v>497</v>
      </c>
      <c r="B9288">
        <v>2011</v>
      </c>
      <c r="C9288" t="str">
        <f>A9288&amp;", "&amp;B9288</f>
        <v>Virginia, 2011</v>
      </c>
      <c r="D9288">
        <v>33</v>
      </c>
      <c r="E9288">
        <v>25</v>
      </c>
      <c r="F9288" s="4">
        <v>0</v>
      </c>
      <c r="G9288">
        <v>7752924</v>
      </c>
    </row>
    <row r="9289" spans="1:7" x14ac:dyDescent="0.2">
      <c r="A9289" t="s">
        <v>497</v>
      </c>
      <c r="B9289">
        <v>2011</v>
      </c>
      <c r="C9289" t="str">
        <f>A9289&amp;", "&amp;B9289</f>
        <v>Virginia, 2011</v>
      </c>
      <c r="D9289">
        <v>34</v>
      </c>
      <c r="E9289">
        <v>10</v>
      </c>
      <c r="F9289" s="4">
        <v>0</v>
      </c>
      <c r="G9289">
        <v>7752924</v>
      </c>
    </row>
    <row r="9290" spans="1:7" x14ac:dyDescent="0.2">
      <c r="A9290" t="s">
        <v>497</v>
      </c>
      <c r="B9290">
        <v>2011</v>
      </c>
      <c r="C9290" t="str">
        <f>A9290&amp;", "&amp;B9290</f>
        <v>Virginia, 2011</v>
      </c>
      <c r="D9290">
        <v>35</v>
      </c>
      <c r="E9290">
        <v>21</v>
      </c>
      <c r="F9290" s="4">
        <v>0</v>
      </c>
      <c r="G9290">
        <v>7752924</v>
      </c>
    </row>
    <row r="9291" spans="1:7" x14ac:dyDescent="0.2">
      <c r="A9291" t="s">
        <v>497</v>
      </c>
      <c r="B9291">
        <v>2011</v>
      </c>
      <c r="C9291" t="str">
        <f>A9291&amp;", "&amp;B9291</f>
        <v>Virginia, 2011</v>
      </c>
      <c r="D9291">
        <v>36</v>
      </c>
      <c r="E9291">
        <v>17</v>
      </c>
      <c r="F9291" s="4">
        <v>0</v>
      </c>
      <c r="G9291">
        <v>7752924</v>
      </c>
    </row>
    <row r="9292" spans="1:7" x14ac:dyDescent="0.2">
      <c r="A9292" t="s">
        <v>497</v>
      </c>
      <c r="B9292">
        <v>2011</v>
      </c>
      <c r="C9292" t="str">
        <f>A9292&amp;", "&amp;B9292</f>
        <v>Virginia, 2011</v>
      </c>
      <c r="D9292">
        <v>37</v>
      </c>
      <c r="E9292">
        <v>33</v>
      </c>
      <c r="F9292" s="4">
        <v>3.0303030303030304E-2</v>
      </c>
      <c r="G9292">
        <v>7752924</v>
      </c>
    </row>
    <row r="9293" spans="1:7" x14ac:dyDescent="0.2">
      <c r="A9293" t="s">
        <v>497</v>
      </c>
      <c r="B9293">
        <v>2011</v>
      </c>
      <c r="C9293" t="str">
        <f>A9293&amp;", "&amp;B9293</f>
        <v>Virginia, 2011</v>
      </c>
      <c r="D9293">
        <v>38</v>
      </c>
      <c r="E9293">
        <v>13</v>
      </c>
      <c r="F9293" s="4">
        <v>0</v>
      </c>
      <c r="G9293">
        <v>7752924</v>
      </c>
    </row>
    <row r="9294" spans="1:7" x14ac:dyDescent="0.2">
      <c r="A9294" t="s">
        <v>497</v>
      </c>
      <c r="B9294">
        <v>2011</v>
      </c>
      <c r="C9294" t="str">
        <f>A9294&amp;", "&amp;B9294</f>
        <v>Virginia, 2011</v>
      </c>
      <c r="D9294">
        <v>39</v>
      </c>
      <c r="E9294">
        <v>11</v>
      </c>
      <c r="F9294" s="4">
        <v>9.0909090909090912E-2</v>
      </c>
      <c r="G9294">
        <v>7752924</v>
      </c>
    </row>
    <row r="9295" spans="1:7" x14ac:dyDescent="0.2">
      <c r="A9295" t="s">
        <v>497</v>
      </c>
      <c r="B9295">
        <v>2011</v>
      </c>
      <c r="C9295" t="str">
        <f>A9295&amp;", "&amp;B9295</f>
        <v>Virginia, 2011</v>
      </c>
      <c r="D9295">
        <v>40</v>
      </c>
      <c r="E9295">
        <v>23</v>
      </c>
      <c r="F9295" s="4">
        <v>0</v>
      </c>
      <c r="G9295">
        <v>7752924</v>
      </c>
    </row>
    <row r="9296" spans="1:7" x14ac:dyDescent="0.2">
      <c r="A9296" t="s">
        <v>497</v>
      </c>
      <c r="B9296">
        <v>2011</v>
      </c>
      <c r="C9296" t="str">
        <f>A9296&amp;", "&amp;B9296</f>
        <v>Virginia, 2011</v>
      </c>
      <c r="D9296">
        <v>41</v>
      </c>
      <c r="E9296">
        <v>39</v>
      </c>
      <c r="F9296" s="4">
        <v>0</v>
      </c>
      <c r="G9296">
        <v>7752924</v>
      </c>
    </row>
    <row r="9297" spans="1:7" x14ac:dyDescent="0.2">
      <c r="A9297" t="s">
        <v>497</v>
      </c>
      <c r="B9297">
        <v>2011</v>
      </c>
      <c r="C9297" t="str">
        <f>A9297&amp;", "&amp;B9297</f>
        <v>Virginia, 2011</v>
      </c>
      <c r="D9297">
        <v>42</v>
      </c>
      <c r="E9297">
        <v>28</v>
      </c>
      <c r="F9297" s="4">
        <v>0</v>
      </c>
      <c r="G9297">
        <v>7752924</v>
      </c>
    </row>
    <row r="9298" spans="1:7" x14ac:dyDescent="0.2">
      <c r="A9298" t="s">
        <v>497</v>
      </c>
      <c r="B9298">
        <v>2011</v>
      </c>
      <c r="C9298" t="str">
        <f>A9298&amp;", "&amp;B9298</f>
        <v>Virginia, 2011</v>
      </c>
      <c r="D9298">
        <v>43</v>
      </c>
      <c r="E9298">
        <v>31</v>
      </c>
      <c r="F9298" s="4">
        <v>0</v>
      </c>
      <c r="G9298">
        <v>7752924</v>
      </c>
    </row>
    <row r="9299" spans="1:7" x14ac:dyDescent="0.2">
      <c r="A9299" t="s">
        <v>497</v>
      </c>
      <c r="B9299">
        <v>2011</v>
      </c>
      <c r="C9299" t="str">
        <f>A9299&amp;", "&amp;B9299</f>
        <v>Virginia, 2011</v>
      </c>
      <c r="D9299">
        <v>44</v>
      </c>
      <c r="E9299">
        <v>47</v>
      </c>
      <c r="F9299" s="4">
        <v>0</v>
      </c>
      <c r="G9299">
        <v>7752924</v>
      </c>
    </row>
    <row r="9300" spans="1:7" x14ac:dyDescent="0.2">
      <c r="A9300" t="s">
        <v>497</v>
      </c>
      <c r="B9300">
        <v>2011</v>
      </c>
      <c r="C9300" t="str">
        <f>A9300&amp;", "&amp;B9300</f>
        <v>Virginia, 2011</v>
      </c>
      <c r="D9300">
        <v>45</v>
      </c>
      <c r="E9300">
        <v>49</v>
      </c>
      <c r="F9300" s="4">
        <v>0</v>
      </c>
      <c r="G9300">
        <v>7752924</v>
      </c>
    </row>
    <row r="9301" spans="1:7" x14ac:dyDescent="0.2">
      <c r="A9301" t="s">
        <v>497</v>
      </c>
      <c r="B9301">
        <v>2011</v>
      </c>
      <c r="C9301" t="str">
        <f>A9301&amp;", "&amp;B9301</f>
        <v>Virginia, 2011</v>
      </c>
      <c r="D9301">
        <v>46</v>
      </c>
      <c r="E9301">
        <v>47</v>
      </c>
      <c r="F9301" s="4">
        <v>0</v>
      </c>
      <c r="G9301">
        <v>7752924</v>
      </c>
    </row>
    <row r="9302" spans="1:7" x14ac:dyDescent="0.2">
      <c r="A9302" t="s">
        <v>497</v>
      </c>
      <c r="B9302">
        <v>2011</v>
      </c>
      <c r="C9302" t="str">
        <f>A9302&amp;", "&amp;B9302</f>
        <v>Virginia, 2011</v>
      </c>
      <c r="D9302">
        <v>47</v>
      </c>
      <c r="E9302">
        <v>25</v>
      </c>
      <c r="F9302" s="4">
        <v>0</v>
      </c>
      <c r="G9302">
        <v>7752924</v>
      </c>
    </row>
    <row r="9303" spans="1:7" x14ac:dyDescent="0.2">
      <c r="A9303" t="s">
        <v>497</v>
      </c>
      <c r="B9303">
        <v>2011</v>
      </c>
      <c r="C9303" t="str">
        <f>A9303&amp;", "&amp;B9303</f>
        <v>Virginia, 2011</v>
      </c>
      <c r="D9303">
        <v>48</v>
      </c>
      <c r="E9303">
        <v>39</v>
      </c>
      <c r="F9303" s="4">
        <v>0</v>
      </c>
      <c r="G9303">
        <v>7752924</v>
      </c>
    </row>
    <row r="9304" spans="1:7" x14ac:dyDescent="0.2">
      <c r="A9304" t="s">
        <v>497</v>
      </c>
      <c r="B9304">
        <v>2011</v>
      </c>
      <c r="C9304" t="str">
        <f>A9304&amp;", "&amp;B9304</f>
        <v>Virginia, 2011</v>
      </c>
      <c r="D9304">
        <v>49</v>
      </c>
      <c r="E9304">
        <v>47</v>
      </c>
      <c r="F9304" s="4">
        <v>0</v>
      </c>
      <c r="G9304">
        <v>7752924</v>
      </c>
    </row>
    <row r="9305" spans="1:7" x14ac:dyDescent="0.2">
      <c r="A9305" t="s">
        <v>497</v>
      </c>
      <c r="B9305">
        <v>2011</v>
      </c>
      <c r="C9305" t="str">
        <f>A9305&amp;", "&amp;B9305</f>
        <v>Virginia, 2011</v>
      </c>
      <c r="D9305">
        <v>50</v>
      </c>
      <c r="E9305">
        <v>84</v>
      </c>
      <c r="F9305" s="4">
        <v>0</v>
      </c>
      <c r="G9305">
        <v>7752924</v>
      </c>
    </row>
    <row r="9306" spans="1:7" x14ac:dyDescent="0.2">
      <c r="A9306" t="s">
        <v>497</v>
      </c>
      <c r="B9306">
        <v>2011</v>
      </c>
      <c r="C9306" t="str">
        <f>A9306&amp;", "&amp;B9306</f>
        <v>Virginia, 2011</v>
      </c>
      <c r="D9306">
        <v>51</v>
      </c>
      <c r="E9306">
        <v>77</v>
      </c>
      <c r="F9306" s="4">
        <v>0</v>
      </c>
      <c r="G9306">
        <v>7752924</v>
      </c>
    </row>
    <row r="9307" spans="1:7" x14ac:dyDescent="0.2">
      <c r="A9307" t="s">
        <v>497</v>
      </c>
      <c r="B9307">
        <v>2011</v>
      </c>
      <c r="C9307" t="str">
        <f>A9307&amp;", "&amp;B9307</f>
        <v>Virginia, 2011</v>
      </c>
      <c r="D9307">
        <v>52</v>
      </c>
      <c r="E9307">
        <v>84</v>
      </c>
      <c r="F9307" s="4">
        <v>0</v>
      </c>
      <c r="G9307">
        <v>7752924</v>
      </c>
    </row>
    <row r="9308" spans="1:7" x14ac:dyDescent="0.2">
      <c r="A9308" t="s">
        <v>497</v>
      </c>
      <c r="B9308">
        <v>2012</v>
      </c>
      <c r="C9308" t="str">
        <f>A9308&amp;", "&amp;B9308</f>
        <v>Virginia, 2012</v>
      </c>
      <c r="D9308">
        <v>1</v>
      </c>
      <c r="E9308">
        <v>92</v>
      </c>
      <c r="F9308" s="4">
        <v>0</v>
      </c>
      <c r="G9308">
        <v>7438015</v>
      </c>
    </row>
    <row r="9309" spans="1:7" x14ac:dyDescent="0.2">
      <c r="A9309" t="s">
        <v>497</v>
      </c>
      <c r="B9309">
        <v>2012</v>
      </c>
      <c r="C9309" t="str">
        <f>A9309&amp;", "&amp;B9309</f>
        <v>Virginia, 2012</v>
      </c>
      <c r="D9309">
        <v>2</v>
      </c>
      <c r="E9309">
        <v>74</v>
      </c>
      <c r="F9309" s="4">
        <v>1.3513513513513514E-2</v>
      </c>
      <c r="G9309">
        <v>7438015</v>
      </c>
    </row>
    <row r="9310" spans="1:7" x14ac:dyDescent="0.2">
      <c r="A9310" t="s">
        <v>497</v>
      </c>
      <c r="B9310">
        <v>2012</v>
      </c>
      <c r="C9310" t="str">
        <f>A9310&amp;", "&amp;B9310</f>
        <v>Virginia, 2012</v>
      </c>
      <c r="D9310">
        <v>3</v>
      </c>
      <c r="E9310">
        <v>106</v>
      </c>
      <c r="F9310" s="4">
        <v>9.433962264150943E-3</v>
      </c>
      <c r="G9310">
        <v>7438015</v>
      </c>
    </row>
    <row r="9311" spans="1:7" x14ac:dyDescent="0.2">
      <c r="A9311" t="s">
        <v>497</v>
      </c>
      <c r="B9311">
        <v>2012</v>
      </c>
      <c r="C9311" t="str">
        <f>A9311&amp;", "&amp;B9311</f>
        <v>Virginia, 2012</v>
      </c>
      <c r="D9311">
        <v>4</v>
      </c>
      <c r="E9311">
        <v>143</v>
      </c>
      <c r="F9311" s="4">
        <v>4.195804195804196E-2</v>
      </c>
      <c r="G9311">
        <v>7438015</v>
      </c>
    </row>
    <row r="9312" spans="1:7" x14ac:dyDescent="0.2">
      <c r="A9312" t="s">
        <v>497</v>
      </c>
      <c r="B9312">
        <v>2012</v>
      </c>
      <c r="C9312" t="str">
        <f>A9312&amp;", "&amp;B9312</f>
        <v>Virginia, 2012</v>
      </c>
      <c r="D9312">
        <v>5</v>
      </c>
      <c r="E9312">
        <v>112</v>
      </c>
      <c r="F9312" s="4">
        <v>2.6785714285714284E-2</v>
      </c>
      <c r="G9312">
        <v>7438015</v>
      </c>
    </row>
    <row r="9313" spans="1:7" x14ac:dyDescent="0.2">
      <c r="A9313" t="s">
        <v>497</v>
      </c>
      <c r="B9313">
        <v>2012</v>
      </c>
      <c r="C9313" t="str">
        <f>A9313&amp;", "&amp;B9313</f>
        <v>Virginia, 2012</v>
      </c>
      <c r="D9313">
        <v>6</v>
      </c>
      <c r="E9313">
        <v>109</v>
      </c>
      <c r="F9313" s="4">
        <v>9.1743119266055051E-3</v>
      </c>
      <c r="G9313">
        <v>7438015</v>
      </c>
    </row>
    <row r="9314" spans="1:7" x14ac:dyDescent="0.2">
      <c r="A9314" t="s">
        <v>497</v>
      </c>
      <c r="B9314">
        <v>2012</v>
      </c>
      <c r="C9314" t="str">
        <f>A9314&amp;", "&amp;B9314</f>
        <v>Virginia, 2012</v>
      </c>
      <c r="D9314">
        <v>7</v>
      </c>
      <c r="E9314">
        <v>110</v>
      </c>
      <c r="F9314" s="4">
        <v>6.363636363636363E-2</v>
      </c>
      <c r="G9314">
        <v>7438015</v>
      </c>
    </row>
    <row r="9315" spans="1:7" x14ac:dyDescent="0.2">
      <c r="A9315" t="s">
        <v>497</v>
      </c>
      <c r="B9315">
        <v>2012</v>
      </c>
      <c r="C9315" t="str">
        <f>A9315&amp;", "&amp;B9315</f>
        <v>Virginia, 2012</v>
      </c>
      <c r="D9315">
        <v>8</v>
      </c>
      <c r="E9315">
        <v>99</v>
      </c>
      <c r="F9315" s="4">
        <v>8.0808080808080815E-2</v>
      </c>
      <c r="G9315">
        <v>7438015</v>
      </c>
    </row>
    <row r="9316" spans="1:7" x14ac:dyDescent="0.2">
      <c r="A9316" t="s">
        <v>497</v>
      </c>
      <c r="B9316">
        <v>2012</v>
      </c>
      <c r="C9316" t="str">
        <f>A9316&amp;", "&amp;B9316</f>
        <v>Virginia, 2012</v>
      </c>
      <c r="D9316">
        <v>9</v>
      </c>
      <c r="E9316">
        <v>66</v>
      </c>
      <c r="F9316" s="4">
        <v>9.0909090909090912E-2</v>
      </c>
      <c r="G9316">
        <v>7438015</v>
      </c>
    </row>
    <row r="9317" spans="1:7" x14ac:dyDescent="0.2">
      <c r="A9317" t="s">
        <v>497</v>
      </c>
      <c r="B9317">
        <v>2012</v>
      </c>
      <c r="C9317" t="str">
        <f>A9317&amp;", "&amp;B9317</f>
        <v>Virginia, 2012</v>
      </c>
      <c r="D9317">
        <v>10</v>
      </c>
      <c r="E9317">
        <v>105</v>
      </c>
      <c r="F9317" s="4">
        <v>8.5714285714285715E-2</v>
      </c>
      <c r="G9317">
        <v>7438015</v>
      </c>
    </row>
    <row r="9318" spans="1:7" x14ac:dyDescent="0.2">
      <c r="A9318" t="s">
        <v>497</v>
      </c>
      <c r="B9318">
        <v>2012</v>
      </c>
      <c r="C9318" t="str">
        <f>A9318&amp;", "&amp;B9318</f>
        <v>Virginia, 2012</v>
      </c>
      <c r="D9318">
        <v>11</v>
      </c>
      <c r="E9318">
        <v>73</v>
      </c>
      <c r="F9318" s="4">
        <v>0.12328767123287671</v>
      </c>
      <c r="G9318">
        <v>7438015</v>
      </c>
    </row>
    <row r="9319" spans="1:7" x14ac:dyDescent="0.2">
      <c r="A9319" t="s">
        <v>497</v>
      </c>
      <c r="B9319">
        <v>2012</v>
      </c>
      <c r="C9319" t="str">
        <f>A9319&amp;", "&amp;B9319</f>
        <v>Virginia, 2012</v>
      </c>
      <c r="D9319">
        <v>12</v>
      </c>
      <c r="E9319">
        <v>63</v>
      </c>
      <c r="F9319" s="4">
        <v>6.3492063492063489E-2</v>
      </c>
      <c r="G9319">
        <v>7438015</v>
      </c>
    </row>
    <row r="9320" spans="1:7" x14ac:dyDescent="0.2">
      <c r="A9320" t="s">
        <v>497</v>
      </c>
      <c r="B9320">
        <v>2012</v>
      </c>
      <c r="C9320" t="str">
        <f>A9320&amp;", "&amp;B9320</f>
        <v>Virginia, 2012</v>
      </c>
      <c r="D9320">
        <v>13</v>
      </c>
      <c r="E9320">
        <v>61</v>
      </c>
      <c r="F9320" s="4">
        <v>6.5573770491803282E-2</v>
      </c>
      <c r="G9320">
        <v>7438015</v>
      </c>
    </row>
    <row r="9321" spans="1:7" x14ac:dyDescent="0.2">
      <c r="A9321" t="s">
        <v>497</v>
      </c>
      <c r="B9321">
        <v>2012</v>
      </c>
      <c r="C9321" t="str">
        <f>A9321&amp;", "&amp;B9321</f>
        <v>Virginia, 2012</v>
      </c>
      <c r="D9321">
        <v>14</v>
      </c>
      <c r="E9321">
        <v>55</v>
      </c>
      <c r="F9321" s="4">
        <v>9.0909090909090912E-2</v>
      </c>
      <c r="G9321">
        <v>7438015</v>
      </c>
    </row>
    <row r="9322" spans="1:7" x14ac:dyDescent="0.2">
      <c r="A9322" t="s">
        <v>497</v>
      </c>
      <c r="B9322">
        <v>2012</v>
      </c>
      <c r="C9322" t="str">
        <f>A9322&amp;", "&amp;B9322</f>
        <v>Virginia, 2012</v>
      </c>
      <c r="D9322">
        <v>15</v>
      </c>
      <c r="E9322">
        <v>55</v>
      </c>
      <c r="F9322" s="4">
        <v>7.2727272727272724E-2</v>
      </c>
      <c r="G9322">
        <v>7438015</v>
      </c>
    </row>
    <row r="9323" spans="1:7" x14ac:dyDescent="0.2">
      <c r="A9323" t="s">
        <v>497</v>
      </c>
      <c r="B9323">
        <v>2012</v>
      </c>
      <c r="C9323" t="str">
        <f>A9323&amp;", "&amp;B9323</f>
        <v>Virginia, 2012</v>
      </c>
      <c r="D9323">
        <v>16</v>
      </c>
      <c r="E9323">
        <v>37</v>
      </c>
      <c r="F9323" s="4">
        <v>0.16216216216216217</v>
      </c>
      <c r="G9323">
        <v>7438015</v>
      </c>
    </row>
    <row r="9324" spans="1:7" x14ac:dyDescent="0.2">
      <c r="A9324" t="s">
        <v>497</v>
      </c>
      <c r="B9324">
        <v>2012</v>
      </c>
      <c r="C9324" t="str">
        <f>A9324&amp;", "&amp;B9324</f>
        <v>Virginia, 2012</v>
      </c>
      <c r="D9324">
        <v>17</v>
      </c>
      <c r="E9324">
        <v>36</v>
      </c>
      <c r="F9324" s="4">
        <v>8.3333333333333329E-2</v>
      </c>
      <c r="G9324">
        <v>7438015</v>
      </c>
    </row>
    <row r="9325" spans="1:7" x14ac:dyDescent="0.2">
      <c r="A9325" t="s">
        <v>497</v>
      </c>
      <c r="B9325">
        <v>2012</v>
      </c>
      <c r="C9325" t="str">
        <f>A9325&amp;", "&amp;B9325</f>
        <v>Virginia, 2012</v>
      </c>
      <c r="D9325">
        <v>18</v>
      </c>
      <c r="E9325">
        <v>26</v>
      </c>
      <c r="F9325" s="4">
        <v>0.11538461538461539</v>
      </c>
      <c r="G9325">
        <v>7438015</v>
      </c>
    </row>
    <row r="9326" spans="1:7" x14ac:dyDescent="0.2">
      <c r="A9326" t="s">
        <v>497</v>
      </c>
      <c r="B9326">
        <v>2012</v>
      </c>
      <c r="C9326" t="str">
        <f>A9326&amp;", "&amp;B9326</f>
        <v>Virginia, 2012</v>
      </c>
      <c r="D9326">
        <v>19</v>
      </c>
      <c r="E9326">
        <v>41</v>
      </c>
      <c r="F9326" s="4">
        <v>0.24390243902439024</v>
      </c>
      <c r="G9326">
        <v>7438015</v>
      </c>
    </row>
    <row r="9327" spans="1:7" x14ac:dyDescent="0.2">
      <c r="A9327" t="s">
        <v>497</v>
      </c>
      <c r="B9327">
        <v>2012</v>
      </c>
      <c r="C9327" t="str">
        <f>A9327&amp;", "&amp;B9327</f>
        <v>Virginia, 2012</v>
      </c>
      <c r="D9327">
        <v>20</v>
      </c>
      <c r="E9327">
        <v>21</v>
      </c>
      <c r="F9327" s="4">
        <v>0.19047619047619047</v>
      </c>
      <c r="G9327">
        <v>7438015</v>
      </c>
    </row>
    <row r="9328" spans="1:7" x14ac:dyDescent="0.2">
      <c r="A9328" t="s">
        <v>497</v>
      </c>
      <c r="B9328">
        <v>2012</v>
      </c>
      <c r="C9328" t="str">
        <f>A9328&amp;", "&amp;B9328</f>
        <v>Virginia, 2012</v>
      </c>
      <c r="D9328">
        <v>21</v>
      </c>
      <c r="E9328">
        <v>28</v>
      </c>
      <c r="F9328" s="4">
        <v>0</v>
      </c>
      <c r="G9328">
        <v>7438015</v>
      </c>
    </row>
    <row r="9329" spans="1:7" x14ac:dyDescent="0.2">
      <c r="A9329" t="s">
        <v>497</v>
      </c>
      <c r="B9329">
        <v>2012</v>
      </c>
      <c r="C9329" t="str">
        <f>A9329&amp;", "&amp;B9329</f>
        <v>Virginia, 2012</v>
      </c>
      <c r="D9329">
        <v>22</v>
      </c>
      <c r="E9329">
        <v>12</v>
      </c>
      <c r="F9329" s="4">
        <v>8.3333333333333329E-2</v>
      </c>
      <c r="G9329">
        <v>7438015</v>
      </c>
    </row>
    <row r="9330" spans="1:7" x14ac:dyDescent="0.2">
      <c r="A9330" t="s">
        <v>497</v>
      </c>
      <c r="B9330">
        <v>2012</v>
      </c>
      <c r="C9330" t="str">
        <f>A9330&amp;", "&amp;B9330</f>
        <v>Virginia, 2012</v>
      </c>
      <c r="D9330">
        <v>23</v>
      </c>
      <c r="E9330">
        <v>14</v>
      </c>
      <c r="F9330" s="4">
        <v>0</v>
      </c>
      <c r="G9330">
        <v>7438015</v>
      </c>
    </row>
    <row r="9331" spans="1:7" x14ac:dyDescent="0.2">
      <c r="A9331" t="s">
        <v>497</v>
      </c>
      <c r="B9331">
        <v>2012</v>
      </c>
      <c r="C9331" t="str">
        <f>A9331&amp;", "&amp;B9331</f>
        <v>Virginia, 2012</v>
      </c>
      <c r="D9331">
        <v>24</v>
      </c>
      <c r="E9331">
        <v>25</v>
      </c>
      <c r="F9331" s="4">
        <v>0</v>
      </c>
      <c r="G9331">
        <v>7438015</v>
      </c>
    </row>
    <row r="9332" spans="1:7" x14ac:dyDescent="0.2">
      <c r="A9332" t="s">
        <v>497</v>
      </c>
      <c r="B9332">
        <v>2012</v>
      </c>
      <c r="C9332" t="str">
        <f>A9332&amp;", "&amp;B9332</f>
        <v>Virginia, 2012</v>
      </c>
      <c r="D9332">
        <v>25</v>
      </c>
      <c r="E9332">
        <v>30</v>
      </c>
      <c r="F9332" s="4">
        <v>0</v>
      </c>
      <c r="G9332">
        <v>7438015</v>
      </c>
    </row>
    <row r="9333" spans="1:7" x14ac:dyDescent="0.2">
      <c r="A9333" t="s">
        <v>497</v>
      </c>
      <c r="B9333">
        <v>2012</v>
      </c>
      <c r="C9333" t="str">
        <f>A9333&amp;", "&amp;B9333</f>
        <v>Virginia, 2012</v>
      </c>
      <c r="D9333">
        <v>26</v>
      </c>
      <c r="E9333">
        <v>16</v>
      </c>
      <c r="F9333" s="4">
        <v>6.25E-2</v>
      </c>
      <c r="G9333">
        <v>7438015</v>
      </c>
    </row>
    <row r="9334" spans="1:7" x14ac:dyDescent="0.2">
      <c r="A9334" t="s">
        <v>497</v>
      </c>
      <c r="B9334">
        <v>2012</v>
      </c>
      <c r="C9334" t="str">
        <f>A9334&amp;", "&amp;B9334</f>
        <v>Virginia, 2012</v>
      </c>
      <c r="D9334">
        <v>27</v>
      </c>
      <c r="E9334">
        <v>20</v>
      </c>
      <c r="F9334" s="4">
        <v>0</v>
      </c>
      <c r="G9334">
        <v>7438015</v>
      </c>
    </row>
    <row r="9335" spans="1:7" x14ac:dyDescent="0.2">
      <c r="A9335" t="s">
        <v>497</v>
      </c>
      <c r="B9335">
        <v>2012</v>
      </c>
      <c r="C9335" t="str">
        <f>A9335&amp;", "&amp;B9335</f>
        <v>Virginia, 2012</v>
      </c>
      <c r="D9335">
        <v>28</v>
      </c>
      <c r="E9335">
        <v>15</v>
      </c>
      <c r="F9335" s="4">
        <v>0</v>
      </c>
      <c r="G9335">
        <v>7438015</v>
      </c>
    </row>
    <row r="9336" spans="1:7" x14ac:dyDescent="0.2">
      <c r="A9336" t="s">
        <v>497</v>
      </c>
      <c r="B9336">
        <v>2012</v>
      </c>
      <c r="C9336" t="str">
        <f>A9336&amp;", "&amp;B9336</f>
        <v>Virginia, 2012</v>
      </c>
      <c r="D9336">
        <v>29</v>
      </c>
      <c r="E9336">
        <v>22</v>
      </c>
      <c r="F9336" s="4">
        <v>0</v>
      </c>
      <c r="G9336">
        <v>7438015</v>
      </c>
    </row>
    <row r="9337" spans="1:7" x14ac:dyDescent="0.2">
      <c r="A9337" t="s">
        <v>497</v>
      </c>
      <c r="B9337">
        <v>2012</v>
      </c>
      <c r="C9337" t="str">
        <f>A9337&amp;", "&amp;B9337</f>
        <v>Virginia, 2012</v>
      </c>
      <c r="D9337">
        <v>30</v>
      </c>
      <c r="E9337">
        <v>19</v>
      </c>
      <c r="F9337" s="4">
        <v>0</v>
      </c>
      <c r="G9337">
        <v>7438015</v>
      </c>
    </row>
    <row r="9338" spans="1:7" x14ac:dyDescent="0.2">
      <c r="A9338" t="s">
        <v>497</v>
      </c>
      <c r="B9338">
        <v>2012</v>
      </c>
      <c r="C9338" t="str">
        <f>A9338&amp;", "&amp;B9338</f>
        <v>Virginia, 2012</v>
      </c>
      <c r="D9338">
        <v>31</v>
      </c>
      <c r="E9338">
        <v>11</v>
      </c>
      <c r="F9338" s="4">
        <v>0</v>
      </c>
      <c r="G9338">
        <v>7438015</v>
      </c>
    </row>
    <row r="9339" spans="1:7" x14ac:dyDescent="0.2">
      <c r="A9339" t="s">
        <v>497</v>
      </c>
      <c r="B9339">
        <v>2012</v>
      </c>
      <c r="C9339" t="str">
        <f>A9339&amp;", "&amp;B9339</f>
        <v>Virginia, 2012</v>
      </c>
      <c r="D9339">
        <v>32</v>
      </c>
      <c r="E9339">
        <v>11</v>
      </c>
      <c r="F9339" s="4">
        <v>0</v>
      </c>
      <c r="G9339">
        <v>7438015</v>
      </c>
    </row>
    <row r="9340" spans="1:7" x14ac:dyDescent="0.2">
      <c r="A9340" t="s">
        <v>497</v>
      </c>
      <c r="B9340">
        <v>2012</v>
      </c>
      <c r="C9340" t="str">
        <f>A9340&amp;", "&amp;B9340</f>
        <v>Virginia, 2012</v>
      </c>
      <c r="D9340">
        <v>33</v>
      </c>
      <c r="E9340">
        <v>15</v>
      </c>
      <c r="F9340" s="4">
        <v>0</v>
      </c>
      <c r="G9340">
        <v>7438015</v>
      </c>
    </row>
    <row r="9341" spans="1:7" x14ac:dyDescent="0.2">
      <c r="A9341" t="s">
        <v>497</v>
      </c>
      <c r="B9341">
        <v>2012</v>
      </c>
      <c r="C9341" t="str">
        <f>A9341&amp;", "&amp;B9341</f>
        <v>Virginia, 2012</v>
      </c>
      <c r="D9341">
        <v>34</v>
      </c>
      <c r="E9341">
        <v>14</v>
      </c>
      <c r="F9341" s="4">
        <v>7.1428571428571425E-2</v>
      </c>
      <c r="G9341">
        <v>7438015</v>
      </c>
    </row>
    <row r="9342" spans="1:7" x14ac:dyDescent="0.2">
      <c r="A9342" t="s">
        <v>497</v>
      </c>
      <c r="B9342">
        <v>2012</v>
      </c>
      <c r="C9342" t="str">
        <f>A9342&amp;", "&amp;B9342</f>
        <v>Virginia, 2012</v>
      </c>
      <c r="D9342">
        <v>35</v>
      </c>
      <c r="E9342">
        <v>22</v>
      </c>
      <c r="F9342" s="4">
        <v>0</v>
      </c>
      <c r="G9342">
        <v>7438015</v>
      </c>
    </row>
    <row r="9343" spans="1:7" x14ac:dyDescent="0.2">
      <c r="A9343" t="s">
        <v>497</v>
      </c>
      <c r="B9343">
        <v>2012</v>
      </c>
      <c r="C9343" t="str">
        <f>A9343&amp;", "&amp;B9343</f>
        <v>Virginia, 2012</v>
      </c>
      <c r="D9343">
        <v>36</v>
      </c>
      <c r="E9343">
        <v>16</v>
      </c>
      <c r="F9343" s="4">
        <v>0</v>
      </c>
      <c r="G9343">
        <v>7438015</v>
      </c>
    </row>
    <row r="9344" spans="1:7" x14ac:dyDescent="0.2">
      <c r="A9344" t="s">
        <v>497</v>
      </c>
      <c r="B9344">
        <v>2012</v>
      </c>
      <c r="C9344" t="str">
        <f>A9344&amp;", "&amp;B9344</f>
        <v>Virginia, 2012</v>
      </c>
      <c r="D9344">
        <v>37</v>
      </c>
      <c r="E9344">
        <v>32</v>
      </c>
      <c r="F9344" s="4">
        <v>0</v>
      </c>
      <c r="G9344">
        <v>7438015</v>
      </c>
    </row>
    <row r="9345" spans="1:7" x14ac:dyDescent="0.2">
      <c r="A9345" t="s">
        <v>497</v>
      </c>
      <c r="B9345">
        <v>2012</v>
      </c>
      <c r="C9345" t="str">
        <f>A9345&amp;", "&amp;B9345</f>
        <v>Virginia, 2012</v>
      </c>
      <c r="D9345">
        <v>38</v>
      </c>
      <c r="E9345">
        <v>22</v>
      </c>
      <c r="F9345" s="4">
        <v>0</v>
      </c>
      <c r="G9345">
        <v>7438015</v>
      </c>
    </row>
    <row r="9346" spans="1:7" x14ac:dyDescent="0.2">
      <c r="A9346" t="s">
        <v>497</v>
      </c>
      <c r="B9346">
        <v>2012</v>
      </c>
      <c r="C9346" t="str">
        <f>A9346&amp;", "&amp;B9346</f>
        <v>Virginia, 2012</v>
      </c>
      <c r="D9346">
        <v>39</v>
      </c>
      <c r="E9346">
        <v>25</v>
      </c>
      <c r="F9346" s="4">
        <v>0</v>
      </c>
      <c r="G9346">
        <v>7438015</v>
      </c>
    </row>
    <row r="9347" spans="1:7" x14ac:dyDescent="0.2">
      <c r="A9347" t="s">
        <v>497</v>
      </c>
      <c r="B9347">
        <v>2012</v>
      </c>
      <c r="C9347" t="str">
        <f>A9347&amp;", "&amp;B9347</f>
        <v>Virginia, 2012</v>
      </c>
      <c r="D9347">
        <v>40</v>
      </c>
      <c r="E9347">
        <v>28</v>
      </c>
      <c r="F9347" s="4">
        <v>0</v>
      </c>
      <c r="G9347">
        <v>7438015</v>
      </c>
    </row>
    <row r="9348" spans="1:7" x14ac:dyDescent="0.2">
      <c r="A9348" t="s">
        <v>497</v>
      </c>
      <c r="B9348">
        <v>2012</v>
      </c>
      <c r="C9348" t="str">
        <f>A9348&amp;", "&amp;B9348</f>
        <v>Virginia, 2012</v>
      </c>
      <c r="D9348">
        <v>41</v>
      </c>
      <c r="E9348">
        <v>16</v>
      </c>
      <c r="F9348" s="4">
        <v>0</v>
      </c>
      <c r="G9348">
        <v>7438015</v>
      </c>
    </row>
    <row r="9349" spans="1:7" x14ac:dyDescent="0.2">
      <c r="A9349" t="s">
        <v>497</v>
      </c>
      <c r="B9349">
        <v>2012</v>
      </c>
      <c r="C9349" t="str">
        <f>A9349&amp;", "&amp;B9349</f>
        <v>Virginia, 2012</v>
      </c>
      <c r="D9349">
        <v>42</v>
      </c>
      <c r="E9349">
        <v>33</v>
      </c>
      <c r="F9349" s="4">
        <v>0</v>
      </c>
      <c r="G9349">
        <v>7438015</v>
      </c>
    </row>
    <row r="9350" spans="1:7" x14ac:dyDescent="0.2">
      <c r="A9350" t="s">
        <v>497</v>
      </c>
      <c r="B9350">
        <v>2012</v>
      </c>
      <c r="C9350" t="str">
        <f>A9350&amp;", "&amp;B9350</f>
        <v>Virginia, 2012</v>
      </c>
      <c r="D9350">
        <v>43</v>
      </c>
      <c r="E9350">
        <v>49</v>
      </c>
      <c r="F9350" s="4">
        <v>0</v>
      </c>
      <c r="G9350">
        <v>7438015</v>
      </c>
    </row>
    <row r="9351" spans="1:7" x14ac:dyDescent="0.2">
      <c r="A9351" t="s">
        <v>497</v>
      </c>
      <c r="B9351">
        <v>2012</v>
      </c>
      <c r="C9351" t="str">
        <f>A9351&amp;", "&amp;B9351</f>
        <v>Virginia, 2012</v>
      </c>
      <c r="D9351">
        <v>44</v>
      </c>
      <c r="E9351">
        <v>31</v>
      </c>
      <c r="F9351" s="4">
        <v>0</v>
      </c>
      <c r="G9351">
        <v>7438015</v>
      </c>
    </row>
    <row r="9352" spans="1:7" x14ac:dyDescent="0.2">
      <c r="A9352" t="s">
        <v>497</v>
      </c>
      <c r="B9352">
        <v>2012</v>
      </c>
      <c r="C9352" t="str">
        <f>A9352&amp;", "&amp;B9352</f>
        <v>Virginia, 2012</v>
      </c>
      <c r="D9352">
        <v>45</v>
      </c>
      <c r="E9352">
        <v>31</v>
      </c>
      <c r="F9352" s="4">
        <v>3.2258064516129031E-2</v>
      </c>
      <c r="G9352">
        <v>7438015</v>
      </c>
    </row>
    <row r="9353" spans="1:7" x14ac:dyDescent="0.2">
      <c r="A9353" t="s">
        <v>497</v>
      </c>
      <c r="B9353">
        <v>2012</v>
      </c>
      <c r="C9353" t="str">
        <f>A9353&amp;", "&amp;B9353</f>
        <v>Virginia, 2012</v>
      </c>
      <c r="D9353">
        <v>46</v>
      </c>
      <c r="E9353">
        <v>50</v>
      </c>
      <c r="F9353" s="4">
        <v>0.04</v>
      </c>
      <c r="G9353">
        <v>7438015</v>
      </c>
    </row>
    <row r="9354" spans="1:7" x14ac:dyDescent="0.2">
      <c r="A9354" t="s">
        <v>497</v>
      </c>
      <c r="B9354">
        <v>2012</v>
      </c>
      <c r="C9354" t="str">
        <f>A9354&amp;", "&amp;B9354</f>
        <v>Virginia, 2012</v>
      </c>
      <c r="D9354">
        <v>47</v>
      </c>
      <c r="E9354">
        <v>37</v>
      </c>
      <c r="F9354" s="4">
        <v>5.4054054054054057E-2</v>
      </c>
      <c r="G9354">
        <v>7438015</v>
      </c>
    </row>
    <row r="9355" spans="1:7" x14ac:dyDescent="0.2">
      <c r="A9355" t="s">
        <v>497</v>
      </c>
      <c r="B9355">
        <v>2012</v>
      </c>
      <c r="C9355" t="str">
        <f>A9355&amp;", "&amp;B9355</f>
        <v>Virginia, 2012</v>
      </c>
      <c r="D9355">
        <v>48</v>
      </c>
      <c r="E9355">
        <v>84</v>
      </c>
      <c r="F9355" s="4">
        <v>0.2857142857142857</v>
      </c>
      <c r="G9355">
        <v>7438015</v>
      </c>
    </row>
    <row r="9356" spans="1:7" x14ac:dyDescent="0.2">
      <c r="A9356" t="s">
        <v>497</v>
      </c>
      <c r="B9356">
        <v>2012</v>
      </c>
      <c r="C9356" t="str">
        <f>A9356&amp;", "&amp;B9356</f>
        <v>Virginia, 2012</v>
      </c>
      <c r="D9356">
        <v>49</v>
      </c>
      <c r="E9356">
        <v>206</v>
      </c>
      <c r="F9356" s="4">
        <v>0.39805825242718446</v>
      </c>
      <c r="G9356">
        <v>7438015</v>
      </c>
    </row>
    <row r="9357" spans="1:7" x14ac:dyDescent="0.2">
      <c r="A9357" t="s">
        <v>497</v>
      </c>
      <c r="B9357">
        <v>2012</v>
      </c>
      <c r="C9357" t="str">
        <f>A9357&amp;", "&amp;B9357</f>
        <v>Virginia, 2012</v>
      </c>
      <c r="D9357">
        <v>50</v>
      </c>
      <c r="E9357">
        <v>234</v>
      </c>
      <c r="F9357" s="4">
        <v>0.34615384615384615</v>
      </c>
      <c r="G9357">
        <v>7438015</v>
      </c>
    </row>
    <row r="9358" spans="1:7" x14ac:dyDescent="0.2">
      <c r="A9358" t="s">
        <v>497</v>
      </c>
      <c r="B9358">
        <v>2012</v>
      </c>
      <c r="C9358" t="str">
        <f>A9358&amp;", "&amp;B9358</f>
        <v>Virginia, 2012</v>
      </c>
      <c r="D9358">
        <v>51</v>
      </c>
      <c r="E9358">
        <v>320</v>
      </c>
      <c r="F9358" s="4">
        <v>0.43437500000000001</v>
      </c>
      <c r="G9358">
        <v>7438015</v>
      </c>
    </row>
    <row r="9359" spans="1:7" x14ac:dyDescent="0.2">
      <c r="A9359" t="s">
        <v>497</v>
      </c>
      <c r="B9359">
        <v>2012</v>
      </c>
      <c r="C9359" t="str">
        <f>A9359&amp;", "&amp;B9359</f>
        <v>Virginia, 2012</v>
      </c>
      <c r="D9359">
        <v>52</v>
      </c>
      <c r="E9359">
        <v>284</v>
      </c>
      <c r="F9359" s="4">
        <v>0.42253521126760563</v>
      </c>
      <c r="G9359">
        <v>7438015</v>
      </c>
    </row>
    <row r="9360" spans="1:7" x14ac:dyDescent="0.2">
      <c r="A9360" t="s">
        <v>497</v>
      </c>
      <c r="B9360">
        <v>2013</v>
      </c>
      <c r="C9360" t="str">
        <f>A9360&amp;", "&amp;B9360</f>
        <v>Virginia, 2013</v>
      </c>
      <c r="D9360">
        <v>1</v>
      </c>
      <c r="E9360">
        <v>383</v>
      </c>
      <c r="F9360" s="4">
        <v>0.38903394255874674</v>
      </c>
      <c r="G9360">
        <v>7636698</v>
      </c>
    </row>
    <row r="9361" spans="1:7" x14ac:dyDescent="0.2">
      <c r="A9361" t="s">
        <v>497</v>
      </c>
      <c r="B9361">
        <v>2013</v>
      </c>
      <c r="C9361" t="str">
        <f>A9361&amp;", "&amp;B9361</f>
        <v>Virginia, 2013</v>
      </c>
      <c r="D9361">
        <v>2</v>
      </c>
      <c r="E9361">
        <v>432</v>
      </c>
      <c r="F9361" s="4">
        <v>0.34027777777777779</v>
      </c>
      <c r="G9361">
        <v>7636698</v>
      </c>
    </row>
    <row r="9362" spans="1:7" x14ac:dyDescent="0.2">
      <c r="A9362" t="s">
        <v>497</v>
      </c>
      <c r="B9362">
        <v>2013</v>
      </c>
      <c r="C9362" t="str">
        <f>A9362&amp;", "&amp;B9362</f>
        <v>Virginia, 2013</v>
      </c>
      <c r="D9362">
        <v>3</v>
      </c>
      <c r="E9362">
        <v>313</v>
      </c>
      <c r="F9362" s="4">
        <v>0.25878594249201275</v>
      </c>
      <c r="G9362">
        <v>7636698</v>
      </c>
    </row>
    <row r="9363" spans="1:7" x14ac:dyDescent="0.2">
      <c r="A9363" t="s">
        <v>497</v>
      </c>
      <c r="B9363">
        <v>2013</v>
      </c>
      <c r="C9363" t="str">
        <f>A9363&amp;", "&amp;B9363</f>
        <v>Virginia, 2013</v>
      </c>
      <c r="D9363">
        <v>4</v>
      </c>
      <c r="E9363">
        <v>261</v>
      </c>
      <c r="F9363" s="4">
        <v>0.21072796934865901</v>
      </c>
      <c r="G9363">
        <v>7636698</v>
      </c>
    </row>
    <row r="9364" spans="1:7" x14ac:dyDescent="0.2">
      <c r="A9364" t="s">
        <v>497</v>
      </c>
      <c r="B9364">
        <v>2013</v>
      </c>
      <c r="C9364" t="str">
        <f>A9364&amp;", "&amp;B9364</f>
        <v>Virginia, 2013</v>
      </c>
      <c r="D9364">
        <v>5</v>
      </c>
      <c r="E9364">
        <v>219</v>
      </c>
      <c r="F9364" s="4">
        <v>0.16894977168949771</v>
      </c>
      <c r="G9364">
        <v>7636698</v>
      </c>
    </row>
    <row r="9365" spans="1:7" x14ac:dyDescent="0.2">
      <c r="A9365" t="s">
        <v>497</v>
      </c>
      <c r="B9365">
        <v>2013</v>
      </c>
      <c r="C9365" t="str">
        <f>A9365&amp;", "&amp;B9365</f>
        <v>Virginia, 2013</v>
      </c>
      <c r="D9365">
        <v>6</v>
      </c>
      <c r="E9365">
        <v>247</v>
      </c>
      <c r="F9365" s="4">
        <v>0.16194331983805668</v>
      </c>
      <c r="G9365">
        <v>7636698</v>
      </c>
    </row>
    <row r="9366" spans="1:7" x14ac:dyDescent="0.2">
      <c r="A9366" t="s">
        <v>497</v>
      </c>
      <c r="B9366">
        <v>2013</v>
      </c>
      <c r="C9366" t="str">
        <f>A9366&amp;", "&amp;B9366</f>
        <v>Virginia, 2013</v>
      </c>
      <c r="D9366">
        <v>7</v>
      </c>
      <c r="E9366">
        <v>161</v>
      </c>
      <c r="F9366" s="4">
        <v>0.18633540372670807</v>
      </c>
      <c r="G9366">
        <v>7636698</v>
      </c>
    </row>
    <row r="9367" spans="1:7" x14ac:dyDescent="0.2">
      <c r="A9367" t="s">
        <v>497</v>
      </c>
      <c r="B9367">
        <v>2013</v>
      </c>
      <c r="C9367" t="str">
        <f>A9367&amp;", "&amp;B9367</f>
        <v>Virginia, 2013</v>
      </c>
      <c r="D9367">
        <v>8</v>
      </c>
      <c r="E9367">
        <v>144</v>
      </c>
      <c r="F9367" s="4">
        <v>0.20833333333333334</v>
      </c>
      <c r="G9367">
        <v>7636698</v>
      </c>
    </row>
    <row r="9368" spans="1:7" x14ac:dyDescent="0.2">
      <c r="A9368" t="s">
        <v>497</v>
      </c>
      <c r="B9368">
        <v>2013</v>
      </c>
      <c r="C9368" t="str">
        <f>A9368&amp;", "&amp;B9368</f>
        <v>Virginia, 2013</v>
      </c>
      <c r="D9368">
        <v>9</v>
      </c>
      <c r="E9368">
        <v>177</v>
      </c>
      <c r="F9368" s="4">
        <v>0.22033898305084745</v>
      </c>
      <c r="G9368">
        <v>7636698</v>
      </c>
    </row>
    <row r="9369" spans="1:7" x14ac:dyDescent="0.2">
      <c r="A9369" t="s">
        <v>497</v>
      </c>
      <c r="B9369">
        <v>2013</v>
      </c>
      <c r="C9369" t="str">
        <f>A9369&amp;", "&amp;B9369</f>
        <v>Virginia, 2013</v>
      </c>
      <c r="D9369">
        <v>10</v>
      </c>
      <c r="E9369">
        <v>130</v>
      </c>
      <c r="F9369" s="4">
        <v>0.16153846153846155</v>
      </c>
      <c r="G9369">
        <v>7636698</v>
      </c>
    </row>
    <row r="9370" spans="1:7" x14ac:dyDescent="0.2">
      <c r="A9370" t="s">
        <v>497</v>
      </c>
      <c r="B9370">
        <v>2013</v>
      </c>
      <c r="C9370" t="str">
        <f>A9370&amp;", "&amp;B9370</f>
        <v>Virginia, 2013</v>
      </c>
      <c r="D9370">
        <v>11</v>
      </c>
      <c r="E9370">
        <v>129</v>
      </c>
      <c r="F9370" s="4">
        <v>0.13178294573643412</v>
      </c>
      <c r="G9370">
        <v>7636698</v>
      </c>
    </row>
    <row r="9371" spans="1:7" x14ac:dyDescent="0.2">
      <c r="A9371" t="s">
        <v>497</v>
      </c>
      <c r="B9371">
        <v>2013</v>
      </c>
      <c r="C9371" t="str">
        <f>A9371&amp;", "&amp;B9371</f>
        <v>Virginia, 2013</v>
      </c>
      <c r="D9371">
        <v>12</v>
      </c>
      <c r="E9371">
        <v>117</v>
      </c>
      <c r="F9371" s="4">
        <v>0.11965811965811966</v>
      </c>
      <c r="G9371">
        <v>7636698</v>
      </c>
    </row>
    <row r="9372" spans="1:7" x14ac:dyDescent="0.2">
      <c r="A9372" t="s">
        <v>497</v>
      </c>
      <c r="B9372">
        <v>2013</v>
      </c>
      <c r="C9372" t="str">
        <f>A9372&amp;", "&amp;B9372</f>
        <v>Virginia, 2013</v>
      </c>
      <c r="D9372">
        <v>13</v>
      </c>
      <c r="E9372">
        <v>96</v>
      </c>
      <c r="F9372" s="4">
        <v>0.11458333333333333</v>
      </c>
      <c r="G9372">
        <v>7636698</v>
      </c>
    </row>
    <row r="9373" spans="1:7" x14ac:dyDescent="0.2">
      <c r="A9373" t="s">
        <v>497</v>
      </c>
      <c r="B9373">
        <v>2013</v>
      </c>
      <c r="C9373" t="str">
        <f>A9373&amp;", "&amp;B9373</f>
        <v>Virginia, 2013</v>
      </c>
      <c r="D9373">
        <v>14</v>
      </c>
      <c r="E9373">
        <v>98</v>
      </c>
      <c r="F9373" s="4">
        <v>0.17346938775510204</v>
      </c>
      <c r="G9373">
        <v>7636698</v>
      </c>
    </row>
    <row r="9374" spans="1:7" x14ac:dyDescent="0.2">
      <c r="A9374" t="s">
        <v>497</v>
      </c>
      <c r="B9374">
        <v>2013</v>
      </c>
      <c r="C9374" t="str">
        <f>A9374&amp;", "&amp;B9374</f>
        <v>Virginia, 2013</v>
      </c>
      <c r="D9374">
        <v>15</v>
      </c>
      <c r="E9374">
        <v>84</v>
      </c>
      <c r="F9374" s="4">
        <v>0.11904761904761904</v>
      </c>
      <c r="G9374">
        <v>7636698</v>
      </c>
    </row>
    <row r="9375" spans="1:7" x14ac:dyDescent="0.2">
      <c r="A9375" t="s">
        <v>497</v>
      </c>
      <c r="B9375">
        <v>2013</v>
      </c>
      <c r="C9375" t="str">
        <f>A9375&amp;", "&amp;B9375</f>
        <v>Virginia, 2013</v>
      </c>
      <c r="D9375">
        <v>16</v>
      </c>
      <c r="E9375">
        <v>65</v>
      </c>
      <c r="F9375" s="4">
        <v>6.1538461538461542E-2</v>
      </c>
      <c r="G9375">
        <v>7636698</v>
      </c>
    </row>
    <row r="9376" spans="1:7" x14ac:dyDescent="0.2">
      <c r="A9376" t="s">
        <v>497</v>
      </c>
      <c r="B9376">
        <v>2013</v>
      </c>
      <c r="C9376" t="str">
        <f>A9376&amp;", "&amp;B9376</f>
        <v>Virginia, 2013</v>
      </c>
      <c r="D9376">
        <v>17</v>
      </c>
      <c r="E9376">
        <v>47</v>
      </c>
      <c r="F9376" s="4">
        <v>8.5106382978723402E-2</v>
      </c>
      <c r="G9376">
        <v>7636698</v>
      </c>
    </row>
    <row r="9377" spans="1:7" x14ac:dyDescent="0.2">
      <c r="A9377" t="s">
        <v>497</v>
      </c>
      <c r="B9377">
        <v>2013</v>
      </c>
      <c r="C9377" t="str">
        <f>A9377&amp;", "&amp;B9377</f>
        <v>Virginia, 2013</v>
      </c>
      <c r="D9377">
        <v>18</v>
      </c>
      <c r="E9377">
        <v>63</v>
      </c>
      <c r="F9377" s="4">
        <v>3.1746031746031744E-2</v>
      </c>
      <c r="G9377">
        <v>7636698</v>
      </c>
    </row>
    <row r="9378" spans="1:7" x14ac:dyDescent="0.2">
      <c r="A9378" t="s">
        <v>497</v>
      </c>
      <c r="B9378">
        <v>2013</v>
      </c>
      <c r="C9378" t="str">
        <f>A9378&amp;", "&amp;B9378</f>
        <v>Virginia, 2013</v>
      </c>
      <c r="D9378">
        <v>19</v>
      </c>
      <c r="E9378">
        <v>35</v>
      </c>
      <c r="F9378" s="4">
        <v>0</v>
      </c>
      <c r="G9378">
        <v>7636698</v>
      </c>
    </row>
    <row r="9379" spans="1:7" x14ac:dyDescent="0.2">
      <c r="A9379" t="s">
        <v>497</v>
      </c>
      <c r="B9379">
        <v>2013</v>
      </c>
      <c r="C9379" t="str">
        <f>A9379&amp;", "&amp;B9379</f>
        <v>Virginia, 2013</v>
      </c>
      <c r="D9379">
        <v>20</v>
      </c>
      <c r="E9379">
        <v>29</v>
      </c>
      <c r="F9379" s="4">
        <v>0</v>
      </c>
      <c r="G9379">
        <v>7636698</v>
      </c>
    </row>
    <row r="9380" spans="1:7" x14ac:dyDescent="0.2">
      <c r="A9380" t="s">
        <v>497</v>
      </c>
      <c r="B9380">
        <v>2013</v>
      </c>
      <c r="C9380" t="str">
        <f>A9380&amp;", "&amp;B9380</f>
        <v>Virginia, 2013</v>
      </c>
      <c r="D9380">
        <v>21</v>
      </c>
      <c r="E9380">
        <v>16</v>
      </c>
      <c r="F9380" s="4">
        <v>0</v>
      </c>
      <c r="G9380">
        <v>7636698</v>
      </c>
    </row>
    <row r="9381" spans="1:7" x14ac:dyDescent="0.2">
      <c r="A9381" t="s">
        <v>497</v>
      </c>
      <c r="B9381">
        <v>2013</v>
      </c>
      <c r="C9381" t="str">
        <f>A9381&amp;", "&amp;B9381</f>
        <v>Virginia, 2013</v>
      </c>
      <c r="D9381">
        <v>22</v>
      </c>
      <c r="E9381">
        <v>17</v>
      </c>
      <c r="F9381" s="4">
        <v>0</v>
      </c>
      <c r="G9381">
        <v>7636698</v>
      </c>
    </row>
    <row r="9382" spans="1:7" x14ac:dyDescent="0.2">
      <c r="A9382" t="s">
        <v>497</v>
      </c>
      <c r="B9382">
        <v>2013</v>
      </c>
      <c r="C9382" t="str">
        <f>A9382&amp;", "&amp;B9382</f>
        <v>Virginia, 2013</v>
      </c>
      <c r="D9382">
        <v>23</v>
      </c>
      <c r="E9382">
        <v>18</v>
      </c>
      <c r="F9382" s="4">
        <v>0</v>
      </c>
      <c r="G9382">
        <v>7636698</v>
      </c>
    </row>
    <row r="9383" spans="1:7" x14ac:dyDescent="0.2">
      <c r="A9383" t="s">
        <v>497</v>
      </c>
      <c r="B9383">
        <v>2013</v>
      </c>
      <c r="C9383" t="str">
        <f>A9383&amp;", "&amp;B9383</f>
        <v>Virginia, 2013</v>
      </c>
      <c r="D9383">
        <v>24</v>
      </c>
      <c r="E9383">
        <v>20</v>
      </c>
      <c r="F9383" s="4">
        <v>0</v>
      </c>
      <c r="G9383">
        <v>7636698</v>
      </c>
    </row>
    <row r="9384" spans="1:7" x14ac:dyDescent="0.2">
      <c r="A9384" t="s">
        <v>497</v>
      </c>
      <c r="B9384">
        <v>2013</v>
      </c>
      <c r="C9384" t="str">
        <f>A9384&amp;", "&amp;B9384</f>
        <v>Virginia, 2013</v>
      </c>
      <c r="D9384">
        <v>25</v>
      </c>
      <c r="E9384">
        <v>12</v>
      </c>
      <c r="F9384" s="4">
        <v>0</v>
      </c>
      <c r="G9384">
        <v>7636698</v>
      </c>
    </row>
    <row r="9385" spans="1:7" x14ac:dyDescent="0.2">
      <c r="A9385" t="s">
        <v>497</v>
      </c>
      <c r="B9385">
        <v>2013</v>
      </c>
      <c r="C9385" t="str">
        <f>A9385&amp;", "&amp;B9385</f>
        <v>Virginia, 2013</v>
      </c>
      <c r="D9385">
        <v>26</v>
      </c>
      <c r="E9385">
        <v>10</v>
      </c>
      <c r="F9385" s="4">
        <v>0</v>
      </c>
      <c r="G9385">
        <v>7636698</v>
      </c>
    </row>
    <row r="9386" spans="1:7" x14ac:dyDescent="0.2">
      <c r="A9386" t="s">
        <v>497</v>
      </c>
      <c r="B9386">
        <v>2013</v>
      </c>
      <c r="C9386" t="str">
        <f>A9386&amp;", "&amp;B9386</f>
        <v>Virginia, 2013</v>
      </c>
      <c r="D9386">
        <v>28</v>
      </c>
      <c r="E9386">
        <v>14</v>
      </c>
      <c r="F9386" s="4">
        <v>0</v>
      </c>
      <c r="G9386">
        <v>7636698</v>
      </c>
    </row>
    <row r="9387" spans="1:7" x14ac:dyDescent="0.2">
      <c r="A9387" t="s">
        <v>497</v>
      </c>
      <c r="B9387">
        <v>2013</v>
      </c>
      <c r="C9387" t="str">
        <f>A9387&amp;", "&amp;B9387</f>
        <v>Virginia, 2013</v>
      </c>
      <c r="D9387">
        <v>29</v>
      </c>
      <c r="E9387">
        <v>27</v>
      </c>
      <c r="F9387" s="4">
        <v>0</v>
      </c>
      <c r="G9387">
        <v>7636698</v>
      </c>
    </row>
    <row r="9388" spans="1:7" x14ac:dyDescent="0.2">
      <c r="A9388" t="s">
        <v>497</v>
      </c>
      <c r="B9388">
        <v>2013</v>
      </c>
      <c r="C9388" t="str">
        <f>A9388&amp;", "&amp;B9388</f>
        <v>Virginia, 2013</v>
      </c>
      <c r="D9388">
        <v>30</v>
      </c>
      <c r="E9388">
        <v>21</v>
      </c>
      <c r="F9388" s="4">
        <v>4.7619047619047616E-2</v>
      </c>
      <c r="G9388">
        <v>7636698</v>
      </c>
    </row>
    <row r="9389" spans="1:7" x14ac:dyDescent="0.2">
      <c r="A9389" t="s">
        <v>497</v>
      </c>
      <c r="B9389">
        <v>2013</v>
      </c>
      <c r="C9389" t="str">
        <f>A9389&amp;", "&amp;B9389</f>
        <v>Virginia, 2013</v>
      </c>
      <c r="D9389">
        <v>31</v>
      </c>
      <c r="E9389">
        <v>15</v>
      </c>
      <c r="F9389" s="4">
        <v>0</v>
      </c>
      <c r="G9389">
        <v>7636698</v>
      </c>
    </row>
    <row r="9390" spans="1:7" x14ac:dyDescent="0.2">
      <c r="A9390" t="s">
        <v>497</v>
      </c>
      <c r="B9390">
        <v>2013</v>
      </c>
      <c r="C9390" t="str">
        <f>A9390&amp;", "&amp;B9390</f>
        <v>Virginia, 2013</v>
      </c>
      <c r="D9390">
        <v>32</v>
      </c>
      <c r="E9390">
        <v>19</v>
      </c>
      <c r="F9390" s="4">
        <v>0</v>
      </c>
      <c r="G9390">
        <v>7636698</v>
      </c>
    </row>
    <row r="9391" spans="1:7" x14ac:dyDescent="0.2">
      <c r="A9391" t="s">
        <v>497</v>
      </c>
      <c r="B9391">
        <v>2013</v>
      </c>
      <c r="C9391" t="str">
        <f>A9391&amp;", "&amp;B9391</f>
        <v>Virginia, 2013</v>
      </c>
      <c r="D9391">
        <v>33</v>
      </c>
      <c r="E9391">
        <v>10</v>
      </c>
      <c r="F9391" s="4">
        <v>0</v>
      </c>
      <c r="G9391">
        <v>7636698</v>
      </c>
    </row>
    <row r="9392" spans="1:7" x14ac:dyDescent="0.2">
      <c r="A9392" t="s">
        <v>497</v>
      </c>
      <c r="B9392">
        <v>2013</v>
      </c>
      <c r="C9392" t="str">
        <f>A9392&amp;", "&amp;B9392</f>
        <v>Virginia, 2013</v>
      </c>
      <c r="D9392">
        <v>34</v>
      </c>
      <c r="E9392">
        <v>18</v>
      </c>
      <c r="F9392" s="4">
        <v>5.5555555555555552E-2</v>
      </c>
      <c r="G9392">
        <v>7636698</v>
      </c>
    </row>
    <row r="9393" spans="1:7" x14ac:dyDescent="0.2">
      <c r="A9393" t="s">
        <v>497</v>
      </c>
      <c r="B9393">
        <v>2013</v>
      </c>
      <c r="C9393" t="str">
        <f>A9393&amp;", "&amp;B9393</f>
        <v>Virginia, 2013</v>
      </c>
      <c r="D9393">
        <v>35</v>
      </c>
      <c r="E9393">
        <v>24</v>
      </c>
      <c r="F9393" s="4">
        <v>0</v>
      </c>
      <c r="G9393">
        <v>7636698</v>
      </c>
    </row>
    <row r="9394" spans="1:7" x14ac:dyDescent="0.2">
      <c r="A9394" t="s">
        <v>497</v>
      </c>
      <c r="B9394">
        <v>2013</v>
      </c>
      <c r="C9394" t="str">
        <f>A9394&amp;", "&amp;B9394</f>
        <v>Virginia, 2013</v>
      </c>
      <c r="D9394">
        <v>36</v>
      </c>
      <c r="E9394">
        <v>37</v>
      </c>
      <c r="F9394" s="4">
        <v>0</v>
      </c>
      <c r="G9394">
        <v>7636698</v>
      </c>
    </row>
    <row r="9395" spans="1:7" x14ac:dyDescent="0.2">
      <c r="A9395" t="s">
        <v>497</v>
      </c>
      <c r="B9395">
        <v>2013</v>
      </c>
      <c r="C9395" t="str">
        <f>A9395&amp;", "&amp;B9395</f>
        <v>Virginia, 2013</v>
      </c>
      <c r="D9395">
        <v>37</v>
      </c>
      <c r="E9395">
        <v>20</v>
      </c>
      <c r="F9395" s="4">
        <v>0</v>
      </c>
      <c r="G9395">
        <v>7636698</v>
      </c>
    </row>
    <row r="9396" spans="1:7" x14ac:dyDescent="0.2">
      <c r="A9396" t="s">
        <v>497</v>
      </c>
      <c r="B9396">
        <v>2013</v>
      </c>
      <c r="C9396" t="str">
        <f>A9396&amp;", "&amp;B9396</f>
        <v>Virginia, 2013</v>
      </c>
      <c r="D9396">
        <v>38</v>
      </c>
      <c r="E9396">
        <v>22</v>
      </c>
      <c r="F9396" s="4">
        <v>0</v>
      </c>
      <c r="G9396">
        <v>7636698</v>
      </c>
    </row>
    <row r="9397" spans="1:7" x14ac:dyDescent="0.2">
      <c r="A9397" t="s">
        <v>497</v>
      </c>
      <c r="B9397">
        <v>2013</v>
      </c>
      <c r="C9397" t="str">
        <f>A9397&amp;", "&amp;B9397</f>
        <v>Virginia, 2013</v>
      </c>
      <c r="D9397">
        <v>39</v>
      </c>
      <c r="E9397">
        <v>24</v>
      </c>
      <c r="F9397" s="4">
        <v>0</v>
      </c>
      <c r="G9397">
        <v>7636698</v>
      </c>
    </row>
    <row r="9398" spans="1:7" x14ac:dyDescent="0.2">
      <c r="A9398" t="s">
        <v>497</v>
      </c>
      <c r="B9398">
        <v>2013</v>
      </c>
      <c r="C9398" t="str">
        <f>A9398&amp;", "&amp;B9398</f>
        <v>Virginia, 2013</v>
      </c>
      <c r="D9398">
        <v>40</v>
      </c>
      <c r="E9398">
        <v>23</v>
      </c>
      <c r="F9398" s="4">
        <v>0</v>
      </c>
      <c r="G9398">
        <v>7636698</v>
      </c>
    </row>
    <row r="9399" spans="1:7" x14ac:dyDescent="0.2">
      <c r="A9399" t="s">
        <v>497</v>
      </c>
      <c r="B9399">
        <v>2013</v>
      </c>
      <c r="C9399" t="str">
        <f>A9399&amp;", "&amp;B9399</f>
        <v>Virginia, 2013</v>
      </c>
      <c r="D9399">
        <v>41</v>
      </c>
      <c r="E9399">
        <v>36</v>
      </c>
      <c r="F9399" s="4">
        <v>0</v>
      </c>
      <c r="G9399">
        <v>7636698</v>
      </c>
    </row>
    <row r="9400" spans="1:7" x14ac:dyDescent="0.2">
      <c r="A9400" t="s">
        <v>497</v>
      </c>
      <c r="B9400">
        <v>2013</v>
      </c>
      <c r="C9400" t="str">
        <f>A9400&amp;", "&amp;B9400</f>
        <v>Virginia, 2013</v>
      </c>
      <c r="D9400">
        <v>42</v>
      </c>
      <c r="E9400">
        <v>49</v>
      </c>
      <c r="F9400" s="4">
        <v>0</v>
      </c>
      <c r="G9400">
        <v>7636698</v>
      </c>
    </row>
    <row r="9401" spans="1:7" x14ac:dyDescent="0.2">
      <c r="A9401" t="s">
        <v>497</v>
      </c>
      <c r="B9401">
        <v>2013</v>
      </c>
      <c r="C9401" t="str">
        <f>A9401&amp;", "&amp;B9401</f>
        <v>Virginia, 2013</v>
      </c>
      <c r="D9401">
        <v>43</v>
      </c>
      <c r="E9401">
        <v>28</v>
      </c>
      <c r="F9401" s="4">
        <v>7.1428571428571425E-2</v>
      </c>
      <c r="G9401">
        <v>7636698</v>
      </c>
    </row>
    <row r="9402" spans="1:7" x14ac:dyDescent="0.2">
      <c r="A9402" t="s">
        <v>497</v>
      </c>
      <c r="B9402">
        <v>2013</v>
      </c>
      <c r="C9402" t="str">
        <f>A9402&amp;", "&amp;B9402</f>
        <v>Virginia, 2013</v>
      </c>
      <c r="D9402">
        <v>44</v>
      </c>
      <c r="E9402">
        <v>46</v>
      </c>
      <c r="F9402" s="4">
        <v>0</v>
      </c>
      <c r="G9402">
        <v>7636698</v>
      </c>
    </row>
    <row r="9403" spans="1:7" x14ac:dyDescent="0.2">
      <c r="A9403" t="s">
        <v>497</v>
      </c>
      <c r="B9403">
        <v>2013</v>
      </c>
      <c r="C9403" t="str">
        <f>A9403&amp;", "&amp;B9403</f>
        <v>Virginia, 2013</v>
      </c>
      <c r="D9403">
        <v>45</v>
      </c>
      <c r="E9403">
        <v>56</v>
      </c>
      <c r="F9403" s="4">
        <v>0</v>
      </c>
      <c r="G9403">
        <v>7636698</v>
      </c>
    </row>
    <row r="9404" spans="1:7" x14ac:dyDescent="0.2">
      <c r="A9404" t="s">
        <v>497</v>
      </c>
      <c r="B9404">
        <v>2013</v>
      </c>
      <c r="C9404" t="str">
        <f>A9404&amp;", "&amp;B9404</f>
        <v>Virginia, 2013</v>
      </c>
      <c r="D9404">
        <v>46</v>
      </c>
      <c r="E9404">
        <v>46</v>
      </c>
      <c r="F9404" s="4">
        <v>4.3478260869565216E-2</v>
      </c>
      <c r="G9404">
        <v>7636698</v>
      </c>
    </row>
    <row r="9405" spans="1:7" x14ac:dyDescent="0.2">
      <c r="A9405" t="s">
        <v>497</v>
      </c>
      <c r="B9405">
        <v>2013</v>
      </c>
      <c r="C9405" t="str">
        <f>A9405&amp;", "&amp;B9405</f>
        <v>Virginia, 2013</v>
      </c>
      <c r="D9405">
        <v>47</v>
      </c>
      <c r="E9405">
        <v>75</v>
      </c>
      <c r="F9405" s="4">
        <v>0.04</v>
      </c>
      <c r="G9405">
        <v>7636698</v>
      </c>
    </row>
    <row r="9406" spans="1:7" x14ac:dyDescent="0.2">
      <c r="A9406" t="s">
        <v>497</v>
      </c>
      <c r="B9406">
        <v>2013</v>
      </c>
      <c r="C9406" t="str">
        <f>A9406&amp;", "&amp;B9406</f>
        <v>Virginia, 2013</v>
      </c>
      <c r="D9406">
        <v>48</v>
      </c>
      <c r="E9406">
        <v>80</v>
      </c>
      <c r="F9406" s="4">
        <v>3.7499999999999999E-2</v>
      </c>
      <c r="G9406">
        <v>7636698</v>
      </c>
    </row>
    <row r="9407" spans="1:7" x14ac:dyDescent="0.2">
      <c r="A9407" t="s">
        <v>497</v>
      </c>
      <c r="B9407">
        <v>2013</v>
      </c>
      <c r="C9407" t="str">
        <f>A9407&amp;", "&amp;B9407</f>
        <v>Virginia, 2013</v>
      </c>
      <c r="D9407">
        <v>49</v>
      </c>
      <c r="E9407">
        <v>121</v>
      </c>
      <c r="F9407" s="4">
        <v>1.6528925619834711E-2</v>
      </c>
      <c r="G9407">
        <v>7636698</v>
      </c>
    </row>
    <row r="9408" spans="1:7" x14ac:dyDescent="0.2">
      <c r="A9408" t="s">
        <v>497</v>
      </c>
      <c r="B9408">
        <v>2013</v>
      </c>
      <c r="C9408" t="str">
        <f>A9408&amp;", "&amp;B9408</f>
        <v>Virginia, 2013</v>
      </c>
      <c r="D9408">
        <v>50</v>
      </c>
      <c r="E9408">
        <v>122</v>
      </c>
      <c r="F9408" s="4">
        <v>0.10655737704918032</v>
      </c>
      <c r="G9408">
        <v>7636698</v>
      </c>
    </row>
    <row r="9409" spans="1:7" x14ac:dyDescent="0.2">
      <c r="A9409" t="s">
        <v>497</v>
      </c>
      <c r="B9409">
        <v>2013</v>
      </c>
      <c r="C9409" t="str">
        <f>A9409&amp;", "&amp;B9409</f>
        <v>Virginia, 2013</v>
      </c>
      <c r="D9409">
        <v>51</v>
      </c>
      <c r="E9409">
        <v>127</v>
      </c>
      <c r="F9409" s="4">
        <v>0.14173228346456693</v>
      </c>
      <c r="G9409">
        <v>7636698</v>
      </c>
    </row>
    <row r="9410" spans="1:7" x14ac:dyDescent="0.2">
      <c r="A9410" t="s">
        <v>497</v>
      </c>
      <c r="B9410">
        <v>2013</v>
      </c>
      <c r="C9410" t="str">
        <f>A9410&amp;", "&amp;B9410</f>
        <v>Virginia, 2013</v>
      </c>
      <c r="D9410">
        <v>52</v>
      </c>
      <c r="E9410">
        <v>142</v>
      </c>
      <c r="F9410" s="4">
        <v>0.15492957746478872</v>
      </c>
      <c r="G9410">
        <v>7636698</v>
      </c>
    </row>
    <row r="9411" spans="1:7" x14ac:dyDescent="0.2">
      <c r="A9411" t="s">
        <v>497</v>
      </c>
      <c r="B9411">
        <v>2014</v>
      </c>
      <c r="C9411" t="str">
        <f>A9411&amp;", "&amp;B9411</f>
        <v>Virginia, 2014</v>
      </c>
      <c r="D9411">
        <v>1</v>
      </c>
      <c r="E9411">
        <v>214</v>
      </c>
      <c r="F9411" s="4">
        <v>0.17289719626168223</v>
      </c>
      <c r="G9411">
        <v>7602430</v>
      </c>
    </row>
    <row r="9412" spans="1:7" x14ac:dyDescent="0.2">
      <c r="A9412" t="s">
        <v>497</v>
      </c>
      <c r="B9412">
        <v>2014</v>
      </c>
      <c r="C9412" t="str">
        <f>A9412&amp;", "&amp;B9412</f>
        <v>Virginia, 2014</v>
      </c>
      <c r="D9412">
        <v>2</v>
      </c>
      <c r="E9412">
        <v>303</v>
      </c>
      <c r="F9412" s="4">
        <v>0.21122112211221122</v>
      </c>
      <c r="G9412">
        <v>7602430</v>
      </c>
    </row>
    <row r="9413" spans="1:7" x14ac:dyDescent="0.2">
      <c r="A9413" t="s">
        <v>497</v>
      </c>
      <c r="B9413">
        <v>2014</v>
      </c>
      <c r="C9413" t="str">
        <f>A9413&amp;", "&amp;B9413</f>
        <v>Virginia, 2014</v>
      </c>
      <c r="D9413">
        <v>3</v>
      </c>
      <c r="E9413">
        <v>270</v>
      </c>
      <c r="F9413" s="4">
        <v>0.24814814814814815</v>
      </c>
      <c r="G9413">
        <v>7602430</v>
      </c>
    </row>
    <row r="9414" spans="1:7" x14ac:dyDescent="0.2">
      <c r="A9414" t="s">
        <v>497</v>
      </c>
      <c r="B9414">
        <v>2014</v>
      </c>
      <c r="C9414" t="str">
        <f>A9414&amp;", "&amp;B9414</f>
        <v>Virginia, 2014</v>
      </c>
      <c r="D9414">
        <v>4</v>
      </c>
      <c r="E9414">
        <v>297</v>
      </c>
      <c r="F9414" s="4">
        <v>0.21885521885521886</v>
      </c>
      <c r="G9414">
        <v>7602430</v>
      </c>
    </row>
    <row r="9415" spans="1:7" x14ac:dyDescent="0.2">
      <c r="A9415" t="s">
        <v>497</v>
      </c>
      <c r="B9415">
        <v>2014</v>
      </c>
      <c r="C9415" t="str">
        <f>A9415&amp;", "&amp;B9415</f>
        <v>Virginia, 2014</v>
      </c>
      <c r="D9415">
        <v>5</v>
      </c>
      <c r="E9415">
        <v>314</v>
      </c>
      <c r="F9415" s="4">
        <v>0.1751592356687898</v>
      </c>
      <c r="G9415">
        <v>7602430</v>
      </c>
    </row>
    <row r="9416" spans="1:7" x14ac:dyDescent="0.2">
      <c r="A9416" t="s">
        <v>497</v>
      </c>
      <c r="B9416">
        <v>2014</v>
      </c>
      <c r="C9416" t="str">
        <f>A9416&amp;", "&amp;B9416</f>
        <v>Virginia, 2014</v>
      </c>
      <c r="D9416">
        <v>6</v>
      </c>
      <c r="E9416">
        <v>265</v>
      </c>
      <c r="F9416" s="4">
        <v>0.21886792452830189</v>
      </c>
      <c r="G9416">
        <v>7602430</v>
      </c>
    </row>
    <row r="9417" spans="1:7" x14ac:dyDescent="0.2">
      <c r="A9417" t="s">
        <v>497</v>
      </c>
      <c r="B9417">
        <v>2014</v>
      </c>
      <c r="C9417" t="str">
        <f>A9417&amp;", "&amp;B9417</f>
        <v>Virginia, 2014</v>
      </c>
      <c r="D9417">
        <v>7</v>
      </c>
      <c r="E9417">
        <v>264</v>
      </c>
      <c r="F9417" s="4">
        <v>0.15909090909090909</v>
      </c>
      <c r="G9417">
        <v>7602430</v>
      </c>
    </row>
    <row r="9418" spans="1:7" x14ac:dyDescent="0.2">
      <c r="A9418" t="s">
        <v>497</v>
      </c>
      <c r="B9418">
        <v>2014</v>
      </c>
      <c r="C9418" t="str">
        <f>A9418&amp;", "&amp;B9418</f>
        <v>Virginia, 2014</v>
      </c>
      <c r="D9418">
        <v>8</v>
      </c>
      <c r="E9418">
        <v>231</v>
      </c>
      <c r="F9418" s="4">
        <v>0.16883116883116883</v>
      </c>
      <c r="G9418">
        <v>7602430</v>
      </c>
    </row>
    <row r="9419" spans="1:7" x14ac:dyDescent="0.2">
      <c r="A9419" t="s">
        <v>497</v>
      </c>
      <c r="B9419">
        <v>2014</v>
      </c>
      <c r="C9419" t="str">
        <f>A9419&amp;", "&amp;B9419</f>
        <v>Virginia, 2014</v>
      </c>
      <c r="D9419">
        <v>9</v>
      </c>
      <c r="E9419">
        <v>163</v>
      </c>
      <c r="F9419" s="4">
        <v>9.815950920245399E-2</v>
      </c>
      <c r="G9419">
        <v>7602430</v>
      </c>
    </row>
    <row r="9420" spans="1:7" x14ac:dyDescent="0.2">
      <c r="A9420" t="s">
        <v>497</v>
      </c>
      <c r="B9420">
        <v>2014</v>
      </c>
      <c r="C9420" t="str">
        <f>A9420&amp;", "&amp;B9420</f>
        <v>Virginia, 2014</v>
      </c>
      <c r="D9420">
        <v>10</v>
      </c>
      <c r="E9420">
        <v>173</v>
      </c>
      <c r="F9420" s="4">
        <v>0.12138728323699421</v>
      </c>
      <c r="G9420">
        <v>7602430</v>
      </c>
    </row>
    <row r="9421" spans="1:7" x14ac:dyDescent="0.2">
      <c r="A9421" t="s">
        <v>497</v>
      </c>
      <c r="B9421">
        <v>2014</v>
      </c>
      <c r="C9421" t="str">
        <f>A9421&amp;", "&amp;B9421</f>
        <v>Virginia, 2014</v>
      </c>
      <c r="D9421">
        <v>11</v>
      </c>
      <c r="E9421">
        <v>135</v>
      </c>
      <c r="F9421" s="4">
        <v>7.407407407407407E-2</v>
      </c>
      <c r="G9421">
        <v>7602430</v>
      </c>
    </row>
    <row r="9422" spans="1:7" x14ac:dyDescent="0.2">
      <c r="A9422" t="s">
        <v>497</v>
      </c>
      <c r="B9422">
        <v>2014</v>
      </c>
      <c r="C9422" t="str">
        <f>A9422&amp;", "&amp;B9422</f>
        <v>Virginia, 2014</v>
      </c>
      <c r="D9422">
        <v>12</v>
      </c>
      <c r="E9422">
        <v>125</v>
      </c>
      <c r="F9422" s="4">
        <v>8.7999999999999995E-2</v>
      </c>
      <c r="G9422">
        <v>7602430</v>
      </c>
    </row>
    <row r="9423" spans="1:7" x14ac:dyDescent="0.2">
      <c r="A9423" t="s">
        <v>497</v>
      </c>
      <c r="B9423">
        <v>2014</v>
      </c>
      <c r="C9423" t="str">
        <f>A9423&amp;", "&amp;B9423</f>
        <v>Virginia, 2014</v>
      </c>
      <c r="D9423">
        <v>13</v>
      </c>
      <c r="E9423">
        <v>112</v>
      </c>
      <c r="F9423" s="4">
        <v>0.11607142857142858</v>
      </c>
      <c r="G9423">
        <v>7602430</v>
      </c>
    </row>
    <row r="9424" spans="1:7" x14ac:dyDescent="0.2">
      <c r="A9424" t="s">
        <v>497</v>
      </c>
      <c r="B9424">
        <v>2014</v>
      </c>
      <c r="C9424" t="str">
        <f>A9424&amp;", "&amp;B9424</f>
        <v>Virginia, 2014</v>
      </c>
      <c r="D9424">
        <v>14</v>
      </c>
      <c r="E9424">
        <v>107</v>
      </c>
      <c r="F9424" s="4">
        <v>0.21495327102803738</v>
      </c>
      <c r="G9424">
        <v>7602430</v>
      </c>
    </row>
    <row r="9425" spans="1:7" x14ac:dyDescent="0.2">
      <c r="A9425" t="s">
        <v>497</v>
      </c>
      <c r="B9425">
        <v>2014</v>
      </c>
      <c r="C9425" t="str">
        <f>A9425&amp;", "&amp;B9425</f>
        <v>Virginia, 2014</v>
      </c>
      <c r="D9425">
        <v>15</v>
      </c>
      <c r="E9425">
        <v>89</v>
      </c>
      <c r="F9425" s="4">
        <v>0.24719101123595505</v>
      </c>
      <c r="G9425">
        <v>7602430</v>
      </c>
    </row>
    <row r="9426" spans="1:7" x14ac:dyDescent="0.2">
      <c r="A9426" t="s">
        <v>497</v>
      </c>
      <c r="B9426">
        <v>2014</v>
      </c>
      <c r="C9426" t="str">
        <f>A9426&amp;", "&amp;B9426</f>
        <v>Virginia, 2014</v>
      </c>
      <c r="D9426">
        <v>16</v>
      </c>
      <c r="E9426">
        <v>78</v>
      </c>
      <c r="F9426" s="4">
        <v>5.128205128205128E-2</v>
      </c>
      <c r="G9426">
        <v>7602430</v>
      </c>
    </row>
    <row r="9427" spans="1:7" x14ac:dyDescent="0.2">
      <c r="A9427" t="s">
        <v>497</v>
      </c>
      <c r="B9427">
        <v>2014</v>
      </c>
      <c r="C9427" t="str">
        <f>A9427&amp;", "&amp;B9427</f>
        <v>Virginia, 2014</v>
      </c>
      <c r="D9427">
        <v>17</v>
      </c>
      <c r="E9427">
        <v>72</v>
      </c>
      <c r="F9427" s="4">
        <v>0.19444444444444445</v>
      </c>
      <c r="G9427">
        <v>7602430</v>
      </c>
    </row>
    <row r="9428" spans="1:7" x14ac:dyDescent="0.2">
      <c r="A9428" t="s">
        <v>497</v>
      </c>
      <c r="B9428">
        <v>2014</v>
      </c>
      <c r="C9428" t="str">
        <f>A9428&amp;", "&amp;B9428</f>
        <v>Virginia, 2014</v>
      </c>
      <c r="D9428">
        <v>18</v>
      </c>
      <c r="E9428">
        <v>50</v>
      </c>
      <c r="F9428" s="4">
        <v>0.16</v>
      </c>
      <c r="G9428">
        <v>7602430</v>
      </c>
    </row>
    <row r="9429" spans="1:7" x14ac:dyDescent="0.2">
      <c r="A9429" t="s">
        <v>497</v>
      </c>
      <c r="B9429">
        <v>2014</v>
      </c>
      <c r="C9429" t="str">
        <f>A9429&amp;", "&amp;B9429</f>
        <v>Virginia, 2014</v>
      </c>
      <c r="D9429">
        <v>19</v>
      </c>
      <c r="E9429">
        <v>33</v>
      </c>
      <c r="F9429" s="4">
        <v>9.0909090909090912E-2</v>
      </c>
      <c r="G9429">
        <v>7602430</v>
      </c>
    </row>
    <row r="9430" spans="1:7" x14ac:dyDescent="0.2">
      <c r="A9430" t="s">
        <v>497</v>
      </c>
      <c r="B9430">
        <v>2014</v>
      </c>
      <c r="C9430" t="str">
        <f>A9430&amp;", "&amp;B9430</f>
        <v>Virginia, 2014</v>
      </c>
      <c r="D9430">
        <v>20</v>
      </c>
      <c r="E9430">
        <v>51</v>
      </c>
      <c r="F9430" s="4">
        <v>7.8431372549019607E-2</v>
      </c>
      <c r="G9430">
        <v>7602430</v>
      </c>
    </row>
    <row r="9431" spans="1:7" x14ac:dyDescent="0.2">
      <c r="A9431" t="s">
        <v>497</v>
      </c>
      <c r="B9431">
        <v>2014</v>
      </c>
      <c r="C9431" t="str">
        <f>A9431&amp;", "&amp;B9431</f>
        <v>Virginia, 2014</v>
      </c>
      <c r="D9431">
        <v>21</v>
      </c>
      <c r="E9431">
        <v>54</v>
      </c>
      <c r="F9431" s="4">
        <v>3.7037037037037035E-2</v>
      </c>
      <c r="G9431">
        <v>7602430</v>
      </c>
    </row>
    <row r="9432" spans="1:7" x14ac:dyDescent="0.2">
      <c r="A9432" t="s">
        <v>497</v>
      </c>
      <c r="B9432">
        <v>2014</v>
      </c>
      <c r="C9432" t="str">
        <f>A9432&amp;", "&amp;B9432</f>
        <v>Virginia, 2014</v>
      </c>
      <c r="D9432">
        <v>22</v>
      </c>
      <c r="E9432">
        <v>31</v>
      </c>
      <c r="F9432" s="4">
        <v>0</v>
      </c>
      <c r="G9432">
        <v>7602430</v>
      </c>
    </row>
    <row r="9433" spans="1:7" x14ac:dyDescent="0.2">
      <c r="A9433" t="s">
        <v>497</v>
      </c>
      <c r="B9433">
        <v>2014</v>
      </c>
      <c r="C9433" t="str">
        <f>A9433&amp;", "&amp;B9433</f>
        <v>Virginia, 2014</v>
      </c>
      <c r="D9433">
        <v>23</v>
      </c>
      <c r="E9433">
        <v>26</v>
      </c>
      <c r="F9433" s="4">
        <v>3.8461538461538464E-2</v>
      </c>
      <c r="G9433">
        <v>7602430</v>
      </c>
    </row>
    <row r="9434" spans="1:7" x14ac:dyDescent="0.2">
      <c r="A9434" t="s">
        <v>497</v>
      </c>
      <c r="B9434">
        <v>2014</v>
      </c>
      <c r="C9434" t="str">
        <f>A9434&amp;", "&amp;B9434</f>
        <v>Virginia, 2014</v>
      </c>
      <c r="D9434">
        <v>24</v>
      </c>
      <c r="E9434">
        <v>25</v>
      </c>
      <c r="F9434" s="4">
        <v>0.04</v>
      </c>
      <c r="G9434">
        <v>7602430</v>
      </c>
    </row>
    <row r="9435" spans="1:7" x14ac:dyDescent="0.2">
      <c r="A9435" t="s">
        <v>497</v>
      </c>
      <c r="B9435">
        <v>2014</v>
      </c>
      <c r="C9435" t="str">
        <f>A9435&amp;", "&amp;B9435</f>
        <v>Virginia, 2014</v>
      </c>
      <c r="D9435">
        <v>25</v>
      </c>
      <c r="E9435">
        <v>21</v>
      </c>
      <c r="F9435" s="4">
        <v>0</v>
      </c>
      <c r="G9435">
        <v>7602430</v>
      </c>
    </row>
    <row r="9436" spans="1:7" x14ac:dyDescent="0.2">
      <c r="A9436" t="s">
        <v>497</v>
      </c>
      <c r="B9436">
        <v>2014</v>
      </c>
      <c r="C9436" t="str">
        <f>A9436&amp;", "&amp;B9436</f>
        <v>Virginia, 2014</v>
      </c>
      <c r="D9436">
        <v>26</v>
      </c>
      <c r="E9436">
        <v>22</v>
      </c>
      <c r="F9436" s="4">
        <v>0</v>
      </c>
      <c r="G9436">
        <v>7602430</v>
      </c>
    </row>
    <row r="9437" spans="1:7" x14ac:dyDescent="0.2">
      <c r="A9437" t="s">
        <v>497</v>
      </c>
      <c r="B9437">
        <v>2014</v>
      </c>
      <c r="C9437" t="str">
        <f>A9437&amp;", "&amp;B9437</f>
        <v>Virginia, 2014</v>
      </c>
      <c r="D9437">
        <v>27</v>
      </c>
      <c r="E9437">
        <v>10</v>
      </c>
      <c r="F9437" s="4">
        <v>0</v>
      </c>
      <c r="G9437">
        <v>7602430</v>
      </c>
    </row>
    <row r="9438" spans="1:7" x14ac:dyDescent="0.2">
      <c r="A9438" t="s">
        <v>497</v>
      </c>
      <c r="B9438">
        <v>2014</v>
      </c>
      <c r="C9438" t="str">
        <f>A9438&amp;", "&amp;B9438</f>
        <v>Virginia, 2014</v>
      </c>
      <c r="D9438">
        <v>28</v>
      </c>
      <c r="E9438">
        <v>29</v>
      </c>
      <c r="F9438" s="4">
        <v>0</v>
      </c>
      <c r="G9438">
        <v>7602430</v>
      </c>
    </row>
    <row r="9439" spans="1:7" x14ac:dyDescent="0.2">
      <c r="A9439" t="s">
        <v>497</v>
      </c>
      <c r="B9439">
        <v>2014</v>
      </c>
      <c r="C9439" t="str">
        <f>A9439&amp;", "&amp;B9439</f>
        <v>Virginia, 2014</v>
      </c>
      <c r="D9439">
        <v>29</v>
      </c>
      <c r="E9439">
        <v>26</v>
      </c>
      <c r="F9439" s="4">
        <v>0</v>
      </c>
      <c r="G9439">
        <v>7602430</v>
      </c>
    </row>
    <row r="9440" spans="1:7" x14ac:dyDescent="0.2">
      <c r="A9440" t="s">
        <v>497</v>
      </c>
      <c r="B9440">
        <v>2014</v>
      </c>
      <c r="C9440" t="str">
        <f>A9440&amp;", "&amp;B9440</f>
        <v>Virginia, 2014</v>
      </c>
      <c r="D9440">
        <v>30</v>
      </c>
      <c r="E9440">
        <v>24</v>
      </c>
      <c r="F9440" s="4">
        <v>0</v>
      </c>
      <c r="G9440">
        <v>7602430</v>
      </c>
    </row>
    <row r="9441" spans="1:7" x14ac:dyDescent="0.2">
      <c r="A9441" t="s">
        <v>497</v>
      </c>
      <c r="B9441">
        <v>2014</v>
      </c>
      <c r="C9441" t="str">
        <f>A9441&amp;", "&amp;B9441</f>
        <v>Virginia, 2014</v>
      </c>
      <c r="D9441">
        <v>31</v>
      </c>
      <c r="E9441">
        <v>29</v>
      </c>
      <c r="F9441" s="4">
        <v>0</v>
      </c>
      <c r="G9441">
        <v>7602430</v>
      </c>
    </row>
    <row r="9442" spans="1:7" x14ac:dyDescent="0.2">
      <c r="A9442" t="s">
        <v>497</v>
      </c>
      <c r="B9442">
        <v>2014</v>
      </c>
      <c r="C9442" t="str">
        <f>A9442&amp;", "&amp;B9442</f>
        <v>Virginia, 2014</v>
      </c>
      <c r="D9442">
        <v>32</v>
      </c>
      <c r="E9442">
        <v>31</v>
      </c>
      <c r="F9442" s="4">
        <v>0</v>
      </c>
      <c r="G9442">
        <v>7602430</v>
      </c>
    </row>
    <row r="9443" spans="1:7" x14ac:dyDescent="0.2">
      <c r="A9443" t="s">
        <v>497</v>
      </c>
      <c r="B9443">
        <v>2014</v>
      </c>
      <c r="C9443" t="str">
        <f>A9443&amp;", "&amp;B9443</f>
        <v>Virginia, 2014</v>
      </c>
      <c r="D9443">
        <v>33</v>
      </c>
      <c r="E9443">
        <v>22</v>
      </c>
      <c r="F9443" s="4">
        <v>0</v>
      </c>
      <c r="G9443">
        <v>7602430</v>
      </c>
    </row>
    <row r="9444" spans="1:7" x14ac:dyDescent="0.2">
      <c r="A9444" t="s">
        <v>497</v>
      </c>
      <c r="B9444">
        <v>2014</v>
      </c>
      <c r="C9444" t="str">
        <f>A9444&amp;", "&amp;B9444</f>
        <v>Virginia, 2014</v>
      </c>
      <c r="D9444">
        <v>34</v>
      </c>
      <c r="E9444">
        <v>14</v>
      </c>
      <c r="F9444" s="4">
        <v>0</v>
      </c>
      <c r="G9444">
        <v>7602430</v>
      </c>
    </row>
    <row r="9445" spans="1:7" x14ac:dyDescent="0.2">
      <c r="A9445" t="s">
        <v>497</v>
      </c>
      <c r="B9445">
        <v>2014</v>
      </c>
      <c r="C9445" t="str">
        <f>A9445&amp;", "&amp;B9445</f>
        <v>Virginia, 2014</v>
      </c>
      <c r="D9445">
        <v>35</v>
      </c>
      <c r="E9445">
        <v>22</v>
      </c>
      <c r="F9445" s="4">
        <v>0</v>
      </c>
      <c r="G9445">
        <v>7602430</v>
      </c>
    </row>
    <row r="9446" spans="1:7" x14ac:dyDescent="0.2">
      <c r="A9446" t="s">
        <v>497</v>
      </c>
      <c r="B9446">
        <v>2014</v>
      </c>
      <c r="C9446" t="str">
        <f>A9446&amp;", "&amp;B9446</f>
        <v>Virginia, 2014</v>
      </c>
      <c r="D9446">
        <v>36</v>
      </c>
      <c r="E9446">
        <v>26</v>
      </c>
      <c r="F9446" s="4">
        <v>3.8461538461538464E-2</v>
      </c>
      <c r="G9446">
        <v>7602430</v>
      </c>
    </row>
    <row r="9447" spans="1:7" x14ac:dyDescent="0.2">
      <c r="A9447" t="s">
        <v>497</v>
      </c>
      <c r="B9447">
        <v>2014</v>
      </c>
      <c r="C9447" t="str">
        <f>A9447&amp;", "&amp;B9447</f>
        <v>Virginia, 2014</v>
      </c>
      <c r="D9447">
        <v>37</v>
      </c>
      <c r="E9447">
        <v>74</v>
      </c>
      <c r="F9447" s="4">
        <v>0</v>
      </c>
      <c r="G9447">
        <v>7602430</v>
      </c>
    </row>
    <row r="9448" spans="1:7" x14ac:dyDescent="0.2">
      <c r="A9448" t="s">
        <v>497</v>
      </c>
      <c r="B9448">
        <v>2014</v>
      </c>
      <c r="C9448" t="str">
        <f>A9448&amp;", "&amp;B9448</f>
        <v>Virginia, 2014</v>
      </c>
      <c r="D9448">
        <v>38</v>
      </c>
      <c r="E9448">
        <v>70</v>
      </c>
      <c r="F9448" s="4">
        <v>4.2857142857142858E-2</v>
      </c>
      <c r="G9448">
        <v>7602430</v>
      </c>
    </row>
    <row r="9449" spans="1:7" x14ac:dyDescent="0.2">
      <c r="A9449" t="s">
        <v>497</v>
      </c>
      <c r="B9449">
        <v>2014</v>
      </c>
      <c r="C9449" t="str">
        <f>A9449&amp;", "&amp;B9449</f>
        <v>Virginia, 2014</v>
      </c>
      <c r="D9449">
        <v>39</v>
      </c>
      <c r="E9449">
        <v>39</v>
      </c>
      <c r="F9449" s="4">
        <v>0</v>
      </c>
      <c r="G9449">
        <v>7602430</v>
      </c>
    </row>
    <row r="9450" spans="1:7" x14ac:dyDescent="0.2">
      <c r="A9450" t="s">
        <v>497</v>
      </c>
      <c r="B9450">
        <v>2014</v>
      </c>
      <c r="C9450" t="str">
        <f>A9450&amp;", "&amp;B9450</f>
        <v>Virginia, 2014</v>
      </c>
      <c r="D9450">
        <v>40</v>
      </c>
      <c r="E9450">
        <v>51</v>
      </c>
      <c r="F9450" s="4">
        <v>3.9215686274509803E-2</v>
      </c>
      <c r="G9450">
        <v>7602430</v>
      </c>
    </row>
    <row r="9451" spans="1:7" x14ac:dyDescent="0.2">
      <c r="A9451" t="s">
        <v>497</v>
      </c>
      <c r="B9451">
        <v>2014</v>
      </c>
      <c r="C9451" t="str">
        <f>A9451&amp;", "&amp;B9451</f>
        <v>Virginia, 2014</v>
      </c>
      <c r="D9451">
        <v>41</v>
      </c>
      <c r="E9451">
        <v>72</v>
      </c>
      <c r="F9451" s="4">
        <v>0</v>
      </c>
      <c r="G9451">
        <v>7602430</v>
      </c>
    </row>
    <row r="9452" spans="1:7" x14ac:dyDescent="0.2">
      <c r="A9452" t="s">
        <v>497</v>
      </c>
      <c r="B9452">
        <v>2014</v>
      </c>
      <c r="C9452" t="str">
        <f>A9452&amp;", "&amp;B9452</f>
        <v>Virginia, 2014</v>
      </c>
      <c r="D9452">
        <v>42</v>
      </c>
      <c r="E9452">
        <v>93</v>
      </c>
      <c r="F9452" s="4">
        <v>3.2258064516129031E-2</v>
      </c>
      <c r="G9452">
        <v>7602430</v>
      </c>
    </row>
    <row r="9453" spans="1:7" x14ac:dyDescent="0.2">
      <c r="A9453" t="s">
        <v>497</v>
      </c>
      <c r="B9453">
        <v>2014</v>
      </c>
      <c r="C9453" t="str">
        <f>A9453&amp;", "&amp;B9453</f>
        <v>Virginia, 2014</v>
      </c>
      <c r="D9453">
        <v>43</v>
      </c>
      <c r="E9453">
        <v>61</v>
      </c>
      <c r="F9453" s="4">
        <v>0</v>
      </c>
      <c r="G9453">
        <v>7602430</v>
      </c>
    </row>
    <row r="9454" spans="1:7" x14ac:dyDescent="0.2">
      <c r="A9454" t="s">
        <v>497</v>
      </c>
      <c r="B9454">
        <v>2014</v>
      </c>
      <c r="C9454" t="str">
        <f>A9454&amp;", "&amp;B9454</f>
        <v>Virginia, 2014</v>
      </c>
      <c r="D9454">
        <v>44</v>
      </c>
      <c r="E9454">
        <v>61</v>
      </c>
      <c r="F9454" s="4">
        <v>0</v>
      </c>
      <c r="G9454">
        <v>7602430</v>
      </c>
    </row>
    <row r="9455" spans="1:7" x14ac:dyDescent="0.2">
      <c r="A9455" t="s">
        <v>497</v>
      </c>
      <c r="B9455">
        <v>2014</v>
      </c>
      <c r="C9455" t="str">
        <f>A9455&amp;", "&amp;B9455</f>
        <v>Virginia, 2014</v>
      </c>
      <c r="D9455">
        <v>45</v>
      </c>
      <c r="E9455">
        <v>94</v>
      </c>
      <c r="F9455" s="4">
        <v>2.1276595744680851E-2</v>
      </c>
      <c r="G9455">
        <v>7602430</v>
      </c>
    </row>
    <row r="9456" spans="1:7" x14ac:dyDescent="0.2">
      <c r="A9456" t="s">
        <v>497</v>
      </c>
      <c r="B9456">
        <v>2014</v>
      </c>
      <c r="C9456" t="str">
        <f>A9456&amp;", "&amp;B9456</f>
        <v>Virginia, 2014</v>
      </c>
      <c r="D9456">
        <v>46</v>
      </c>
      <c r="E9456">
        <v>166</v>
      </c>
      <c r="F9456" s="4">
        <v>1.2048192771084338E-2</v>
      </c>
      <c r="G9456">
        <v>7602430</v>
      </c>
    </row>
    <row r="9457" spans="1:7" x14ac:dyDescent="0.2">
      <c r="A9457" t="s">
        <v>497</v>
      </c>
      <c r="B9457">
        <v>2014</v>
      </c>
      <c r="C9457" t="str">
        <f>A9457&amp;", "&amp;B9457</f>
        <v>Virginia, 2014</v>
      </c>
      <c r="D9457">
        <v>47</v>
      </c>
      <c r="E9457">
        <v>59</v>
      </c>
      <c r="F9457" s="4">
        <v>1.6949152542372881E-2</v>
      </c>
      <c r="G9457">
        <v>7602430</v>
      </c>
    </row>
    <row r="9458" spans="1:7" x14ac:dyDescent="0.2">
      <c r="A9458" t="s">
        <v>497</v>
      </c>
      <c r="B9458">
        <v>2014</v>
      </c>
      <c r="C9458" t="str">
        <f>A9458&amp;", "&amp;B9458</f>
        <v>Virginia, 2014</v>
      </c>
      <c r="D9458">
        <v>48</v>
      </c>
      <c r="E9458">
        <v>153</v>
      </c>
      <c r="F9458" s="4">
        <v>7.1895424836601302E-2</v>
      </c>
      <c r="G9458">
        <v>7602430</v>
      </c>
    </row>
    <row r="9459" spans="1:7" x14ac:dyDescent="0.2">
      <c r="A9459" t="s">
        <v>497</v>
      </c>
      <c r="B9459">
        <v>2014</v>
      </c>
      <c r="C9459" t="str">
        <f>A9459&amp;", "&amp;B9459</f>
        <v>Virginia, 2014</v>
      </c>
      <c r="D9459">
        <v>49</v>
      </c>
      <c r="E9459">
        <v>185</v>
      </c>
      <c r="F9459" s="4">
        <v>5.4054054054054057E-2</v>
      </c>
      <c r="G9459">
        <v>7602430</v>
      </c>
    </row>
    <row r="9460" spans="1:7" x14ac:dyDescent="0.2">
      <c r="A9460" t="s">
        <v>497</v>
      </c>
      <c r="B9460">
        <v>2014</v>
      </c>
      <c r="C9460" t="str">
        <f>A9460&amp;", "&amp;B9460</f>
        <v>Virginia, 2014</v>
      </c>
      <c r="D9460">
        <v>50</v>
      </c>
      <c r="E9460">
        <v>267</v>
      </c>
      <c r="F9460" s="4">
        <v>0.16479400749063669</v>
      </c>
      <c r="G9460">
        <v>7602430</v>
      </c>
    </row>
    <row r="9461" spans="1:7" x14ac:dyDescent="0.2">
      <c r="A9461" t="s">
        <v>497</v>
      </c>
      <c r="B9461">
        <v>2014</v>
      </c>
      <c r="C9461" t="str">
        <f>A9461&amp;", "&amp;B9461</f>
        <v>Virginia, 2014</v>
      </c>
      <c r="D9461">
        <v>51</v>
      </c>
      <c r="E9461">
        <v>417</v>
      </c>
      <c r="F9461" s="4">
        <v>0.28776978417266186</v>
      </c>
      <c r="G9461">
        <v>7602430</v>
      </c>
    </row>
    <row r="9462" spans="1:7" x14ac:dyDescent="0.2">
      <c r="A9462" t="s">
        <v>497</v>
      </c>
      <c r="B9462">
        <v>2014</v>
      </c>
      <c r="C9462" t="str">
        <f>A9462&amp;", "&amp;B9462</f>
        <v>Virginia, 2014</v>
      </c>
      <c r="D9462">
        <v>52</v>
      </c>
      <c r="E9462">
        <v>732</v>
      </c>
      <c r="F9462" s="4">
        <v>0.31693989071038253</v>
      </c>
      <c r="G9462">
        <v>7602430</v>
      </c>
    </row>
    <row r="9463" spans="1:7" x14ac:dyDescent="0.2">
      <c r="A9463" t="s">
        <v>497</v>
      </c>
      <c r="B9463">
        <v>2014</v>
      </c>
      <c r="C9463" t="str">
        <f>A9463&amp;", "&amp;B9463</f>
        <v>Virginia, 2014</v>
      </c>
      <c r="D9463">
        <v>53</v>
      </c>
      <c r="E9463">
        <v>913</v>
      </c>
      <c r="F9463" s="4">
        <v>0.30887185104052572</v>
      </c>
      <c r="G9463">
        <v>7602430</v>
      </c>
    </row>
    <row r="9464" spans="1:7" x14ac:dyDescent="0.2">
      <c r="A9464" t="s">
        <v>497</v>
      </c>
      <c r="B9464">
        <v>2015</v>
      </c>
      <c r="C9464" t="str">
        <f>A9464&amp;", "&amp;B9464</f>
        <v>Virginia, 2015</v>
      </c>
      <c r="D9464">
        <v>1</v>
      </c>
      <c r="E9464">
        <v>787</v>
      </c>
      <c r="F9464" s="4">
        <v>0.204574332909784</v>
      </c>
      <c r="G9464">
        <v>7832482</v>
      </c>
    </row>
    <row r="9465" spans="1:7" x14ac:dyDescent="0.2">
      <c r="A9465" t="s">
        <v>497</v>
      </c>
      <c r="B9465">
        <v>2015</v>
      </c>
      <c r="C9465" t="str">
        <f>A9465&amp;", "&amp;B9465</f>
        <v>Virginia, 2015</v>
      </c>
      <c r="D9465">
        <v>2</v>
      </c>
      <c r="E9465">
        <v>639</v>
      </c>
      <c r="F9465" s="4">
        <v>0.22535211267605634</v>
      </c>
      <c r="G9465">
        <v>7832482</v>
      </c>
    </row>
    <row r="9466" spans="1:7" x14ac:dyDescent="0.2">
      <c r="A9466" t="s">
        <v>497</v>
      </c>
      <c r="B9466">
        <v>2015</v>
      </c>
      <c r="C9466" t="str">
        <f>A9466&amp;", "&amp;B9466</f>
        <v>Virginia, 2015</v>
      </c>
      <c r="D9466">
        <v>3</v>
      </c>
      <c r="E9466">
        <v>560</v>
      </c>
      <c r="F9466" s="4">
        <v>0.23035714285714284</v>
      </c>
      <c r="G9466">
        <v>7832482</v>
      </c>
    </row>
    <row r="9467" spans="1:7" x14ac:dyDescent="0.2">
      <c r="A9467" t="s">
        <v>497</v>
      </c>
      <c r="B9467">
        <v>2015</v>
      </c>
      <c r="C9467" t="str">
        <f>A9467&amp;", "&amp;B9467</f>
        <v>Virginia, 2015</v>
      </c>
      <c r="D9467">
        <v>4</v>
      </c>
      <c r="E9467">
        <v>512</v>
      </c>
      <c r="F9467" s="4">
        <v>0.171875</v>
      </c>
      <c r="G9467">
        <v>7832482</v>
      </c>
    </row>
    <row r="9468" spans="1:7" x14ac:dyDescent="0.2">
      <c r="A9468" t="s">
        <v>497</v>
      </c>
      <c r="B9468">
        <v>2015</v>
      </c>
      <c r="C9468" t="str">
        <f>A9468&amp;", "&amp;B9468</f>
        <v>Virginia, 2015</v>
      </c>
      <c r="D9468">
        <v>5</v>
      </c>
      <c r="E9468">
        <v>480</v>
      </c>
      <c r="F9468" s="4">
        <v>0.14583333333333334</v>
      </c>
      <c r="G9468">
        <v>7832482</v>
      </c>
    </row>
    <row r="9469" spans="1:7" x14ac:dyDescent="0.2">
      <c r="A9469" t="s">
        <v>497</v>
      </c>
      <c r="B9469">
        <v>2015</v>
      </c>
      <c r="C9469" t="str">
        <f>A9469&amp;", "&amp;B9469</f>
        <v>Virginia, 2015</v>
      </c>
      <c r="D9469">
        <v>6</v>
      </c>
      <c r="E9469">
        <v>407</v>
      </c>
      <c r="F9469" s="4">
        <v>0.11793611793611794</v>
      </c>
      <c r="G9469">
        <v>7832482</v>
      </c>
    </row>
    <row r="9470" spans="1:7" x14ac:dyDescent="0.2">
      <c r="A9470" t="s">
        <v>497</v>
      </c>
      <c r="B9470">
        <v>2015</v>
      </c>
      <c r="C9470" t="str">
        <f>A9470&amp;", "&amp;B9470</f>
        <v>Virginia, 2015</v>
      </c>
      <c r="D9470">
        <v>7</v>
      </c>
      <c r="E9470">
        <v>335</v>
      </c>
      <c r="F9470" s="4">
        <v>0.11044776119402985</v>
      </c>
      <c r="G9470">
        <v>7832482</v>
      </c>
    </row>
    <row r="9471" spans="1:7" x14ac:dyDescent="0.2">
      <c r="A9471" t="s">
        <v>497</v>
      </c>
      <c r="B9471">
        <v>2015</v>
      </c>
      <c r="C9471" t="str">
        <f>A9471&amp;", "&amp;B9471</f>
        <v>Virginia, 2015</v>
      </c>
      <c r="D9471">
        <v>8</v>
      </c>
      <c r="E9471">
        <v>337</v>
      </c>
      <c r="F9471" s="4">
        <v>0.12166172106824925</v>
      </c>
      <c r="G9471">
        <v>7832482</v>
      </c>
    </row>
    <row r="9472" spans="1:7" x14ac:dyDescent="0.2">
      <c r="A9472" t="s">
        <v>497</v>
      </c>
      <c r="B9472">
        <v>2015</v>
      </c>
      <c r="C9472" t="str">
        <f>A9472&amp;", "&amp;B9472</f>
        <v>Virginia, 2015</v>
      </c>
      <c r="D9472">
        <v>9</v>
      </c>
      <c r="E9472">
        <v>345</v>
      </c>
      <c r="F9472" s="4">
        <v>0.15072463768115943</v>
      </c>
      <c r="G9472">
        <v>7832482</v>
      </c>
    </row>
    <row r="9473" spans="1:7" x14ac:dyDescent="0.2">
      <c r="A9473" t="s">
        <v>497</v>
      </c>
      <c r="B9473">
        <v>2015</v>
      </c>
      <c r="C9473" t="str">
        <f>A9473&amp;", "&amp;B9473</f>
        <v>Virginia, 2015</v>
      </c>
      <c r="D9473">
        <v>10</v>
      </c>
      <c r="E9473">
        <v>273</v>
      </c>
      <c r="F9473" s="4">
        <v>9.1575091575091569E-2</v>
      </c>
      <c r="G9473">
        <v>7832482</v>
      </c>
    </row>
    <row r="9474" spans="1:7" x14ac:dyDescent="0.2">
      <c r="A9474" t="s">
        <v>497</v>
      </c>
      <c r="B9474">
        <v>2015</v>
      </c>
      <c r="C9474" t="str">
        <f>A9474&amp;", "&amp;B9474</f>
        <v>Virginia, 2015</v>
      </c>
      <c r="D9474">
        <v>11</v>
      </c>
      <c r="E9474">
        <v>250</v>
      </c>
      <c r="F9474" s="4">
        <v>0.128</v>
      </c>
      <c r="G9474">
        <v>7832482</v>
      </c>
    </row>
    <row r="9475" spans="1:7" x14ac:dyDescent="0.2">
      <c r="A9475" t="s">
        <v>497</v>
      </c>
      <c r="B9475">
        <v>2015</v>
      </c>
      <c r="C9475" t="str">
        <f>A9475&amp;", "&amp;B9475</f>
        <v>Virginia, 2015</v>
      </c>
      <c r="D9475">
        <v>12</v>
      </c>
      <c r="E9475">
        <v>252</v>
      </c>
      <c r="F9475" s="4">
        <v>0.1111111111111111</v>
      </c>
      <c r="G9475">
        <v>7832482</v>
      </c>
    </row>
    <row r="9476" spans="1:7" x14ac:dyDescent="0.2">
      <c r="A9476" t="s">
        <v>497</v>
      </c>
      <c r="B9476">
        <v>2015</v>
      </c>
      <c r="C9476" t="str">
        <f>A9476&amp;", "&amp;B9476</f>
        <v>Virginia, 2015</v>
      </c>
      <c r="D9476">
        <v>13</v>
      </c>
      <c r="E9476">
        <v>230</v>
      </c>
      <c r="F9476" s="4">
        <v>9.1304347826086957E-2</v>
      </c>
      <c r="G9476">
        <v>7832482</v>
      </c>
    </row>
    <row r="9477" spans="1:7" x14ac:dyDescent="0.2">
      <c r="A9477" t="s">
        <v>497</v>
      </c>
      <c r="B9477">
        <v>2015</v>
      </c>
      <c r="C9477" t="str">
        <f>A9477&amp;", "&amp;B9477</f>
        <v>Virginia, 2015</v>
      </c>
      <c r="D9477">
        <v>14</v>
      </c>
      <c r="E9477">
        <v>201</v>
      </c>
      <c r="F9477" s="4">
        <v>7.4626865671641784E-2</v>
      </c>
      <c r="G9477">
        <v>7832482</v>
      </c>
    </row>
    <row r="9478" spans="1:7" x14ac:dyDescent="0.2">
      <c r="A9478" t="s">
        <v>497</v>
      </c>
      <c r="B9478">
        <v>2015</v>
      </c>
      <c r="C9478" t="str">
        <f>A9478&amp;", "&amp;B9478</f>
        <v>Virginia, 2015</v>
      </c>
      <c r="D9478">
        <v>15</v>
      </c>
      <c r="E9478">
        <v>207</v>
      </c>
      <c r="F9478" s="4">
        <v>0.10144927536231885</v>
      </c>
      <c r="G9478">
        <v>7832482</v>
      </c>
    </row>
    <row r="9479" spans="1:7" x14ac:dyDescent="0.2">
      <c r="A9479" t="s">
        <v>497</v>
      </c>
      <c r="B9479">
        <v>2015</v>
      </c>
      <c r="C9479" t="str">
        <f>A9479&amp;", "&amp;B9479</f>
        <v>Virginia, 2015</v>
      </c>
      <c r="D9479">
        <v>16</v>
      </c>
      <c r="E9479">
        <v>166</v>
      </c>
      <c r="F9479" s="4">
        <v>4.2168674698795178E-2</v>
      </c>
      <c r="G9479">
        <v>7832482</v>
      </c>
    </row>
    <row r="9480" spans="1:7" x14ac:dyDescent="0.2">
      <c r="A9480" t="s">
        <v>497</v>
      </c>
      <c r="B9480">
        <v>2015</v>
      </c>
      <c r="C9480" t="str">
        <f>A9480&amp;", "&amp;B9480</f>
        <v>Virginia, 2015</v>
      </c>
      <c r="D9480">
        <v>17</v>
      </c>
      <c r="E9480">
        <v>153</v>
      </c>
      <c r="F9480" s="4">
        <v>3.2679738562091505E-2</v>
      </c>
      <c r="G9480">
        <v>7832482</v>
      </c>
    </row>
    <row r="9481" spans="1:7" x14ac:dyDescent="0.2">
      <c r="A9481" t="s">
        <v>497</v>
      </c>
      <c r="B9481">
        <v>2015</v>
      </c>
      <c r="C9481" t="str">
        <f>A9481&amp;", "&amp;B9481</f>
        <v>Virginia, 2015</v>
      </c>
      <c r="D9481">
        <v>18</v>
      </c>
      <c r="E9481">
        <v>134</v>
      </c>
      <c r="F9481" s="4">
        <v>7.462686567164179E-3</v>
      </c>
      <c r="G9481">
        <v>7832482</v>
      </c>
    </row>
    <row r="9482" spans="1:7" x14ac:dyDescent="0.2">
      <c r="A9482" t="s">
        <v>497</v>
      </c>
      <c r="B9482">
        <v>2015</v>
      </c>
      <c r="C9482" t="str">
        <f>A9482&amp;", "&amp;B9482</f>
        <v>Virginia, 2015</v>
      </c>
      <c r="D9482">
        <v>19</v>
      </c>
      <c r="E9482">
        <v>116</v>
      </c>
      <c r="F9482" s="4">
        <v>2.5862068965517241E-2</v>
      </c>
      <c r="G9482">
        <v>7832482</v>
      </c>
    </row>
    <row r="9483" spans="1:7" x14ac:dyDescent="0.2">
      <c r="A9483" t="s">
        <v>497</v>
      </c>
      <c r="B9483">
        <v>2015</v>
      </c>
      <c r="C9483" t="str">
        <f>A9483&amp;", "&amp;B9483</f>
        <v>Virginia, 2015</v>
      </c>
      <c r="D9483">
        <v>20</v>
      </c>
      <c r="E9483">
        <v>108</v>
      </c>
      <c r="F9483" s="4">
        <v>9.2592592592592587E-3</v>
      </c>
      <c r="G9483">
        <v>7832482</v>
      </c>
    </row>
    <row r="9484" spans="1:7" x14ac:dyDescent="0.2">
      <c r="A9484" t="s">
        <v>497</v>
      </c>
      <c r="B9484">
        <v>2015</v>
      </c>
      <c r="C9484" t="str">
        <f>A9484&amp;", "&amp;B9484</f>
        <v>Virginia, 2015</v>
      </c>
      <c r="D9484">
        <v>21</v>
      </c>
      <c r="E9484">
        <v>107</v>
      </c>
      <c r="F9484" s="4">
        <v>9.3457943925233638E-3</v>
      </c>
      <c r="G9484">
        <v>7832482</v>
      </c>
    </row>
    <row r="9485" spans="1:7" x14ac:dyDescent="0.2">
      <c r="A9485" t="s">
        <v>497</v>
      </c>
      <c r="B9485">
        <v>2015</v>
      </c>
      <c r="C9485" t="str">
        <f>A9485&amp;", "&amp;B9485</f>
        <v>Virginia, 2015</v>
      </c>
      <c r="D9485">
        <v>22</v>
      </c>
      <c r="E9485">
        <v>109</v>
      </c>
      <c r="F9485" s="4">
        <v>9.1743119266055051E-3</v>
      </c>
      <c r="G9485">
        <v>7832482</v>
      </c>
    </row>
    <row r="9486" spans="1:7" x14ac:dyDescent="0.2">
      <c r="A9486" t="s">
        <v>497</v>
      </c>
      <c r="B9486">
        <v>2015</v>
      </c>
      <c r="C9486" t="str">
        <f>A9486&amp;", "&amp;B9486</f>
        <v>Virginia, 2015</v>
      </c>
      <c r="D9486">
        <v>23</v>
      </c>
      <c r="E9486">
        <v>96</v>
      </c>
      <c r="F9486" s="4">
        <v>1.0416666666666666E-2</v>
      </c>
      <c r="G9486">
        <v>7832482</v>
      </c>
    </row>
    <row r="9487" spans="1:7" x14ac:dyDescent="0.2">
      <c r="A9487" t="s">
        <v>497</v>
      </c>
      <c r="B9487">
        <v>2015</v>
      </c>
      <c r="C9487" t="str">
        <f>A9487&amp;", "&amp;B9487</f>
        <v>Virginia, 2015</v>
      </c>
      <c r="D9487">
        <v>24</v>
      </c>
      <c r="E9487">
        <v>99</v>
      </c>
      <c r="F9487" s="4">
        <v>3.0303030303030304E-2</v>
      </c>
      <c r="G9487">
        <v>7832482</v>
      </c>
    </row>
    <row r="9488" spans="1:7" x14ac:dyDescent="0.2">
      <c r="A9488" t="s">
        <v>497</v>
      </c>
      <c r="B9488">
        <v>2015</v>
      </c>
      <c r="C9488" t="str">
        <f>A9488&amp;", "&amp;B9488</f>
        <v>Virginia, 2015</v>
      </c>
      <c r="D9488">
        <v>25</v>
      </c>
      <c r="E9488">
        <v>82</v>
      </c>
      <c r="F9488" s="4">
        <v>0</v>
      </c>
      <c r="G9488">
        <v>7832482</v>
      </c>
    </row>
    <row r="9489" spans="1:7" x14ac:dyDescent="0.2">
      <c r="A9489" t="s">
        <v>497</v>
      </c>
      <c r="B9489">
        <v>2015</v>
      </c>
      <c r="C9489" t="str">
        <f>A9489&amp;", "&amp;B9489</f>
        <v>Virginia, 2015</v>
      </c>
      <c r="D9489">
        <v>26</v>
      </c>
      <c r="E9489">
        <v>68</v>
      </c>
      <c r="F9489" s="4">
        <v>0</v>
      </c>
      <c r="G9489">
        <v>7832482</v>
      </c>
    </row>
    <row r="9490" spans="1:7" x14ac:dyDescent="0.2">
      <c r="A9490" t="s">
        <v>497</v>
      </c>
      <c r="B9490">
        <v>2015</v>
      </c>
      <c r="C9490" t="str">
        <f>A9490&amp;", "&amp;B9490</f>
        <v>Virginia, 2015</v>
      </c>
      <c r="D9490">
        <v>27</v>
      </c>
      <c r="E9490">
        <v>61</v>
      </c>
      <c r="F9490" s="4">
        <v>0</v>
      </c>
      <c r="G9490">
        <v>7832482</v>
      </c>
    </row>
    <row r="9491" spans="1:7" x14ac:dyDescent="0.2">
      <c r="A9491" t="s">
        <v>497</v>
      </c>
      <c r="B9491">
        <v>2015</v>
      </c>
      <c r="C9491" t="str">
        <f>A9491&amp;", "&amp;B9491</f>
        <v>Virginia, 2015</v>
      </c>
      <c r="D9491">
        <v>28</v>
      </c>
      <c r="E9491">
        <v>74</v>
      </c>
      <c r="F9491" s="4">
        <v>6.7567567567567571E-2</v>
      </c>
      <c r="G9491">
        <v>7832482</v>
      </c>
    </row>
    <row r="9492" spans="1:7" x14ac:dyDescent="0.2">
      <c r="A9492" t="s">
        <v>497</v>
      </c>
      <c r="B9492">
        <v>2015</v>
      </c>
      <c r="C9492" t="str">
        <f>A9492&amp;", "&amp;B9492</f>
        <v>Virginia, 2015</v>
      </c>
      <c r="D9492">
        <v>29</v>
      </c>
      <c r="E9492">
        <v>74</v>
      </c>
      <c r="F9492" s="4">
        <v>0</v>
      </c>
      <c r="G9492">
        <v>7832482</v>
      </c>
    </row>
    <row r="9493" spans="1:7" x14ac:dyDescent="0.2">
      <c r="A9493" t="s">
        <v>497</v>
      </c>
      <c r="B9493">
        <v>2015</v>
      </c>
      <c r="C9493" t="str">
        <f>A9493&amp;", "&amp;B9493</f>
        <v>Virginia, 2015</v>
      </c>
      <c r="D9493">
        <v>30</v>
      </c>
      <c r="E9493">
        <v>72</v>
      </c>
      <c r="F9493" s="4">
        <v>1.3888888888888888E-2</v>
      </c>
      <c r="G9493">
        <v>7832482</v>
      </c>
    </row>
    <row r="9494" spans="1:7" x14ac:dyDescent="0.2">
      <c r="A9494" t="s">
        <v>497</v>
      </c>
      <c r="B9494">
        <v>2015</v>
      </c>
      <c r="C9494" t="str">
        <f>A9494&amp;", "&amp;B9494</f>
        <v>Virginia, 2015</v>
      </c>
      <c r="D9494">
        <v>31</v>
      </c>
      <c r="E9494">
        <v>75</v>
      </c>
      <c r="F9494" s="4">
        <v>0</v>
      </c>
      <c r="G9494">
        <v>7832482</v>
      </c>
    </row>
    <row r="9495" spans="1:7" x14ac:dyDescent="0.2">
      <c r="A9495" t="s">
        <v>497</v>
      </c>
      <c r="B9495">
        <v>2015</v>
      </c>
      <c r="C9495" t="str">
        <f>A9495&amp;", "&amp;B9495</f>
        <v>Virginia, 2015</v>
      </c>
      <c r="D9495">
        <v>32</v>
      </c>
      <c r="E9495">
        <v>78</v>
      </c>
      <c r="F9495" s="4">
        <v>0</v>
      </c>
      <c r="G9495">
        <v>7832482</v>
      </c>
    </row>
    <row r="9496" spans="1:7" x14ac:dyDescent="0.2">
      <c r="A9496" t="s">
        <v>497</v>
      </c>
      <c r="B9496">
        <v>2015</v>
      </c>
      <c r="C9496" t="str">
        <f>A9496&amp;", "&amp;B9496</f>
        <v>Virginia, 2015</v>
      </c>
      <c r="D9496">
        <v>33</v>
      </c>
      <c r="E9496">
        <v>80</v>
      </c>
      <c r="F9496" s="4">
        <v>0</v>
      </c>
      <c r="G9496">
        <v>7832482</v>
      </c>
    </row>
    <row r="9497" spans="1:7" x14ac:dyDescent="0.2">
      <c r="A9497" t="s">
        <v>497</v>
      </c>
      <c r="B9497">
        <v>2015</v>
      </c>
      <c r="C9497" t="str">
        <f>A9497&amp;", "&amp;B9497</f>
        <v>Virginia, 2015</v>
      </c>
      <c r="D9497">
        <v>34</v>
      </c>
      <c r="E9497">
        <v>96</v>
      </c>
      <c r="F9497" s="4">
        <v>0</v>
      </c>
      <c r="G9497">
        <v>7832482</v>
      </c>
    </row>
    <row r="9498" spans="1:7" x14ac:dyDescent="0.2">
      <c r="A9498" t="s">
        <v>497</v>
      </c>
      <c r="B9498">
        <v>2015</v>
      </c>
      <c r="C9498" t="str">
        <f>A9498&amp;", "&amp;B9498</f>
        <v>Virginia, 2015</v>
      </c>
      <c r="D9498">
        <v>35</v>
      </c>
      <c r="E9498">
        <v>82</v>
      </c>
      <c r="F9498" s="4">
        <v>0</v>
      </c>
      <c r="G9498">
        <v>7832482</v>
      </c>
    </row>
    <row r="9499" spans="1:7" x14ac:dyDescent="0.2">
      <c r="A9499" t="s">
        <v>497</v>
      </c>
      <c r="B9499">
        <v>2015</v>
      </c>
      <c r="C9499" t="str">
        <f>A9499&amp;", "&amp;B9499</f>
        <v>Virginia, 2015</v>
      </c>
      <c r="D9499">
        <v>36</v>
      </c>
      <c r="E9499">
        <v>71</v>
      </c>
      <c r="F9499" s="4">
        <v>1.4084507042253521E-2</v>
      </c>
      <c r="G9499">
        <v>7832482</v>
      </c>
    </row>
    <row r="9500" spans="1:7" x14ac:dyDescent="0.2">
      <c r="A9500" t="s">
        <v>497</v>
      </c>
      <c r="B9500">
        <v>2015</v>
      </c>
      <c r="C9500" t="str">
        <f>A9500&amp;", "&amp;B9500</f>
        <v>Virginia, 2015</v>
      </c>
      <c r="D9500">
        <v>37</v>
      </c>
      <c r="E9500">
        <v>94</v>
      </c>
      <c r="F9500" s="4">
        <v>0</v>
      </c>
      <c r="G9500">
        <v>7832482</v>
      </c>
    </row>
    <row r="9501" spans="1:7" x14ac:dyDescent="0.2">
      <c r="A9501" t="s">
        <v>497</v>
      </c>
      <c r="B9501">
        <v>2015</v>
      </c>
      <c r="C9501" t="str">
        <f>A9501&amp;", "&amp;B9501</f>
        <v>Virginia, 2015</v>
      </c>
      <c r="D9501">
        <v>38</v>
      </c>
      <c r="E9501">
        <v>115</v>
      </c>
      <c r="F9501" s="4">
        <v>8.6956521739130436E-3</v>
      </c>
      <c r="G9501">
        <v>7832482</v>
      </c>
    </row>
    <row r="9502" spans="1:7" x14ac:dyDescent="0.2">
      <c r="A9502" t="s">
        <v>497</v>
      </c>
      <c r="B9502">
        <v>2015</v>
      </c>
      <c r="C9502" t="str">
        <f>A9502&amp;", "&amp;B9502</f>
        <v>Virginia, 2015</v>
      </c>
      <c r="D9502">
        <v>39</v>
      </c>
      <c r="E9502">
        <v>149</v>
      </c>
      <c r="F9502" s="4">
        <v>2.0134228187919462E-2</v>
      </c>
      <c r="G9502">
        <v>7832482</v>
      </c>
    </row>
    <row r="9503" spans="1:7" x14ac:dyDescent="0.2">
      <c r="A9503" t="s">
        <v>507</v>
      </c>
      <c r="B9503">
        <v>2010</v>
      </c>
      <c r="C9503" t="str">
        <f>A9503&amp;", "&amp;B9503</f>
        <v>Washington, 2010</v>
      </c>
      <c r="D9503">
        <v>40</v>
      </c>
      <c r="E9503">
        <v>126</v>
      </c>
      <c r="F9503" s="4">
        <v>1.5873015873015872E-2</v>
      </c>
      <c r="G9503">
        <v>6541242</v>
      </c>
    </row>
    <row r="9504" spans="1:7" x14ac:dyDescent="0.2">
      <c r="A9504" t="s">
        <v>507</v>
      </c>
      <c r="B9504">
        <v>2010</v>
      </c>
      <c r="C9504" t="str">
        <f>A9504&amp;", "&amp;B9504</f>
        <v>Washington, 2010</v>
      </c>
      <c r="D9504">
        <v>41</v>
      </c>
      <c r="E9504">
        <v>145</v>
      </c>
      <c r="F9504" s="4">
        <v>0</v>
      </c>
      <c r="G9504">
        <v>6541242</v>
      </c>
    </row>
    <row r="9505" spans="1:7" x14ac:dyDescent="0.2">
      <c r="A9505" t="s">
        <v>507</v>
      </c>
      <c r="B9505">
        <v>2010</v>
      </c>
      <c r="C9505" t="str">
        <f>A9505&amp;", "&amp;B9505</f>
        <v>Washington, 2010</v>
      </c>
      <c r="D9505">
        <v>42</v>
      </c>
      <c r="E9505">
        <v>161</v>
      </c>
      <c r="F9505" s="4">
        <v>0</v>
      </c>
      <c r="G9505">
        <v>6541242</v>
      </c>
    </row>
    <row r="9506" spans="1:7" x14ac:dyDescent="0.2">
      <c r="A9506" t="s">
        <v>507</v>
      </c>
      <c r="B9506">
        <v>2010</v>
      </c>
      <c r="C9506" t="str">
        <f>A9506&amp;", "&amp;B9506</f>
        <v>Washington, 2010</v>
      </c>
      <c r="D9506">
        <v>43</v>
      </c>
      <c r="E9506">
        <v>170</v>
      </c>
      <c r="F9506" s="4">
        <v>3.5294117647058823E-2</v>
      </c>
      <c r="G9506">
        <v>6541242</v>
      </c>
    </row>
    <row r="9507" spans="1:7" x14ac:dyDescent="0.2">
      <c r="A9507" t="s">
        <v>507</v>
      </c>
      <c r="B9507">
        <v>2010</v>
      </c>
      <c r="C9507" t="str">
        <f>A9507&amp;", "&amp;B9507</f>
        <v>Washington, 2010</v>
      </c>
      <c r="D9507">
        <v>44</v>
      </c>
      <c r="E9507">
        <v>135</v>
      </c>
      <c r="F9507" s="4">
        <v>1.4814814814814815E-2</v>
      </c>
      <c r="G9507">
        <v>6541242</v>
      </c>
    </row>
    <row r="9508" spans="1:7" x14ac:dyDescent="0.2">
      <c r="A9508" t="s">
        <v>507</v>
      </c>
      <c r="B9508">
        <v>2010</v>
      </c>
      <c r="C9508" t="str">
        <f>A9508&amp;", "&amp;B9508</f>
        <v>Washington, 2010</v>
      </c>
      <c r="D9508">
        <v>45</v>
      </c>
      <c r="E9508">
        <v>162</v>
      </c>
      <c r="F9508" s="4">
        <v>6.1728395061728392E-3</v>
      </c>
      <c r="G9508">
        <v>6541242</v>
      </c>
    </row>
    <row r="9509" spans="1:7" x14ac:dyDescent="0.2">
      <c r="A9509" t="s">
        <v>507</v>
      </c>
      <c r="B9509">
        <v>2010</v>
      </c>
      <c r="C9509" t="str">
        <f>A9509&amp;", "&amp;B9509</f>
        <v>Washington, 2010</v>
      </c>
      <c r="D9509">
        <v>46</v>
      </c>
      <c r="E9509">
        <v>152</v>
      </c>
      <c r="F9509" s="4">
        <v>3.2894736842105261E-2</v>
      </c>
      <c r="G9509">
        <v>6541242</v>
      </c>
    </row>
    <row r="9510" spans="1:7" x14ac:dyDescent="0.2">
      <c r="A9510" t="s">
        <v>507</v>
      </c>
      <c r="B9510">
        <v>2010</v>
      </c>
      <c r="C9510" t="str">
        <f>A9510&amp;", "&amp;B9510</f>
        <v>Washington, 2010</v>
      </c>
      <c r="D9510">
        <v>47</v>
      </c>
      <c r="E9510">
        <v>143</v>
      </c>
      <c r="F9510" s="4">
        <v>4.8951048951048952E-2</v>
      </c>
      <c r="G9510">
        <v>6541242</v>
      </c>
    </row>
    <row r="9511" spans="1:7" x14ac:dyDescent="0.2">
      <c r="A9511" t="s">
        <v>507</v>
      </c>
      <c r="B9511">
        <v>2010</v>
      </c>
      <c r="C9511" t="str">
        <f>A9511&amp;", "&amp;B9511</f>
        <v>Washington, 2010</v>
      </c>
      <c r="D9511">
        <v>48</v>
      </c>
      <c r="E9511">
        <v>175</v>
      </c>
      <c r="F9511" s="4">
        <v>5.1428571428571428E-2</v>
      </c>
      <c r="G9511">
        <v>6541242</v>
      </c>
    </row>
    <row r="9512" spans="1:7" x14ac:dyDescent="0.2">
      <c r="A9512" t="s">
        <v>507</v>
      </c>
      <c r="B9512">
        <v>2010</v>
      </c>
      <c r="C9512" t="str">
        <f>A9512&amp;", "&amp;B9512</f>
        <v>Washington, 2010</v>
      </c>
      <c r="D9512">
        <v>49</v>
      </c>
      <c r="E9512">
        <v>206</v>
      </c>
      <c r="F9512" s="4">
        <v>3.3980582524271843E-2</v>
      </c>
      <c r="G9512">
        <v>6541242</v>
      </c>
    </row>
    <row r="9513" spans="1:7" x14ac:dyDescent="0.2">
      <c r="A9513" t="s">
        <v>507</v>
      </c>
      <c r="B9513">
        <v>2010</v>
      </c>
      <c r="C9513" t="str">
        <f>A9513&amp;", "&amp;B9513</f>
        <v>Washington, 2010</v>
      </c>
      <c r="D9513">
        <v>50</v>
      </c>
      <c r="E9513">
        <v>203</v>
      </c>
      <c r="F9513" s="4">
        <v>2.4630541871921183E-2</v>
      </c>
      <c r="G9513">
        <v>6541242</v>
      </c>
    </row>
    <row r="9514" spans="1:7" x14ac:dyDescent="0.2">
      <c r="A9514" t="s">
        <v>507</v>
      </c>
      <c r="B9514">
        <v>2010</v>
      </c>
      <c r="C9514" t="str">
        <f>A9514&amp;", "&amp;B9514</f>
        <v>Washington, 2010</v>
      </c>
      <c r="D9514">
        <v>51</v>
      </c>
      <c r="E9514">
        <v>192</v>
      </c>
      <c r="F9514" s="4">
        <v>6.25E-2</v>
      </c>
      <c r="G9514">
        <v>6541242</v>
      </c>
    </row>
    <row r="9515" spans="1:7" x14ac:dyDescent="0.2">
      <c r="A9515" t="s">
        <v>507</v>
      </c>
      <c r="B9515">
        <v>2010</v>
      </c>
      <c r="C9515" t="str">
        <f>A9515&amp;", "&amp;B9515</f>
        <v>Washington, 2010</v>
      </c>
      <c r="D9515">
        <v>52</v>
      </c>
      <c r="E9515">
        <v>216</v>
      </c>
      <c r="F9515" s="4">
        <v>3.7037037037037035E-2</v>
      </c>
      <c r="G9515">
        <v>6541242</v>
      </c>
    </row>
    <row r="9516" spans="1:7" x14ac:dyDescent="0.2">
      <c r="A9516" t="s">
        <v>507</v>
      </c>
      <c r="B9516">
        <v>2011</v>
      </c>
      <c r="C9516" t="str">
        <f>A9516&amp;", "&amp;B9516</f>
        <v>Washington, 2011</v>
      </c>
      <c r="D9516">
        <v>1</v>
      </c>
      <c r="E9516">
        <v>221</v>
      </c>
      <c r="F9516" s="4">
        <v>0.13574660633484162</v>
      </c>
      <c r="G9516">
        <v>6628098</v>
      </c>
    </row>
    <row r="9517" spans="1:7" x14ac:dyDescent="0.2">
      <c r="A9517" t="s">
        <v>507</v>
      </c>
      <c r="B9517">
        <v>2011</v>
      </c>
      <c r="C9517" t="str">
        <f>A9517&amp;", "&amp;B9517</f>
        <v>Washington, 2011</v>
      </c>
      <c r="D9517">
        <v>2</v>
      </c>
      <c r="E9517">
        <v>294</v>
      </c>
      <c r="F9517" s="4">
        <v>0.1360544217687075</v>
      </c>
      <c r="G9517">
        <v>6628098</v>
      </c>
    </row>
    <row r="9518" spans="1:7" x14ac:dyDescent="0.2">
      <c r="A9518" t="s">
        <v>507</v>
      </c>
      <c r="B9518">
        <v>2011</v>
      </c>
      <c r="C9518" t="str">
        <f>A9518&amp;", "&amp;B9518</f>
        <v>Washington, 2011</v>
      </c>
      <c r="D9518">
        <v>3</v>
      </c>
      <c r="E9518">
        <v>295</v>
      </c>
      <c r="F9518" s="4">
        <v>0.11864406779661017</v>
      </c>
      <c r="G9518">
        <v>6628098</v>
      </c>
    </row>
    <row r="9519" spans="1:7" x14ac:dyDescent="0.2">
      <c r="A9519" t="s">
        <v>507</v>
      </c>
      <c r="B9519">
        <v>2011</v>
      </c>
      <c r="C9519" t="str">
        <f>A9519&amp;", "&amp;B9519</f>
        <v>Washington, 2011</v>
      </c>
      <c r="D9519">
        <v>4</v>
      </c>
      <c r="E9519">
        <v>368</v>
      </c>
      <c r="F9519" s="4">
        <v>8.6956521739130432E-2</v>
      </c>
      <c r="G9519">
        <v>6628098</v>
      </c>
    </row>
    <row r="9520" spans="1:7" x14ac:dyDescent="0.2">
      <c r="A9520" t="s">
        <v>507</v>
      </c>
      <c r="B9520">
        <v>2011</v>
      </c>
      <c r="C9520" t="str">
        <f>A9520&amp;", "&amp;B9520</f>
        <v>Washington, 2011</v>
      </c>
      <c r="D9520">
        <v>5</v>
      </c>
      <c r="E9520">
        <v>294</v>
      </c>
      <c r="F9520" s="4">
        <v>0.12925170068027211</v>
      </c>
      <c r="G9520">
        <v>6628098</v>
      </c>
    </row>
    <row r="9521" spans="1:7" x14ac:dyDescent="0.2">
      <c r="A9521" t="s">
        <v>507</v>
      </c>
      <c r="B9521">
        <v>2011</v>
      </c>
      <c r="C9521" t="str">
        <f>A9521&amp;", "&amp;B9521</f>
        <v>Washington, 2011</v>
      </c>
      <c r="D9521">
        <v>6</v>
      </c>
      <c r="E9521">
        <v>395</v>
      </c>
      <c r="F9521" s="4">
        <v>0.13164556962025317</v>
      </c>
      <c r="G9521">
        <v>6628098</v>
      </c>
    </row>
    <row r="9522" spans="1:7" x14ac:dyDescent="0.2">
      <c r="A9522" t="s">
        <v>507</v>
      </c>
      <c r="B9522">
        <v>2011</v>
      </c>
      <c r="C9522" t="str">
        <f>A9522&amp;", "&amp;B9522</f>
        <v>Washington, 2011</v>
      </c>
      <c r="D9522">
        <v>7</v>
      </c>
      <c r="E9522">
        <v>424</v>
      </c>
      <c r="F9522" s="4">
        <v>0.16273584905660377</v>
      </c>
      <c r="G9522">
        <v>6628098</v>
      </c>
    </row>
    <row r="9523" spans="1:7" x14ac:dyDescent="0.2">
      <c r="A9523" t="s">
        <v>507</v>
      </c>
      <c r="B9523">
        <v>2011</v>
      </c>
      <c r="C9523" t="str">
        <f>A9523&amp;", "&amp;B9523</f>
        <v>Washington, 2011</v>
      </c>
      <c r="D9523">
        <v>8</v>
      </c>
      <c r="E9523">
        <v>388</v>
      </c>
      <c r="F9523" s="4">
        <v>0.15979381443298968</v>
      </c>
      <c r="G9523">
        <v>6628098</v>
      </c>
    </row>
    <row r="9524" spans="1:7" x14ac:dyDescent="0.2">
      <c r="A9524" t="s">
        <v>507</v>
      </c>
      <c r="B9524">
        <v>2011</v>
      </c>
      <c r="C9524" t="str">
        <f>A9524&amp;", "&amp;B9524</f>
        <v>Washington, 2011</v>
      </c>
      <c r="D9524">
        <v>9</v>
      </c>
      <c r="E9524">
        <v>445</v>
      </c>
      <c r="F9524" s="4">
        <v>0.15505617977528091</v>
      </c>
      <c r="G9524">
        <v>6628098</v>
      </c>
    </row>
    <row r="9525" spans="1:7" x14ac:dyDescent="0.2">
      <c r="A9525" t="s">
        <v>507</v>
      </c>
      <c r="B9525">
        <v>2011</v>
      </c>
      <c r="C9525" t="str">
        <f>A9525&amp;", "&amp;B9525</f>
        <v>Washington, 2011</v>
      </c>
      <c r="D9525">
        <v>10</v>
      </c>
      <c r="E9525">
        <v>503</v>
      </c>
      <c r="F9525" s="4">
        <v>0.16699801192842942</v>
      </c>
      <c r="G9525">
        <v>6628098</v>
      </c>
    </row>
    <row r="9526" spans="1:7" x14ac:dyDescent="0.2">
      <c r="A9526" t="s">
        <v>507</v>
      </c>
      <c r="B9526">
        <v>2011</v>
      </c>
      <c r="C9526" t="str">
        <f>A9526&amp;", "&amp;B9526</f>
        <v>Washington, 2011</v>
      </c>
      <c r="D9526">
        <v>11</v>
      </c>
      <c r="E9526">
        <v>423</v>
      </c>
      <c r="F9526" s="4">
        <v>0.19148936170212766</v>
      </c>
      <c r="G9526">
        <v>6628098</v>
      </c>
    </row>
    <row r="9527" spans="1:7" x14ac:dyDescent="0.2">
      <c r="A9527" t="s">
        <v>507</v>
      </c>
      <c r="B9527">
        <v>2011</v>
      </c>
      <c r="C9527" t="str">
        <f>A9527&amp;", "&amp;B9527</f>
        <v>Washington, 2011</v>
      </c>
      <c r="D9527">
        <v>12</v>
      </c>
      <c r="E9527">
        <v>436</v>
      </c>
      <c r="F9527" s="4">
        <v>0.16972477064220184</v>
      </c>
      <c r="G9527">
        <v>6628098</v>
      </c>
    </row>
    <row r="9528" spans="1:7" x14ac:dyDescent="0.2">
      <c r="A9528" t="s">
        <v>507</v>
      </c>
      <c r="B9528">
        <v>2011</v>
      </c>
      <c r="C9528" t="str">
        <f>A9528&amp;", "&amp;B9528</f>
        <v>Washington, 2011</v>
      </c>
      <c r="D9528">
        <v>13</v>
      </c>
      <c r="E9528">
        <v>364</v>
      </c>
      <c r="F9528" s="4">
        <v>0.1043956043956044</v>
      </c>
      <c r="G9528">
        <v>6628098</v>
      </c>
    </row>
    <row r="9529" spans="1:7" x14ac:dyDescent="0.2">
      <c r="A9529" t="s">
        <v>507</v>
      </c>
      <c r="B9529">
        <v>2011</v>
      </c>
      <c r="C9529" t="str">
        <f>A9529&amp;", "&amp;B9529</f>
        <v>Washington, 2011</v>
      </c>
      <c r="D9529">
        <v>14</v>
      </c>
      <c r="E9529">
        <v>341</v>
      </c>
      <c r="F9529" s="4">
        <v>6.1583577712609971E-2</v>
      </c>
      <c r="G9529">
        <v>6628098</v>
      </c>
    </row>
    <row r="9530" spans="1:7" x14ac:dyDescent="0.2">
      <c r="A9530" t="s">
        <v>507</v>
      </c>
      <c r="B9530">
        <v>2011</v>
      </c>
      <c r="C9530" t="str">
        <f>A9530&amp;", "&amp;B9530</f>
        <v>Washington, 2011</v>
      </c>
      <c r="D9530">
        <v>15</v>
      </c>
      <c r="E9530">
        <v>316</v>
      </c>
      <c r="F9530" s="4">
        <v>3.4810126582278479E-2</v>
      </c>
      <c r="G9530">
        <v>6628098</v>
      </c>
    </row>
    <row r="9531" spans="1:7" x14ac:dyDescent="0.2">
      <c r="A9531" t="s">
        <v>507</v>
      </c>
      <c r="B9531">
        <v>2011</v>
      </c>
      <c r="C9531" t="str">
        <f>A9531&amp;", "&amp;B9531</f>
        <v>Washington, 2011</v>
      </c>
      <c r="D9531">
        <v>16</v>
      </c>
      <c r="E9531">
        <v>274</v>
      </c>
      <c r="F9531" s="4">
        <v>4.3795620437956206E-2</v>
      </c>
      <c r="G9531">
        <v>6628098</v>
      </c>
    </row>
    <row r="9532" spans="1:7" x14ac:dyDescent="0.2">
      <c r="A9532" t="s">
        <v>507</v>
      </c>
      <c r="B9532">
        <v>2011</v>
      </c>
      <c r="C9532" t="str">
        <f>A9532&amp;", "&amp;B9532</f>
        <v>Washington, 2011</v>
      </c>
      <c r="D9532">
        <v>17</v>
      </c>
      <c r="E9532">
        <v>291</v>
      </c>
      <c r="F9532" s="4">
        <v>2.4054982817869417E-2</v>
      </c>
      <c r="G9532">
        <v>6628098</v>
      </c>
    </row>
    <row r="9533" spans="1:7" x14ac:dyDescent="0.2">
      <c r="A9533" t="s">
        <v>507</v>
      </c>
      <c r="B9533">
        <v>2011</v>
      </c>
      <c r="C9533" t="str">
        <f>A9533&amp;", "&amp;B9533</f>
        <v>Washington, 2011</v>
      </c>
      <c r="D9533">
        <v>18</v>
      </c>
      <c r="E9533">
        <v>224</v>
      </c>
      <c r="F9533" s="4">
        <v>1.3392857142857142E-2</v>
      </c>
      <c r="G9533">
        <v>6628098</v>
      </c>
    </row>
    <row r="9534" spans="1:7" x14ac:dyDescent="0.2">
      <c r="A9534" t="s">
        <v>507</v>
      </c>
      <c r="B9534">
        <v>2011</v>
      </c>
      <c r="C9534" t="str">
        <f>A9534&amp;", "&amp;B9534</f>
        <v>Washington, 2011</v>
      </c>
      <c r="D9534">
        <v>19</v>
      </c>
      <c r="E9534">
        <v>225</v>
      </c>
      <c r="F9534" s="4">
        <v>1.3333333333333334E-2</v>
      </c>
      <c r="G9534">
        <v>6628098</v>
      </c>
    </row>
    <row r="9535" spans="1:7" x14ac:dyDescent="0.2">
      <c r="A9535" t="s">
        <v>507</v>
      </c>
      <c r="B9535">
        <v>2011</v>
      </c>
      <c r="C9535" t="str">
        <f>A9535&amp;", "&amp;B9535</f>
        <v>Washington, 2011</v>
      </c>
      <c r="D9535">
        <v>20</v>
      </c>
      <c r="E9535">
        <v>182</v>
      </c>
      <c r="F9535" s="4">
        <v>0</v>
      </c>
      <c r="G9535">
        <v>6628098</v>
      </c>
    </row>
    <row r="9536" spans="1:7" x14ac:dyDescent="0.2">
      <c r="A9536" t="s">
        <v>507</v>
      </c>
      <c r="B9536">
        <v>2011</v>
      </c>
      <c r="C9536" t="str">
        <f>A9536&amp;", "&amp;B9536</f>
        <v>Washington, 2011</v>
      </c>
      <c r="D9536">
        <v>21</v>
      </c>
      <c r="E9536">
        <v>167</v>
      </c>
      <c r="F9536" s="4">
        <v>0</v>
      </c>
      <c r="G9536">
        <v>6628098</v>
      </c>
    </row>
    <row r="9537" spans="1:7" x14ac:dyDescent="0.2">
      <c r="A9537" t="s">
        <v>507</v>
      </c>
      <c r="B9537">
        <v>2011</v>
      </c>
      <c r="C9537" t="str">
        <f>A9537&amp;", "&amp;B9537</f>
        <v>Washington, 2011</v>
      </c>
      <c r="D9537">
        <v>22</v>
      </c>
      <c r="E9537">
        <v>173</v>
      </c>
      <c r="F9537" s="4">
        <v>5.7803468208092483E-3</v>
      </c>
      <c r="G9537">
        <v>6628098</v>
      </c>
    </row>
    <row r="9538" spans="1:7" x14ac:dyDescent="0.2">
      <c r="A9538" t="s">
        <v>507</v>
      </c>
      <c r="B9538">
        <v>2011</v>
      </c>
      <c r="C9538" t="str">
        <f>A9538&amp;", "&amp;B9538</f>
        <v>Washington, 2011</v>
      </c>
      <c r="D9538">
        <v>23</v>
      </c>
      <c r="E9538">
        <v>147</v>
      </c>
      <c r="F9538" s="4">
        <v>0</v>
      </c>
      <c r="G9538">
        <v>6628098</v>
      </c>
    </row>
    <row r="9539" spans="1:7" x14ac:dyDescent="0.2">
      <c r="A9539" t="s">
        <v>507</v>
      </c>
      <c r="B9539">
        <v>2011</v>
      </c>
      <c r="C9539" t="str">
        <f>A9539&amp;", "&amp;B9539</f>
        <v>Washington, 2011</v>
      </c>
      <c r="D9539">
        <v>24</v>
      </c>
      <c r="E9539">
        <v>91</v>
      </c>
      <c r="F9539" s="4">
        <v>0</v>
      </c>
      <c r="G9539">
        <v>6628098</v>
      </c>
    </row>
    <row r="9540" spans="1:7" x14ac:dyDescent="0.2">
      <c r="A9540" t="s">
        <v>507</v>
      </c>
      <c r="B9540">
        <v>2011</v>
      </c>
      <c r="C9540" t="str">
        <f>A9540&amp;", "&amp;B9540</f>
        <v>Washington, 2011</v>
      </c>
      <c r="D9540">
        <v>25</v>
      </c>
      <c r="E9540">
        <v>127</v>
      </c>
      <c r="F9540" s="4">
        <v>1.5748031496062992E-2</v>
      </c>
      <c r="G9540">
        <v>6628098</v>
      </c>
    </row>
    <row r="9541" spans="1:7" x14ac:dyDescent="0.2">
      <c r="A9541" t="s">
        <v>507</v>
      </c>
      <c r="B9541">
        <v>2011</v>
      </c>
      <c r="C9541" t="str">
        <f>A9541&amp;", "&amp;B9541</f>
        <v>Washington, 2011</v>
      </c>
      <c r="D9541">
        <v>26</v>
      </c>
      <c r="E9541">
        <v>107</v>
      </c>
      <c r="F9541" s="4">
        <v>0</v>
      </c>
      <c r="G9541">
        <v>6628098</v>
      </c>
    </row>
    <row r="9542" spans="1:7" x14ac:dyDescent="0.2">
      <c r="A9542" t="s">
        <v>507</v>
      </c>
      <c r="B9542">
        <v>2011</v>
      </c>
      <c r="C9542" t="str">
        <f>A9542&amp;", "&amp;B9542</f>
        <v>Washington, 2011</v>
      </c>
      <c r="D9542">
        <v>27</v>
      </c>
      <c r="E9542">
        <v>134</v>
      </c>
      <c r="F9542" s="4">
        <v>0</v>
      </c>
      <c r="G9542">
        <v>6628098</v>
      </c>
    </row>
    <row r="9543" spans="1:7" x14ac:dyDescent="0.2">
      <c r="A9543" t="s">
        <v>507</v>
      </c>
      <c r="B9543">
        <v>2011</v>
      </c>
      <c r="C9543" t="str">
        <f>A9543&amp;", "&amp;B9543</f>
        <v>Washington, 2011</v>
      </c>
      <c r="D9543">
        <v>28</v>
      </c>
      <c r="E9543">
        <v>93</v>
      </c>
      <c r="F9543" s="4">
        <v>0</v>
      </c>
      <c r="G9543">
        <v>6628098</v>
      </c>
    </row>
    <row r="9544" spans="1:7" x14ac:dyDescent="0.2">
      <c r="A9544" t="s">
        <v>507</v>
      </c>
      <c r="B9544">
        <v>2011</v>
      </c>
      <c r="C9544" t="str">
        <f>A9544&amp;", "&amp;B9544</f>
        <v>Washington, 2011</v>
      </c>
      <c r="D9544">
        <v>29</v>
      </c>
      <c r="E9544">
        <v>100</v>
      </c>
      <c r="F9544" s="4">
        <v>0</v>
      </c>
      <c r="G9544">
        <v>6628098</v>
      </c>
    </row>
    <row r="9545" spans="1:7" x14ac:dyDescent="0.2">
      <c r="A9545" t="s">
        <v>507</v>
      </c>
      <c r="B9545">
        <v>2011</v>
      </c>
      <c r="C9545" t="str">
        <f>A9545&amp;", "&amp;B9545</f>
        <v>Washington, 2011</v>
      </c>
      <c r="D9545">
        <v>30</v>
      </c>
      <c r="E9545">
        <v>100</v>
      </c>
      <c r="F9545" s="4">
        <v>0</v>
      </c>
      <c r="G9545">
        <v>6628098</v>
      </c>
    </row>
    <row r="9546" spans="1:7" x14ac:dyDescent="0.2">
      <c r="A9546" t="s">
        <v>507</v>
      </c>
      <c r="B9546">
        <v>2011</v>
      </c>
      <c r="C9546" t="str">
        <f>A9546&amp;", "&amp;B9546</f>
        <v>Washington, 2011</v>
      </c>
      <c r="D9546">
        <v>31</v>
      </c>
      <c r="E9546">
        <v>70</v>
      </c>
      <c r="F9546" s="4">
        <v>0</v>
      </c>
      <c r="G9546">
        <v>6628098</v>
      </c>
    </row>
    <row r="9547" spans="1:7" x14ac:dyDescent="0.2">
      <c r="A9547" t="s">
        <v>507</v>
      </c>
      <c r="B9547">
        <v>2011</v>
      </c>
      <c r="C9547" t="str">
        <f>A9547&amp;", "&amp;B9547</f>
        <v>Washington, 2011</v>
      </c>
      <c r="D9547">
        <v>32</v>
      </c>
      <c r="E9547">
        <v>71</v>
      </c>
      <c r="F9547" s="4">
        <v>0</v>
      </c>
      <c r="G9547">
        <v>6628098</v>
      </c>
    </row>
    <row r="9548" spans="1:7" x14ac:dyDescent="0.2">
      <c r="A9548" t="s">
        <v>507</v>
      </c>
      <c r="B9548">
        <v>2011</v>
      </c>
      <c r="C9548" t="str">
        <f>A9548&amp;", "&amp;B9548</f>
        <v>Washington, 2011</v>
      </c>
      <c r="D9548">
        <v>33</v>
      </c>
      <c r="E9548">
        <v>76</v>
      </c>
      <c r="F9548" s="4">
        <v>0</v>
      </c>
      <c r="G9548">
        <v>6628098</v>
      </c>
    </row>
    <row r="9549" spans="1:7" x14ac:dyDescent="0.2">
      <c r="A9549" t="s">
        <v>507</v>
      </c>
      <c r="B9549">
        <v>2011</v>
      </c>
      <c r="C9549" t="str">
        <f>A9549&amp;", "&amp;B9549</f>
        <v>Washington, 2011</v>
      </c>
      <c r="D9549">
        <v>34</v>
      </c>
      <c r="E9549">
        <v>96</v>
      </c>
      <c r="F9549" s="4">
        <v>0</v>
      </c>
      <c r="G9549">
        <v>6628098</v>
      </c>
    </row>
    <row r="9550" spans="1:7" x14ac:dyDescent="0.2">
      <c r="A9550" t="s">
        <v>507</v>
      </c>
      <c r="B9550">
        <v>2011</v>
      </c>
      <c r="C9550" t="str">
        <f>A9550&amp;", "&amp;B9550</f>
        <v>Washington, 2011</v>
      </c>
      <c r="D9550">
        <v>35</v>
      </c>
      <c r="E9550">
        <v>107</v>
      </c>
      <c r="F9550" s="4">
        <v>0</v>
      </c>
      <c r="G9550">
        <v>6628098</v>
      </c>
    </row>
    <row r="9551" spans="1:7" x14ac:dyDescent="0.2">
      <c r="A9551" t="s">
        <v>507</v>
      </c>
      <c r="B9551">
        <v>2011</v>
      </c>
      <c r="C9551" t="str">
        <f>A9551&amp;", "&amp;B9551</f>
        <v>Washington, 2011</v>
      </c>
      <c r="D9551">
        <v>36</v>
      </c>
      <c r="E9551">
        <v>95</v>
      </c>
      <c r="F9551" s="4">
        <v>0</v>
      </c>
      <c r="G9551">
        <v>6628098</v>
      </c>
    </row>
    <row r="9552" spans="1:7" x14ac:dyDescent="0.2">
      <c r="A9552" t="s">
        <v>507</v>
      </c>
      <c r="B9552">
        <v>2011</v>
      </c>
      <c r="C9552" t="str">
        <f>A9552&amp;", "&amp;B9552</f>
        <v>Washington, 2011</v>
      </c>
      <c r="D9552">
        <v>37</v>
      </c>
      <c r="E9552">
        <v>111</v>
      </c>
      <c r="F9552" s="4">
        <v>1.8018018018018018E-2</v>
      </c>
      <c r="G9552">
        <v>6628098</v>
      </c>
    </row>
    <row r="9553" spans="1:7" x14ac:dyDescent="0.2">
      <c r="A9553" t="s">
        <v>507</v>
      </c>
      <c r="B9553">
        <v>2011</v>
      </c>
      <c r="C9553" t="str">
        <f>A9553&amp;", "&amp;B9553</f>
        <v>Washington, 2011</v>
      </c>
      <c r="D9553">
        <v>38</v>
      </c>
      <c r="E9553">
        <v>156</v>
      </c>
      <c r="F9553" s="4">
        <v>0</v>
      </c>
      <c r="G9553">
        <v>6628098</v>
      </c>
    </row>
    <row r="9554" spans="1:7" x14ac:dyDescent="0.2">
      <c r="A9554" t="s">
        <v>507</v>
      </c>
      <c r="B9554">
        <v>2011</v>
      </c>
      <c r="C9554" t="str">
        <f>A9554&amp;", "&amp;B9554</f>
        <v>Washington, 2011</v>
      </c>
      <c r="D9554">
        <v>39</v>
      </c>
      <c r="E9554">
        <v>144</v>
      </c>
      <c r="F9554" s="4">
        <v>6.9444444444444441E-3</v>
      </c>
      <c r="G9554">
        <v>6628098</v>
      </c>
    </row>
    <row r="9555" spans="1:7" x14ac:dyDescent="0.2">
      <c r="A9555" t="s">
        <v>507</v>
      </c>
      <c r="B9555">
        <v>2011</v>
      </c>
      <c r="C9555" t="str">
        <f>A9555&amp;", "&amp;B9555</f>
        <v>Washington, 2011</v>
      </c>
      <c r="D9555">
        <v>40</v>
      </c>
      <c r="E9555">
        <v>170</v>
      </c>
      <c r="F9555" s="4">
        <v>1.1764705882352941E-2</v>
      </c>
      <c r="G9555">
        <v>6628098</v>
      </c>
    </row>
    <row r="9556" spans="1:7" x14ac:dyDescent="0.2">
      <c r="A9556" t="s">
        <v>507</v>
      </c>
      <c r="B9556">
        <v>2011</v>
      </c>
      <c r="C9556" t="str">
        <f>A9556&amp;", "&amp;B9556</f>
        <v>Washington, 2011</v>
      </c>
      <c r="D9556">
        <v>41</v>
      </c>
      <c r="E9556">
        <v>160</v>
      </c>
      <c r="F9556" s="4">
        <v>0</v>
      </c>
      <c r="G9556">
        <v>6628098</v>
      </c>
    </row>
    <row r="9557" spans="1:7" x14ac:dyDescent="0.2">
      <c r="A9557" t="s">
        <v>507</v>
      </c>
      <c r="B9557">
        <v>2011</v>
      </c>
      <c r="C9557" t="str">
        <f>A9557&amp;", "&amp;B9557</f>
        <v>Washington, 2011</v>
      </c>
      <c r="D9557">
        <v>42</v>
      </c>
      <c r="E9557">
        <v>153</v>
      </c>
      <c r="F9557" s="4">
        <v>0</v>
      </c>
      <c r="G9557">
        <v>6628098</v>
      </c>
    </row>
    <row r="9558" spans="1:7" x14ac:dyDescent="0.2">
      <c r="A9558" t="s">
        <v>507</v>
      </c>
      <c r="B9558">
        <v>2011</v>
      </c>
      <c r="C9558" t="str">
        <f>A9558&amp;", "&amp;B9558</f>
        <v>Washington, 2011</v>
      </c>
      <c r="D9558">
        <v>43</v>
      </c>
      <c r="E9558">
        <v>164</v>
      </c>
      <c r="F9558" s="4">
        <v>1.8292682926829267E-2</v>
      </c>
      <c r="G9558">
        <v>6628098</v>
      </c>
    </row>
    <row r="9559" spans="1:7" x14ac:dyDescent="0.2">
      <c r="A9559" t="s">
        <v>507</v>
      </c>
      <c r="B9559">
        <v>2011</v>
      </c>
      <c r="C9559" t="str">
        <f>A9559&amp;", "&amp;B9559</f>
        <v>Washington, 2011</v>
      </c>
      <c r="D9559">
        <v>44</v>
      </c>
      <c r="E9559">
        <v>160</v>
      </c>
      <c r="F9559" s="4">
        <v>0</v>
      </c>
      <c r="G9559">
        <v>6628098</v>
      </c>
    </row>
    <row r="9560" spans="1:7" x14ac:dyDescent="0.2">
      <c r="A9560" t="s">
        <v>507</v>
      </c>
      <c r="B9560">
        <v>2011</v>
      </c>
      <c r="C9560" t="str">
        <f>A9560&amp;", "&amp;B9560</f>
        <v>Washington, 2011</v>
      </c>
      <c r="D9560">
        <v>45</v>
      </c>
      <c r="E9560">
        <v>184</v>
      </c>
      <c r="F9560" s="4">
        <v>0</v>
      </c>
      <c r="G9560">
        <v>6628098</v>
      </c>
    </row>
    <row r="9561" spans="1:7" x14ac:dyDescent="0.2">
      <c r="A9561" t="s">
        <v>507</v>
      </c>
      <c r="B9561">
        <v>2011</v>
      </c>
      <c r="C9561" t="str">
        <f>A9561&amp;", "&amp;B9561</f>
        <v>Washington, 2011</v>
      </c>
      <c r="D9561">
        <v>46</v>
      </c>
      <c r="E9561">
        <v>193</v>
      </c>
      <c r="F9561" s="4">
        <v>5.1813471502590676E-3</v>
      </c>
      <c r="G9561">
        <v>6628098</v>
      </c>
    </row>
    <row r="9562" spans="1:7" x14ac:dyDescent="0.2">
      <c r="A9562" t="s">
        <v>507</v>
      </c>
      <c r="B9562">
        <v>2011</v>
      </c>
      <c r="C9562" t="str">
        <f>A9562&amp;", "&amp;B9562</f>
        <v>Washington, 2011</v>
      </c>
      <c r="D9562">
        <v>47</v>
      </c>
      <c r="E9562">
        <v>163</v>
      </c>
      <c r="F9562" s="4">
        <v>6.1349693251533744E-3</v>
      </c>
      <c r="G9562">
        <v>6628098</v>
      </c>
    </row>
    <row r="9563" spans="1:7" x14ac:dyDescent="0.2">
      <c r="A9563" t="s">
        <v>507</v>
      </c>
      <c r="B9563">
        <v>2011</v>
      </c>
      <c r="C9563" t="str">
        <f>A9563&amp;", "&amp;B9563</f>
        <v>Washington, 2011</v>
      </c>
      <c r="D9563">
        <v>48</v>
      </c>
      <c r="E9563">
        <v>179</v>
      </c>
      <c r="F9563" s="4">
        <v>5.5865921787709499E-3</v>
      </c>
      <c r="G9563">
        <v>6628098</v>
      </c>
    </row>
    <row r="9564" spans="1:7" x14ac:dyDescent="0.2">
      <c r="A9564" t="s">
        <v>507</v>
      </c>
      <c r="B9564">
        <v>2011</v>
      </c>
      <c r="C9564" t="str">
        <f>A9564&amp;", "&amp;B9564</f>
        <v>Washington, 2011</v>
      </c>
      <c r="D9564">
        <v>49</v>
      </c>
      <c r="E9564">
        <v>189</v>
      </c>
      <c r="F9564" s="4">
        <v>5.2910052910052907E-3</v>
      </c>
      <c r="G9564">
        <v>6628098</v>
      </c>
    </row>
    <row r="9565" spans="1:7" x14ac:dyDescent="0.2">
      <c r="A9565" t="s">
        <v>507</v>
      </c>
      <c r="B9565">
        <v>2011</v>
      </c>
      <c r="C9565" t="str">
        <f>A9565&amp;", "&amp;B9565</f>
        <v>Washington, 2011</v>
      </c>
      <c r="D9565">
        <v>50</v>
      </c>
      <c r="E9565">
        <v>204</v>
      </c>
      <c r="F9565" s="4">
        <v>1.4705882352941176E-2</v>
      </c>
      <c r="G9565">
        <v>6628098</v>
      </c>
    </row>
    <row r="9566" spans="1:7" x14ac:dyDescent="0.2">
      <c r="A9566" t="s">
        <v>507</v>
      </c>
      <c r="B9566">
        <v>2011</v>
      </c>
      <c r="C9566" t="str">
        <f>A9566&amp;", "&amp;B9566</f>
        <v>Washington, 2011</v>
      </c>
      <c r="D9566">
        <v>51</v>
      </c>
      <c r="E9566">
        <v>228</v>
      </c>
      <c r="F9566" s="4">
        <v>2.6315789473684209E-2</v>
      </c>
      <c r="G9566">
        <v>6628098</v>
      </c>
    </row>
    <row r="9567" spans="1:7" x14ac:dyDescent="0.2">
      <c r="A9567" t="s">
        <v>507</v>
      </c>
      <c r="B9567">
        <v>2011</v>
      </c>
      <c r="C9567" t="str">
        <f>A9567&amp;", "&amp;B9567</f>
        <v>Washington, 2011</v>
      </c>
      <c r="D9567">
        <v>52</v>
      </c>
      <c r="E9567">
        <v>227</v>
      </c>
      <c r="F9567" s="4">
        <v>3.9647577092511016E-2</v>
      </c>
      <c r="G9567">
        <v>6628098</v>
      </c>
    </row>
    <row r="9568" spans="1:7" x14ac:dyDescent="0.2">
      <c r="A9568" t="s">
        <v>507</v>
      </c>
      <c r="B9568">
        <v>2012</v>
      </c>
      <c r="C9568" t="str">
        <f>A9568&amp;", "&amp;B9568</f>
        <v>Washington, 2012</v>
      </c>
      <c r="D9568">
        <v>1</v>
      </c>
      <c r="E9568">
        <v>256</v>
      </c>
      <c r="F9568" s="4">
        <v>5.078125E-2</v>
      </c>
      <c r="G9568">
        <v>6707406</v>
      </c>
    </row>
    <row r="9569" spans="1:7" x14ac:dyDescent="0.2">
      <c r="A9569" t="s">
        <v>507</v>
      </c>
      <c r="B9569">
        <v>2012</v>
      </c>
      <c r="C9569" t="str">
        <f>A9569&amp;", "&amp;B9569</f>
        <v>Washington, 2012</v>
      </c>
      <c r="D9569">
        <v>2</v>
      </c>
      <c r="E9569">
        <v>255</v>
      </c>
      <c r="F9569" s="4">
        <v>1.9607843137254902E-2</v>
      </c>
      <c r="G9569">
        <v>6707406</v>
      </c>
    </row>
    <row r="9570" spans="1:7" x14ac:dyDescent="0.2">
      <c r="A9570" t="s">
        <v>507</v>
      </c>
      <c r="B9570">
        <v>2012</v>
      </c>
      <c r="C9570" t="str">
        <f>A9570&amp;", "&amp;B9570</f>
        <v>Washington, 2012</v>
      </c>
      <c r="D9570">
        <v>3</v>
      </c>
      <c r="E9570">
        <v>254</v>
      </c>
      <c r="F9570" s="4">
        <v>7.4803149606299218E-2</v>
      </c>
      <c r="G9570">
        <v>6707406</v>
      </c>
    </row>
    <row r="9571" spans="1:7" x14ac:dyDescent="0.2">
      <c r="A9571" t="s">
        <v>507</v>
      </c>
      <c r="B9571">
        <v>2012</v>
      </c>
      <c r="C9571" t="str">
        <f>A9571&amp;", "&amp;B9571</f>
        <v>Washington, 2012</v>
      </c>
      <c r="D9571">
        <v>4</v>
      </c>
      <c r="E9571">
        <v>266</v>
      </c>
      <c r="F9571" s="4">
        <v>4.5112781954887216E-2</v>
      </c>
      <c r="G9571">
        <v>6707406</v>
      </c>
    </row>
    <row r="9572" spans="1:7" x14ac:dyDescent="0.2">
      <c r="A9572" t="s">
        <v>507</v>
      </c>
      <c r="B9572">
        <v>2012</v>
      </c>
      <c r="C9572" t="str">
        <f>A9572&amp;", "&amp;B9572</f>
        <v>Washington, 2012</v>
      </c>
      <c r="D9572">
        <v>5</v>
      </c>
      <c r="E9572">
        <v>249</v>
      </c>
      <c r="F9572" s="4">
        <v>9.2369477911646583E-2</v>
      </c>
      <c r="G9572">
        <v>6707406</v>
      </c>
    </row>
    <row r="9573" spans="1:7" x14ac:dyDescent="0.2">
      <c r="A9573" t="s">
        <v>507</v>
      </c>
      <c r="B9573">
        <v>2012</v>
      </c>
      <c r="C9573" t="str">
        <f>A9573&amp;", "&amp;B9573</f>
        <v>Washington, 2012</v>
      </c>
      <c r="D9573">
        <v>6</v>
      </c>
      <c r="E9573">
        <v>271</v>
      </c>
      <c r="F9573" s="4">
        <v>8.8560885608856083E-2</v>
      </c>
      <c r="G9573">
        <v>6707406</v>
      </c>
    </row>
    <row r="9574" spans="1:7" x14ac:dyDescent="0.2">
      <c r="A9574" t="s">
        <v>507</v>
      </c>
      <c r="B9574">
        <v>2012</v>
      </c>
      <c r="C9574" t="str">
        <f>A9574&amp;", "&amp;B9574</f>
        <v>Washington, 2012</v>
      </c>
      <c r="D9574">
        <v>7</v>
      </c>
      <c r="E9574">
        <v>301</v>
      </c>
      <c r="F9574" s="4">
        <v>9.9667774086378738E-2</v>
      </c>
      <c r="G9574">
        <v>6707406</v>
      </c>
    </row>
    <row r="9575" spans="1:7" x14ac:dyDescent="0.2">
      <c r="A9575" t="s">
        <v>507</v>
      </c>
      <c r="B9575">
        <v>2012</v>
      </c>
      <c r="C9575" t="str">
        <f>A9575&amp;", "&amp;B9575</f>
        <v>Washington, 2012</v>
      </c>
      <c r="D9575">
        <v>8</v>
      </c>
      <c r="E9575">
        <v>346</v>
      </c>
      <c r="F9575" s="4">
        <v>0.11560693641618497</v>
      </c>
      <c r="G9575">
        <v>6707406</v>
      </c>
    </row>
    <row r="9576" spans="1:7" x14ac:dyDescent="0.2">
      <c r="A9576" t="s">
        <v>507</v>
      </c>
      <c r="B9576">
        <v>2012</v>
      </c>
      <c r="C9576" t="str">
        <f>A9576&amp;", "&amp;B9576</f>
        <v>Washington, 2012</v>
      </c>
      <c r="D9576">
        <v>9</v>
      </c>
      <c r="E9576">
        <v>330</v>
      </c>
      <c r="F9576" s="4">
        <v>0.1393939393939394</v>
      </c>
      <c r="G9576">
        <v>6707406</v>
      </c>
    </row>
    <row r="9577" spans="1:7" x14ac:dyDescent="0.2">
      <c r="A9577" t="s">
        <v>507</v>
      </c>
      <c r="B9577">
        <v>2012</v>
      </c>
      <c r="C9577" t="str">
        <f>A9577&amp;", "&amp;B9577</f>
        <v>Washington, 2012</v>
      </c>
      <c r="D9577">
        <v>10</v>
      </c>
      <c r="E9577">
        <v>343</v>
      </c>
      <c r="F9577" s="4">
        <v>0.15160349854227406</v>
      </c>
      <c r="G9577">
        <v>6707406</v>
      </c>
    </row>
    <row r="9578" spans="1:7" x14ac:dyDescent="0.2">
      <c r="A9578" t="s">
        <v>507</v>
      </c>
      <c r="B9578">
        <v>2012</v>
      </c>
      <c r="C9578" t="str">
        <f>A9578&amp;", "&amp;B9578</f>
        <v>Washington, 2012</v>
      </c>
      <c r="D9578">
        <v>11</v>
      </c>
      <c r="E9578">
        <v>365</v>
      </c>
      <c r="F9578" s="4">
        <v>0.18356164383561643</v>
      </c>
      <c r="G9578">
        <v>6707406</v>
      </c>
    </row>
    <row r="9579" spans="1:7" x14ac:dyDescent="0.2">
      <c r="A9579" t="s">
        <v>507</v>
      </c>
      <c r="B9579">
        <v>2012</v>
      </c>
      <c r="C9579" t="str">
        <f>A9579&amp;", "&amp;B9579</f>
        <v>Washington, 2012</v>
      </c>
      <c r="D9579">
        <v>12</v>
      </c>
      <c r="E9579">
        <v>401</v>
      </c>
      <c r="F9579" s="4">
        <v>0.20698254364089774</v>
      </c>
      <c r="G9579">
        <v>6707406</v>
      </c>
    </row>
    <row r="9580" spans="1:7" x14ac:dyDescent="0.2">
      <c r="A9580" t="s">
        <v>507</v>
      </c>
      <c r="B9580">
        <v>2012</v>
      </c>
      <c r="C9580" t="str">
        <f>A9580&amp;", "&amp;B9580</f>
        <v>Washington, 2012</v>
      </c>
      <c r="D9580">
        <v>13</v>
      </c>
      <c r="E9580">
        <v>446</v>
      </c>
      <c r="F9580" s="4">
        <v>0.30493273542600896</v>
      </c>
      <c r="G9580">
        <v>6707406</v>
      </c>
    </row>
    <row r="9581" spans="1:7" x14ac:dyDescent="0.2">
      <c r="A9581" t="s">
        <v>507</v>
      </c>
      <c r="B9581">
        <v>2012</v>
      </c>
      <c r="C9581" t="str">
        <f>A9581&amp;", "&amp;B9581</f>
        <v>Washington, 2012</v>
      </c>
      <c r="D9581">
        <v>14</v>
      </c>
      <c r="E9581">
        <v>485</v>
      </c>
      <c r="F9581" s="4">
        <v>0.2907216494845361</v>
      </c>
      <c r="G9581">
        <v>6707406</v>
      </c>
    </row>
    <row r="9582" spans="1:7" x14ac:dyDescent="0.2">
      <c r="A9582" t="s">
        <v>507</v>
      </c>
      <c r="B9582">
        <v>2012</v>
      </c>
      <c r="C9582" t="str">
        <f>A9582&amp;", "&amp;B9582</f>
        <v>Washington, 2012</v>
      </c>
      <c r="D9582">
        <v>15</v>
      </c>
      <c r="E9582">
        <v>465</v>
      </c>
      <c r="F9582" s="4">
        <v>0.29032258064516131</v>
      </c>
      <c r="G9582">
        <v>6707406</v>
      </c>
    </row>
    <row r="9583" spans="1:7" x14ac:dyDescent="0.2">
      <c r="A9583" t="s">
        <v>507</v>
      </c>
      <c r="B9583">
        <v>2012</v>
      </c>
      <c r="C9583" t="str">
        <f>A9583&amp;", "&amp;B9583</f>
        <v>Washington, 2012</v>
      </c>
      <c r="D9583">
        <v>16</v>
      </c>
      <c r="E9583">
        <v>421</v>
      </c>
      <c r="F9583" s="4">
        <v>0.28028503562945367</v>
      </c>
      <c r="G9583">
        <v>6707406</v>
      </c>
    </row>
    <row r="9584" spans="1:7" x14ac:dyDescent="0.2">
      <c r="A9584" t="s">
        <v>507</v>
      </c>
      <c r="B9584">
        <v>2012</v>
      </c>
      <c r="C9584" t="str">
        <f>A9584&amp;", "&amp;B9584</f>
        <v>Washington, 2012</v>
      </c>
      <c r="D9584">
        <v>17</v>
      </c>
      <c r="E9584">
        <v>414</v>
      </c>
      <c r="F9584" s="4">
        <v>0.21739130434782608</v>
      </c>
      <c r="G9584">
        <v>6707406</v>
      </c>
    </row>
    <row r="9585" spans="1:7" x14ac:dyDescent="0.2">
      <c r="A9585" t="s">
        <v>507</v>
      </c>
      <c r="B9585">
        <v>2012</v>
      </c>
      <c r="C9585" t="str">
        <f>A9585&amp;", "&amp;B9585</f>
        <v>Washington, 2012</v>
      </c>
      <c r="D9585">
        <v>18</v>
      </c>
      <c r="E9585">
        <v>337</v>
      </c>
      <c r="F9585" s="4">
        <v>0.14540059347181009</v>
      </c>
      <c r="G9585">
        <v>6707406</v>
      </c>
    </row>
    <row r="9586" spans="1:7" x14ac:dyDescent="0.2">
      <c r="A9586" t="s">
        <v>507</v>
      </c>
      <c r="B9586">
        <v>2012</v>
      </c>
      <c r="C9586" t="str">
        <f>A9586&amp;", "&amp;B9586</f>
        <v>Washington, 2012</v>
      </c>
      <c r="D9586">
        <v>19</v>
      </c>
      <c r="E9586">
        <v>304</v>
      </c>
      <c r="F9586" s="4">
        <v>0.16118421052631579</v>
      </c>
      <c r="G9586">
        <v>6707406</v>
      </c>
    </row>
    <row r="9587" spans="1:7" x14ac:dyDescent="0.2">
      <c r="A9587" t="s">
        <v>507</v>
      </c>
      <c r="B9587">
        <v>2012</v>
      </c>
      <c r="C9587" t="str">
        <f>A9587&amp;", "&amp;B9587</f>
        <v>Washington, 2012</v>
      </c>
      <c r="D9587">
        <v>20</v>
      </c>
      <c r="E9587">
        <v>319</v>
      </c>
      <c r="F9587" s="4">
        <v>0.17868338557993729</v>
      </c>
      <c r="G9587">
        <v>6707406</v>
      </c>
    </row>
    <row r="9588" spans="1:7" x14ac:dyDescent="0.2">
      <c r="A9588" t="s">
        <v>507</v>
      </c>
      <c r="B9588">
        <v>2012</v>
      </c>
      <c r="C9588" t="str">
        <f>A9588&amp;", "&amp;B9588</f>
        <v>Washington, 2012</v>
      </c>
      <c r="D9588">
        <v>21</v>
      </c>
      <c r="E9588">
        <v>409</v>
      </c>
      <c r="F9588" s="4">
        <v>0.13447432762836187</v>
      </c>
      <c r="G9588">
        <v>6707406</v>
      </c>
    </row>
    <row r="9589" spans="1:7" x14ac:dyDescent="0.2">
      <c r="A9589" t="s">
        <v>507</v>
      </c>
      <c r="B9589">
        <v>2012</v>
      </c>
      <c r="C9589" t="str">
        <f>A9589&amp;", "&amp;B9589</f>
        <v>Washington, 2012</v>
      </c>
      <c r="D9589">
        <v>22</v>
      </c>
      <c r="E9589">
        <v>270</v>
      </c>
      <c r="F9589" s="4">
        <v>0.13703703703703704</v>
      </c>
      <c r="G9589">
        <v>6707406</v>
      </c>
    </row>
    <row r="9590" spans="1:7" x14ac:dyDescent="0.2">
      <c r="A9590" t="s">
        <v>507</v>
      </c>
      <c r="B9590">
        <v>2012</v>
      </c>
      <c r="C9590" t="str">
        <f>A9590&amp;", "&amp;B9590</f>
        <v>Washington, 2012</v>
      </c>
      <c r="D9590">
        <v>23</v>
      </c>
      <c r="E9590">
        <v>239</v>
      </c>
      <c r="F9590" s="4">
        <v>5.0209205020920501E-2</v>
      </c>
      <c r="G9590">
        <v>6707406</v>
      </c>
    </row>
    <row r="9591" spans="1:7" x14ac:dyDescent="0.2">
      <c r="A9591" t="s">
        <v>507</v>
      </c>
      <c r="B9591">
        <v>2012</v>
      </c>
      <c r="C9591" t="str">
        <f>A9591&amp;", "&amp;B9591</f>
        <v>Washington, 2012</v>
      </c>
      <c r="D9591">
        <v>24</v>
      </c>
      <c r="E9591">
        <v>214</v>
      </c>
      <c r="F9591" s="4">
        <v>0.10280373831775701</v>
      </c>
      <c r="G9591">
        <v>6707406</v>
      </c>
    </row>
    <row r="9592" spans="1:7" x14ac:dyDescent="0.2">
      <c r="A9592" t="s">
        <v>507</v>
      </c>
      <c r="B9592">
        <v>2012</v>
      </c>
      <c r="C9592" t="str">
        <f>A9592&amp;", "&amp;B9592</f>
        <v>Washington, 2012</v>
      </c>
      <c r="D9592">
        <v>25</v>
      </c>
      <c r="E9592">
        <v>180</v>
      </c>
      <c r="F9592" s="4">
        <v>3.888888888888889E-2</v>
      </c>
      <c r="G9592">
        <v>6707406</v>
      </c>
    </row>
    <row r="9593" spans="1:7" x14ac:dyDescent="0.2">
      <c r="A9593" t="s">
        <v>507</v>
      </c>
      <c r="B9593">
        <v>2012</v>
      </c>
      <c r="C9593" t="str">
        <f>A9593&amp;", "&amp;B9593</f>
        <v>Washington, 2012</v>
      </c>
      <c r="D9593">
        <v>26</v>
      </c>
      <c r="E9593">
        <v>156</v>
      </c>
      <c r="F9593" s="4">
        <v>1.9230769230769232E-2</v>
      </c>
      <c r="G9593">
        <v>6707406</v>
      </c>
    </row>
    <row r="9594" spans="1:7" x14ac:dyDescent="0.2">
      <c r="A9594" t="s">
        <v>507</v>
      </c>
      <c r="B9594">
        <v>2012</v>
      </c>
      <c r="C9594" t="str">
        <f>A9594&amp;", "&amp;B9594</f>
        <v>Washington, 2012</v>
      </c>
      <c r="D9594">
        <v>27</v>
      </c>
      <c r="E9594">
        <v>116</v>
      </c>
      <c r="F9594" s="4">
        <v>1.7241379310344827E-2</v>
      </c>
      <c r="G9594">
        <v>6707406</v>
      </c>
    </row>
    <row r="9595" spans="1:7" x14ac:dyDescent="0.2">
      <c r="A9595" t="s">
        <v>507</v>
      </c>
      <c r="B9595">
        <v>2012</v>
      </c>
      <c r="C9595" t="str">
        <f>A9595&amp;", "&amp;B9595</f>
        <v>Washington, 2012</v>
      </c>
      <c r="D9595">
        <v>28</v>
      </c>
      <c r="E9595">
        <v>121</v>
      </c>
      <c r="F9595" s="4">
        <v>0</v>
      </c>
      <c r="G9595">
        <v>6707406</v>
      </c>
    </row>
    <row r="9596" spans="1:7" x14ac:dyDescent="0.2">
      <c r="A9596" t="s">
        <v>507</v>
      </c>
      <c r="B9596">
        <v>2012</v>
      </c>
      <c r="C9596" t="str">
        <f>A9596&amp;", "&amp;B9596</f>
        <v>Washington, 2012</v>
      </c>
      <c r="D9596">
        <v>29</v>
      </c>
      <c r="E9596">
        <v>128</v>
      </c>
      <c r="F9596" s="4">
        <v>7.8125E-3</v>
      </c>
      <c r="G9596">
        <v>6707406</v>
      </c>
    </row>
    <row r="9597" spans="1:7" x14ac:dyDescent="0.2">
      <c r="A9597" t="s">
        <v>507</v>
      </c>
      <c r="B9597">
        <v>2012</v>
      </c>
      <c r="C9597" t="str">
        <f>A9597&amp;", "&amp;B9597</f>
        <v>Washington, 2012</v>
      </c>
      <c r="D9597">
        <v>30</v>
      </c>
      <c r="E9597">
        <v>140</v>
      </c>
      <c r="F9597" s="4">
        <v>1.4285714285714285E-2</v>
      </c>
      <c r="G9597">
        <v>6707406</v>
      </c>
    </row>
    <row r="9598" spans="1:7" x14ac:dyDescent="0.2">
      <c r="A9598" t="s">
        <v>507</v>
      </c>
      <c r="B9598">
        <v>2012</v>
      </c>
      <c r="C9598" t="str">
        <f>A9598&amp;", "&amp;B9598</f>
        <v>Washington, 2012</v>
      </c>
      <c r="D9598">
        <v>31</v>
      </c>
      <c r="E9598">
        <v>110</v>
      </c>
      <c r="F9598" s="4">
        <v>4.5454545454545456E-2</v>
      </c>
      <c r="G9598">
        <v>6707406</v>
      </c>
    </row>
    <row r="9599" spans="1:7" x14ac:dyDescent="0.2">
      <c r="A9599" t="s">
        <v>507</v>
      </c>
      <c r="B9599">
        <v>2012</v>
      </c>
      <c r="C9599" t="str">
        <f>A9599&amp;", "&amp;B9599</f>
        <v>Washington, 2012</v>
      </c>
      <c r="D9599">
        <v>32</v>
      </c>
      <c r="E9599">
        <v>124</v>
      </c>
      <c r="F9599" s="4">
        <v>0</v>
      </c>
      <c r="G9599">
        <v>6707406</v>
      </c>
    </row>
    <row r="9600" spans="1:7" x14ac:dyDescent="0.2">
      <c r="A9600" t="s">
        <v>507</v>
      </c>
      <c r="B9600">
        <v>2012</v>
      </c>
      <c r="C9600" t="str">
        <f>A9600&amp;", "&amp;B9600</f>
        <v>Washington, 2012</v>
      </c>
      <c r="D9600">
        <v>33</v>
      </c>
      <c r="E9600">
        <v>128</v>
      </c>
      <c r="F9600" s="4">
        <v>6.25E-2</v>
      </c>
      <c r="G9600">
        <v>6707406</v>
      </c>
    </row>
    <row r="9601" spans="1:7" x14ac:dyDescent="0.2">
      <c r="A9601" t="s">
        <v>507</v>
      </c>
      <c r="B9601">
        <v>2012</v>
      </c>
      <c r="C9601" t="str">
        <f>A9601&amp;", "&amp;B9601</f>
        <v>Washington, 2012</v>
      </c>
      <c r="D9601">
        <v>34</v>
      </c>
      <c r="E9601">
        <v>150</v>
      </c>
      <c r="F9601" s="4">
        <v>0</v>
      </c>
      <c r="G9601">
        <v>6707406</v>
      </c>
    </row>
    <row r="9602" spans="1:7" x14ac:dyDescent="0.2">
      <c r="A9602" t="s">
        <v>507</v>
      </c>
      <c r="B9602">
        <v>2012</v>
      </c>
      <c r="C9602" t="str">
        <f>A9602&amp;", "&amp;B9602</f>
        <v>Washington, 2012</v>
      </c>
      <c r="D9602">
        <v>35</v>
      </c>
      <c r="E9602">
        <v>135</v>
      </c>
      <c r="F9602" s="4">
        <v>0</v>
      </c>
      <c r="G9602">
        <v>6707406</v>
      </c>
    </row>
    <row r="9603" spans="1:7" x14ac:dyDescent="0.2">
      <c r="A9603" t="s">
        <v>507</v>
      </c>
      <c r="B9603">
        <v>2012</v>
      </c>
      <c r="C9603" t="str">
        <f>A9603&amp;", "&amp;B9603</f>
        <v>Washington, 2012</v>
      </c>
      <c r="D9603">
        <v>36</v>
      </c>
      <c r="E9603">
        <v>130</v>
      </c>
      <c r="F9603" s="4">
        <v>0</v>
      </c>
      <c r="G9603">
        <v>6707406</v>
      </c>
    </row>
    <row r="9604" spans="1:7" x14ac:dyDescent="0.2">
      <c r="A9604" t="s">
        <v>507</v>
      </c>
      <c r="B9604">
        <v>2012</v>
      </c>
      <c r="C9604" t="str">
        <f>A9604&amp;", "&amp;B9604</f>
        <v>Washington, 2012</v>
      </c>
      <c r="D9604">
        <v>37</v>
      </c>
      <c r="E9604">
        <v>172</v>
      </c>
      <c r="F9604" s="4">
        <v>0</v>
      </c>
      <c r="G9604">
        <v>6707406</v>
      </c>
    </row>
    <row r="9605" spans="1:7" x14ac:dyDescent="0.2">
      <c r="A9605" t="s">
        <v>507</v>
      </c>
      <c r="B9605">
        <v>2012</v>
      </c>
      <c r="C9605" t="str">
        <f>A9605&amp;", "&amp;B9605</f>
        <v>Washington, 2012</v>
      </c>
      <c r="D9605">
        <v>38</v>
      </c>
      <c r="E9605">
        <v>150</v>
      </c>
      <c r="F9605" s="4">
        <v>0.02</v>
      </c>
      <c r="G9605">
        <v>6707406</v>
      </c>
    </row>
    <row r="9606" spans="1:7" x14ac:dyDescent="0.2">
      <c r="A9606" t="s">
        <v>507</v>
      </c>
      <c r="B9606">
        <v>2012</v>
      </c>
      <c r="C9606" t="str">
        <f>A9606&amp;", "&amp;B9606</f>
        <v>Washington, 2012</v>
      </c>
      <c r="D9606">
        <v>39</v>
      </c>
      <c r="E9606">
        <v>200</v>
      </c>
      <c r="F9606" s="4">
        <v>0.02</v>
      </c>
      <c r="G9606">
        <v>6707406</v>
      </c>
    </row>
    <row r="9607" spans="1:7" x14ac:dyDescent="0.2">
      <c r="A9607" t="s">
        <v>507</v>
      </c>
      <c r="B9607">
        <v>2012</v>
      </c>
      <c r="C9607" t="str">
        <f>A9607&amp;", "&amp;B9607</f>
        <v>Washington, 2012</v>
      </c>
      <c r="D9607">
        <v>40</v>
      </c>
      <c r="E9607">
        <v>214</v>
      </c>
      <c r="F9607" s="4">
        <v>3.7383177570093455E-2</v>
      </c>
      <c r="G9607">
        <v>6707406</v>
      </c>
    </row>
    <row r="9608" spans="1:7" x14ac:dyDescent="0.2">
      <c r="A9608" t="s">
        <v>507</v>
      </c>
      <c r="B9608">
        <v>2012</v>
      </c>
      <c r="C9608" t="str">
        <f>A9608&amp;", "&amp;B9608</f>
        <v>Washington, 2012</v>
      </c>
      <c r="D9608">
        <v>41</v>
      </c>
      <c r="E9608">
        <v>217</v>
      </c>
      <c r="F9608" s="4">
        <v>2.3041474654377881E-2</v>
      </c>
      <c r="G9608">
        <v>6707406</v>
      </c>
    </row>
    <row r="9609" spans="1:7" x14ac:dyDescent="0.2">
      <c r="A9609" t="s">
        <v>507</v>
      </c>
      <c r="B9609">
        <v>2012</v>
      </c>
      <c r="C9609" t="str">
        <f>A9609&amp;", "&amp;B9609</f>
        <v>Washington, 2012</v>
      </c>
      <c r="D9609">
        <v>42</v>
      </c>
      <c r="E9609">
        <v>131</v>
      </c>
      <c r="F9609" s="4">
        <v>4.5801526717557252E-2</v>
      </c>
      <c r="G9609">
        <v>6707406</v>
      </c>
    </row>
    <row r="9610" spans="1:7" x14ac:dyDescent="0.2">
      <c r="A9610" t="s">
        <v>507</v>
      </c>
      <c r="B9610">
        <v>2012</v>
      </c>
      <c r="C9610" t="str">
        <f>A9610&amp;", "&amp;B9610</f>
        <v>Washington, 2012</v>
      </c>
      <c r="D9610">
        <v>43</v>
      </c>
      <c r="E9610">
        <v>214</v>
      </c>
      <c r="F9610" s="4">
        <v>3.2710280373831772E-2</v>
      </c>
      <c r="G9610">
        <v>6707406</v>
      </c>
    </row>
    <row r="9611" spans="1:7" x14ac:dyDescent="0.2">
      <c r="A9611" t="s">
        <v>507</v>
      </c>
      <c r="B9611">
        <v>2012</v>
      </c>
      <c r="C9611" t="str">
        <f>A9611&amp;", "&amp;B9611</f>
        <v>Washington, 2012</v>
      </c>
      <c r="D9611">
        <v>44</v>
      </c>
      <c r="E9611">
        <v>246</v>
      </c>
      <c r="F9611" s="4">
        <v>4.878048780487805E-2</v>
      </c>
      <c r="G9611">
        <v>6707406</v>
      </c>
    </row>
    <row r="9612" spans="1:7" x14ac:dyDescent="0.2">
      <c r="A9612" t="s">
        <v>507</v>
      </c>
      <c r="B9612">
        <v>2012</v>
      </c>
      <c r="C9612" t="str">
        <f>A9612&amp;", "&amp;B9612</f>
        <v>Washington, 2012</v>
      </c>
      <c r="D9612">
        <v>45</v>
      </c>
      <c r="E9612">
        <v>274</v>
      </c>
      <c r="F9612" s="4">
        <v>5.8394160583941604E-2</v>
      </c>
      <c r="G9612">
        <v>6707406</v>
      </c>
    </row>
    <row r="9613" spans="1:7" x14ac:dyDescent="0.2">
      <c r="A9613" t="s">
        <v>507</v>
      </c>
      <c r="B9613">
        <v>2012</v>
      </c>
      <c r="C9613" t="str">
        <f>A9613&amp;", "&amp;B9613</f>
        <v>Washington, 2012</v>
      </c>
      <c r="D9613">
        <v>46</v>
      </c>
      <c r="E9613">
        <v>278</v>
      </c>
      <c r="F9613" s="4">
        <v>8.6330935251798566E-2</v>
      </c>
      <c r="G9613">
        <v>6707406</v>
      </c>
    </row>
    <row r="9614" spans="1:7" x14ac:dyDescent="0.2">
      <c r="A9614" t="s">
        <v>507</v>
      </c>
      <c r="B9614">
        <v>2012</v>
      </c>
      <c r="C9614" t="str">
        <f>A9614&amp;", "&amp;B9614</f>
        <v>Washington, 2012</v>
      </c>
      <c r="D9614">
        <v>47</v>
      </c>
      <c r="E9614">
        <v>315</v>
      </c>
      <c r="F9614" s="4">
        <v>0.10793650793650794</v>
      </c>
      <c r="G9614">
        <v>6707406</v>
      </c>
    </row>
    <row r="9615" spans="1:7" x14ac:dyDescent="0.2">
      <c r="A9615" t="s">
        <v>507</v>
      </c>
      <c r="B9615">
        <v>2012</v>
      </c>
      <c r="C9615" t="str">
        <f>A9615&amp;", "&amp;B9615</f>
        <v>Washington, 2012</v>
      </c>
      <c r="D9615">
        <v>48</v>
      </c>
      <c r="E9615">
        <v>322</v>
      </c>
      <c r="F9615" s="4">
        <v>0.11490683229813664</v>
      </c>
      <c r="G9615">
        <v>6707406</v>
      </c>
    </row>
    <row r="9616" spans="1:7" x14ac:dyDescent="0.2">
      <c r="A9616" t="s">
        <v>507</v>
      </c>
      <c r="B9616">
        <v>2012</v>
      </c>
      <c r="C9616" t="str">
        <f>A9616&amp;", "&amp;B9616</f>
        <v>Washington, 2012</v>
      </c>
      <c r="D9616">
        <v>49</v>
      </c>
      <c r="E9616">
        <v>380</v>
      </c>
      <c r="F9616" s="4">
        <v>0.1736842105263158</v>
      </c>
      <c r="G9616">
        <v>6707406</v>
      </c>
    </row>
    <row r="9617" spans="1:7" x14ac:dyDescent="0.2">
      <c r="A9617" t="s">
        <v>507</v>
      </c>
      <c r="B9617">
        <v>2012</v>
      </c>
      <c r="C9617" t="str">
        <f>A9617&amp;", "&amp;B9617</f>
        <v>Washington, 2012</v>
      </c>
      <c r="D9617">
        <v>50</v>
      </c>
      <c r="E9617">
        <v>424</v>
      </c>
      <c r="F9617" s="4">
        <v>0.21226415094339623</v>
      </c>
      <c r="G9617">
        <v>6707406</v>
      </c>
    </row>
    <row r="9618" spans="1:7" x14ac:dyDescent="0.2">
      <c r="A9618" t="s">
        <v>507</v>
      </c>
      <c r="B9618">
        <v>2012</v>
      </c>
      <c r="C9618" t="str">
        <f>A9618&amp;", "&amp;B9618</f>
        <v>Washington, 2012</v>
      </c>
      <c r="D9618">
        <v>51</v>
      </c>
      <c r="E9618">
        <v>473</v>
      </c>
      <c r="F9618" s="4">
        <v>0.22621564482029599</v>
      </c>
      <c r="G9618">
        <v>6707406</v>
      </c>
    </row>
    <row r="9619" spans="1:7" x14ac:dyDescent="0.2">
      <c r="A9619" t="s">
        <v>507</v>
      </c>
      <c r="B9619">
        <v>2012</v>
      </c>
      <c r="C9619" t="str">
        <f>A9619&amp;", "&amp;B9619</f>
        <v>Washington, 2012</v>
      </c>
      <c r="D9619">
        <v>52</v>
      </c>
      <c r="E9619">
        <v>498</v>
      </c>
      <c r="F9619" s="4">
        <v>0.31325301204819278</v>
      </c>
      <c r="G9619">
        <v>6707406</v>
      </c>
    </row>
    <row r="9620" spans="1:7" x14ac:dyDescent="0.2">
      <c r="A9620" t="s">
        <v>507</v>
      </c>
      <c r="B9620">
        <v>2013</v>
      </c>
      <c r="C9620" t="str">
        <f>A9620&amp;", "&amp;B9620</f>
        <v>Washington, 2013</v>
      </c>
      <c r="D9620">
        <v>1</v>
      </c>
      <c r="E9620">
        <v>604</v>
      </c>
      <c r="F9620" s="4">
        <v>0.27483443708609273</v>
      </c>
      <c r="G9620">
        <v>6778098</v>
      </c>
    </row>
    <row r="9621" spans="1:7" x14ac:dyDescent="0.2">
      <c r="A9621" t="s">
        <v>507</v>
      </c>
      <c r="B9621">
        <v>2013</v>
      </c>
      <c r="C9621" t="str">
        <f>A9621&amp;", "&amp;B9621</f>
        <v>Washington, 2013</v>
      </c>
      <c r="D9621">
        <v>2</v>
      </c>
      <c r="E9621">
        <v>811</v>
      </c>
      <c r="F9621" s="4">
        <v>0.34155363748458695</v>
      </c>
      <c r="G9621">
        <v>6778098</v>
      </c>
    </row>
    <row r="9622" spans="1:7" x14ac:dyDescent="0.2">
      <c r="A9622" t="s">
        <v>507</v>
      </c>
      <c r="B9622">
        <v>2013</v>
      </c>
      <c r="C9622" t="str">
        <f>A9622&amp;", "&amp;B9622</f>
        <v>Washington, 2013</v>
      </c>
      <c r="D9622">
        <v>3</v>
      </c>
      <c r="E9622">
        <v>800</v>
      </c>
      <c r="F9622" s="4">
        <v>0.24</v>
      </c>
      <c r="G9622">
        <v>6778098</v>
      </c>
    </row>
    <row r="9623" spans="1:7" x14ac:dyDescent="0.2">
      <c r="A9623" t="s">
        <v>507</v>
      </c>
      <c r="B9623">
        <v>2013</v>
      </c>
      <c r="C9623" t="str">
        <f>A9623&amp;", "&amp;B9623</f>
        <v>Washington, 2013</v>
      </c>
      <c r="D9623">
        <v>4</v>
      </c>
      <c r="E9623">
        <v>781</v>
      </c>
      <c r="F9623" s="4">
        <v>0.27528809218950062</v>
      </c>
      <c r="G9623">
        <v>6778098</v>
      </c>
    </row>
    <row r="9624" spans="1:7" x14ac:dyDescent="0.2">
      <c r="A9624" t="s">
        <v>507</v>
      </c>
      <c r="B9624">
        <v>2013</v>
      </c>
      <c r="C9624" t="str">
        <f>A9624&amp;", "&amp;B9624</f>
        <v>Washington, 2013</v>
      </c>
      <c r="D9624">
        <v>5</v>
      </c>
      <c r="E9624">
        <v>699</v>
      </c>
      <c r="F9624" s="4">
        <v>0.20743919885550788</v>
      </c>
      <c r="G9624">
        <v>6778098</v>
      </c>
    </row>
    <row r="9625" spans="1:7" x14ac:dyDescent="0.2">
      <c r="A9625" t="s">
        <v>507</v>
      </c>
      <c r="B9625">
        <v>2013</v>
      </c>
      <c r="C9625" t="str">
        <f>A9625&amp;", "&amp;B9625</f>
        <v>Washington, 2013</v>
      </c>
      <c r="D9625">
        <v>6</v>
      </c>
      <c r="E9625">
        <v>664</v>
      </c>
      <c r="F9625" s="4">
        <v>0.14457831325301204</v>
      </c>
      <c r="G9625">
        <v>6778098</v>
      </c>
    </row>
    <row r="9626" spans="1:7" x14ac:dyDescent="0.2">
      <c r="A9626" t="s">
        <v>507</v>
      </c>
      <c r="B9626">
        <v>2013</v>
      </c>
      <c r="C9626" t="str">
        <f>A9626&amp;", "&amp;B9626</f>
        <v>Washington, 2013</v>
      </c>
      <c r="D9626">
        <v>7</v>
      </c>
      <c r="E9626">
        <v>537</v>
      </c>
      <c r="F9626" s="4">
        <v>0.12104283054003724</v>
      </c>
      <c r="G9626">
        <v>6778098</v>
      </c>
    </row>
    <row r="9627" spans="1:7" x14ac:dyDescent="0.2">
      <c r="A9627" t="s">
        <v>507</v>
      </c>
      <c r="B9627">
        <v>2013</v>
      </c>
      <c r="C9627" t="str">
        <f>A9627&amp;", "&amp;B9627</f>
        <v>Washington, 2013</v>
      </c>
      <c r="D9627">
        <v>8</v>
      </c>
      <c r="E9627">
        <v>445</v>
      </c>
      <c r="F9627" s="4">
        <v>0.12134831460674157</v>
      </c>
      <c r="G9627">
        <v>6778098</v>
      </c>
    </row>
    <row r="9628" spans="1:7" x14ac:dyDescent="0.2">
      <c r="A9628" t="s">
        <v>507</v>
      </c>
      <c r="B9628">
        <v>2013</v>
      </c>
      <c r="C9628" t="str">
        <f>A9628&amp;", "&amp;B9628</f>
        <v>Washington, 2013</v>
      </c>
      <c r="D9628">
        <v>9</v>
      </c>
      <c r="E9628">
        <v>397</v>
      </c>
      <c r="F9628" s="4">
        <v>9.8236775818639793E-2</v>
      </c>
      <c r="G9628">
        <v>6778098</v>
      </c>
    </row>
    <row r="9629" spans="1:7" x14ac:dyDescent="0.2">
      <c r="A9629" t="s">
        <v>507</v>
      </c>
      <c r="B9629">
        <v>2013</v>
      </c>
      <c r="C9629" t="str">
        <f>A9629&amp;", "&amp;B9629</f>
        <v>Washington, 2013</v>
      </c>
      <c r="D9629">
        <v>10</v>
      </c>
      <c r="E9629">
        <v>377</v>
      </c>
      <c r="F9629" s="4">
        <v>6.6312997347480113E-2</v>
      </c>
      <c r="G9629">
        <v>6778098</v>
      </c>
    </row>
    <row r="9630" spans="1:7" x14ac:dyDescent="0.2">
      <c r="A9630" t="s">
        <v>507</v>
      </c>
      <c r="B9630">
        <v>2013</v>
      </c>
      <c r="C9630" t="str">
        <f>A9630&amp;", "&amp;B9630</f>
        <v>Washington, 2013</v>
      </c>
      <c r="D9630">
        <v>11</v>
      </c>
      <c r="E9630">
        <v>383</v>
      </c>
      <c r="F9630" s="4">
        <v>8.6161879895561358E-2</v>
      </c>
      <c r="G9630">
        <v>6778098</v>
      </c>
    </row>
    <row r="9631" spans="1:7" x14ac:dyDescent="0.2">
      <c r="A9631" t="s">
        <v>507</v>
      </c>
      <c r="B9631">
        <v>2013</v>
      </c>
      <c r="C9631" t="str">
        <f>A9631&amp;", "&amp;B9631</f>
        <v>Washington, 2013</v>
      </c>
      <c r="D9631">
        <v>12</v>
      </c>
      <c r="E9631">
        <v>313</v>
      </c>
      <c r="F9631" s="4">
        <v>7.3482428115015971E-2</v>
      </c>
      <c r="G9631">
        <v>6778098</v>
      </c>
    </row>
    <row r="9632" spans="1:7" x14ac:dyDescent="0.2">
      <c r="A9632" t="s">
        <v>507</v>
      </c>
      <c r="B9632">
        <v>2013</v>
      </c>
      <c r="C9632" t="str">
        <f>A9632&amp;", "&amp;B9632</f>
        <v>Washington, 2013</v>
      </c>
      <c r="D9632">
        <v>13</v>
      </c>
      <c r="E9632">
        <v>301</v>
      </c>
      <c r="F9632" s="4">
        <v>6.6445182724252497E-2</v>
      </c>
      <c r="G9632">
        <v>6778098</v>
      </c>
    </row>
    <row r="9633" spans="1:7" x14ac:dyDescent="0.2">
      <c r="A9633" t="s">
        <v>507</v>
      </c>
      <c r="B9633">
        <v>2013</v>
      </c>
      <c r="C9633" t="str">
        <f>A9633&amp;", "&amp;B9633</f>
        <v>Washington, 2013</v>
      </c>
      <c r="D9633">
        <v>14</v>
      </c>
      <c r="E9633">
        <v>237</v>
      </c>
      <c r="F9633" s="4">
        <v>3.7974683544303799E-2</v>
      </c>
      <c r="G9633">
        <v>6778098</v>
      </c>
    </row>
    <row r="9634" spans="1:7" x14ac:dyDescent="0.2">
      <c r="A9634" t="s">
        <v>507</v>
      </c>
      <c r="B9634">
        <v>2013</v>
      </c>
      <c r="C9634" t="str">
        <f>A9634&amp;", "&amp;B9634</f>
        <v>Washington, 2013</v>
      </c>
      <c r="D9634">
        <v>15</v>
      </c>
      <c r="E9634">
        <v>221</v>
      </c>
      <c r="F9634" s="4">
        <v>4.072398190045249E-2</v>
      </c>
      <c r="G9634">
        <v>6778098</v>
      </c>
    </row>
    <row r="9635" spans="1:7" x14ac:dyDescent="0.2">
      <c r="A9635" t="s">
        <v>507</v>
      </c>
      <c r="B9635">
        <v>2013</v>
      </c>
      <c r="C9635" t="str">
        <f>A9635&amp;", "&amp;B9635</f>
        <v>Washington, 2013</v>
      </c>
      <c r="D9635">
        <v>16</v>
      </c>
      <c r="E9635">
        <v>228</v>
      </c>
      <c r="F9635" s="4">
        <v>3.9473684210526314E-2</v>
      </c>
      <c r="G9635">
        <v>6778098</v>
      </c>
    </row>
    <row r="9636" spans="1:7" x14ac:dyDescent="0.2">
      <c r="A9636" t="s">
        <v>507</v>
      </c>
      <c r="B9636">
        <v>2013</v>
      </c>
      <c r="C9636" t="str">
        <f>A9636&amp;", "&amp;B9636</f>
        <v>Washington, 2013</v>
      </c>
      <c r="D9636">
        <v>17</v>
      </c>
      <c r="E9636">
        <v>196</v>
      </c>
      <c r="F9636" s="4">
        <v>3.0612244897959183E-2</v>
      </c>
      <c r="G9636">
        <v>6778098</v>
      </c>
    </row>
    <row r="9637" spans="1:7" x14ac:dyDescent="0.2">
      <c r="A9637" t="s">
        <v>507</v>
      </c>
      <c r="B9637">
        <v>2013</v>
      </c>
      <c r="C9637" t="str">
        <f>A9637&amp;", "&amp;B9637</f>
        <v>Washington, 2013</v>
      </c>
      <c r="D9637">
        <v>18</v>
      </c>
      <c r="E9637">
        <v>154</v>
      </c>
      <c r="F9637" s="4">
        <v>6.4935064935064939E-3</v>
      </c>
      <c r="G9637">
        <v>6778098</v>
      </c>
    </row>
    <row r="9638" spans="1:7" x14ac:dyDescent="0.2">
      <c r="A9638" t="s">
        <v>507</v>
      </c>
      <c r="B9638">
        <v>2013</v>
      </c>
      <c r="C9638" t="str">
        <f>A9638&amp;", "&amp;B9638</f>
        <v>Washington, 2013</v>
      </c>
      <c r="D9638">
        <v>19</v>
      </c>
      <c r="E9638">
        <v>141</v>
      </c>
      <c r="F9638" s="4">
        <v>1.4184397163120567E-2</v>
      </c>
      <c r="G9638">
        <v>6778098</v>
      </c>
    </row>
    <row r="9639" spans="1:7" x14ac:dyDescent="0.2">
      <c r="A9639" t="s">
        <v>507</v>
      </c>
      <c r="B9639">
        <v>2013</v>
      </c>
      <c r="C9639" t="str">
        <f>A9639&amp;", "&amp;B9639</f>
        <v>Washington, 2013</v>
      </c>
      <c r="D9639">
        <v>20</v>
      </c>
      <c r="E9639">
        <v>158</v>
      </c>
      <c r="F9639" s="4">
        <v>0</v>
      </c>
      <c r="G9639">
        <v>6778098</v>
      </c>
    </row>
    <row r="9640" spans="1:7" x14ac:dyDescent="0.2">
      <c r="A9640" t="s">
        <v>507</v>
      </c>
      <c r="B9640">
        <v>2013</v>
      </c>
      <c r="C9640" t="str">
        <f>A9640&amp;", "&amp;B9640</f>
        <v>Washington, 2013</v>
      </c>
      <c r="D9640">
        <v>21</v>
      </c>
      <c r="E9640">
        <v>111</v>
      </c>
      <c r="F9640" s="4">
        <v>9.0090090090090089E-3</v>
      </c>
      <c r="G9640">
        <v>6778098</v>
      </c>
    </row>
    <row r="9641" spans="1:7" x14ac:dyDescent="0.2">
      <c r="A9641" t="s">
        <v>507</v>
      </c>
      <c r="B9641">
        <v>2013</v>
      </c>
      <c r="C9641" t="str">
        <f>A9641&amp;", "&amp;B9641</f>
        <v>Washington, 2013</v>
      </c>
      <c r="D9641">
        <v>22</v>
      </c>
      <c r="E9641">
        <v>145</v>
      </c>
      <c r="F9641" s="4">
        <v>1.3793103448275862E-2</v>
      </c>
      <c r="G9641">
        <v>6778098</v>
      </c>
    </row>
    <row r="9642" spans="1:7" x14ac:dyDescent="0.2">
      <c r="A9642" t="s">
        <v>507</v>
      </c>
      <c r="B9642">
        <v>2013</v>
      </c>
      <c r="C9642" t="str">
        <f>A9642&amp;", "&amp;B9642</f>
        <v>Washington, 2013</v>
      </c>
      <c r="D9642">
        <v>23</v>
      </c>
      <c r="E9642">
        <v>163</v>
      </c>
      <c r="F9642" s="4">
        <v>6.1349693251533744E-3</v>
      </c>
      <c r="G9642">
        <v>6778098</v>
      </c>
    </row>
    <row r="9643" spans="1:7" x14ac:dyDescent="0.2">
      <c r="A9643" t="s">
        <v>507</v>
      </c>
      <c r="B9643">
        <v>2013</v>
      </c>
      <c r="C9643" t="str">
        <f>A9643&amp;", "&amp;B9643</f>
        <v>Washington, 2013</v>
      </c>
      <c r="D9643">
        <v>24</v>
      </c>
      <c r="E9643">
        <v>152</v>
      </c>
      <c r="F9643" s="4">
        <v>0</v>
      </c>
      <c r="G9643">
        <v>6778098</v>
      </c>
    </row>
    <row r="9644" spans="1:7" x14ac:dyDescent="0.2">
      <c r="A9644" t="s">
        <v>507</v>
      </c>
      <c r="B9644">
        <v>2013</v>
      </c>
      <c r="C9644" t="str">
        <f>A9644&amp;", "&amp;B9644</f>
        <v>Washington, 2013</v>
      </c>
      <c r="D9644">
        <v>25</v>
      </c>
      <c r="E9644">
        <v>133</v>
      </c>
      <c r="F9644" s="4">
        <v>0</v>
      </c>
      <c r="G9644">
        <v>6778098</v>
      </c>
    </row>
    <row r="9645" spans="1:7" x14ac:dyDescent="0.2">
      <c r="A9645" t="s">
        <v>507</v>
      </c>
      <c r="B9645">
        <v>2013</v>
      </c>
      <c r="C9645" t="str">
        <f>A9645&amp;", "&amp;B9645</f>
        <v>Washington, 2013</v>
      </c>
      <c r="D9645">
        <v>26</v>
      </c>
      <c r="E9645">
        <v>134</v>
      </c>
      <c r="F9645" s="4">
        <v>0</v>
      </c>
      <c r="G9645">
        <v>6778098</v>
      </c>
    </row>
    <row r="9646" spans="1:7" x14ac:dyDescent="0.2">
      <c r="A9646" t="s">
        <v>507</v>
      </c>
      <c r="B9646">
        <v>2013</v>
      </c>
      <c r="C9646" t="str">
        <f>A9646&amp;", "&amp;B9646</f>
        <v>Washington, 2013</v>
      </c>
      <c r="D9646">
        <v>27</v>
      </c>
      <c r="E9646">
        <v>110</v>
      </c>
      <c r="F9646" s="4">
        <v>0</v>
      </c>
      <c r="G9646">
        <v>6778098</v>
      </c>
    </row>
    <row r="9647" spans="1:7" x14ac:dyDescent="0.2">
      <c r="A9647" t="s">
        <v>507</v>
      </c>
      <c r="B9647">
        <v>2013</v>
      </c>
      <c r="C9647" t="str">
        <f>A9647&amp;", "&amp;B9647</f>
        <v>Washington, 2013</v>
      </c>
      <c r="D9647">
        <v>28</v>
      </c>
      <c r="E9647">
        <v>118</v>
      </c>
      <c r="F9647" s="4">
        <v>8.4745762711864406E-3</v>
      </c>
      <c r="G9647">
        <v>6778098</v>
      </c>
    </row>
    <row r="9648" spans="1:7" x14ac:dyDescent="0.2">
      <c r="A9648" t="s">
        <v>507</v>
      </c>
      <c r="B9648">
        <v>2013</v>
      </c>
      <c r="C9648" t="str">
        <f>A9648&amp;", "&amp;B9648</f>
        <v>Washington, 2013</v>
      </c>
      <c r="D9648">
        <v>29</v>
      </c>
      <c r="E9648">
        <v>114</v>
      </c>
      <c r="F9648" s="4">
        <v>8.771929824561403E-3</v>
      </c>
      <c r="G9648">
        <v>6778098</v>
      </c>
    </row>
    <row r="9649" spans="1:7" x14ac:dyDescent="0.2">
      <c r="A9649" t="s">
        <v>507</v>
      </c>
      <c r="B9649">
        <v>2013</v>
      </c>
      <c r="C9649" t="str">
        <f>A9649&amp;", "&amp;B9649</f>
        <v>Washington, 2013</v>
      </c>
      <c r="D9649">
        <v>30</v>
      </c>
      <c r="E9649">
        <v>135</v>
      </c>
      <c r="F9649" s="4">
        <v>0</v>
      </c>
      <c r="G9649">
        <v>6778098</v>
      </c>
    </row>
    <row r="9650" spans="1:7" x14ac:dyDescent="0.2">
      <c r="A9650" t="s">
        <v>507</v>
      </c>
      <c r="B9650">
        <v>2013</v>
      </c>
      <c r="C9650" t="str">
        <f>A9650&amp;", "&amp;B9650</f>
        <v>Washington, 2013</v>
      </c>
      <c r="D9650">
        <v>31</v>
      </c>
      <c r="E9650">
        <v>138</v>
      </c>
      <c r="F9650" s="4">
        <v>7.246376811594203E-3</v>
      </c>
      <c r="G9650">
        <v>6778098</v>
      </c>
    </row>
    <row r="9651" spans="1:7" x14ac:dyDescent="0.2">
      <c r="A9651" t="s">
        <v>507</v>
      </c>
      <c r="B9651">
        <v>2013</v>
      </c>
      <c r="C9651" t="str">
        <f>A9651&amp;", "&amp;B9651</f>
        <v>Washington, 2013</v>
      </c>
      <c r="D9651">
        <v>32</v>
      </c>
      <c r="E9651">
        <v>117</v>
      </c>
      <c r="F9651" s="4">
        <v>0</v>
      </c>
      <c r="G9651">
        <v>6778098</v>
      </c>
    </row>
    <row r="9652" spans="1:7" x14ac:dyDescent="0.2">
      <c r="A9652" t="s">
        <v>507</v>
      </c>
      <c r="B9652">
        <v>2013</v>
      </c>
      <c r="C9652" t="str">
        <f>A9652&amp;", "&amp;B9652</f>
        <v>Washington, 2013</v>
      </c>
      <c r="D9652">
        <v>33</v>
      </c>
      <c r="E9652">
        <v>100</v>
      </c>
      <c r="F9652" s="4">
        <v>0.01</v>
      </c>
      <c r="G9652">
        <v>6778098</v>
      </c>
    </row>
    <row r="9653" spans="1:7" x14ac:dyDescent="0.2">
      <c r="A9653" t="s">
        <v>507</v>
      </c>
      <c r="B9653">
        <v>2013</v>
      </c>
      <c r="C9653" t="str">
        <f>A9653&amp;", "&amp;B9653</f>
        <v>Washington, 2013</v>
      </c>
      <c r="D9653">
        <v>34</v>
      </c>
      <c r="E9653">
        <v>108</v>
      </c>
      <c r="F9653" s="4">
        <v>0</v>
      </c>
      <c r="G9653">
        <v>6778098</v>
      </c>
    </row>
    <row r="9654" spans="1:7" x14ac:dyDescent="0.2">
      <c r="A9654" t="s">
        <v>507</v>
      </c>
      <c r="B9654">
        <v>2013</v>
      </c>
      <c r="C9654" t="str">
        <f>A9654&amp;", "&amp;B9654</f>
        <v>Washington, 2013</v>
      </c>
      <c r="D9654">
        <v>35</v>
      </c>
      <c r="E9654">
        <v>111</v>
      </c>
      <c r="F9654" s="4">
        <v>0</v>
      </c>
      <c r="G9654">
        <v>6778098</v>
      </c>
    </row>
    <row r="9655" spans="1:7" x14ac:dyDescent="0.2">
      <c r="A9655" t="s">
        <v>507</v>
      </c>
      <c r="B9655">
        <v>2013</v>
      </c>
      <c r="C9655" t="str">
        <f>A9655&amp;", "&amp;B9655</f>
        <v>Washington, 2013</v>
      </c>
      <c r="D9655">
        <v>36</v>
      </c>
      <c r="E9655">
        <v>108</v>
      </c>
      <c r="F9655" s="4">
        <v>1.8518518518518517E-2</v>
      </c>
      <c r="G9655">
        <v>6778098</v>
      </c>
    </row>
    <row r="9656" spans="1:7" x14ac:dyDescent="0.2">
      <c r="A9656" t="s">
        <v>507</v>
      </c>
      <c r="B9656">
        <v>2013</v>
      </c>
      <c r="C9656" t="str">
        <f>A9656&amp;", "&amp;B9656</f>
        <v>Washington, 2013</v>
      </c>
      <c r="D9656">
        <v>37</v>
      </c>
      <c r="E9656">
        <v>155</v>
      </c>
      <c r="F9656" s="4">
        <v>0</v>
      </c>
      <c r="G9656">
        <v>6778098</v>
      </c>
    </row>
    <row r="9657" spans="1:7" x14ac:dyDescent="0.2">
      <c r="A9657" t="s">
        <v>507</v>
      </c>
      <c r="B9657">
        <v>2013</v>
      </c>
      <c r="C9657" t="str">
        <f>A9657&amp;", "&amp;B9657</f>
        <v>Washington, 2013</v>
      </c>
      <c r="D9657">
        <v>38</v>
      </c>
      <c r="E9657">
        <v>156</v>
      </c>
      <c r="F9657" s="4">
        <v>1.9230769230769232E-2</v>
      </c>
      <c r="G9657">
        <v>6778098</v>
      </c>
    </row>
    <row r="9658" spans="1:7" x14ac:dyDescent="0.2">
      <c r="A9658" t="s">
        <v>507</v>
      </c>
      <c r="B9658">
        <v>2013</v>
      </c>
      <c r="C9658" t="str">
        <f>A9658&amp;", "&amp;B9658</f>
        <v>Washington, 2013</v>
      </c>
      <c r="D9658">
        <v>39</v>
      </c>
      <c r="E9658">
        <v>190</v>
      </c>
      <c r="F9658" s="4">
        <v>1.0526315789473684E-2</v>
      </c>
      <c r="G9658">
        <v>6778098</v>
      </c>
    </row>
    <row r="9659" spans="1:7" x14ac:dyDescent="0.2">
      <c r="A9659" t="s">
        <v>507</v>
      </c>
      <c r="B9659">
        <v>2013</v>
      </c>
      <c r="C9659" t="str">
        <f>A9659&amp;", "&amp;B9659</f>
        <v>Washington, 2013</v>
      </c>
      <c r="D9659">
        <v>40</v>
      </c>
      <c r="E9659">
        <v>212</v>
      </c>
      <c r="F9659" s="4">
        <v>9.433962264150943E-3</v>
      </c>
      <c r="G9659">
        <v>6778098</v>
      </c>
    </row>
    <row r="9660" spans="1:7" x14ac:dyDescent="0.2">
      <c r="A9660" t="s">
        <v>507</v>
      </c>
      <c r="B9660">
        <v>2013</v>
      </c>
      <c r="C9660" t="str">
        <f>A9660&amp;", "&amp;B9660</f>
        <v>Washington, 2013</v>
      </c>
      <c r="D9660">
        <v>41</v>
      </c>
      <c r="E9660">
        <v>213</v>
      </c>
      <c r="F9660" s="4">
        <v>3.7558685446009391E-2</v>
      </c>
      <c r="G9660">
        <v>6778098</v>
      </c>
    </row>
    <row r="9661" spans="1:7" x14ac:dyDescent="0.2">
      <c r="A9661" t="s">
        <v>507</v>
      </c>
      <c r="B9661">
        <v>2013</v>
      </c>
      <c r="C9661" t="str">
        <f>A9661&amp;", "&amp;B9661</f>
        <v>Washington, 2013</v>
      </c>
      <c r="D9661">
        <v>42</v>
      </c>
      <c r="E9661">
        <v>198</v>
      </c>
      <c r="F9661" s="4">
        <v>0</v>
      </c>
      <c r="G9661">
        <v>6778098</v>
      </c>
    </row>
    <row r="9662" spans="1:7" x14ac:dyDescent="0.2">
      <c r="A9662" t="s">
        <v>507</v>
      </c>
      <c r="B9662">
        <v>2013</v>
      </c>
      <c r="C9662" t="str">
        <f>A9662&amp;", "&amp;B9662</f>
        <v>Washington, 2013</v>
      </c>
      <c r="D9662">
        <v>43</v>
      </c>
      <c r="E9662">
        <v>187</v>
      </c>
      <c r="F9662" s="4">
        <v>0</v>
      </c>
      <c r="G9662">
        <v>6778098</v>
      </c>
    </row>
    <row r="9663" spans="1:7" x14ac:dyDescent="0.2">
      <c r="A9663" t="s">
        <v>507</v>
      </c>
      <c r="B9663">
        <v>2013</v>
      </c>
      <c r="C9663" t="str">
        <f>A9663&amp;", "&amp;B9663</f>
        <v>Washington, 2013</v>
      </c>
      <c r="D9663">
        <v>44</v>
      </c>
      <c r="E9663">
        <v>218</v>
      </c>
      <c r="F9663" s="4">
        <v>9.1743119266055051E-3</v>
      </c>
      <c r="G9663">
        <v>6778098</v>
      </c>
    </row>
    <row r="9664" spans="1:7" x14ac:dyDescent="0.2">
      <c r="A9664" t="s">
        <v>507</v>
      </c>
      <c r="B9664">
        <v>2013</v>
      </c>
      <c r="C9664" t="str">
        <f>A9664&amp;", "&amp;B9664</f>
        <v>Washington, 2013</v>
      </c>
      <c r="D9664">
        <v>45</v>
      </c>
      <c r="E9664">
        <v>242</v>
      </c>
      <c r="F9664" s="4">
        <v>1.2396694214876033E-2</v>
      </c>
      <c r="G9664">
        <v>6778098</v>
      </c>
    </row>
    <row r="9665" spans="1:7" x14ac:dyDescent="0.2">
      <c r="A9665" t="s">
        <v>507</v>
      </c>
      <c r="B9665">
        <v>2013</v>
      </c>
      <c r="C9665" t="str">
        <f>A9665&amp;", "&amp;B9665</f>
        <v>Washington, 2013</v>
      </c>
      <c r="D9665">
        <v>46</v>
      </c>
      <c r="E9665">
        <v>243</v>
      </c>
      <c r="F9665" s="4">
        <v>1.646090534979424E-2</v>
      </c>
      <c r="G9665">
        <v>6778098</v>
      </c>
    </row>
    <row r="9666" spans="1:7" x14ac:dyDescent="0.2">
      <c r="A9666" t="s">
        <v>507</v>
      </c>
      <c r="B9666">
        <v>2013</v>
      </c>
      <c r="C9666" t="str">
        <f>A9666&amp;", "&amp;B9666</f>
        <v>Washington, 2013</v>
      </c>
      <c r="D9666">
        <v>47</v>
      </c>
      <c r="E9666">
        <v>263</v>
      </c>
      <c r="F9666" s="4">
        <v>3.4220532319391636E-2</v>
      </c>
      <c r="G9666">
        <v>6778098</v>
      </c>
    </row>
    <row r="9667" spans="1:7" x14ac:dyDescent="0.2">
      <c r="A9667" t="s">
        <v>507</v>
      </c>
      <c r="B9667">
        <v>2013</v>
      </c>
      <c r="C9667" t="str">
        <f>A9667&amp;", "&amp;B9667</f>
        <v>Washington, 2013</v>
      </c>
      <c r="D9667">
        <v>48</v>
      </c>
      <c r="E9667">
        <v>261</v>
      </c>
      <c r="F9667" s="4">
        <v>6.5134099616858232E-2</v>
      </c>
      <c r="G9667">
        <v>6778098</v>
      </c>
    </row>
    <row r="9668" spans="1:7" x14ac:dyDescent="0.2">
      <c r="A9668" t="s">
        <v>507</v>
      </c>
      <c r="B9668">
        <v>2013</v>
      </c>
      <c r="C9668" t="str">
        <f>A9668&amp;", "&amp;B9668</f>
        <v>Washington, 2013</v>
      </c>
      <c r="D9668">
        <v>49</v>
      </c>
      <c r="E9668">
        <v>291</v>
      </c>
      <c r="F9668" s="4">
        <v>9.2783505154639179E-2</v>
      </c>
      <c r="G9668">
        <v>6778098</v>
      </c>
    </row>
    <row r="9669" spans="1:7" x14ac:dyDescent="0.2">
      <c r="A9669" t="s">
        <v>507</v>
      </c>
      <c r="B9669">
        <v>2013</v>
      </c>
      <c r="C9669" t="str">
        <f>A9669&amp;", "&amp;B9669</f>
        <v>Washington, 2013</v>
      </c>
      <c r="D9669">
        <v>50</v>
      </c>
      <c r="E9669">
        <v>355</v>
      </c>
      <c r="F9669" s="4">
        <v>0.16619718309859155</v>
      </c>
      <c r="G9669">
        <v>6778098</v>
      </c>
    </row>
    <row r="9670" spans="1:7" x14ac:dyDescent="0.2">
      <c r="A9670" t="s">
        <v>507</v>
      </c>
      <c r="B9670">
        <v>2013</v>
      </c>
      <c r="C9670" t="str">
        <f>A9670&amp;", "&amp;B9670</f>
        <v>Washington, 2013</v>
      </c>
      <c r="D9670">
        <v>51</v>
      </c>
      <c r="E9670">
        <v>435</v>
      </c>
      <c r="F9670" s="4">
        <v>0.22068965517241379</v>
      </c>
      <c r="G9670">
        <v>6778098</v>
      </c>
    </row>
    <row r="9671" spans="1:7" x14ac:dyDescent="0.2">
      <c r="A9671" t="s">
        <v>507</v>
      </c>
      <c r="B9671">
        <v>2013</v>
      </c>
      <c r="C9671" t="str">
        <f>A9671&amp;", "&amp;B9671</f>
        <v>Washington, 2013</v>
      </c>
      <c r="D9671">
        <v>52</v>
      </c>
      <c r="E9671">
        <v>471</v>
      </c>
      <c r="F9671" s="4">
        <v>0.27176220806794055</v>
      </c>
      <c r="G9671">
        <v>6778098</v>
      </c>
    </row>
    <row r="9672" spans="1:7" x14ac:dyDescent="0.2">
      <c r="A9672" t="s">
        <v>507</v>
      </c>
      <c r="B9672">
        <v>2014</v>
      </c>
      <c r="C9672" t="str">
        <f>A9672&amp;", "&amp;B9672</f>
        <v>Washington, 2014</v>
      </c>
      <c r="D9672">
        <v>1</v>
      </c>
      <c r="E9672">
        <v>624</v>
      </c>
      <c r="F9672" s="4">
        <v>0.33974358974358976</v>
      </c>
      <c r="G9672">
        <v>6894493</v>
      </c>
    </row>
    <row r="9673" spans="1:7" x14ac:dyDescent="0.2">
      <c r="A9673" t="s">
        <v>507</v>
      </c>
      <c r="B9673">
        <v>2014</v>
      </c>
      <c r="C9673" t="str">
        <f>A9673&amp;", "&amp;B9673</f>
        <v>Washington, 2014</v>
      </c>
      <c r="D9673">
        <v>2</v>
      </c>
      <c r="E9673">
        <v>717</v>
      </c>
      <c r="F9673" s="4">
        <v>0.2594142259414226</v>
      </c>
      <c r="G9673">
        <v>6894493</v>
      </c>
    </row>
    <row r="9674" spans="1:7" x14ac:dyDescent="0.2">
      <c r="A9674" t="s">
        <v>507</v>
      </c>
      <c r="B9674">
        <v>2014</v>
      </c>
      <c r="C9674" t="str">
        <f>A9674&amp;", "&amp;B9674</f>
        <v>Washington, 2014</v>
      </c>
      <c r="D9674">
        <v>3</v>
      </c>
      <c r="E9674">
        <v>630</v>
      </c>
      <c r="F9674" s="4">
        <v>0.23333333333333334</v>
      </c>
      <c r="G9674">
        <v>6894493</v>
      </c>
    </row>
    <row r="9675" spans="1:7" x14ac:dyDescent="0.2">
      <c r="A9675" t="s">
        <v>507</v>
      </c>
      <c r="B9675">
        <v>2014</v>
      </c>
      <c r="C9675" t="str">
        <f>A9675&amp;", "&amp;B9675</f>
        <v>Washington, 2014</v>
      </c>
      <c r="D9675">
        <v>4</v>
      </c>
      <c r="E9675">
        <v>566</v>
      </c>
      <c r="F9675" s="4">
        <v>0.15901060070671377</v>
      </c>
      <c r="G9675">
        <v>6894493</v>
      </c>
    </row>
    <row r="9676" spans="1:7" x14ac:dyDescent="0.2">
      <c r="A9676" t="s">
        <v>507</v>
      </c>
      <c r="B9676">
        <v>2014</v>
      </c>
      <c r="C9676" t="str">
        <f>A9676&amp;", "&amp;B9676</f>
        <v>Washington, 2014</v>
      </c>
      <c r="D9676">
        <v>5</v>
      </c>
      <c r="E9676">
        <v>544</v>
      </c>
      <c r="F9676" s="4">
        <v>0.13419117647058823</v>
      </c>
      <c r="G9676">
        <v>6894493</v>
      </c>
    </row>
    <row r="9677" spans="1:7" x14ac:dyDescent="0.2">
      <c r="A9677" t="s">
        <v>507</v>
      </c>
      <c r="B9677">
        <v>2014</v>
      </c>
      <c r="C9677" t="str">
        <f>A9677&amp;", "&amp;B9677</f>
        <v>Washington, 2014</v>
      </c>
      <c r="D9677">
        <v>6</v>
      </c>
      <c r="E9677">
        <v>481</v>
      </c>
      <c r="F9677" s="4">
        <v>0.12889812889812891</v>
      </c>
      <c r="G9677">
        <v>6894493</v>
      </c>
    </row>
    <row r="9678" spans="1:7" x14ac:dyDescent="0.2">
      <c r="A9678" t="s">
        <v>507</v>
      </c>
      <c r="B9678">
        <v>2014</v>
      </c>
      <c r="C9678" t="str">
        <f>A9678&amp;", "&amp;B9678</f>
        <v>Washington, 2014</v>
      </c>
      <c r="D9678">
        <v>7</v>
      </c>
      <c r="E9678">
        <v>513</v>
      </c>
      <c r="F9678" s="4">
        <v>0.15009746588693956</v>
      </c>
      <c r="G9678">
        <v>6894493</v>
      </c>
    </row>
    <row r="9679" spans="1:7" x14ac:dyDescent="0.2">
      <c r="A9679" t="s">
        <v>507</v>
      </c>
      <c r="B9679">
        <v>2014</v>
      </c>
      <c r="C9679" t="str">
        <f>A9679&amp;", "&amp;B9679</f>
        <v>Washington, 2014</v>
      </c>
      <c r="D9679">
        <v>8</v>
      </c>
      <c r="E9679">
        <v>430</v>
      </c>
      <c r="F9679" s="4">
        <v>0.1186046511627907</v>
      </c>
      <c r="G9679">
        <v>6894493</v>
      </c>
    </row>
    <row r="9680" spans="1:7" x14ac:dyDescent="0.2">
      <c r="A9680" t="s">
        <v>507</v>
      </c>
      <c r="B9680">
        <v>2014</v>
      </c>
      <c r="C9680" t="str">
        <f>A9680&amp;", "&amp;B9680</f>
        <v>Washington, 2014</v>
      </c>
      <c r="D9680">
        <v>9</v>
      </c>
      <c r="E9680">
        <v>403</v>
      </c>
      <c r="F9680" s="4">
        <v>8.9330024813895778E-2</v>
      </c>
      <c r="G9680">
        <v>6894493</v>
      </c>
    </row>
    <row r="9681" spans="1:7" x14ac:dyDescent="0.2">
      <c r="A9681" t="s">
        <v>507</v>
      </c>
      <c r="B9681">
        <v>2014</v>
      </c>
      <c r="C9681" t="str">
        <f>A9681&amp;", "&amp;B9681</f>
        <v>Washington, 2014</v>
      </c>
      <c r="D9681">
        <v>10</v>
      </c>
      <c r="E9681">
        <v>335</v>
      </c>
      <c r="F9681" s="4">
        <v>4.4776119402985072E-2</v>
      </c>
      <c r="G9681">
        <v>6894493</v>
      </c>
    </row>
    <row r="9682" spans="1:7" x14ac:dyDescent="0.2">
      <c r="A9682" t="s">
        <v>507</v>
      </c>
      <c r="B9682">
        <v>2014</v>
      </c>
      <c r="C9682" t="str">
        <f>A9682&amp;", "&amp;B9682</f>
        <v>Washington, 2014</v>
      </c>
      <c r="D9682">
        <v>11</v>
      </c>
      <c r="E9682">
        <v>321</v>
      </c>
      <c r="F9682" s="4">
        <v>5.6074766355140186E-2</v>
      </c>
      <c r="G9682">
        <v>6894493</v>
      </c>
    </row>
    <row r="9683" spans="1:7" x14ac:dyDescent="0.2">
      <c r="A9683" t="s">
        <v>507</v>
      </c>
      <c r="B9683">
        <v>2014</v>
      </c>
      <c r="C9683" t="str">
        <f>A9683&amp;", "&amp;B9683</f>
        <v>Washington, 2014</v>
      </c>
      <c r="D9683">
        <v>12</v>
      </c>
      <c r="E9683">
        <v>255</v>
      </c>
      <c r="F9683" s="4">
        <v>3.5294117647058823E-2</v>
      </c>
      <c r="G9683">
        <v>6894493</v>
      </c>
    </row>
    <row r="9684" spans="1:7" x14ac:dyDescent="0.2">
      <c r="A9684" t="s">
        <v>507</v>
      </c>
      <c r="B9684">
        <v>2014</v>
      </c>
      <c r="C9684" t="str">
        <f>A9684&amp;", "&amp;B9684</f>
        <v>Washington, 2014</v>
      </c>
      <c r="D9684">
        <v>13</v>
      </c>
      <c r="E9684">
        <v>267</v>
      </c>
      <c r="F9684" s="4">
        <v>5.2434456928838954E-2</v>
      </c>
      <c r="G9684">
        <v>6894493</v>
      </c>
    </row>
    <row r="9685" spans="1:7" x14ac:dyDescent="0.2">
      <c r="A9685" t="s">
        <v>507</v>
      </c>
      <c r="B9685">
        <v>2014</v>
      </c>
      <c r="C9685" t="str">
        <f>A9685&amp;", "&amp;B9685</f>
        <v>Washington, 2014</v>
      </c>
      <c r="D9685">
        <v>14</v>
      </c>
      <c r="E9685">
        <v>257</v>
      </c>
      <c r="F9685" s="4">
        <v>6.6147859922178989E-2</v>
      </c>
      <c r="G9685">
        <v>6894493</v>
      </c>
    </row>
    <row r="9686" spans="1:7" x14ac:dyDescent="0.2">
      <c r="A9686" t="s">
        <v>507</v>
      </c>
      <c r="B9686">
        <v>2014</v>
      </c>
      <c r="C9686" t="str">
        <f>A9686&amp;", "&amp;B9686</f>
        <v>Washington, 2014</v>
      </c>
      <c r="D9686">
        <v>15</v>
      </c>
      <c r="E9686">
        <v>244</v>
      </c>
      <c r="F9686" s="4">
        <v>4.5081967213114756E-2</v>
      </c>
      <c r="G9686">
        <v>6894493</v>
      </c>
    </row>
    <row r="9687" spans="1:7" x14ac:dyDescent="0.2">
      <c r="A9687" t="s">
        <v>507</v>
      </c>
      <c r="B9687">
        <v>2014</v>
      </c>
      <c r="C9687" t="str">
        <f>A9687&amp;", "&amp;B9687</f>
        <v>Washington, 2014</v>
      </c>
      <c r="D9687">
        <v>16</v>
      </c>
      <c r="E9687">
        <v>250</v>
      </c>
      <c r="F9687" s="4">
        <v>5.1999999999999998E-2</v>
      </c>
      <c r="G9687">
        <v>6894493</v>
      </c>
    </row>
    <row r="9688" spans="1:7" x14ac:dyDescent="0.2">
      <c r="A9688" t="s">
        <v>507</v>
      </c>
      <c r="B9688">
        <v>2014</v>
      </c>
      <c r="C9688" t="str">
        <f>A9688&amp;", "&amp;B9688</f>
        <v>Washington, 2014</v>
      </c>
      <c r="D9688">
        <v>17</v>
      </c>
      <c r="E9688">
        <v>191</v>
      </c>
      <c r="F9688" s="4">
        <v>3.6649214659685861E-2</v>
      </c>
      <c r="G9688">
        <v>6894493</v>
      </c>
    </row>
    <row r="9689" spans="1:7" x14ac:dyDescent="0.2">
      <c r="A9689" t="s">
        <v>507</v>
      </c>
      <c r="B9689">
        <v>2014</v>
      </c>
      <c r="C9689" t="str">
        <f>A9689&amp;", "&amp;B9689</f>
        <v>Washington, 2014</v>
      </c>
      <c r="D9689">
        <v>18</v>
      </c>
      <c r="E9689">
        <v>159</v>
      </c>
      <c r="F9689" s="4">
        <v>3.1446540880503145E-2</v>
      </c>
      <c r="G9689">
        <v>6894493</v>
      </c>
    </row>
    <row r="9690" spans="1:7" x14ac:dyDescent="0.2">
      <c r="A9690" t="s">
        <v>507</v>
      </c>
      <c r="B9690">
        <v>2014</v>
      </c>
      <c r="C9690" t="str">
        <f>A9690&amp;", "&amp;B9690</f>
        <v>Washington, 2014</v>
      </c>
      <c r="D9690">
        <v>19</v>
      </c>
      <c r="E9690">
        <v>188</v>
      </c>
      <c r="F9690" s="4">
        <v>4.2553191489361701E-2</v>
      </c>
      <c r="G9690">
        <v>6894493</v>
      </c>
    </row>
    <row r="9691" spans="1:7" x14ac:dyDescent="0.2">
      <c r="A9691" t="s">
        <v>507</v>
      </c>
      <c r="B9691">
        <v>2014</v>
      </c>
      <c r="C9691" t="str">
        <f>A9691&amp;", "&amp;B9691</f>
        <v>Washington, 2014</v>
      </c>
      <c r="D9691">
        <v>20</v>
      </c>
      <c r="E9691">
        <v>169</v>
      </c>
      <c r="F9691" s="4">
        <v>2.3668639053254437E-2</v>
      </c>
      <c r="G9691">
        <v>6894493</v>
      </c>
    </row>
    <row r="9692" spans="1:7" x14ac:dyDescent="0.2">
      <c r="A9692" t="s">
        <v>507</v>
      </c>
      <c r="B9692">
        <v>2014</v>
      </c>
      <c r="C9692" t="str">
        <f>A9692&amp;", "&amp;B9692</f>
        <v>Washington, 2014</v>
      </c>
      <c r="D9692">
        <v>21</v>
      </c>
      <c r="E9692">
        <v>169</v>
      </c>
      <c r="F9692" s="4">
        <v>3.5502958579881658E-2</v>
      </c>
      <c r="G9692">
        <v>6894493</v>
      </c>
    </row>
    <row r="9693" spans="1:7" x14ac:dyDescent="0.2">
      <c r="A9693" t="s">
        <v>507</v>
      </c>
      <c r="B9693">
        <v>2014</v>
      </c>
      <c r="C9693" t="str">
        <f>A9693&amp;", "&amp;B9693</f>
        <v>Washington, 2014</v>
      </c>
      <c r="D9693">
        <v>22</v>
      </c>
      <c r="E9693">
        <v>161</v>
      </c>
      <c r="F9693" s="4">
        <v>3.7267080745341616E-2</v>
      </c>
      <c r="G9693">
        <v>6894493</v>
      </c>
    </row>
    <row r="9694" spans="1:7" x14ac:dyDescent="0.2">
      <c r="A9694" t="s">
        <v>507</v>
      </c>
      <c r="B9694">
        <v>2014</v>
      </c>
      <c r="C9694" t="str">
        <f>A9694&amp;", "&amp;B9694</f>
        <v>Washington, 2014</v>
      </c>
      <c r="D9694">
        <v>23</v>
      </c>
      <c r="E9694">
        <v>113</v>
      </c>
      <c r="F9694" s="4">
        <v>8.8495575221238937E-3</v>
      </c>
      <c r="G9694">
        <v>6894493</v>
      </c>
    </row>
    <row r="9695" spans="1:7" x14ac:dyDescent="0.2">
      <c r="A9695" t="s">
        <v>507</v>
      </c>
      <c r="B9695">
        <v>2014</v>
      </c>
      <c r="C9695" t="str">
        <f>A9695&amp;", "&amp;B9695</f>
        <v>Washington, 2014</v>
      </c>
      <c r="D9695">
        <v>24</v>
      </c>
      <c r="E9695">
        <v>172</v>
      </c>
      <c r="F9695" s="4">
        <v>2.9069767441860465E-2</v>
      </c>
      <c r="G9695">
        <v>6894493</v>
      </c>
    </row>
    <row r="9696" spans="1:7" x14ac:dyDescent="0.2">
      <c r="A9696" t="s">
        <v>507</v>
      </c>
      <c r="B9696">
        <v>2014</v>
      </c>
      <c r="C9696" t="str">
        <f>A9696&amp;", "&amp;B9696</f>
        <v>Washington, 2014</v>
      </c>
      <c r="D9696">
        <v>25</v>
      </c>
      <c r="E9696">
        <v>160</v>
      </c>
      <c r="F9696" s="4">
        <v>4.3749999999999997E-2</v>
      </c>
      <c r="G9696">
        <v>6894493</v>
      </c>
    </row>
    <row r="9697" spans="1:7" x14ac:dyDescent="0.2">
      <c r="A9697" t="s">
        <v>507</v>
      </c>
      <c r="B9697">
        <v>2014</v>
      </c>
      <c r="C9697" t="str">
        <f>A9697&amp;", "&amp;B9697</f>
        <v>Washington, 2014</v>
      </c>
      <c r="D9697">
        <v>26</v>
      </c>
      <c r="E9697">
        <v>120</v>
      </c>
      <c r="F9697" s="4">
        <v>2.5000000000000001E-2</v>
      </c>
      <c r="G9697">
        <v>6894493</v>
      </c>
    </row>
    <row r="9698" spans="1:7" x14ac:dyDescent="0.2">
      <c r="A9698" t="s">
        <v>507</v>
      </c>
      <c r="B9698">
        <v>2014</v>
      </c>
      <c r="C9698" t="str">
        <f>A9698&amp;", "&amp;B9698</f>
        <v>Washington, 2014</v>
      </c>
      <c r="D9698">
        <v>27</v>
      </c>
      <c r="E9698">
        <v>136</v>
      </c>
      <c r="F9698" s="4">
        <v>3.6764705882352942E-2</v>
      </c>
      <c r="G9698">
        <v>6894493</v>
      </c>
    </row>
    <row r="9699" spans="1:7" x14ac:dyDescent="0.2">
      <c r="A9699" t="s">
        <v>507</v>
      </c>
      <c r="B9699">
        <v>2014</v>
      </c>
      <c r="C9699" t="str">
        <f>A9699&amp;", "&amp;B9699</f>
        <v>Washington, 2014</v>
      </c>
      <c r="D9699">
        <v>28</v>
      </c>
      <c r="E9699">
        <v>116</v>
      </c>
      <c r="F9699" s="4">
        <v>3.4482758620689655E-2</v>
      </c>
      <c r="G9699">
        <v>6894493</v>
      </c>
    </row>
    <row r="9700" spans="1:7" x14ac:dyDescent="0.2">
      <c r="A9700" t="s">
        <v>507</v>
      </c>
      <c r="B9700">
        <v>2014</v>
      </c>
      <c r="C9700" t="str">
        <f>A9700&amp;", "&amp;B9700</f>
        <v>Washington, 2014</v>
      </c>
      <c r="D9700">
        <v>29</v>
      </c>
      <c r="E9700">
        <v>105</v>
      </c>
      <c r="F9700" s="4">
        <v>9.5238095238095247E-3</v>
      </c>
      <c r="G9700">
        <v>6894493</v>
      </c>
    </row>
    <row r="9701" spans="1:7" x14ac:dyDescent="0.2">
      <c r="A9701" t="s">
        <v>507</v>
      </c>
      <c r="B9701">
        <v>2014</v>
      </c>
      <c r="C9701" t="str">
        <f>A9701&amp;", "&amp;B9701</f>
        <v>Washington, 2014</v>
      </c>
      <c r="D9701">
        <v>30</v>
      </c>
      <c r="E9701">
        <v>133</v>
      </c>
      <c r="F9701" s="4">
        <v>7.5187969924812026E-3</v>
      </c>
      <c r="G9701">
        <v>6894493</v>
      </c>
    </row>
    <row r="9702" spans="1:7" x14ac:dyDescent="0.2">
      <c r="A9702" t="s">
        <v>507</v>
      </c>
      <c r="B9702">
        <v>2014</v>
      </c>
      <c r="C9702" t="str">
        <f>A9702&amp;", "&amp;B9702</f>
        <v>Washington, 2014</v>
      </c>
      <c r="D9702">
        <v>31</v>
      </c>
      <c r="E9702">
        <v>111</v>
      </c>
      <c r="F9702" s="4">
        <v>1.8018018018018018E-2</v>
      </c>
      <c r="G9702">
        <v>6894493</v>
      </c>
    </row>
    <row r="9703" spans="1:7" x14ac:dyDescent="0.2">
      <c r="A9703" t="s">
        <v>507</v>
      </c>
      <c r="B9703">
        <v>2014</v>
      </c>
      <c r="C9703" t="str">
        <f>A9703&amp;", "&amp;B9703</f>
        <v>Washington, 2014</v>
      </c>
      <c r="D9703">
        <v>32</v>
      </c>
      <c r="E9703">
        <v>128</v>
      </c>
      <c r="F9703" s="4">
        <v>7.8125E-3</v>
      </c>
      <c r="G9703">
        <v>6894493</v>
      </c>
    </row>
    <row r="9704" spans="1:7" x14ac:dyDescent="0.2">
      <c r="A9704" t="s">
        <v>507</v>
      </c>
      <c r="B9704">
        <v>2014</v>
      </c>
      <c r="C9704" t="str">
        <f>A9704&amp;", "&amp;B9704</f>
        <v>Washington, 2014</v>
      </c>
      <c r="D9704">
        <v>33</v>
      </c>
      <c r="E9704">
        <v>118</v>
      </c>
      <c r="F9704" s="4">
        <v>8.4745762711864406E-3</v>
      </c>
      <c r="G9704">
        <v>6894493</v>
      </c>
    </row>
    <row r="9705" spans="1:7" x14ac:dyDescent="0.2">
      <c r="A9705" t="s">
        <v>507</v>
      </c>
      <c r="B9705">
        <v>2014</v>
      </c>
      <c r="C9705" t="str">
        <f>A9705&amp;", "&amp;B9705</f>
        <v>Washington, 2014</v>
      </c>
      <c r="D9705">
        <v>34</v>
      </c>
      <c r="E9705">
        <v>103</v>
      </c>
      <c r="F9705" s="4">
        <v>0</v>
      </c>
      <c r="G9705">
        <v>6894493</v>
      </c>
    </row>
    <row r="9706" spans="1:7" x14ac:dyDescent="0.2">
      <c r="A9706" t="s">
        <v>507</v>
      </c>
      <c r="B9706">
        <v>2014</v>
      </c>
      <c r="C9706" t="str">
        <f>A9706&amp;", "&amp;B9706</f>
        <v>Washington, 2014</v>
      </c>
      <c r="D9706">
        <v>35</v>
      </c>
      <c r="E9706">
        <v>108</v>
      </c>
      <c r="F9706" s="4">
        <v>9.2592592592592587E-3</v>
      </c>
      <c r="G9706">
        <v>6894493</v>
      </c>
    </row>
    <row r="9707" spans="1:7" x14ac:dyDescent="0.2">
      <c r="A9707" t="s">
        <v>507</v>
      </c>
      <c r="B9707">
        <v>2014</v>
      </c>
      <c r="C9707" t="str">
        <f>A9707&amp;", "&amp;B9707</f>
        <v>Washington, 2014</v>
      </c>
      <c r="D9707">
        <v>36</v>
      </c>
      <c r="E9707">
        <v>111</v>
      </c>
      <c r="F9707" s="4">
        <v>9.0090090090090089E-3</v>
      </c>
      <c r="G9707">
        <v>6894493</v>
      </c>
    </row>
    <row r="9708" spans="1:7" x14ac:dyDescent="0.2">
      <c r="A9708" t="s">
        <v>507</v>
      </c>
      <c r="B9708">
        <v>2014</v>
      </c>
      <c r="C9708" t="str">
        <f>A9708&amp;", "&amp;B9708</f>
        <v>Washington, 2014</v>
      </c>
      <c r="D9708">
        <v>37</v>
      </c>
      <c r="E9708">
        <v>159</v>
      </c>
      <c r="F9708" s="4">
        <v>6.2893081761006293E-3</v>
      </c>
      <c r="G9708">
        <v>6894493</v>
      </c>
    </row>
    <row r="9709" spans="1:7" x14ac:dyDescent="0.2">
      <c r="A9709" t="s">
        <v>507</v>
      </c>
      <c r="B9709">
        <v>2014</v>
      </c>
      <c r="C9709" t="str">
        <f>A9709&amp;", "&amp;B9709</f>
        <v>Washington, 2014</v>
      </c>
      <c r="D9709">
        <v>38</v>
      </c>
      <c r="E9709">
        <v>214</v>
      </c>
      <c r="F9709" s="4">
        <v>4.6728971962616819E-3</v>
      </c>
      <c r="G9709">
        <v>6894493</v>
      </c>
    </row>
    <row r="9710" spans="1:7" x14ac:dyDescent="0.2">
      <c r="A9710" t="s">
        <v>507</v>
      </c>
      <c r="B9710">
        <v>2014</v>
      </c>
      <c r="C9710" t="str">
        <f>A9710&amp;", "&amp;B9710</f>
        <v>Washington, 2014</v>
      </c>
      <c r="D9710">
        <v>39</v>
      </c>
      <c r="E9710">
        <v>240</v>
      </c>
      <c r="F9710" s="4">
        <v>1.2500000000000001E-2</v>
      </c>
      <c r="G9710">
        <v>6894493</v>
      </c>
    </row>
    <row r="9711" spans="1:7" x14ac:dyDescent="0.2">
      <c r="A9711" t="s">
        <v>507</v>
      </c>
      <c r="B9711">
        <v>2014</v>
      </c>
      <c r="C9711" t="str">
        <f>A9711&amp;", "&amp;B9711</f>
        <v>Washington, 2014</v>
      </c>
      <c r="D9711">
        <v>40</v>
      </c>
      <c r="E9711">
        <v>220</v>
      </c>
      <c r="F9711" s="4">
        <v>4.5454545454545452E-3</v>
      </c>
      <c r="G9711">
        <v>6894493</v>
      </c>
    </row>
    <row r="9712" spans="1:7" x14ac:dyDescent="0.2">
      <c r="A9712" t="s">
        <v>507</v>
      </c>
      <c r="B9712">
        <v>2014</v>
      </c>
      <c r="C9712" t="str">
        <f>A9712&amp;", "&amp;B9712</f>
        <v>Washington, 2014</v>
      </c>
      <c r="D9712">
        <v>41</v>
      </c>
      <c r="E9712">
        <v>250</v>
      </c>
      <c r="F9712" s="4">
        <v>0.04</v>
      </c>
      <c r="G9712">
        <v>6894493</v>
      </c>
    </row>
    <row r="9713" spans="1:7" x14ac:dyDescent="0.2">
      <c r="A9713" t="s">
        <v>507</v>
      </c>
      <c r="B9713">
        <v>2014</v>
      </c>
      <c r="C9713" t="str">
        <f>A9713&amp;", "&amp;B9713</f>
        <v>Washington, 2014</v>
      </c>
      <c r="D9713">
        <v>42</v>
      </c>
      <c r="E9713">
        <v>267</v>
      </c>
      <c r="F9713" s="4">
        <v>1.8726591760299626E-2</v>
      </c>
      <c r="G9713">
        <v>6894493</v>
      </c>
    </row>
    <row r="9714" spans="1:7" x14ac:dyDescent="0.2">
      <c r="A9714" t="s">
        <v>507</v>
      </c>
      <c r="B9714">
        <v>2014</v>
      </c>
      <c r="C9714" t="str">
        <f>A9714&amp;", "&amp;B9714</f>
        <v>Washington, 2014</v>
      </c>
      <c r="D9714">
        <v>43</v>
      </c>
      <c r="E9714">
        <v>260</v>
      </c>
      <c r="F9714" s="4">
        <v>3.4615384615384617E-2</v>
      </c>
      <c r="G9714">
        <v>6894493</v>
      </c>
    </row>
    <row r="9715" spans="1:7" x14ac:dyDescent="0.2">
      <c r="A9715" t="s">
        <v>507</v>
      </c>
      <c r="B9715">
        <v>2014</v>
      </c>
      <c r="C9715" t="str">
        <f>A9715&amp;", "&amp;B9715</f>
        <v>Washington, 2014</v>
      </c>
      <c r="D9715">
        <v>44</v>
      </c>
      <c r="E9715">
        <v>260</v>
      </c>
      <c r="F9715" s="4">
        <v>2.3076923076923078E-2</v>
      </c>
      <c r="G9715">
        <v>6894493</v>
      </c>
    </row>
    <row r="9716" spans="1:7" x14ac:dyDescent="0.2">
      <c r="A9716" t="s">
        <v>507</v>
      </c>
      <c r="B9716">
        <v>2014</v>
      </c>
      <c r="C9716" t="str">
        <f>A9716&amp;", "&amp;B9716</f>
        <v>Washington, 2014</v>
      </c>
      <c r="D9716">
        <v>45</v>
      </c>
      <c r="E9716">
        <v>239</v>
      </c>
      <c r="F9716" s="4">
        <v>5.0209205020920501E-2</v>
      </c>
      <c r="G9716">
        <v>6894493</v>
      </c>
    </row>
    <row r="9717" spans="1:7" x14ac:dyDescent="0.2">
      <c r="A9717" t="s">
        <v>507</v>
      </c>
      <c r="B9717">
        <v>2014</v>
      </c>
      <c r="C9717" t="str">
        <f>A9717&amp;", "&amp;B9717</f>
        <v>Washington, 2014</v>
      </c>
      <c r="D9717">
        <v>46</v>
      </c>
      <c r="E9717">
        <v>277</v>
      </c>
      <c r="F9717" s="4">
        <v>3.6101083032490974E-2</v>
      </c>
      <c r="G9717">
        <v>6894493</v>
      </c>
    </row>
    <row r="9718" spans="1:7" x14ac:dyDescent="0.2">
      <c r="A9718" t="s">
        <v>507</v>
      </c>
      <c r="B9718">
        <v>2014</v>
      </c>
      <c r="C9718" t="str">
        <f>A9718&amp;", "&amp;B9718</f>
        <v>Washington, 2014</v>
      </c>
      <c r="D9718">
        <v>47</v>
      </c>
      <c r="E9718">
        <v>266</v>
      </c>
      <c r="F9718" s="4">
        <v>7.5187969924812026E-2</v>
      </c>
      <c r="G9718">
        <v>6894493</v>
      </c>
    </row>
    <row r="9719" spans="1:7" x14ac:dyDescent="0.2">
      <c r="A9719" t="s">
        <v>507</v>
      </c>
      <c r="B9719">
        <v>2014</v>
      </c>
      <c r="C9719" t="str">
        <f>A9719&amp;", "&amp;B9719</f>
        <v>Washington, 2014</v>
      </c>
      <c r="D9719">
        <v>48</v>
      </c>
      <c r="E9719">
        <v>259</v>
      </c>
      <c r="F9719" s="4">
        <v>0.14285714285714285</v>
      </c>
      <c r="G9719">
        <v>6894493</v>
      </c>
    </row>
    <row r="9720" spans="1:7" x14ac:dyDescent="0.2">
      <c r="A9720" t="s">
        <v>507</v>
      </c>
      <c r="B9720">
        <v>2014</v>
      </c>
      <c r="C9720" t="str">
        <f>A9720&amp;", "&amp;B9720</f>
        <v>Washington, 2014</v>
      </c>
      <c r="D9720">
        <v>49</v>
      </c>
      <c r="E9720">
        <v>384</v>
      </c>
      <c r="F9720" s="4">
        <v>0.15104166666666666</v>
      </c>
      <c r="G9720">
        <v>6894493</v>
      </c>
    </row>
    <row r="9721" spans="1:7" x14ac:dyDescent="0.2">
      <c r="A9721" t="s">
        <v>507</v>
      </c>
      <c r="B9721">
        <v>2014</v>
      </c>
      <c r="C9721" t="str">
        <f>A9721&amp;", "&amp;B9721</f>
        <v>Washington, 2014</v>
      </c>
      <c r="D9721">
        <v>50</v>
      </c>
      <c r="E9721">
        <v>428</v>
      </c>
      <c r="F9721" s="4">
        <v>0.25</v>
      </c>
      <c r="G9721">
        <v>6894493</v>
      </c>
    </row>
    <row r="9722" spans="1:7" x14ac:dyDescent="0.2">
      <c r="A9722" t="s">
        <v>507</v>
      </c>
      <c r="B9722">
        <v>2014</v>
      </c>
      <c r="C9722" t="str">
        <f>A9722&amp;", "&amp;B9722</f>
        <v>Washington, 2014</v>
      </c>
      <c r="D9722">
        <v>51</v>
      </c>
      <c r="E9722">
        <v>536</v>
      </c>
      <c r="F9722" s="4">
        <v>0.28917910447761191</v>
      </c>
      <c r="G9722">
        <v>6894493</v>
      </c>
    </row>
    <row r="9723" spans="1:7" x14ac:dyDescent="0.2">
      <c r="A9723" t="s">
        <v>507</v>
      </c>
      <c r="B9723">
        <v>2014</v>
      </c>
      <c r="C9723" t="str">
        <f>A9723&amp;", "&amp;B9723</f>
        <v>Washington, 2014</v>
      </c>
      <c r="D9723">
        <v>52</v>
      </c>
      <c r="E9723">
        <v>604</v>
      </c>
      <c r="F9723" s="4">
        <v>0.33940397350993379</v>
      </c>
      <c r="G9723">
        <v>6894493</v>
      </c>
    </row>
    <row r="9724" spans="1:7" x14ac:dyDescent="0.2">
      <c r="A9724" t="s">
        <v>507</v>
      </c>
      <c r="B9724">
        <v>2014</v>
      </c>
      <c r="C9724" t="str">
        <f>A9724&amp;", "&amp;B9724</f>
        <v>Washington, 2014</v>
      </c>
      <c r="D9724">
        <v>53</v>
      </c>
      <c r="E9724">
        <v>653</v>
      </c>
      <c r="F9724" s="4">
        <v>0.27871362940275651</v>
      </c>
      <c r="G9724">
        <v>6894493</v>
      </c>
    </row>
    <row r="9725" spans="1:7" x14ac:dyDescent="0.2">
      <c r="A9725" t="s">
        <v>507</v>
      </c>
      <c r="B9725">
        <v>2015</v>
      </c>
      <c r="C9725" t="str">
        <f>A9725&amp;", "&amp;B9725</f>
        <v>Washington, 2015</v>
      </c>
      <c r="D9725">
        <v>1</v>
      </c>
      <c r="E9725">
        <v>700</v>
      </c>
      <c r="F9725" s="4">
        <v>0.2742857142857143</v>
      </c>
      <c r="G9725">
        <v>6661778</v>
      </c>
    </row>
    <row r="9726" spans="1:7" x14ac:dyDescent="0.2">
      <c r="A9726" t="s">
        <v>507</v>
      </c>
      <c r="B9726">
        <v>2015</v>
      </c>
      <c r="C9726" t="str">
        <f>A9726&amp;", "&amp;B9726</f>
        <v>Washington, 2015</v>
      </c>
      <c r="D9726">
        <v>2</v>
      </c>
      <c r="E9726">
        <v>809</v>
      </c>
      <c r="F9726" s="4">
        <v>0.25710754017305315</v>
      </c>
      <c r="G9726">
        <v>6661778</v>
      </c>
    </row>
    <row r="9727" spans="1:7" x14ac:dyDescent="0.2">
      <c r="A9727" t="s">
        <v>507</v>
      </c>
      <c r="B9727">
        <v>2015</v>
      </c>
      <c r="C9727" t="str">
        <f>A9727&amp;", "&amp;B9727</f>
        <v>Washington, 2015</v>
      </c>
      <c r="D9727">
        <v>3</v>
      </c>
      <c r="E9727">
        <v>742</v>
      </c>
      <c r="F9727" s="4">
        <v>0.19002695417789758</v>
      </c>
      <c r="G9727">
        <v>6661778</v>
      </c>
    </row>
    <row r="9728" spans="1:7" x14ac:dyDescent="0.2">
      <c r="A9728" t="s">
        <v>507</v>
      </c>
      <c r="B9728">
        <v>2015</v>
      </c>
      <c r="C9728" t="str">
        <f>A9728&amp;", "&amp;B9728</f>
        <v>Washington, 2015</v>
      </c>
      <c r="D9728">
        <v>4</v>
      </c>
      <c r="E9728">
        <v>690</v>
      </c>
      <c r="F9728" s="4">
        <v>0.15217391304347827</v>
      </c>
      <c r="G9728">
        <v>6661778</v>
      </c>
    </row>
    <row r="9729" spans="1:7" x14ac:dyDescent="0.2">
      <c r="A9729" t="s">
        <v>507</v>
      </c>
      <c r="B9729">
        <v>2015</v>
      </c>
      <c r="C9729" t="str">
        <f>A9729&amp;", "&amp;B9729</f>
        <v>Washington, 2015</v>
      </c>
      <c r="D9729">
        <v>5</v>
      </c>
      <c r="E9729">
        <v>631</v>
      </c>
      <c r="F9729" s="4">
        <v>0.15530903328050713</v>
      </c>
      <c r="G9729">
        <v>6661778</v>
      </c>
    </row>
    <row r="9730" spans="1:7" x14ac:dyDescent="0.2">
      <c r="A9730" t="s">
        <v>507</v>
      </c>
      <c r="B9730">
        <v>2015</v>
      </c>
      <c r="C9730" t="str">
        <f>A9730&amp;", "&amp;B9730</f>
        <v>Washington, 2015</v>
      </c>
      <c r="D9730">
        <v>6</v>
      </c>
      <c r="E9730">
        <v>493</v>
      </c>
      <c r="F9730" s="4">
        <v>7.9107505070993914E-2</v>
      </c>
      <c r="G9730">
        <v>6661778</v>
      </c>
    </row>
    <row r="9731" spans="1:7" x14ac:dyDescent="0.2">
      <c r="A9731" t="s">
        <v>507</v>
      </c>
      <c r="B9731">
        <v>2015</v>
      </c>
      <c r="C9731" t="str">
        <f>A9731&amp;", "&amp;B9731</f>
        <v>Washington, 2015</v>
      </c>
      <c r="D9731">
        <v>7</v>
      </c>
      <c r="E9731">
        <v>486</v>
      </c>
      <c r="F9731" s="4">
        <v>7.2016460905349799E-2</v>
      </c>
      <c r="G9731">
        <v>6661778</v>
      </c>
    </row>
    <row r="9732" spans="1:7" x14ac:dyDescent="0.2">
      <c r="A9732" t="s">
        <v>507</v>
      </c>
      <c r="B9732">
        <v>2015</v>
      </c>
      <c r="C9732" t="str">
        <f>A9732&amp;", "&amp;B9732</f>
        <v>Washington, 2015</v>
      </c>
      <c r="D9732">
        <v>8</v>
      </c>
      <c r="E9732">
        <v>426</v>
      </c>
      <c r="F9732" s="4">
        <v>5.6338028169014086E-2</v>
      </c>
      <c r="G9732">
        <v>6661778</v>
      </c>
    </row>
    <row r="9733" spans="1:7" x14ac:dyDescent="0.2">
      <c r="A9733" t="s">
        <v>507</v>
      </c>
      <c r="B9733">
        <v>2015</v>
      </c>
      <c r="C9733" t="str">
        <f>A9733&amp;", "&amp;B9733</f>
        <v>Washington, 2015</v>
      </c>
      <c r="D9733">
        <v>9</v>
      </c>
      <c r="E9733">
        <v>400</v>
      </c>
      <c r="F9733" s="4">
        <v>0.06</v>
      </c>
      <c r="G9733">
        <v>6661778</v>
      </c>
    </row>
    <row r="9734" spans="1:7" x14ac:dyDescent="0.2">
      <c r="A9734" t="s">
        <v>507</v>
      </c>
      <c r="B9734">
        <v>2015</v>
      </c>
      <c r="C9734" t="str">
        <f>A9734&amp;", "&amp;B9734</f>
        <v>Washington, 2015</v>
      </c>
      <c r="D9734">
        <v>10</v>
      </c>
      <c r="E9734">
        <v>391</v>
      </c>
      <c r="F9734" s="4">
        <v>6.1381074168797956E-2</v>
      </c>
      <c r="G9734">
        <v>6661778</v>
      </c>
    </row>
    <row r="9735" spans="1:7" x14ac:dyDescent="0.2">
      <c r="A9735" t="s">
        <v>507</v>
      </c>
      <c r="B9735">
        <v>2015</v>
      </c>
      <c r="C9735" t="str">
        <f>A9735&amp;", "&amp;B9735</f>
        <v>Washington, 2015</v>
      </c>
      <c r="D9735">
        <v>11</v>
      </c>
      <c r="E9735">
        <v>360</v>
      </c>
      <c r="F9735" s="4">
        <v>6.3888888888888884E-2</v>
      </c>
      <c r="G9735">
        <v>6661778</v>
      </c>
    </row>
    <row r="9736" spans="1:7" x14ac:dyDescent="0.2">
      <c r="A9736" t="s">
        <v>507</v>
      </c>
      <c r="B9736">
        <v>2015</v>
      </c>
      <c r="C9736" t="str">
        <f>A9736&amp;", "&amp;B9736</f>
        <v>Washington, 2015</v>
      </c>
      <c r="D9736">
        <v>12</v>
      </c>
      <c r="E9736">
        <v>353</v>
      </c>
      <c r="F9736" s="4">
        <v>5.6657223796033995E-2</v>
      </c>
      <c r="G9736">
        <v>6661778</v>
      </c>
    </row>
    <row r="9737" spans="1:7" x14ac:dyDescent="0.2">
      <c r="A9737" t="s">
        <v>507</v>
      </c>
      <c r="B9737">
        <v>2015</v>
      </c>
      <c r="C9737" t="str">
        <f>A9737&amp;", "&amp;B9737</f>
        <v>Washington, 2015</v>
      </c>
      <c r="D9737">
        <v>13</v>
      </c>
      <c r="E9737">
        <v>357</v>
      </c>
      <c r="F9737" s="4">
        <v>5.0420168067226892E-2</v>
      </c>
      <c r="G9737">
        <v>6661778</v>
      </c>
    </row>
    <row r="9738" spans="1:7" x14ac:dyDescent="0.2">
      <c r="A9738" t="s">
        <v>507</v>
      </c>
      <c r="B9738">
        <v>2015</v>
      </c>
      <c r="C9738" t="str">
        <f>A9738&amp;", "&amp;B9738</f>
        <v>Washington, 2015</v>
      </c>
      <c r="D9738">
        <v>14</v>
      </c>
      <c r="E9738">
        <v>413</v>
      </c>
      <c r="F9738" s="4">
        <v>3.6319612590799029E-2</v>
      </c>
      <c r="G9738">
        <v>6661778</v>
      </c>
    </row>
    <row r="9739" spans="1:7" x14ac:dyDescent="0.2">
      <c r="A9739" t="s">
        <v>507</v>
      </c>
      <c r="B9739">
        <v>2015</v>
      </c>
      <c r="C9739" t="str">
        <f>A9739&amp;", "&amp;B9739</f>
        <v>Washington, 2015</v>
      </c>
      <c r="D9739">
        <v>15</v>
      </c>
      <c r="E9739">
        <v>368</v>
      </c>
      <c r="F9739" s="4">
        <v>4.3478260869565216E-2</v>
      </c>
      <c r="G9739">
        <v>6661778</v>
      </c>
    </row>
    <row r="9740" spans="1:7" x14ac:dyDescent="0.2">
      <c r="A9740" t="s">
        <v>507</v>
      </c>
      <c r="B9740">
        <v>2015</v>
      </c>
      <c r="C9740" t="str">
        <f>A9740&amp;", "&amp;B9740</f>
        <v>Washington, 2015</v>
      </c>
      <c r="D9740">
        <v>16</v>
      </c>
      <c r="E9740">
        <v>302</v>
      </c>
      <c r="F9740" s="4">
        <v>5.6291390728476824E-2</v>
      </c>
      <c r="G9740">
        <v>6661778</v>
      </c>
    </row>
    <row r="9741" spans="1:7" x14ac:dyDescent="0.2">
      <c r="A9741" t="s">
        <v>507</v>
      </c>
      <c r="B9741">
        <v>2015</v>
      </c>
      <c r="C9741" t="str">
        <f>A9741&amp;", "&amp;B9741</f>
        <v>Washington, 2015</v>
      </c>
      <c r="D9741">
        <v>17</v>
      </c>
      <c r="E9741">
        <v>273</v>
      </c>
      <c r="F9741" s="4">
        <v>5.4945054945054944E-2</v>
      </c>
      <c r="G9741">
        <v>6661778</v>
      </c>
    </row>
    <row r="9742" spans="1:7" x14ac:dyDescent="0.2">
      <c r="A9742" t="s">
        <v>507</v>
      </c>
      <c r="B9742">
        <v>2015</v>
      </c>
      <c r="C9742" t="str">
        <f>A9742&amp;", "&amp;B9742</f>
        <v>Washington, 2015</v>
      </c>
      <c r="D9742">
        <v>18</v>
      </c>
      <c r="E9742">
        <v>255</v>
      </c>
      <c r="F9742" s="4">
        <v>5.8823529411764705E-2</v>
      </c>
      <c r="G9742">
        <v>6661778</v>
      </c>
    </row>
    <row r="9743" spans="1:7" x14ac:dyDescent="0.2">
      <c r="A9743" t="s">
        <v>507</v>
      </c>
      <c r="B9743">
        <v>2015</v>
      </c>
      <c r="C9743" t="str">
        <f>A9743&amp;", "&amp;B9743</f>
        <v>Washington, 2015</v>
      </c>
      <c r="D9743">
        <v>19</v>
      </c>
      <c r="E9743">
        <v>243</v>
      </c>
      <c r="F9743" s="4">
        <v>0.102880658436214</v>
      </c>
      <c r="G9743">
        <v>6661778</v>
      </c>
    </row>
    <row r="9744" spans="1:7" x14ac:dyDescent="0.2">
      <c r="A9744" t="s">
        <v>507</v>
      </c>
      <c r="B9744">
        <v>2015</v>
      </c>
      <c r="C9744" t="str">
        <f>A9744&amp;", "&amp;B9744</f>
        <v>Washington, 2015</v>
      </c>
      <c r="D9744">
        <v>20</v>
      </c>
      <c r="E9744">
        <v>249</v>
      </c>
      <c r="F9744" s="4">
        <v>5.2208835341365459E-2</v>
      </c>
      <c r="G9744">
        <v>6661778</v>
      </c>
    </row>
    <row r="9745" spans="1:7" x14ac:dyDescent="0.2">
      <c r="A9745" t="s">
        <v>507</v>
      </c>
      <c r="B9745">
        <v>2015</v>
      </c>
      <c r="C9745" t="str">
        <f>A9745&amp;", "&amp;B9745</f>
        <v>Washington, 2015</v>
      </c>
      <c r="D9745">
        <v>21</v>
      </c>
      <c r="E9745">
        <v>224</v>
      </c>
      <c r="F9745" s="4">
        <v>2.2321428571428572E-2</v>
      </c>
      <c r="G9745">
        <v>6661778</v>
      </c>
    </row>
    <row r="9746" spans="1:7" x14ac:dyDescent="0.2">
      <c r="A9746" t="s">
        <v>507</v>
      </c>
      <c r="B9746">
        <v>2015</v>
      </c>
      <c r="C9746" t="str">
        <f>A9746&amp;", "&amp;B9746</f>
        <v>Washington, 2015</v>
      </c>
      <c r="D9746">
        <v>22</v>
      </c>
      <c r="E9746">
        <v>207</v>
      </c>
      <c r="F9746" s="4">
        <v>3.3816425120772944E-2</v>
      </c>
      <c r="G9746">
        <v>6661778</v>
      </c>
    </row>
    <row r="9747" spans="1:7" x14ac:dyDescent="0.2">
      <c r="A9747" t="s">
        <v>507</v>
      </c>
      <c r="B9747">
        <v>2015</v>
      </c>
      <c r="C9747" t="str">
        <f>A9747&amp;", "&amp;B9747</f>
        <v>Washington, 2015</v>
      </c>
      <c r="D9747">
        <v>23</v>
      </c>
      <c r="E9747">
        <v>178</v>
      </c>
      <c r="F9747" s="4">
        <v>3.3707865168539325E-2</v>
      </c>
      <c r="G9747">
        <v>6661778</v>
      </c>
    </row>
    <row r="9748" spans="1:7" x14ac:dyDescent="0.2">
      <c r="A9748" t="s">
        <v>507</v>
      </c>
      <c r="B9748">
        <v>2015</v>
      </c>
      <c r="C9748" t="str">
        <f>A9748&amp;", "&amp;B9748</f>
        <v>Washington, 2015</v>
      </c>
      <c r="D9748">
        <v>24</v>
      </c>
      <c r="E9748">
        <v>153</v>
      </c>
      <c r="F9748" s="4">
        <v>5.2287581699346407E-2</v>
      </c>
      <c r="G9748">
        <v>6661778</v>
      </c>
    </row>
    <row r="9749" spans="1:7" x14ac:dyDescent="0.2">
      <c r="A9749" t="s">
        <v>507</v>
      </c>
      <c r="B9749">
        <v>2015</v>
      </c>
      <c r="C9749" t="str">
        <f>A9749&amp;", "&amp;B9749</f>
        <v>Washington, 2015</v>
      </c>
      <c r="D9749">
        <v>25</v>
      </c>
      <c r="E9749">
        <v>65</v>
      </c>
      <c r="F9749" s="4">
        <v>0</v>
      </c>
      <c r="G9749">
        <v>6661778</v>
      </c>
    </row>
    <row r="9750" spans="1:7" x14ac:dyDescent="0.2">
      <c r="A9750" t="s">
        <v>507</v>
      </c>
      <c r="B9750">
        <v>2015</v>
      </c>
      <c r="C9750" t="str">
        <f>A9750&amp;", "&amp;B9750</f>
        <v>Washington, 2015</v>
      </c>
      <c r="D9750">
        <v>26</v>
      </c>
      <c r="E9750">
        <v>174</v>
      </c>
      <c r="F9750" s="4">
        <v>2.8735632183908046E-2</v>
      </c>
      <c r="G9750">
        <v>6661778</v>
      </c>
    </row>
    <row r="9751" spans="1:7" x14ac:dyDescent="0.2">
      <c r="A9751" t="s">
        <v>507</v>
      </c>
      <c r="B9751">
        <v>2015</v>
      </c>
      <c r="C9751" t="str">
        <f>A9751&amp;", "&amp;B9751</f>
        <v>Washington, 2015</v>
      </c>
      <c r="D9751">
        <v>27</v>
      </c>
      <c r="E9751">
        <v>131</v>
      </c>
      <c r="F9751" s="4">
        <v>1.5267175572519083E-2</v>
      </c>
      <c r="G9751">
        <v>6661778</v>
      </c>
    </row>
    <row r="9752" spans="1:7" x14ac:dyDescent="0.2">
      <c r="A9752" t="s">
        <v>507</v>
      </c>
      <c r="B9752">
        <v>2015</v>
      </c>
      <c r="C9752" t="str">
        <f>A9752&amp;", "&amp;B9752</f>
        <v>Washington, 2015</v>
      </c>
      <c r="D9752">
        <v>28</v>
      </c>
      <c r="E9752">
        <v>110</v>
      </c>
      <c r="F9752" s="4">
        <v>2.7272727272727271E-2</v>
      </c>
      <c r="G9752">
        <v>6661778</v>
      </c>
    </row>
    <row r="9753" spans="1:7" x14ac:dyDescent="0.2">
      <c r="A9753" t="s">
        <v>507</v>
      </c>
      <c r="B9753">
        <v>2015</v>
      </c>
      <c r="C9753" t="str">
        <f>A9753&amp;", "&amp;B9753</f>
        <v>Washington, 2015</v>
      </c>
      <c r="D9753">
        <v>29</v>
      </c>
      <c r="E9753">
        <v>121</v>
      </c>
      <c r="F9753" s="4">
        <v>1.6528925619834711E-2</v>
      </c>
      <c r="G9753">
        <v>6661778</v>
      </c>
    </row>
    <row r="9754" spans="1:7" x14ac:dyDescent="0.2">
      <c r="A9754" t="s">
        <v>507</v>
      </c>
      <c r="B9754">
        <v>2015</v>
      </c>
      <c r="C9754" t="str">
        <f>A9754&amp;", "&amp;B9754</f>
        <v>Washington, 2015</v>
      </c>
      <c r="D9754">
        <v>30</v>
      </c>
      <c r="E9754">
        <v>118</v>
      </c>
      <c r="F9754" s="4">
        <v>1.6949152542372881E-2</v>
      </c>
      <c r="G9754">
        <v>6661778</v>
      </c>
    </row>
    <row r="9755" spans="1:7" x14ac:dyDescent="0.2">
      <c r="A9755" t="s">
        <v>507</v>
      </c>
      <c r="B9755">
        <v>2015</v>
      </c>
      <c r="C9755" t="str">
        <f>A9755&amp;", "&amp;B9755</f>
        <v>Washington, 2015</v>
      </c>
      <c r="D9755">
        <v>31</v>
      </c>
      <c r="E9755">
        <v>120</v>
      </c>
      <c r="F9755" s="4">
        <v>8.3333333333333332E-3</v>
      </c>
      <c r="G9755">
        <v>6661778</v>
      </c>
    </row>
    <row r="9756" spans="1:7" x14ac:dyDescent="0.2">
      <c r="A9756" t="s">
        <v>507</v>
      </c>
      <c r="B9756">
        <v>2015</v>
      </c>
      <c r="C9756" t="str">
        <f>A9756&amp;", "&amp;B9756</f>
        <v>Washington, 2015</v>
      </c>
      <c r="D9756">
        <v>32</v>
      </c>
      <c r="E9756">
        <v>117</v>
      </c>
      <c r="F9756" s="4">
        <v>8.5470085470085479E-3</v>
      </c>
      <c r="G9756">
        <v>6661778</v>
      </c>
    </row>
    <row r="9757" spans="1:7" x14ac:dyDescent="0.2">
      <c r="A9757" t="s">
        <v>507</v>
      </c>
      <c r="B9757">
        <v>2015</v>
      </c>
      <c r="C9757" t="str">
        <f>A9757&amp;", "&amp;B9757</f>
        <v>Washington, 2015</v>
      </c>
      <c r="D9757">
        <v>33</v>
      </c>
      <c r="E9757">
        <v>130</v>
      </c>
      <c r="F9757" s="4">
        <v>1.5384615384615385E-2</v>
      </c>
      <c r="G9757">
        <v>6661778</v>
      </c>
    </row>
    <row r="9758" spans="1:7" x14ac:dyDescent="0.2">
      <c r="A9758" t="s">
        <v>507</v>
      </c>
      <c r="B9758">
        <v>2015</v>
      </c>
      <c r="C9758" t="str">
        <f>A9758&amp;", "&amp;B9758</f>
        <v>Washington, 2015</v>
      </c>
      <c r="D9758">
        <v>34</v>
      </c>
      <c r="E9758">
        <v>101</v>
      </c>
      <c r="F9758" s="4">
        <v>9.9009900990099011E-3</v>
      </c>
      <c r="G9758">
        <v>6661778</v>
      </c>
    </row>
    <row r="9759" spans="1:7" x14ac:dyDescent="0.2">
      <c r="A9759" t="s">
        <v>507</v>
      </c>
      <c r="B9759">
        <v>2015</v>
      </c>
      <c r="C9759" t="str">
        <f>A9759&amp;", "&amp;B9759</f>
        <v>Washington, 2015</v>
      </c>
      <c r="D9759">
        <v>35</v>
      </c>
      <c r="E9759">
        <v>110</v>
      </c>
      <c r="F9759" s="4">
        <v>6.363636363636363E-2</v>
      </c>
      <c r="G9759">
        <v>6661778</v>
      </c>
    </row>
    <row r="9760" spans="1:7" x14ac:dyDescent="0.2">
      <c r="A9760" t="s">
        <v>507</v>
      </c>
      <c r="B9760">
        <v>2015</v>
      </c>
      <c r="C9760" t="str">
        <f>A9760&amp;", "&amp;B9760</f>
        <v>Washington, 2015</v>
      </c>
      <c r="D9760">
        <v>36</v>
      </c>
      <c r="E9760">
        <v>133</v>
      </c>
      <c r="F9760" s="4">
        <v>4.5112781954887216E-2</v>
      </c>
      <c r="G9760">
        <v>6661778</v>
      </c>
    </row>
    <row r="9761" spans="1:7" x14ac:dyDescent="0.2">
      <c r="A9761" t="s">
        <v>507</v>
      </c>
      <c r="B9761">
        <v>2015</v>
      </c>
      <c r="C9761" t="str">
        <f>A9761&amp;", "&amp;B9761</f>
        <v>Washington, 2015</v>
      </c>
      <c r="D9761">
        <v>37</v>
      </c>
      <c r="E9761">
        <v>155</v>
      </c>
      <c r="F9761" s="4">
        <v>4.5161290322580643E-2</v>
      </c>
      <c r="G9761">
        <v>6661778</v>
      </c>
    </row>
    <row r="9762" spans="1:7" x14ac:dyDescent="0.2">
      <c r="A9762" t="s">
        <v>507</v>
      </c>
      <c r="B9762">
        <v>2015</v>
      </c>
      <c r="C9762" t="str">
        <f>A9762&amp;", "&amp;B9762</f>
        <v>Washington, 2015</v>
      </c>
      <c r="D9762">
        <v>38</v>
      </c>
      <c r="E9762">
        <v>196</v>
      </c>
      <c r="F9762" s="4">
        <v>3.5714285714285712E-2</v>
      </c>
      <c r="G9762">
        <v>6661778</v>
      </c>
    </row>
    <row r="9763" spans="1:7" x14ac:dyDescent="0.2">
      <c r="A9763" t="s">
        <v>507</v>
      </c>
      <c r="B9763">
        <v>2015</v>
      </c>
      <c r="C9763" t="str">
        <f>A9763&amp;", "&amp;B9763</f>
        <v>Washington, 2015</v>
      </c>
      <c r="D9763">
        <v>39</v>
      </c>
      <c r="E9763">
        <v>216</v>
      </c>
      <c r="F9763" s="4">
        <v>9.2592592592592587E-3</v>
      </c>
      <c r="G9763">
        <v>6661778</v>
      </c>
    </row>
    <row r="9764" spans="1:7" x14ac:dyDescent="0.2">
      <c r="A9764" t="s">
        <v>517</v>
      </c>
      <c r="B9764">
        <v>2010</v>
      </c>
      <c r="C9764" t="str">
        <f>A9764&amp;", "&amp;B9764</f>
        <v>West Virginia, 2010</v>
      </c>
      <c r="D9764">
        <v>40</v>
      </c>
      <c r="E9764">
        <v>150</v>
      </c>
      <c r="F9764" s="4">
        <v>0</v>
      </c>
      <c r="G9764">
        <v>1771762</v>
      </c>
    </row>
    <row r="9765" spans="1:7" x14ac:dyDescent="0.2">
      <c r="A9765" t="s">
        <v>517</v>
      </c>
      <c r="B9765">
        <v>2010</v>
      </c>
      <c r="C9765" t="str">
        <f>A9765&amp;", "&amp;B9765</f>
        <v>West Virginia, 2010</v>
      </c>
      <c r="D9765">
        <v>41</v>
      </c>
      <c r="E9765">
        <v>122</v>
      </c>
      <c r="F9765" s="4">
        <v>0</v>
      </c>
      <c r="G9765">
        <v>1771762</v>
      </c>
    </row>
    <row r="9766" spans="1:7" x14ac:dyDescent="0.2">
      <c r="A9766" t="s">
        <v>517</v>
      </c>
      <c r="B9766">
        <v>2010</v>
      </c>
      <c r="C9766" t="str">
        <f>A9766&amp;", "&amp;B9766</f>
        <v>West Virginia, 2010</v>
      </c>
      <c r="D9766">
        <v>42</v>
      </c>
      <c r="E9766">
        <v>169</v>
      </c>
      <c r="F9766" s="4">
        <v>0</v>
      </c>
      <c r="G9766">
        <v>1771762</v>
      </c>
    </row>
    <row r="9767" spans="1:7" x14ac:dyDescent="0.2">
      <c r="A9767" t="s">
        <v>517</v>
      </c>
      <c r="B9767">
        <v>2010</v>
      </c>
      <c r="C9767" t="str">
        <f>A9767&amp;", "&amp;B9767</f>
        <v>West Virginia, 2010</v>
      </c>
      <c r="D9767">
        <v>43</v>
      </c>
      <c r="E9767">
        <v>150</v>
      </c>
      <c r="F9767" s="4">
        <v>0</v>
      </c>
      <c r="G9767">
        <v>1771762</v>
      </c>
    </row>
    <row r="9768" spans="1:7" x14ac:dyDescent="0.2">
      <c r="A9768" t="s">
        <v>517</v>
      </c>
      <c r="B9768">
        <v>2010</v>
      </c>
      <c r="C9768" t="str">
        <f>A9768&amp;", "&amp;B9768</f>
        <v>West Virginia, 2010</v>
      </c>
      <c r="D9768">
        <v>44</v>
      </c>
      <c r="E9768">
        <v>129</v>
      </c>
      <c r="F9768" s="4">
        <v>0</v>
      </c>
      <c r="G9768">
        <v>1771762</v>
      </c>
    </row>
    <row r="9769" spans="1:7" x14ac:dyDescent="0.2">
      <c r="A9769" t="s">
        <v>517</v>
      </c>
      <c r="B9769">
        <v>2010</v>
      </c>
      <c r="C9769" t="str">
        <f>A9769&amp;", "&amp;B9769</f>
        <v>West Virginia, 2010</v>
      </c>
      <c r="D9769">
        <v>45</v>
      </c>
      <c r="E9769">
        <v>171</v>
      </c>
      <c r="F9769" s="4">
        <v>1.7543859649122806E-2</v>
      </c>
      <c r="G9769">
        <v>1771762</v>
      </c>
    </row>
    <row r="9770" spans="1:7" x14ac:dyDescent="0.2">
      <c r="A9770" t="s">
        <v>517</v>
      </c>
      <c r="B9770">
        <v>2010</v>
      </c>
      <c r="C9770" t="str">
        <f>A9770&amp;", "&amp;B9770</f>
        <v>West Virginia, 2010</v>
      </c>
      <c r="D9770">
        <v>46</v>
      </c>
      <c r="E9770">
        <v>176</v>
      </c>
      <c r="F9770" s="4">
        <v>2.8409090909090908E-2</v>
      </c>
      <c r="G9770">
        <v>1771762</v>
      </c>
    </row>
    <row r="9771" spans="1:7" x14ac:dyDescent="0.2">
      <c r="A9771" t="s">
        <v>517</v>
      </c>
      <c r="B9771">
        <v>2010</v>
      </c>
      <c r="C9771" t="str">
        <f>A9771&amp;", "&amp;B9771</f>
        <v>West Virginia, 2010</v>
      </c>
      <c r="D9771">
        <v>47</v>
      </c>
      <c r="E9771">
        <v>147</v>
      </c>
      <c r="F9771" s="4">
        <v>0</v>
      </c>
      <c r="G9771">
        <v>1771762</v>
      </c>
    </row>
    <row r="9772" spans="1:7" x14ac:dyDescent="0.2">
      <c r="A9772" t="s">
        <v>517</v>
      </c>
      <c r="B9772">
        <v>2010</v>
      </c>
      <c r="C9772" t="str">
        <f>A9772&amp;", "&amp;B9772</f>
        <v>West Virginia, 2010</v>
      </c>
      <c r="D9772">
        <v>48</v>
      </c>
      <c r="E9772">
        <v>152</v>
      </c>
      <c r="F9772" s="4">
        <v>1.3157894736842105E-2</v>
      </c>
      <c r="G9772">
        <v>1771762</v>
      </c>
    </row>
    <row r="9773" spans="1:7" x14ac:dyDescent="0.2">
      <c r="A9773" t="s">
        <v>517</v>
      </c>
      <c r="B9773">
        <v>2010</v>
      </c>
      <c r="C9773" t="str">
        <f>A9773&amp;", "&amp;B9773</f>
        <v>West Virginia, 2010</v>
      </c>
      <c r="D9773">
        <v>49</v>
      </c>
      <c r="E9773">
        <v>147</v>
      </c>
      <c r="F9773" s="4">
        <v>2.0408163265306121E-2</v>
      </c>
      <c r="G9773">
        <v>1771762</v>
      </c>
    </row>
    <row r="9774" spans="1:7" x14ac:dyDescent="0.2">
      <c r="A9774" t="s">
        <v>517</v>
      </c>
      <c r="B9774">
        <v>2010</v>
      </c>
      <c r="C9774" t="str">
        <f>A9774&amp;", "&amp;B9774</f>
        <v>West Virginia, 2010</v>
      </c>
      <c r="D9774">
        <v>50</v>
      </c>
      <c r="E9774">
        <v>135</v>
      </c>
      <c r="F9774" s="4">
        <v>5.9259259259259262E-2</v>
      </c>
      <c r="G9774">
        <v>1771762</v>
      </c>
    </row>
    <row r="9775" spans="1:7" x14ac:dyDescent="0.2">
      <c r="A9775" t="s">
        <v>517</v>
      </c>
      <c r="B9775">
        <v>2010</v>
      </c>
      <c r="C9775" t="str">
        <f>A9775&amp;", "&amp;B9775</f>
        <v>West Virginia, 2010</v>
      </c>
      <c r="D9775">
        <v>51</v>
      </c>
      <c r="E9775">
        <v>108</v>
      </c>
      <c r="F9775" s="4">
        <v>9.2592592592592587E-3</v>
      </c>
      <c r="G9775">
        <v>1771762</v>
      </c>
    </row>
    <row r="9776" spans="1:7" x14ac:dyDescent="0.2">
      <c r="A9776" t="s">
        <v>517</v>
      </c>
      <c r="B9776">
        <v>2010</v>
      </c>
      <c r="C9776" t="str">
        <f>A9776&amp;", "&amp;B9776</f>
        <v>West Virginia, 2010</v>
      </c>
      <c r="D9776">
        <v>52</v>
      </c>
      <c r="E9776">
        <v>163</v>
      </c>
      <c r="F9776" s="4">
        <v>0.1411042944785276</v>
      </c>
      <c r="G9776">
        <v>1771762</v>
      </c>
    </row>
    <row r="9777" spans="1:7" x14ac:dyDescent="0.2">
      <c r="A9777" t="s">
        <v>517</v>
      </c>
      <c r="B9777">
        <v>2011</v>
      </c>
      <c r="C9777" t="str">
        <f>A9777&amp;", "&amp;B9777</f>
        <v>West Virginia, 2011</v>
      </c>
      <c r="D9777">
        <v>1</v>
      </c>
      <c r="E9777">
        <v>183</v>
      </c>
      <c r="F9777" s="4">
        <v>0.20218579234972678</v>
      </c>
      <c r="G9777">
        <v>1713552</v>
      </c>
    </row>
    <row r="9778" spans="1:7" x14ac:dyDescent="0.2">
      <c r="A9778" t="s">
        <v>517</v>
      </c>
      <c r="B9778">
        <v>2011</v>
      </c>
      <c r="C9778" t="str">
        <f>A9778&amp;", "&amp;B9778</f>
        <v>West Virginia, 2011</v>
      </c>
      <c r="D9778">
        <v>2</v>
      </c>
      <c r="E9778">
        <v>241</v>
      </c>
      <c r="F9778" s="4">
        <v>0.1908713692946058</v>
      </c>
      <c r="G9778">
        <v>1713552</v>
      </c>
    </row>
    <row r="9779" spans="1:7" x14ac:dyDescent="0.2">
      <c r="A9779" t="s">
        <v>517</v>
      </c>
      <c r="B9779">
        <v>2011</v>
      </c>
      <c r="C9779" t="str">
        <f>A9779&amp;", "&amp;B9779</f>
        <v>West Virginia, 2011</v>
      </c>
      <c r="D9779">
        <v>3</v>
      </c>
      <c r="E9779">
        <v>267</v>
      </c>
      <c r="F9779" s="4">
        <v>0.21348314606741572</v>
      </c>
      <c r="G9779">
        <v>1713552</v>
      </c>
    </row>
    <row r="9780" spans="1:7" x14ac:dyDescent="0.2">
      <c r="A9780" t="s">
        <v>517</v>
      </c>
      <c r="B9780">
        <v>2011</v>
      </c>
      <c r="C9780" t="str">
        <f>A9780&amp;", "&amp;B9780</f>
        <v>West Virginia, 2011</v>
      </c>
      <c r="D9780">
        <v>4</v>
      </c>
      <c r="E9780">
        <v>294</v>
      </c>
      <c r="F9780" s="4">
        <v>0.26190476190476192</v>
      </c>
      <c r="G9780">
        <v>1713552</v>
      </c>
    </row>
    <row r="9781" spans="1:7" x14ac:dyDescent="0.2">
      <c r="A9781" t="s">
        <v>517</v>
      </c>
      <c r="B9781">
        <v>2011</v>
      </c>
      <c r="C9781" t="str">
        <f>A9781&amp;", "&amp;B9781</f>
        <v>West Virginia, 2011</v>
      </c>
      <c r="D9781">
        <v>5</v>
      </c>
      <c r="E9781">
        <v>433</v>
      </c>
      <c r="F9781" s="4">
        <v>0.22170900692840648</v>
      </c>
      <c r="G9781">
        <v>1713552</v>
      </c>
    </row>
    <row r="9782" spans="1:7" x14ac:dyDescent="0.2">
      <c r="A9782" t="s">
        <v>517</v>
      </c>
      <c r="B9782">
        <v>2011</v>
      </c>
      <c r="C9782" t="str">
        <f>A9782&amp;", "&amp;B9782</f>
        <v>West Virginia, 2011</v>
      </c>
      <c r="D9782">
        <v>6</v>
      </c>
      <c r="E9782">
        <v>441</v>
      </c>
      <c r="F9782" s="4">
        <v>0.28798185941043086</v>
      </c>
      <c r="G9782">
        <v>1713552</v>
      </c>
    </row>
    <row r="9783" spans="1:7" x14ac:dyDescent="0.2">
      <c r="A9783" t="s">
        <v>517</v>
      </c>
      <c r="B9783">
        <v>2011</v>
      </c>
      <c r="C9783" t="str">
        <f>A9783&amp;", "&amp;B9783</f>
        <v>West Virginia, 2011</v>
      </c>
      <c r="D9783">
        <v>7</v>
      </c>
      <c r="E9783">
        <v>535</v>
      </c>
      <c r="F9783" s="4">
        <v>0.27850467289719627</v>
      </c>
      <c r="G9783">
        <v>1713552</v>
      </c>
    </row>
    <row r="9784" spans="1:7" x14ac:dyDescent="0.2">
      <c r="A9784" t="s">
        <v>517</v>
      </c>
      <c r="B9784">
        <v>2011</v>
      </c>
      <c r="C9784" t="str">
        <f>A9784&amp;", "&amp;B9784</f>
        <v>West Virginia, 2011</v>
      </c>
      <c r="D9784">
        <v>8</v>
      </c>
      <c r="E9784">
        <v>539</v>
      </c>
      <c r="F9784" s="4">
        <v>0.16326530612244897</v>
      </c>
      <c r="G9784">
        <v>1713552</v>
      </c>
    </row>
    <row r="9785" spans="1:7" x14ac:dyDescent="0.2">
      <c r="A9785" t="s">
        <v>517</v>
      </c>
      <c r="B9785">
        <v>2011</v>
      </c>
      <c r="C9785" t="str">
        <f>A9785&amp;", "&amp;B9785</f>
        <v>West Virginia, 2011</v>
      </c>
      <c r="D9785">
        <v>9</v>
      </c>
      <c r="E9785">
        <v>454</v>
      </c>
      <c r="F9785" s="4">
        <v>0.21806167400881057</v>
      </c>
      <c r="G9785">
        <v>1713552</v>
      </c>
    </row>
    <row r="9786" spans="1:7" x14ac:dyDescent="0.2">
      <c r="A9786" t="s">
        <v>517</v>
      </c>
      <c r="B9786">
        <v>2011</v>
      </c>
      <c r="C9786" t="str">
        <f>A9786&amp;", "&amp;B9786</f>
        <v>West Virginia, 2011</v>
      </c>
      <c r="D9786">
        <v>10</v>
      </c>
      <c r="E9786">
        <v>386</v>
      </c>
      <c r="F9786" s="4">
        <v>0.15025906735751296</v>
      </c>
      <c r="G9786">
        <v>1713552</v>
      </c>
    </row>
    <row r="9787" spans="1:7" x14ac:dyDescent="0.2">
      <c r="A9787" t="s">
        <v>517</v>
      </c>
      <c r="B9787">
        <v>2011</v>
      </c>
      <c r="C9787" t="str">
        <f>A9787&amp;", "&amp;B9787</f>
        <v>West Virginia, 2011</v>
      </c>
      <c r="D9787">
        <v>11</v>
      </c>
      <c r="E9787">
        <v>340</v>
      </c>
      <c r="F9787" s="4">
        <v>9.4117647058823528E-2</v>
      </c>
      <c r="G9787">
        <v>1713552</v>
      </c>
    </row>
    <row r="9788" spans="1:7" x14ac:dyDescent="0.2">
      <c r="A9788" t="s">
        <v>517</v>
      </c>
      <c r="B9788">
        <v>2011</v>
      </c>
      <c r="C9788" t="str">
        <f>A9788&amp;", "&amp;B9788</f>
        <v>West Virginia, 2011</v>
      </c>
      <c r="D9788">
        <v>12</v>
      </c>
      <c r="E9788">
        <v>311</v>
      </c>
      <c r="F9788" s="4">
        <v>6.4308681672025719E-2</v>
      </c>
      <c r="G9788">
        <v>1713552</v>
      </c>
    </row>
    <row r="9789" spans="1:7" x14ac:dyDescent="0.2">
      <c r="A9789" t="s">
        <v>517</v>
      </c>
      <c r="B9789">
        <v>2011</v>
      </c>
      <c r="C9789" t="str">
        <f>A9789&amp;", "&amp;B9789</f>
        <v>West Virginia, 2011</v>
      </c>
      <c r="D9789">
        <v>13</v>
      </c>
      <c r="E9789">
        <v>276</v>
      </c>
      <c r="F9789" s="4">
        <v>0.10144927536231885</v>
      </c>
      <c r="G9789">
        <v>1713552</v>
      </c>
    </row>
    <row r="9790" spans="1:7" x14ac:dyDescent="0.2">
      <c r="A9790" t="s">
        <v>517</v>
      </c>
      <c r="B9790">
        <v>2011</v>
      </c>
      <c r="C9790" t="str">
        <f>A9790&amp;", "&amp;B9790</f>
        <v>West Virginia, 2011</v>
      </c>
      <c r="D9790">
        <v>14</v>
      </c>
      <c r="E9790">
        <v>244</v>
      </c>
      <c r="F9790" s="4">
        <v>3.6885245901639344E-2</v>
      </c>
      <c r="G9790">
        <v>1713552</v>
      </c>
    </row>
    <row r="9791" spans="1:7" x14ac:dyDescent="0.2">
      <c r="A9791" t="s">
        <v>517</v>
      </c>
      <c r="B9791">
        <v>2011</v>
      </c>
      <c r="C9791" t="str">
        <f>A9791&amp;", "&amp;B9791</f>
        <v>West Virginia, 2011</v>
      </c>
      <c r="D9791">
        <v>15</v>
      </c>
      <c r="E9791">
        <v>201</v>
      </c>
      <c r="F9791" s="4">
        <v>3.482587064676617E-2</v>
      </c>
      <c r="G9791">
        <v>1713552</v>
      </c>
    </row>
    <row r="9792" spans="1:7" x14ac:dyDescent="0.2">
      <c r="A9792" t="s">
        <v>517</v>
      </c>
      <c r="B9792">
        <v>2011</v>
      </c>
      <c r="C9792" t="str">
        <f>A9792&amp;", "&amp;B9792</f>
        <v>West Virginia, 2011</v>
      </c>
      <c r="D9792">
        <v>16</v>
      </c>
      <c r="E9792">
        <v>199</v>
      </c>
      <c r="F9792" s="4">
        <v>5.0251256281407036E-3</v>
      </c>
      <c r="G9792">
        <v>1713552</v>
      </c>
    </row>
    <row r="9793" spans="1:7" x14ac:dyDescent="0.2">
      <c r="A9793" t="s">
        <v>517</v>
      </c>
      <c r="B9793">
        <v>2011</v>
      </c>
      <c r="C9793" t="str">
        <f>A9793&amp;", "&amp;B9793</f>
        <v>West Virginia, 2011</v>
      </c>
      <c r="D9793">
        <v>17</v>
      </c>
      <c r="E9793">
        <v>136</v>
      </c>
      <c r="F9793" s="4">
        <v>7.3529411764705881E-3</v>
      </c>
      <c r="G9793">
        <v>1713552</v>
      </c>
    </row>
    <row r="9794" spans="1:7" x14ac:dyDescent="0.2">
      <c r="A9794" t="s">
        <v>517</v>
      </c>
      <c r="B9794">
        <v>2011</v>
      </c>
      <c r="C9794" t="str">
        <f>A9794&amp;", "&amp;B9794</f>
        <v>West Virginia, 2011</v>
      </c>
      <c r="D9794">
        <v>18</v>
      </c>
      <c r="E9794">
        <v>128</v>
      </c>
      <c r="F9794" s="4">
        <v>0</v>
      </c>
      <c r="G9794">
        <v>1713552</v>
      </c>
    </row>
    <row r="9795" spans="1:7" x14ac:dyDescent="0.2">
      <c r="A9795" t="s">
        <v>517</v>
      </c>
      <c r="B9795">
        <v>2011</v>
      </c>
      <c r="C9795" t="str">
        <f>A9795&amp;", "&amp;B9795</f>
        <v>West Virginia, 2011</v>
      </c>
      <c r="D9795">
        <v>19</v>
      </c>
      <c r="E9795">
        <v>98</v>
      </c>
      <c r="F9795" s="4">
        <v>1.020408163265306E-2</v>
      </c>
      <c r="G9795">
        <v>1713552</v>
      </c>
    </row>
    <row r="9796" spans="1:7" x14ac:dyDescent="0.2">
      <c r="A9796" t="s">
        <v>517</v>
      </c>
      <c r="B9796">
        <v>2011</v>
      </c>
      <c r="C9796" t="str">
        <f>A9796&amp;", "&amp;B9796</f>
        <v>West Virginia, 2011</v>
      </c>
      <c r="D9796">
        <v>20</v>
      </c>
      <c r="E9796">
        <v>116</v>
      </c>
      <c r="F9796" s="4">
        <v>0</v>
      </c>
      <c r="G9796">
        <v>1713552</v>
      </c>
    </row>
    <row r="9797" spans="1:7" x14ac:dyDescent="0.2">
      <c r="A9797" t="s">
        <v>517</v>
      </c>
      <c r="B9797">
        <v>2011</v>
      </c>
      <c r="C9797" t="str">
        <f>A9797&amp;", "&amp;B9797</f>
        <v>West Virginia, 2011</v>
      </c>
      <c r="D9797">
        <v>21</v>
      </c>
      <c r="E9797">
        <v>91</v>
      </c>
      <c r="F9797" s="4">
        <v>0</v>
      </c>
      <c r="G9797">
        <v>1713552</v>
      </c>
    </row>
    <row r="9798" spans="1:7" x14ac:dyDescent="0.2">
      <c r="A9798" t="s">
        <v>517</v>
      </c>
      <c r="B9798">
        <v>2011</v>
      </c>
      <c r="C9798" t="str">
        <f>A9798&amp;", "&amp;B9798</f>
        <v>West Virginia, 2011</v>
      </c>
      <c r="D9798">
        <v>22</v>
      </c>
      <c r="E9798">
        <v>115</v>
      </c>
      <c r="F9798" s="4">
        <v>0</v>
      </c>
      <c r="G9798">
        <v>1713552</v>
      </c>
    </row>
    <row r="9799" spans="1:7" x14ac:dyDescent="0.2">
      <c r="A9799" t="s">
        <v>517</v>
      </c>
      <c r="B9799">
        <v>2011</v>
      </c>
      <c r="C9799" t="str">
        <f>A9799&amp;", "&amp;B9799</f>
        <v>West Virginia, 2011</v>
      </c>
      <c r="D9799">
        <v>23</v>
      </c>
      <c r="E9799">
        <v>117</v>
      </c>
      <c r="F9799" s="4">
        <v>0</v>
      </c>
      <c r="G9799">
        <v>1713552</v>
      </c>
    </row>
    <row r="9800" spans="1:7" x14ac:dyDescent="0.2">
      <c r="A9800" t="s">
        <v>517</v>
      </c>
      <c r="B9800">
        <v>2011</v>
      </c>
      <c r="C9800" t="str">
        <f>A9800&amp;", "&amp;B9800</f>
        <v>West Virginia, 2011</v>
      </c>
      <c r="D9800">
        <v>24</v>
      </c>
      <c r="E9800">
        <v>121</v>
      </c>
      <c r="F9800" s="4">
        <v>0</v>
      </c>
      <c r="G9800">
        <v>1713552</v>
      </c>
    </row>
    <row r="9801" spans="1:7" x14ac:dyDescent="0.2">
      <c r="A9801" t="s">
        <v>517</v>
      </c>
      <c r="B9801">
        <v>2011</v>
      </c>
      <c r="C9801" t="str">
        <f>A9801&amp;", "&amp;B9801</f>
        <v>West Virginia, 2011</v>
      </c>
      <c r="D9801">
        <v>25</v>
      </c>
      <c r="E9801">
        <v>100</v>
      </c>
      <c r="F9801" s="4">
        <v>0</v>
      </c>
      <c r="G9801">
        <v>1713552</v>
      </c>
    </row>
    <row r="9802" spans="1:7" x14ac:dyDescent="0.2">
      <c r="A9802" t="s">
        <v>517</v>
      </c>
      <c r="B9802">
        <v>2011</v>
      </c>
      <c r="C9802" t="str">
        <f>A9802&amp;", "&amp;B9802</f>
        <v>West Virginia, 2011</v>
      </c>
      <c r="D9802">
        <v>26</v>
      </c>
      <c r="E9802">
        <v>58</v>
      </c>
      <c r="F9802" s="4">
        <v>0</v>
      </c>
      <c r="G9802">
        <v>1713552</v>
      </c>
    </row>
    <row r="9803" spans="1:7" x14ac:dyDescent="0.2">
      <c r="A9803" t="s">
        <v>517</v>
      </c>
      <c r="B9803">
        <v>2011</v>
      </c>
      <c r="C9803" t="str">
        <f>A9803&amp;", "&amp;B9803</f>
        <v>West Virginia, 2011</v>
      </c>
      <c r="D9803">
        <v>27</v>
      </c>
      <c r="E9803">
        <v>68</v>
      </c>
      <c r="F9803" s="4">
        <v>0</v>
      </c>
      <c r="G9803">
        <v>1713552</v>
      </c>
    </row>
    <row r="9804" spans="1:7" x14ac:dyDescent="0.2">
      <c r="A9804" t="s">
        <v>517</v>
      </c>
      <c r="B9804">
        <v>2011</v>
      </c>
      <c r="C9804" t="str">
        <f>A9804&amp;", "&amp;B9804</f>
        <v>West Virginia, 2011</v>
      </c>
      <c r="D9804">
        <v>28</v>
      </c>
      <c r="E9804">
        <v>76</v>
      </c>
      <c r="F9804" s="4">
        <v>0</v>
      </c>
      <c r="G9804">
        <v>1713552</v>
      </c>
    </row>
    <row r="9805" spans="1:7" x14ac:dyDescent="0.2">
      <c r="A9805" t="s">
        <v>517</v>
      </c>
      <c r="B9805">
        <v>2011</v>
      </c>
      <c r="C9805" t="str">
        <f>A9805&amp;", "&amp;B9805</f>
        <v>West Virginia, 2011</v>
      </c>
      <c r="D9805">
        <v>29</v>
      </c>
      <c r="E9805">
        <v>64</v>
      </c>
      <c r="F9805" s="4">
        <v>0</v>
      </c>
      <c r="G9805">
        <v>1713552</v>
      </c>
    </row>
    <row r="9806" spans="1:7" x14ac:dyDescent="0.2">
      <c r="A9806" t="s">
        <v>517</v>
      </c>
      <c r="B9806">
        <v>2011</v>
      </c>
      <c r="C9806" t="str">
        <f>A9806&amp;", "&amp;B9806</f>
        <v>West Virginia, 2011</v>
      </c>
      <c r="D9806">
        <v>30</v>
      </c>
      <c r="E9806">
        <v>66</v>
      </c>
      <c r="F9806" s="4">
        <v>0</v>
      </c>
      <c r="G9806">
        <v>1713552</v>
      </c>
    </row>
    <row r="9807" spans="1:7" x14ac:dyDescent="0.2">
      <c r="A9807" t="s">
        <v>517</v>
      </c>
      <c r="B9807">
        <v>2011</v>
      </c>
      <c r="C9807" t="str">
        <f>A9807&amp;", "&amp;B9807</f>
        <v>West Virginia, 2011</v>
      </c>
      <c r="D9807">
        <v>31</v>
      </c>
      <c r="E9807">
        <v>81</v>
      </c>
      <c r="F9807" s="4">
        <v>0</v>
      </c>
      <c r="G9807">
        <v>1713552</v>
      </c>
    </row>
    <row r="9808" spans="1:7" x14ac:dyDescent="0.2">
      <c r="A9808" t="s">
        <v>517</v>
      </c>
      <c r="B9808">
        <v>2011</v>
      </c>
      <c r="C9808" t="str">
        <f>A9808&amp;", "&amp;B9808</f>
        <v>West Virginia, 2011</v>
      </c>
      <c r="D9808">
        <v>32</v>
      </c>
      <c r="E9808">
        <v>66</v>
      </c>
      <c r="F9808" s="4">
        <v>0</v>
      </c>
      <c r="G9808">
        <v>1713552</v>
      </c>
    </row>
    <row r="9809" spans="1:7" x14ac:dyDescent="0.2">
      <c r="A9809" t="s">
        <v>517</v>
      </c>
      <c r="B9809">
        <v>2011</v>
      </c>
      <c r="C9809" t="str">
        <f>A9809&amp;", "&amp;B9809</f>
        <v>West Virginia, 2011</v>
      </c>
      <c r="D9809">
        <v>33</v>
      </c>
      <c r="E9809">
        <v>54</v>
      </c>
      <c r="F9809" s="4">
        <v>0</v>
      </c>
      <c r="G9809">
        <v>1713552</v>
      </c>
    </row>
    <row r="9810" spans="1:7" x14ac:dyDescent="0.2">
      <c r="A9810" t="s">
        <v>517</v>
      </c>
      <c r="B9810">
        <v>2011</v>
      </c>
      <c r="C9810" t="str">
        <f>A9810&amp;", "&amp;B9810</f>
        <v>West Virginia, 2011</v>
      </c>
      <c r="D9810">
        <v>34</v>
      </c>
      <c r="E9810">
        <v>87</v>
      </c>
      <c r="F9810" s="4">
        <v>0</v>
      </c>
      <c r="G9810">
        <v>1713552</v>
      </c>
    </row>
    <row r="9811" spans="1:7" x14ac:dyDescent="0.2">
      <c r="A9811" t="s">
        <v>517</v>
      </c>
      <c r="B9811">
        <v>2011</v>
      </c>
      <c r="C9811" t="str">
        <f>A9811&amp;", "&amp;B9811</f>
        <v>West Virginia, 2011</v>
      </c>
      <c r="D9811">
        <v>35</v>
      </c>
      <c r="E9811">
        <v>88</v>
      </c>
      <c r="F9811" s="4">
        <v>0</v>
      </c>
      <c r="G9811">
        <v>1713552</v>
      </c>
    </row>
    <row r="9812" spans="1:7" x14ac:dyDescent="0.2">
      <c r="A9812" t="s">
        <v>517</v>
      </c>
      <c r="B9812">
        <v>2011</v>
      </c>
      <c r="C9812" t="str">
        <f>A9812&amp;", "&amp;B9812</f>
        <v>West Virginia, 2011</v>
      </c>
      <c r="D9812">
        <v>36</v>
      </c>
      <c r="E9812">
        <v>133</v>
      </c>
      <c r="F9812" s="4">
        <v>0</v>
      </c>
      <c r="G9812">
        <v>1713552</v>
      </c>
    </row>
    <row r="9813" spans="1:7" x14ac:dyDescent="0.2">
      <c r="A9813" t="s">
        <v>517</v>
      </c>
      <c r="B9813">
        <v>2011</v>
      </c>
      <c r="C9813" t="str">
        <f>A9813&amp;", "&amp;B9813</f>
        <v>West Virginia, 2011</v>
      </c>
      <c r="D9813">
        <v>37</v>
      </c>
      <c r="E9813">
        <v>131</v>
      </c>
      <c r="F9813" s="4">
        <v>0</v>
      </c>
      <c r="G9813">
        <v>1713552</v>
      </c>
    </row>
    <row r="9814" spans="1:7" x14ac:dyDescent="0.2">
      <c r="A9814" t="s">
        <v>517</v>
      </c>
      <c r="B9814">
        <v>2011</v>
      </c>
      <c r="C9814" t="str">
        <f>A9814&amp;", "&amp;B9814</f>
        <v>West Virginia, 2011</v>
      </c>
      <c r="D9814">
        <v>38</v>
      </c>
      <c r="E9814">
        <v>84</v>
      </c>
      <c r="F9814" s="4">
        <v>0</v>
      </c>
      <c r="G9814">
        <v>1713552</v>
      </c>
    </row>
    <row r="9815" spans="1:7" x14ac:dyDescent="0.2">
      <c r="A9815" t="s">
        <v>517</v>
      </c>
      <c r="B9815">
        <v>2011</v>
      </c>
      <c r="C9815" t="str">
        <f>A9815&amp;", "&amp;B9815</f>
        <v>West Virginia, 2011</v>
      </c>
      <c r="D9815">
        <v>39</v>
      </c>
      <c r="E9815">
        <v>156</v>
      </c>
      <c r="F9815" s="4">
        <v>0</v>
      </c>
      <c r="G9815">
        <v>1713552</v>
      </c>
    </row>
    <row r="9816" spans="1:7" x14ac:dyDescent="0.2">
      <c r="A9816" t="s">
        <v>517</v>
      </c>
      <c r="B9816">
        <v>2011</v>
      </c>
      <c r="C9816" t="str">
        <f>A9816&amp;", "&amp;B9816</f>
        <v>West Virginia, 2011</v>
      </c>
      <c r="D9816">
        <v>40</v>
      </c>
      <c r="E9816">
        <v>156</v>
      </c>
      <c r="F9816" s="4">
        <v>0</v>
      </c>
      <c r="G9816">
        <v>1713552</v>
      </c>
    </row>
    <row r="9817" spans="1:7" x14ac:dyDescent="0.2">
      <c r="A9817" t="s">
        <v>517</v>
      </c>
      <c r="B9817">
        <v>2011</v>
      </c>
      <c r="C9817" t="str">
        <f>A9817&amp;", "&amp;B9817</f>
        <v>West Virginia, 2011</v>
      </c>
      <c r="D9817">
        <v>41</v>
      </c>
      <c r="E9817">
        <v>165</v>
      </c>
      <c r="F9817" s="4">
        <v>0</v>
      </c>
      <c r="G9817">
        <v>1713552</v>
      </c>
    </row>
    <row r="9818" spans="1:7" x14ac:dyDescent="0.2">
      <c r="A9818" t="s">
        <v>517</v>
      </c>
      <c r="B9818">
        <v>2011</v>
      </c>
      <c r="C9818" t="str">
        <f>A9818&amp;", "&amp;B9818</f>
        <v>West Virginia, 2011</v>
      </c>
      <c r="D9818">
        <v>42</v>
      </c>
      <c r="E9818">
        <v>164</v>
      </c>
      <c r="F9818" s="4">
        <v>0</v>
      </c>
      <c r="G9818">
        <v>1713552</v>
      </c>
    </row>
    <row r="9819" spans="1:7" x14ac:dyDescent="0.2">
      <c r="A9819" t="s">
        <v>517</v>
      </c>
      <c r="B9819">
        <v>2011</v>
      </c>
      <c r="C9819" t="str">
        <f>A9819&amp;", "&amp;B9819</f>
        <v>West Virginia, 2011</v>
      </c>
      <c r="D9819">
        <v>43</v>
      </c>
      <c r="E9819">
        <v>123</v>
      </c>
      <c r="F9819" s="4">
        <v>0</v>
      </c>
      <c r="G9819">
        <v>1713552</v>
      </c>
    </row>
    <row r="9820" spans="1:7" x14ac:dyDescent="0.2">
      <c r="A9820" t="s">
        <v>517</v>
      </c>
      <c r="B9820">
        <v>2011</v>
      </c>
      <c r="C9820" t="str">
        <f>A9820&amp;", "&amp;B9820</f>
        <v>West Virginia, 2011</v>
      </c>
      <c r="D9820">
        <v>44</v>
      </c>
      <c r="E9820">
        <v>134</v>
      </c>
      <c r="F9820" s="4">
        <v>0</v>
      </c>
      <c r="G9820">
        <v>1713552</v>
      </c>
    </row>
    <row r="9821" spans="1:7" x14ac:dyDescent="0.2">
      <c r="A9821" t="s">
        <v>517</v>
      </c>
      <c r="B9821">
        <v>2011</v>
      </c>
      <c r="C9821" t="str">
        <f>A9821&amp;", "&amp;B9821</f>
        <v>West Virginia, 2011</v>
      </c>
      <c r="D9821">
        <v>45</v>
      </c>
      <c r="E9821">
        <v>162</v>
      </c>
      <c r="F9821" s="4">
        <v>0</v>
      </c>
      <c r="G9821">
        <v>1713552</v>
      </c>
    </row>
    <row r="9822" spans="1:7" x14ac:dyDescent="0.2">
      <c r="A9822" t="s">
        <v>517</v>
      </c>
      <c r="B9822">
        <v>2011</v>
      </c>
      <c r="C9822" t="str">
        <f>A9822&amp;", "&amp;B9822</f>
        <v>West Virginia, 2011</v>
      </c>
      <c r="D9822">
        <v>46</v>
      </c>
      <c r="E9822">
        <v>136</v>
      </c>
      <c r="F9822" s="4">
        <v>0</v>
      </c>
      <c r="G9822">
        <v>1713552</v>
      </c>
    </row>
    <row r="9823" spans="1:7" x14ac:dyDescent="0.2">
      <c r="A9823" t="s">
        <v>517</v>
      </c>
      <c r="B9823">
        <v>2011</v>
      </c>
      <c r="C9823" t="str">
        <f>A9823&amp;", "&amp;B9823</f>
        <v>West Virginia, 2011</v>
      </c>
      <c r="D9823">
        <v>47</v>
      </c>
      <c r="E9823">
        <v>127</v>
      </c>
      <c r="F9823" s="4">
        <v>1.5748031496062992E-2</v>
      </c>
      <c r="G9823">
        <v>1713552</v>
      </c>
    </row>
    <row r="9824" spans="1:7" x14ac:dyDescent="0.2">
      <c r="A9824" t="s">
        <v>517</v>
      </c>
      <c r="B9824">
        <v>2011</v>
      </c>
      <c r="C9824" t="str">
        <f>A9824&amp;", "&amp;B9824</f>
        <v>West Virginia, 2011</v>
      </c>
      <c r="D9824">
        <v>48</v>
      </c>
      <c r="E9824">
        <v>114</v>
      </c>
      <c r="F9824" s="4">
        <v>0</v>
      </c>
      <c r="G9824">
        <v>1713552</v>
      </c>
    </row>
    <row r="9825" spans="1:7" x14ac:dyDescent="0.2">
      <c r="A9825" t="s">
        <v>517</v>
      </c>
      <c r="B9825">
        <v>2011</v>
      </c>
      <c r="C9825" t="str">
        <f>A9825&amp;", "&amp;B9825</f>
        <v>West Virginia, 2011</v>
      </c>
      <c r="D9825">
        <v>49</v>
      </c>
      <c r="E9825">
        <v>160</v>
      </c>
      <c r="F9825" s="4">
        <v>6.2500000000000003E-3</v>
      </c>
      <c r="G9825">
        <v>1713552</v>
      </c>
    </row>
    <row r="9826" spans="1:7" x14ac:dyDescent="0.2">
      <c r="A9826" t="s">
        <v>517</v>
      </c>
      <c r="B9826">
        <v>2011</v>
      </c>
      <c r="C9826" t="str">
        <f>A9826&amp;", "&amp;B9826</f>
        <v>West Virginia, 2011</v>
      </c>
      <c r="D9826">
        <v>50</v>
      </c>
      <c r="E9826">
        <v>169</v>
      </c>
      <c r="F9826" s="4">
        <v>0</v>
      </c>
      <c r="G9826">
        <v>1713552</v>
      </c>
    </row>
    <row r="9827" spans="1:7" x14ac:dyDescent="0.2">
      <c r="A9827" t="s">
        <v>517</v>
      </c>
      <c r="B9827">
        <v>2011</v>
      </c>
      <c r="C9827" t="str">
        <f>A9827&amp;", "&amp;B9827</f>
        <v>West Virginia, 2011</v>
      </c>
      <c r="D9827">
        <v>51</v>
      </c>
      <c r="E9827">
        <v>138</v>
      </c>
      <c r="F9827" s="4">
        <v>0</v>
      </c>
      <c r="G9827">
        <v>1713552</v>
      </c>
    </row>
    <row r="9828" spans="1:7" x14ac:dyDescent="0.2">
      <c r="A9828" t="s">
        <v>517</v>
      </c>
      <c r="B9828">
        <v>2011</v>
      </c>
      <c r="C9828" t="str">
        <f>A9828&amp;", "&amp;B9828</f>
        <v>West Virginia, 2011</v>
      </c>
      <c r="D9828">
        <v>52</v>
      </c>
      <c r="E9828">
        <v>160</v>
      </c>
      <c r="F9828" s="4">
        <v>0</v>
      </c>
      <c r="G9828">
        <v>1713552</v>
      </c>
    </row>
    <row r="9829" spans="1:7" x14ac:dyDescent="0.2">
      <c r="A9829" t="s">
        <v>517</v>
      </c>
      <c r="B9829">
        <v>2012</v>
      </c>
      <c r="C9829" t="str">
        <f>A9829&amp;", "&amp;B9829</f>
        <v>West Virginia, 2012</v>
      </c>
      <c r="D9829">
        <v>1</v>
      </c>
      <c r="E9829">
        <v>214</v>
      </c>
      <c r="F9829" s="4">
        <v>0</v>
      </c>
      <c r="G9829">
        <v>1665624</v>
      </c>
    </row>
    <row r="9830" spans="1:7" x14ac:dyDescent="0.2">
      <c r="A9830" t="s">
        <v>517</v>
      </c>
      <c r="B9830">
        <v>2012</v>
      </c>
      <c r="C9830" t="str">
        <f>A9830&amp;", "&amp;B9830</f>
        <v>West Virginia, 2012</v>
      </c>
      <c r="D9830">
        <v>2</v>
      </c>
      <c r="E9830">
        <v>158</v>
      </c>
      <c r="F9830" s="4">
        <v>0</v>
      </c>
      <c r="G9830">
        <v>1665624</v>
      </c>
    </row>
    <row r="9831" spans="1:7" x14ac:dyDescent="0.2">
      <c r="A9831" t="s">
        <v>517</v>
      </c>
      <c r="B9831">
        <v>2012</v>
      </c>
      <c r="C9831" t="str">
        <f>A9831&amp;", "&amp;B9831</f>
        <v>West Virginia, 2012</v>
      </c>
      <c r="D9831">
        <v>3</v>
      </c>
      <c r="E9831">
        <v>177</v>
      </c>
      <c r="F9831" s="4">
        <v>1.1299435028248588E-2</v>
      </c>
      <c r="G9831">
        <v>1665624</v>
      </c>
    </row>
    <row r="9832" spans="1:7" x14ac:dyDescent="0.2">
      <c r="A9832" t="s">
        <v>517</v>
      </c>
      <c r="B9832">
        <v>2012</v>
      </c>
      <c r="C9832" t="str">
        <f>A9832&amp;", "&amp;B9832</f>
        <v>West Virginia, 2012</v>
      </c>
      <c r="D9832">
        <v>4</v>
      </c>
      <c r="E9832">
        <v>182</v>
      </c>
      <c r="F9832" s="4">
        <v>0</v>
      </c>
      <c r="G9832">
        <v>1665624</v>
      </c>
    </row>
    <row r="9833" spans="1:7" x14ac:dyDescent="0.2">
      <c r="A9833" t="s">
        <v>517</v>
      </c>
      <c r="B9833">
        <v>2012</v>
      </c>
      <c r="C9833" t="str">
        <f>A9833&amp;", "&amp;B9833</f>
        <v>West Virginia, 2012</v>
      </c>
      <c r="D9833">
        <v>5</v>
      </c>
      <c r="E9833">
        <v>165</v>
      </c>
      <c r="F9833" s="4">
        <v>6.0606060606060606E-3</v>
      </c>
      <c r="G9833">
        <v>1665624</v>
      </c>
    </row>
    <row r="9834" spans="1:7" x14ac:dyDescent="0.2">
      <c r="A9834" t="s">
        <v>517</v>
      </c>
      <c r="B9834">
        <v>2012</v>
      </c>
      <c r="C9834" t="str">
        <f>A9834&amp;", "&amp;B9834</f>
        <v>West Virginia, 2012</v>
      </c>
      <c r="D9834">
        <v>6</v>
      </c>
      <c r="E9834">
        <v>173</v>
      </c>
      <c r="F9834" s="4">
        <v>5.2023121387283239E-2</v>
      </c>
      <c r="G9834">
        <v>1665624</v>
      </c>
    </row>
    <row r="9835" spans="1:7" x14ac:dyDescent="0.2">
      <c r="A9835" t="s">
        <v>517</v>
      </c>
      <c r="B9835">
        <v>2012</v>
      </c>
      <c r="C9835" t="str">
        <f>A9835&amp;", "&amp;B9835</f>
        <v>West Virginia, 2012</v>
      </c>
      <c r="D9835">
        <v>7</v>
      </c>
      <c r="E9835">
        <v>198</v>
      </c>
      <c r="F9835" s="4">
        <v>2.5252525252525252E-2</v>
      </c>
      <c r="G9835">
        <v>1665624</v>
      </c>
    </row>
    <row r="9836" spans="1:7" x14ac:dyDescent="0.2">
      <c r="A9836" t="s">
        <v>517</v>
      </c>
      <c r="B9836">
        <v>2012</v>
      </c>
      <c r="C9836" t="str">
        <f>A9836&amp;", "&amp;B9836</f>
        <v>West Virginia, 2012</v>
      </c>
      <c r="D9836">
        <v>8</v>
      </c>
      <c r="E9836">
        <v>159</v>
      </c>
      <c r="F9836" s="4">
        <v>3.1446540880503145E-2</v>
      </c>
      <c r="G9836">
        <v>1665624</v>
      </c>
    </row>
    <row r="9837" spans="1:7" x14ac:dyDescent="0.2">
      <c r="A9837" t="s">
        <v>517</v>
      </c>
      <c r="B9837">
        <v>2012</v>
      </c>
      <c r="C9837" t="str">
        <f>A9837&amp;", "&amp;B9837</f>
        <v>West Virginia, 2012</v>
      </c>
      <c r="D9837">
        <v>9</v>
      </c>
      <c r="E9837">
        <v>175</v>
      </c>
      <c r="F9837" s="4">
        <v>8.5714285714285715E-2</v>
      </c>
      <c r="G9837">
        <v>1665624</v>
      </c>
    </row>
    <row r="9838" spans="1:7" x14ac:dyDescent="0.2">
      <c r="A9838" t="s">
        <v>517</v>
      </c>
      <c r="B9838">
        <v>2012</v>
      </c>
      <c r="C9838" t="str">
        <f>A9838&amp;", "&amp;B9838</f>
        <v>West Virginia, 2012</v>
      </c>
      <c r="D9838">
        <v>10</v>
      </c>
      <c r="E9838">
        <v>193</v>
      </c>
      <c r="F9838" s="4">
        <v>5.181347150259067E-2</v>
      </c>
      <c r="G9838">
        <v>1665624</v>
      </c>
    </row>
    <row r="9839" spans="1:7" x14ac:dyDescent="0.2">
      <c r="A9839" t="s">
        <v>517</v>
      </c>
      <c r="B9839">
        <v>2012</v>
      </c>
      <c r="C9839" t="str">
        <f>A9839&amp;", "&amp;B9839</f>
        <v>West Virginia, 2012</v>
      </c>
      <c r="D9839">
        <v>11</v>
      </c>
      <c r="E9839">
        <v>160</v>
      </c>
      <c r="F9839" s="4">
        <v>0.1875</v>
      </c>
      <c r="G9839">
        <v>1665624</v>
      </c>
    </row>
    <row r="9840" spans="1:7" x14ac:dyDescent="0.2">
      <c r="A9840" t="s">
        <v>517</v>
      </c>
      <c r="B9840">
        <v>2012</v>
      </c>
      <c r="C9840" t="str">
        <f>A9840&amp;", "&amp;B9840</f>
        <v>West Virginia, 2012</v>
      </c>
      <c r="D9840">
        <v>12</v>
      </c>
      <c r="E9840">
        <v>151</v>
      </c>
      <c r="F9840" s="4">
        <v>0.11258278145695365</v>
      </c>
      <c r="G9840">
        <v>1665624</v>
      </c>
    </row>
    <row r="9841" spans="1:7" x14ac:dyDescent="0.2">
      <c r="A9841" t="s">
        <v>517</v>
      </c>
      <c r="B9841">
        <v>2012</v>
      </c>
      <c r="C9841" t="str">
        <f>A9841&amp;", "&amp;B9841</f>
        <v>West Virginia, 2012</v>
      </c>
      <c r="D9841">
        <v>13</v>
      </c>
      <c r="E9841">
        <v>157</v>
      </c>
      <c r="F9841" s="4">
        <v>5.0955414012738856E-2</v>
      </c>
      <c r="G9841">
        <v>1665624</v>
      </c>
    </row>
    <row r="9842" spans="1:7" x14ac:dyDescent="0.2">
      <c r="A9842" t="s">
        <v>517</v>
      </c>
      <c r="B9842">
        <v>2012</v>
      </c>
      <c r="C9842" t="str">
        <f>A9842&amp;", "&amp;B9842</f>
        <v>West Virginia, 2012</v>
      </c>
      <c r="D9842">
        <v>14</v>
      </c>
      <c r="E9842">
        <v>133</v>
      </c>
      <c r="F9842" s="4">
        <v>0.15789473684210525</v>
      </c>
      <c r="G9842">
        <v>1665624</v>
      </c>
    </row>
    <row r="9843" spans="1:7" x14ac:dyDescent="0.2">
      <c r="A9843" t="s">
        <v>517</v>
      </c>
      <c r="B9843">
        <v>2012</v>
      </c>
      <c r="C9843" t="str">
        <f>A9843&amp;", "&amp;B9843</f>
        <v>West Virginia, 2012</v>
      </c>
      <c r="D9843">
        <v>15</v>
      </c>
      <c r="E9843">
        <v>154</v>
      </c>
      <c r="F9843" s="4">
        <v>7.792207792207792E-2</v>
      </c>
      <c r="G9843">
        <v>1665624</v>
      </c>
    </row>
    <row r="9844" spans="1:7" x14ac:dyDescent="0.2">
      <c r="A9844" t="s">
        <v>517</v>
      </c>
      <c r="B9844">
        <v>2012</v>
      </c>
      <c r="C9844" t="str">
        <f>A9844&amp;", "&amp;B9844</f>
        <v>West Virginia, 2012</v>
      </c>
      <c r="D9844">
        <v>16</v>
      </c>
      <c r="E9844">
        <v>212</v>
      </c>
      <c r="F9844" s="4">
        <v>0.14150943396226415</v>
      </c>
      <c r="G9844">
        <v>1665624</v>
      </c>
    </row>
    <row r="9845" spans="1:7" x14ac:dyDescent="0.2">
      <c r="A9845" t="s">
        <v>517</v>
      </c>
      <c r="B9845">
        <v>2012</v>
      </c>
      <c r="C9845" t="str">
        <f>A9845&amp;", "&amp;B9845</f>
        <v>West Virginia, 2012</v>
      </c>
      <c r="D9845">
        <v>17</v>
      </c>
      <c r="E9845">
        <v>122</v>
      </c>
      <c r="F9845" s="4">
        <v>8.1967213114754092E-2</v>
      </c>
      <c r="G9845">
        <v>1665624</v>
      </c>
    </row>
    <row r="9846" spans="1:7" x14ac:dyDescent="0.2">
      <c r="A9846" t="s">
        <v>517</v>
      </c>
      <c r="B9846">
        <v>2012</v>
      </c>
      <c r="C9846" t="str">
        <f>A9846&amp;", "&amp;B9846</f>
        <v>West Virginia, 2012</v>
      </c>
      <c r="D9846">
        <v>18</v>
      </c>
      <c r="E9846">
        <v>133</v>
      </c>
      <c r="F9846" s="4">
        <v>0.12030075187969924</v>
      </c>
      <c r="G9846">
        <v>1665624</v>
      </c>
    </row>
    <row r="9847" spans="1:7" x14ac:dyDescent="0.2">
      <c r="A9847" t="s">
        <v>517</v>
      </c>
      <c r="B9847">
        <v>2012</v>
      </c>
      <c r="C9847" t="str">
        <f>A9847&amp;", "&amp;B9847</f>
        <v>West Virginia, 2012</v>
      </c>
      <c r="D9847">
        <v>19</v>
      </c>
      <c r="E9847">
        <v>112</v>
      </c>
      <c r="F9847" s="4">
        <v>7.1428571428571425E-2</v>
      </c>
      <c r="G9847">
        <v>1665624</v>
      </c>
    </row>
    <row r="9848" spans="1:7" x14ac:dyDescent="0.2">
      <c r="A9848" t="s">
        <v>517</v>
      </c>
      <c r="B9848">
        <v>2012</v>
      </c>
      <c r="C9848" t="str">
        <f>A9848&amp;", "&amp;B9848</f>
        <v>West Virginia, 2012</v>
      </c>
      <c r="D9848">
        <v>20</v>
      </c>
      <c r="E9848">
        <v>95</v>
      </c>
      <c r="F9848" s="4">
        <v>4.2105263157894736E-2</v>
      </c>
      <c r="G9848">
        <v>1665624</v>
      </c>
    </row>
    <row r="9849" spans="1:7" x14ac:dyDescent="0.2">
      <c r="A9849" t="s">
        <v>517</v>
      </c>
      <c r="B9849">
        <v>2012</v>
      </c>
      <c r="C9849" t="str">
        <f>A9849&amp;", "&amp;B9849</f>
        <v>West Virginia, 2012</v>
      </c>
      <c r="D9849">
        <v>21</v>
      </c>
      <c r="E9849">
        <v>119</v>
      </c>
      <c r="F9849" s="4">
        <v>8.4033613445378148E-3</v>
      </c>
      <c r="G9849">
        <v>1665624</v>
      </c>
    </row>
    <row r="9850" spans="1:7" x14ac:dyDescent="0.2">
      <c r="A9850" t="s">
        <v>517</v>
      </c>
      <c r="B9850">
        <v>2012</v>
      </c>
      <c r="C9850" t="str">
        <f>A9850&amp;", "&amp;B9850</f>
        <v>West Virginia, 2012</v>
      </c>
      <c r="D9850">
        <v>22</v>
      </c>
      <c r="E9850">
        <v>100</v>
      </c>
      <c r="F9850" s="4">
        <v>0</v>
      </c>
      <c r="G9850">
        <v>1665624</v>
      </c>
    </row>
    <row r="9851" spans="1:7" x14ac:dyDescent="0.2">
      <c r="A9851" t="s">
        <v>517</v>
      </c>
      <c r="B9851">
        <v>2012</v>
      </c>
      <c r="C9851" t="str">
        <f>A9851&amp;", "&amp;B9851</f>
        <v>West Virginia, 2012</v>
      </c>
      <c r="D9851">
        <v>23</v>
      </c>
      <c r="E9851">
        <v>98</v>
      </c>
      <c r="F9851" s="4">
        <v>0</v>
      </c>
      <c r="G9851">
        <v>1665624</v>
      </c>
    </row>
    <row r="9852" spans="1:7" x14ac:dyDescent="0.2">
      <c r="A9852" t="s">
        <v>517</v>
      </c>
      <c r="B9852">
        <v>2012</v>
      </c>
      <c r="C9852" t="str">
        <f>A9852&amp;", "&amp;B9852</f>
        <v>West Virginia, 2012</v>
      </c>
      <c r="D9852">
        <v>24</v>
      </c>
      <c r="E9852">
        <v>60</v>
      </c>
      <c r="F9852" s="4">
        <v>0</v>
      </c>
      <c r="G9852">
        <v>1665624</v>
      </c>
    </row>
    <row r="9853" spans="1:7" x14ac:dyDescent="0.2">
      <c r="A9853" t="s">
        <v>517</v>
      </c>
      <c r="B9853">
        <v>2012</v>
      </c>
      <c r="C9853" t="str">
        <f>A9853&amp;", "&amp;B9853</f>
        <v>West Virginia, 2012</v>
      </c>
      <c r="D9853">
        <v>25</v>
      </c>
      <c r="E9853">
        <v>75</v>
      </c>
      <c r="F9853" s="4">
        <v>1.3333333333333334E-2</v>
      </c>
      <c r="G9853">
        <v>1665624</v>
      </c>
    </row>
    <row r="9854" spans="1:7" x14ac:dyDescent="0.2">
      <c r="A9854" t="s">
        <v>517</v>
      </c>
      <c r="B9854">
        <v>2012</v>
      </c>
      <c r="C9854" t="str">
        <f>A9854&amp;", "&amp;B9854</f>
        <v>West Virginia, 2012</v>
      </c>
      <c r="D9854">
        <v>26</v>
      </c>
      <c r="E9854">
        <v>68</v>
      </c>
      <c r="F9854" s="4">
        <v>0</v>
      </c>
      <c r="G9854">
        <v>1665624</v>
      </c>
    </row>
    <row r="9855" spans="1:7" x14ac:dyDescent="0.2">
      <c r="A9855" t="s">
        <v>517</v>
      </c>
      <c r="B9855">
        <v>2012</v>
      </c>
      <c r="C9855" t="str">
        <f>A9855&amp;", "&amp;B9855</f>
        <v>West Virginia, 2012</v>
      </c>
      <c r="D9855">
        <v>27</v>
      </c>
      <c r="E9855">
        <v>67</v>
      </c>
      <c r="F9855" s="4">
        <v>0</v>
      </c>
      <c r="G9855">
        <v>1665624</v>
      </c>
    </row>
    <row r="9856" spans="1:7" x14ac:dyDescent="0.2">
      <c r="A9856" t="s">
        <v>517</v>
      </c>
      <c r="B9856">
        <v>2012</v>
      </c>
      <c r="C9856" t="str">
        <f>A9856&amp;", "&amp;B9856</f>
        <v>West Virginia, 2012</v>
      </c>
      <c r="D9856">
        <v>28</v>
      </c>
      <c r="E9856">
        <v>60</v>
      </c>
      <c r="F9856" s="4">
        <v>0</v>
      </c>
      <c r="G9856">
        <v>1665624</v>
      </c>
    </row>
    <row r="9857" spans="1:7" x14ac:dyDescent="0.2">
      <c r="A9857" t="s">
        <v>517</v>
      </c>
      <c r="B9857">
        <v>2012</v>
      </c>
      <c r="C9857" t="str">
        <f>A9857&amp;", "&amp;B9857</f>
        <v>West Virginia, 2012</v>
      </c>
      <c r="D9857">
        <v>29</v>
      </c>
      <c r="E9857">
        <v>57</v>
      </c>
      <c r="F9857" s="4">
        <v>0</v>
      </c>
      <c r="G9857">
        <v>1665624</v>
      </c>
    </row>
    <row r="9858" spans="1:7" x14ac:dyDescent="0.2">
      <c r="A9858" t="s">
        <v>517</v>
      </c>
      <c r="B9858">
        <v>2012</v>
      </c>
      <c r="C9858" t="str">
        <f>A9858&amp;", "&amp;B9858</f>
        <v>West Virginia, 2012</v>
      </c>
      <c r="D9858">
        <v>30</v>
      </c>
      <c r="E9858">
        <v>72</v>
      </c>
      <c r="F9858" s="4">
        <v>0</v>
      </c>
      <c r="G9858">
        <v>1665624</v>
      </c>
    </row>
    <row r="9859" spans="1:7" x14ac:dyDescent="0.2">
      <c r="A9859" t="s">
        <v>517</v>
      </c>
      <c r="B9859">
        <v>2012</v>
      </c>
      <c r="C9859" t="str">
        <f>A9859&amp;", "&amp;B9859</f>
        <v>West Virginia, 2012</v>
      </c>
      <c r="D9859">
        <v>31</v>
      </c>
      <c r="E9859">
        <v>91</v>
      </c>
      <c r="F9859" s="4">
        <v>0</v>
      </c>
      <c r="G9859">
        <v>1665624</v>
      </c>
    </row>
    <row r="9860" spans="1:7" x14ac:dyDescent="0.2">
      <c r="A9860" t="s">
        <v>517</v>
      </c>
      <c r="B9860">
        <v>2012</v>
      </c>
      <c r="C9860" t="str">
        <f>A9860&amp;", "&amp;B9860</f>
        <v>West Virginia, 2012</v>
      </c>
      <c r="D9860">
        <v>32</v>
      </c>
      <c r="E9860">
        <v>101</v>
      </c>
      <c r="F9860" s="4">
        <v>3.9603960396039604E-2</v>
      </c>
      <c r="G9860">
        <v>1665624</v>
      </c>
    </row>
    <row r="9861" spans="1:7" x14ac:dyDescent="0.2">
      <c r="A9861" t="s">
        <v>517</v>
      </c>
      <c r="B9861">
        <v>2012</v>
      </c>
      <c r="C9861" t="str">
        <f>A9861&amp;", "&amp;B9861</f>
        <v>West Virginia, 2012</v>
      </c>
      <c r="D9861">
        <v>33</v>
      </c>
      <c r="E9861">
        <v>82</v>
      </c>
      <c r="F9861" s="4">
        <v>0</v>
      </c>
      <c r="G9861">
        <v>1665624</v>
      </c>
    </row>
    <row r="9862" spans="1:7" x14ac:dyDescent="0.2">
      <c r="A9862" t="s">
        <v>517</v>
      </c>
      <c r="B9862">
        <v>2012</v>
      </c>
      <c r="C9862" t="str">
        <f>A9862&amp;", "&amp;B9862</f>
        <v>West Virginia, 2012</v>
      </c>
      <c r="D9862">
        <v>34</v>
      </c>
      <c r="E9862">
        <v>106</v>
      </c>
      <c r="F9862" s="4">
        <v>0</v>
      </c>
      <c r="G9862">
        <v>1665624</v>
      </c>
    </row>
    <row r="9863" spans="1:7" x14ac:dyDescent="0.2">
      <c r="A9863" t="s">
        <v>517</v>
      </c>
      <c r="B9863">
        <v>2012</v>
      </c>
      <c r="C9863" t="str">
        <f>A9863&amp;", "&amp;B9863</f>
        <v>West Virginia, 2012</v>
      </c>
      <c r="D9863">
        <v>35</v>
      </c>
      <c r="E9863">
        <v>119</v>
      </c>
      <c r="F9863" s="4">
        <v>0</v>
      </c>
      <c r="G9863">
        <v>1665624</v>
      </c>
    </row>
    <row r="9864" spans="1:7" x14ac:dyDescent="0.2">
      <c r="A9864" t="s">
        <v>517</v>
      </c>
      <c r="B9864">
        <v>2012</v>
      </c>
      <c r="C9864" t="str">
        <f>A9864&amp;", "&amp;B9864</f>
        <v>West Virginia, 2012</v>
      </c>
      <c r="D9864">
        <v>36</v>
      </c>
      <c r="E9864">
        <v>98</v>
      </c>
      <c r="F9864" s="4">
        <v>0</v>
      </c>
      <c r="G9864">
        <v>1665624</v>
      </c>
    </row>
    <row r="9865" spans="1:7" x14ac:dyDescent="0.2">
      <c r="A9865" t="s">
        <v>517</v>
      </c>
      <c r="B9865">
        <v>2012</v>
      </c>
      <c r="C9865" t="str">
        <f>A9865&amp;", "&amp;B9865</f>
        <v>West Virginia, 2012</v>
      </c>
      <c r="D9865">
        <v>37</v>
      </c>
      <c r="E9865">
        <v>127</v>
      </c>
      <c r="F9865" s="4">
        <v>0</v>
      </c>
      <c r="G9865">
        <v>1665624</v>
      </c>
    </row>
    <row r="9866" spans="1:7" x14ac:dyDescent="0.2">
      <c r="A9866" t="s">
        <v>517</v>
      </c>
      <c r="B9866">
        <v>2012</v>
      </c>
      <c r="C9866" t="str">
        <f>A9866&amp;", "&amp;B9866</f>
        <v>West Virginia, 2012</v>
      </c>
      <c r="D9866">
        <v>38</v>
      </c>
      <c r="E9866">
        <v>110</v>
      </c>
      <c r="F9866" s="4">
        <v>0</v>
      </c>
      <c r="G9866">
        <v>1665624</v>
      </c>
    </row>
    <row r="9867" spans="1:7" x14ac:dyDescent="0.2">
      <c r="A9867" t="s">
        <v>517</v>
      </c>
      <c r="B9867">
        <v>2012</v>
      </c>
      <c r="C9867" t="str">
        <f>A9867&amp;", "&amp;B9867</f>
        <v>West Virginia, 2012</v>
      </c>
      <c r="D9867">
        <v>39</v>
      </c>
      <c r="E9867">
        <v>110</v>
      </c>
      <c r="F9867" s="4">
        <v>0</v>
      </c>
      <c r="G9867">
        <v>1665624</v>
      </c>
    </row>
    <row r="9868" spans="1:7" x14ac:dyDescent="0.2">
      <c r="A9868" t="s">
        <v>517</v>
      </c>
      <c r="B9868">
        <v>2012</v>
      </c>
      <c r="C9868" t="str">
        <f>A9868&amp;", "&amp;B9868</f>
        <v>West Virginia, 2012</v>
      </c>
      <c r="D9868">
        <v>40</v>
      </c>
      <c r="E9868">
        <v>133</v>
      </c>
      <c r="F9868" s="4">
        <v>0</v>
      </c>
      <c r="G9868">
        <v>1665624</v>
      </c>
    </row>
    <row r="9869" spans="1:7" x14ac:dyDescent="0.2">
      <c r="A9869" t="s">
        <v>517</v>
      </c>
      <c r="B9869">
        <v>2012</v>
      </c>
      <c r="C9869" t="str">
        <f>A9869&amp;", "&amp;B9869</f>
        <v>West Virginia, 2012</v>
      </c>
      <c r="D9869">
        <v>41</v>
      </c>
      <c r="E9869">
        <v>153</v>
      </c>
      <c r="F9869" s="4">
        <v>0</v>
      </c>
      <c r="G9869">
        <v>1665624</v>
      </c>
    </row>
    <row r="9870" spans="1:7" x14ac:dyDescent="0.2">
      <c r="A9870" t="s">
        <v>517</v>
      </c>
      <c r="B9870">
        <v>2012</v>
      </c>
      <c r="C9870" t="str">
        <f>A9870&amp;", "&amp;B9870</f>
        <v>West Virginia, 2012</v>
      </c>
      <c r="D9870">
        <v>42</v>
      </c>
      <c r="E9870">
        <v>151</v>
      </c>
      <c r="F9870" s="4">
        <v>0</v>
      </c>
      <c r="G9870">
        <v>1665624</v>
      </c>
    </row>
    <row r="9871" spans="1:7" x14ac:dyDescent="0.2">
      <c r="A9871" t="s">
        <v>517</v>
      </c>
      <c r="B9871">
        <v>2012</v>
      </c>
      <c r="C9871" t="str">
        <f>A9871&amp;", "&amp;B9871</f>
        <v>West Virginia, 2012</v>
      </c>
      <c r="D9871">
        <v>43</v>
      </c>
      <c r="E9871">
        <v>135</v>
      </c>
      <c r="F9871" s="4">
        <v>7.4074074074074077E-3</v>
      </c>
      <c r="G9871">
        <v>1665624</v>
      </c>
    </row>
    <row r="9872" spans="1:7" x14ac:dyDescent="0.2">
      <c r="A9872" t="s">
        <v>517</v>
      </c>
      <c r="B9872">
        <v>2012</v>
      </c>
      <c r="C9872" t="str">
        <f>A9872&amp;", "&amp;B9872</f>
        <v>West Virginia, 2012</v>
      </c>
      <c r="D9872">
        <v>44</v>
      </c>
      <c r="E9872">
        <v>132</v>
      </c>
      <c r="F9872" s="4">
        <v>0</v>
      </c>
      <c r="G9872">
        <v>1665624</v>
      </c>
    </row>
    <row r="9873" spans="1:7" x14ac:dyDescent="0.2">
      <c r="A9873" t="s">
        <v>517</v>
      </c>
      <c r="B9873">
        <v>2012</v>
      </c>
      <c r="C9873" t="str">
        <f>A9873&amp;", "&amp;B9873</f>
        <v>West Virginia, 2012</v>
      </c>
      <c r="D9873">
        <v>45</v>
      </c>
      <c r="E9873">
        <v>156</v>
      </c>
      <c r="F9873" s="4">
        <v>0</v>
      </c>
      <c r="G9873">
        <v>1665624</v>
      </c>
    </row>
    <row r="9874" spans="1:7" x14ac:dyDescent="0.2">
      <c r="A9874" t="s">
        <v>517</v>
      </c>
      <c r="B9874">
        <v>2012</v>
      </c>
      <c r="C9874" t="str">
        <f>A9874&amp;", "&amp;B9874</f>
        <v>West Virginia, 2012</v>
      </c>
      <c r="D9874">
        <v>46</v>
      </c>
      <c r="E9874">
        <v>134</v>
      </c>
      <c r="F9874" s="4">
        <v>1.4925373134328358E-2</v>
      </c>
      <c r="G9874">
        <v>1665624</v>
      </c>
    </row>
    <row r="9875" spans="1:7" x14ac:dyDescent="0.2">
      <c r="A9875" t="s">
        <v>517</v>
      </c>
      <c r="B9875">
        <v>2012</v>
      </c>
      <c r="C9875" t="str">
        <f>A9875&amp;", "&amp;B9875</f>
        <v>West Virginia, 2012</v>
      </c>
      <c r="D9875">
        <v>47</v>
      </c>
      <c r="E9875">
        <v>165</v>
      </c>
      <c r="F9875" s="4">
        <v>3.0303030303030304E-2</v>
      </c>
      <c r="G9875">
        <v>1665624</v>
      </c>
    </row>
    <row r="9876" spans="1:7" x14ac:dyDescent="0.2">
      <c r="A9876" t="s">
        <v>517</v>
      </c>
      <c r="B9876">
        <v>2012</v>
      </c>
      <c r="C9876" t="str">
        <f>A9876&amp;", "&amp;B9876</f>
        <v>West Virginia, 2012</v>
      </c>
      <c r="D9876">
        <v>48</v>
      </c>
      <c r="E9876">
        <v>178</v>
      </c>
      <c r="F9876" s="4">
        <v>0.11235955056179775</v>
      </c>
      <c r="G9876">
        <v>1665624</v>
      </c>
    </row>
    <row r="9877" spans="1:7" x14ac:dyDescent="0.2">
      <c r="A9877" t="s">
        <v>517</v>
      </c>
      <c r="B9877">
        <v>2012</v>
      </c>
      <c r="C9877" t="str">
        <f>A9877&amp;", "&amp;B9877</f>
        <v>West Virginia, 2012</v>
      </c>
      <c r="D9877">
        <v>49</v>
      </c>
      <c r="E9877">
        <v>247</v>
      </c>
      <c r="F9877" s="4">
        <v>0.23481781376518218</v>
      </c>
      <c r="G9877">
        <v>1665624</v>
      </c>
    </row>
    <row r="9878" spans="1:7" x14ac:dyDescent="0.2">
      <c r="A9878" t="s">
        <v>517</v>
      </c>
      <c r="B9878">
        <v>2012</v>
      </c>
      <c r="C9878" t="str">
        <f>A9878&amp;", "&amp;B9878</f>
        <v>West Virginia, 2012</v>
      </c>
      <c r="D9878">
        <v>50</v>
      </c>
      <c r="E9878">
        <v>372</v>
      </c>
      <c r="F9878" s="4">
        <v>0.31451612903225806</v>
      </c>
      <c r="G9878">
        <v>1665624</v>
      </c>
    </row>
    <row r="9879" spans="1:7" x14ac:dyDescent="0.2">
      <c r="A9879" t="s">
        <v>517</v>
      </c>
      <c r="B9879">
        <v>2012</v>
      </c>
      <c r="C9879" t="str">
        <f>A9879&amp;", "&amp;B9879</f>
        <v>West Virginia, 2012</v>
      </c>
      <c r="D9879">
        <v>51</v>
      </c>
      <c r="E9879">
        <v>505</v>
      </c>
      <c r="F9879" s="4">
        <v>0.37227722772277227</v>
      </c>
      <c r="G9879">
        <v>1665624</v>
      </c>
    </row>
    <row r="9880" spans="1:7" x14ac:dyDescent="0.2">
      <c r="A9880" t="s">
        <v>517</v>
      </c>
      <c r="B9880">
        <v>2012</v>
      </c>
      <c r="C9880" t="str">
        <f>A9880&amp;", "&amp;B9880</f>
        <v>West Virginia, 2012</v>
      </c>
      <c r="D9880">
        <v>52</v>
      </c>
      <c r="E9880">
        <v>668</v>
      </c>
      <c r="F9880" s="4">
        <v>0.33383233532934131</v>
      </c>
      <c r="G9880">
        <v>1665624</v>
      </c>
    </row>
    <row r="9881" spans="1:7" x14ac:dyDescent="0.2">
      <c r="A9881" t="s">
        <v>517</v>
      </c>
      <c r="B9881">
        <v>2013</v>
      </c>
      <c r="C9881" t="str">
        <f>A9881&amp;", "&amp;B9881</f>
        <v>West Virginia, 2013</v>
      </c>
      <c r="D9881">
        <v>1</v>
      </c>
      <c r="E9881">
        <v>731</v>
      </c>
      <c r="F9881" s="4">
        <v>0.26675786593707251</v>
      </c>
      <c r="G9881">
        <v>1709774</v>
      </c>
    </row>
    <row r="9882" spans="1:7" x14ac:dyDescent="0.2">
      <c r="A9882" t="s">
        <v>517</v>
      </c>
      <c r="B9882">
        <v>2013</v>
      </c>
      <c r="C9882" t="str">
        <f>A9882&amp;", "&amp;B9882</f>
        <v>West Virginia, 2013</v>
      </c>
      <c r="D9882">
        <v>2</v>
      </c>
      <c r="E9882">
        <v>858</v>
      </c>
      <c r="F9882" s="4">
        <v>0.2937062937062937</v>
      </c>
      <c r="G9882">
        <v>1709774</v>
      </c>
    </row>
    <row r="9883" spans="1:7" x14ac:dyDescent="0.2">
      <c r="A9883" t="s">
        <v>517</v>
      </c>
      <c r="B9883">
        <v>2013</v>
      </c>
      <c r="C9883" t="str">
        <f>A9883&amp;", "&amp;B9883</f>
        <v>West Virginia, 2013</v>
      </c>
      <c r="D9883">
        <v>3</v>
      </c>
      <c r="E9883">
        <v>827</v>
      </c>
      <c r="F9883" s="4">
        <v>0.28536880290205563</v>
      </c>
      <c r="G9883">
        <v>1709774</v>
      </c>
    </row>
    <row r="9884" spans="1:7" x14ac:dyDescent="0.2">
      <c r="A9884" t="s">
        <v>517</v>
      </c>
      <c r="B9884">
        <v>2013</v>
      </c>
      <c r="C9884" t="str">
        <f>A9884&amp;", "&amp;B9884</f>
        <v>West Virginia, 2013</v>
      </c>
      <c r="D9884">
        <v>4</v>
      </c>
      <c r="E9884">
        <v>675</v>
      </c>
      <c r="F9884" s="4">
        <v>0.22962962962962963</v>
      </c>
      <c r="G9884">
        <v>1709774</v>
      </c>
    </row>
    <row r="9885" spans="1:7" x14ac:dyDescent="0.2">
      <c r="A9885" t="s">
        <v>517</v>
      </c>
      <c r="B9885">
        <v>2013</v>
      </c>
      <c r="C9885" t="str">
        <f>A9885&amp;", "&amp;B9885</f>
        <v>West Virginia, 2013</v>
      </c>
      <c r="D9885">
        <v>5</v>
      </c>
      <c r="E9885">
        <v>560</v>
      </c>
      <c r="F9885" s="4">
        <v>0.17857142857142858</v>
      </c>
      <c r="G9885">
        <v>1709774</v>
      </c>
    </row>
    <row r="9886" spans="1:7" x14ac:dyDescent="0.2">
      <c r="A9886" t="s">
        <v>517</v>
      </c>
      <c r="B9886">
        <v>2013</v>
      </c>
      <c r="C9886" t="str">
        <f>A9886&amp;", "&amp;B9886</f>
        <v>West Virginia, 2013</v>
      </c>
      <c r="D9886">
        <v>6</v>
      </c>
      <c r="E9886">
        <v>432</v>
      </c>
      <c r="F9886" s="4">
        <v>0.15277777777777779</v>
      </c>
      <c r="G9886">
        <v>1709774</v>
      </c>
    </row>
    <row r="9887" spans="1:7" x14ac:dyDescent="0.2">
      <c r="A9887" t="s">
        <v>517</v>
      </c>
      <c r="B9887">
        <v>2013</v>
      </c>
      <c r="C9887" t="str">
        <f>A9887&amp;", "&amp;B9887</f>
        <v>West Virginia, 2013</v>
      </c>
      <c r="D9887">
        <v>7</v>
      </c>
      <c r="E9887">
        <v>403</v>
      </c>
      <c r="F9887" s="4">
        <v>0.17369727047146402</v>
      </c>
      <c r="G9887">
        <v>1709774</v>
      </c>
    </row>
    <row r="9888" spans="1:7" x14ac:dyDescent="0.2">
      <c r="A9888" t="s">
        <v>517</v>
      </c>
      <c r="B9888">
        <v>2013</v>
      </c>
      <c r="C9888" t="str">
        <f>A9888&amp;", "&amp;B9888</f>
        <v>West Virginia, 2013</v>
      </c>
      <c r="D9888">
        <v>8</v>
      </c>
      <c r="E9888">
        <v>354</v>
      </c>
      <c r="F9888" s="4">
        <v>0.20621468926553671</v>
      </c>
      <c r="G9888">
        <v>1709774</v>
      </c>
    </row>
    <row r="9889" spans="1:7" x14ac:dyDescent="0.2">
      <c r="A9889" t="s">
        <v>517</v>
      </c>
      <c r="B9889">
        <v>2013</v>
      </c>
      <c r="C9889" t="str">
        <f>A9889&amp;", "&amp;B9889</f>
        <v>West Virginia, 2013</v>
      </c>
      <c r="D9889">
        <v>9</v>
      </c>
      <c r="E9889">
        <v>446</v>
      </c>
      <c r="F9889" s="4">
        <v>0.14573991031390135</v>
      </c>
      <c r="G9889">
        <v>1709774</v>
      </c>
    </row>
    <row r="9890" spans="1:7" x14ac:dyDescent="0.2">
      <c r="A9890" t="s">
        <v>517</v>
      </c>
      <c r="B9890">
        <v>2013</v>
      </c>
      <c r="C9890" t="str">
        <f>A9890&amp;", "&amp;B9890</f>
        <v>West Virginia, 2013</v>
      </c>
      <c r="D9890">
        <v>10</v>
      </c>
      <c r="E9890">
        <v>519</v>
      </c>
      <c r="F9890" s="4">
        <v>0.25433526011560692</v>
      </c>
      <c r="G9890">
        <v>1709774</v>
      </c>
    </row>
    <row r="9891" spans="1:7" x14ac:dyDescent="0.2">
      <c r="A9891" t="s">
        <v>517</v>
      </c>
      <c r="B9891">
        <v>2013</v>
      </c>
      <c r="C9891" t="str">
        <f>A9891&amp;", "&amp;B9891</f>
        <v>West Virginia, 2013</v>
      </c>
      <c r="D9891">
        <v>11</v>
      </c>
      <c r="E9891">
        <v>517</v>
      </c>
      <c r="F9891" s="4">
        <v>0.21276595744680851</v>
      </c>
      <c r="G9891">
        <v>1709774</v>
      </c>
    </row>
    <row r="9892" spans="1:7" x14ac:dyDescent="0.2">
      <c r="A9892" t="s">
        <v>517</v>
      </c>
      <c r="B9892">
        <v>2013</v>
      </c>
      <c r="C9892" t="str">
        <f>A9892&amp;", "&amp;B9892</f>
        <v>West Virginia, 2013</v>
      </c>
      <c r="D9892">
        <v>12</v>
      </c>
      <c r="E9892">
        <v>414</v>
      </c>
      <c r="F9892" s="4">
        <v>0.23429951690821257</v>
      </c>
      <c r="G9892">
        <v>1709774</v>
      </c>
    </row>
    <row r="9893" spans="1:7" x14ac:dyDescent="0.2">
      <c r="A9893" t="s">
        <v>517</v>
      </c>
      <c r="B9893">
        <v>2013</v>
      </c>
      <c r="C9893" t="str">
        <f>A9893&amp;", "&amp;B9893</f>
        <v>West Virginia, 2013</v>
      </c>
      <c r="D9893">
        <v>13</v>
      </c>
      <c r="E9893">
        <v>399</v>
      </c>
      <c r="F9893" s="4">
        <v>0.18796992481203006</v>
      </c>
      <c r="G9893">
        <v>1709774</v>
      </c>
    </row>
    <row r="9894" spans="1:7" x14ac:dyDescent="0.2">
      <c r="A9894" t="s">
        <v>517</v>
      </c>
      <c r="B9894">
        <v>2013</v>
      </c>
      <c r="C9894" t="str">
        <f>A9894&amp;", "&amp;B9894</f>
        <v>West Virginia, 2013</v>
      </c>
      <c r="D9894">
        <v>14</v>
      </c>
      <c r="E9894">
        <v>219</v>
      </c>
      <c r="F9894" s="4">
        <v>0.18721461187214611</v>
      </c>
      <c r="G9894">
        <v>1709774</v>
      </c>
    </row>
    <row r="9895" spans="1:7" x14ac:dyDescent="0.2">
      <c r="A9895" t="s">
        <v>517</v>
      </c>
      <c r="B9895">
        <v>2013</v>
      </c>
      <c r="C9895" t="str">
        <f>A9895&amp;", "&amp;B9895</f>
        <v>West Virginia, 2013</v>
      </c>
      <c r="D9895">
        <v>15</v>
      </c>
      <c r="E9895">
        <v>275</v>
      </c>
      <c r="F9895" s="4">
        <v>0.10545454545454545</v>
      </c>
      <c r="G9895">
        <v>1709774</v>
      </c>
    </row>
    <row r="9896" spans="1:7" x14ac:dyDescent="0.2">
      <c r="A9896" t="s">
        <v>517</v>
      </c>
      <c r="B9896">
        <v>2013</v>
      </c>
      <c r="C9896" t="str">
        <f>A9896&amp;", "&amp;B9896</f>
        <v>West Virginia, 2013</v>
      </c>
      <c r="D9896">
        <v>16</v>
      </c>
      <c r="E9896">
        <v>194</v>
      </c>
      <c r="F9896" s="4">
        <v>5.1546391752577317E-2</v>
      </c>
      <c r="G9896">
        <v>1709774</v>
      </c>
    </row>
    <row r="9897" spans="1:7" x14ac:dyDescent="0.2">
      <c r="A9897" t="s">
        <v>517</v>
      </c>
      <c r="B9897">
        <v>2013</v>
      </c>
      <c r="C9897" t="str">
        <f>A9897&amp;", "&amp;B9897</f>
        <v>West Virginia, 2013</v>
      </c>
      <c r="D9897">
        <v>17</v>
      </c>
      <c r="E9897">
        <v>179</v>
      </c>
      <c r="F9897" s="4">
        <v>2.7932960893854747E-2</v>
      </c>
      <c r="G9897">
        <v>1709774</v>
      </c>
    </row>
    <row r="9898" spans="1:7" x14ac:dyDescent="0.2">
      <c r="A9898" t="s">
        <v>517</v>
      </c>
      <c r="B9898">
        <v>2013</v>
      </c>
      <c r="C9898" t="str">
        <f>A9898&amp;", "&amp;B9898</f>
        <v>West Virginia, 2013</v>
      </c>
      <c r="D9898">
        <v>18</v>
      </c>
      <c r="E9898">
        <v>156</v>
      </c>
      <c r="F9898" s="4">
        <v>2.564102564102564E-2</v>
      </c>
      <c r="G9898">
        <v>1709774</v>
      </c>
    </row>
    <row r="9899" spans="1:7" x14ac:dyDescent="0.2">
      <c r="A9899" t="s">
        <v>517</v>
      </c>
      <c r="B9899">
        <v>2013</v>
      </c>
      <c r="C9899" t="str">
        <f>A9899&amp;", "&amp;B9899</f>
        <v>West Virginia, 2013</v>
      </c>
      <c r="D9899">
        <v>19</v>
      </c>
      <c r="E9899">
        <v>142</v>
      </c>
      <c r="F9899" s="4">
        <v>0</v>
      </c>
      <c r="G9899">
        <v>1709774</v>
      </c>
    </row>
    <row r="9900" spans="1:7" x14ac:dyDescent="0.2">
      <c r="A9900" t="s">
        <v>517</v>
      </c>
      <c r="B9900">
        <v>2013</v>
      </c>
      <c r="C9900" t="str">
        <f>A9900&amp;", "&amp;B9900</f>
        <v>West Virginia, 2013</v>
      </c>
      <c r="D9900">
        <v>20</v>
      </c>
      <c r="E9900">
        <v>167</v>
      </c>
      <c r="F9900" s="4">
        <v>0</v>
      </c>
      <c r="G9900">
        <v>1709774</v>
      </c>
    </row>
    <row r="9901" spans="1:7" x14ac:dyDescent="0.2">
      <c r="A9901" t="s">
        <v>517</v>
      </c>
      <c r="B9901">
        <v>2013</v>
      </c>
      <c r="C9901" t="str">
        <f>A9901&amp;", "&amp;B9901</f>
        <v>West Virginia, 2013</v>
      </c>
      <c r="D9901">
        <v>21</v>
      </c>
      <c r="E9901">
        <v>145</v>
      </c>
      <c r="F9901" s="4">
        <v>0</v>
      </c>
      <c r="G9901">
        <v>1709774</v>
      </c>
    </row>
    <row r="9902" spans="1:7" x14ac:dyDescent="0.2">
      <c r="A9902" t="s">
        <v>517</v>
      </c>
      <c r="B9902">
        <v>2013</v>
      </c>
      <c r="C9902" t="str">
        <f>A9902&amp;", "&amp;B9902</f>
        <v>West Virginia, 2013</v>
      </c>
      <c r="D9902">
        <v>22</v>
      </c>
      <c r="E9902">
        <v>117</v>
      </c>
      <c r="F9902" s="4">
        <v>0</v>
      </c>
      <c r="G9902">
        <v>1709774</v>
      </c>
    </row>
    <row r="9903" spans="1:7" x14ac:dyDescent="0.2">
      <c r="A9903" t="s">
        <v>517</v>
      </c>
      <c r="B9903">
        <v>2013</v>
      </c>
      <c r="C9903" t="str">
        <f>A9903&amp;", "&amp;B9903</f>
        <v>West Virginia, 2013</v>
      </c>
      <c r="D9903">
        <v>23</v>
      </c>
      <c r="E9903">
        <v>154</v>
      </c>
      <c r="F9903" s="4">
        <v>0</v>
      </c>
      <c r="G9903">
        <v>1709774</v>
      </c>
    </row>
    <row r="9904" spans="1:7" x14ac:dyDescent="0.2">
      <c r="A9904" t="s">
        <v>517</v>
      </c>
      <c r="B9904">
        <v>2013</v>
      </c>
      <c r="C9904" t="str">
        <f>A9904&amp;", "&amp;B9904</f>
        <v>West Virginia, 2013</v>
      </c>
      <c r="D9904">
        <v>24</v>
      </c>
      <c r="E9904">
        <v>151</v>
      </c>
      <c r="F9904" s="4">
        <v>0</v>
      </c>
      <c r="G9904">
        <v>1709774</v>
      </c>
    </row>
    <row r="9905" spans="1:7" x14ac:dyDescent="0.2">
      <c r="A9905" t="s">
        <v>517</v>
      </c>
      <c r="B9905">
        <v>2013</v>
      </c>
      <c r="C9905" t="str">
        <f>A9905&amp;", "&amp;B9905</f>
        <v>West Virginia, 2013</v>
      </c>
      <c r="D9905">
        <v>25</v>
      </c>
      <c r="E9905">
        <v>108</v>
      </c>
      <c r="F9905" s="4">
        <v>0</v>
      </c>
      <c r="G9905">
        <v>1709774</v>
      </c>
    </row>
    <row r="9906" spans="1:7" x14ac:dyDescent="0.2">
      <c r="A9906" t="s">
        <v>517</v>
      </c>
      <c r="B9906">
        <v>2013</v>
      </c>
      <c r="C9906" t="str">
        <f>A9906&amp;", "&amp;B9906</f>
        <v>West Virginia, 2013</v>
      </c>
      <c r="D9906">
        <v>26</v>
      </c>
      <c r="E9906">
        <v>113</v>
      </c>
      <c r="F9906" s="4">
        <v>0</v>
      </c>
      <c r="G9906">
        <v>1709774</v>
      </c>
    </row>
    <row r="9907" spans="1:7" x14ac:dyDescent="0.2">
      <c r="A9907" t="s">
        <v>517</v>
      </c>
      <c r="B9907">
        <v>2013</v>
      </c>
      <c r="C9907" t="str">
        <f>A9907&amp;", "&amp;B9907</f>
        <v>West Virginia, 2013</v>
      </c>
      <c r="D9907">
        <v>27</v>
      </c>
      <c r="E9907">
        <v>125</v>
      </c>
      <c r="F9907" s="4">
        <v>0</v>
      </c>
      <c r="G9907">
        <v>1709774</v>
      </c>
    </row>
    <row r="9908" spans="1:7" x14ac:dyDescent="0.2">
      <c r="A9908" t="s">
        <v>517</v>
      </c>
      <c r="B9908">
        <v>2013</v>
      </c>
      <c r="C9908" t="str">
        <f>A9908&amp;", "&amp;B9908</f>
        <v>West Virginia, 2013</v>
      </c>
      <c r="D9908">
        <v>28</v>
      </c>
      <c r="E9908">
        <v>97</v>
      </c>
      <c r="F9908" s="4">
        <v>0</v>
      </c>
      <c r="G9908">
        <v>1709774</v>
      </c>
    </row>
    <row r="9909" spans="1:7" x14ac:dyDescent="0.2">
      <c r="A9909" t="s">
        <v>517</v>
      </c>
      <c r="B9909">
        <v>2013</v>
      </c>
      <c r="C9909" t="str">
        <f>A9909&amp;", "&amp;B9909</f>
        <v>West Virginia, 2013</v>
      </c>
      <c r="D9909">
        <v>29</v>
      </c>
      <c r="E9909">
        <v>116</v>
      </c>
      <c r="F9909" s="4">
        <v>6.8965517241379309E-2</v>
      </c>
      <c r="G9909">
        <v>1709774</v>
      </c>
    </row>
    <row r="9910" spans="1:7" x14ac:dyDescent="0.2">
      <c r="A9910" t="s">
        <v>517</v>
      </c>
      <c r="B9910">
        <v>2013</v>
      </c>
      <c r="C9910" t="str">
        <f>A9910&amp;", "&amp;B9910</f>
        <v>West Virginia, 2013</v>
      </c>
      <c r="D9910">
        <v>30</v>
      </c>
      <c r="E9910">
        <v>110</v>
      </c>
      <c r="F9910" s="4">
        <v>3.6363636363636362E-2</v>
      </c>
      <c r="G9910">
        <v>1709774</v>
      </c>
    </row>
    <row r="9911" spans="1:7" x14ac:dyDescent="0.2">
      <c r="A9911" t="s">
        <v>517</v>
      </c>
      <c r="B9911">
        <v>2013</v>
      </c>
      <c r="C9911" t="str">
        <f>A9911&amp;", "&amp;B9911</f>
        <v>West Virginia, 2013</v>
      </c>
      <c r="D9911">
        <v>31</v>
      </c>
      <c r="E9911">
        <v>83</v>
      </c>
      <c r="F9911" s="4">
        <v>0</v>
      </c>
      <c r="G9911">
        <v>1709774</v>
      </c>
    </row>
    <row r="9912" spans="1:7" x14ac:dyDescent="0.2">
      <c r="A9912" t="s">
        <v>517</v>
      </c>
      <c r="B9912">
        <v>2013</v>
      </c>
      <c r="C9912" t="str">
        <f>A9912&amp;", "&amp;B9912</f>
        <v>West Virginia, 2013</v>
      </c>
      <c r="D9912">
        <v>32</v>
      </c>
      <c r="E9912">
        <v>87</v>
      </c>
      <c r="F9912" s="4">
        <v>0</v>
      </c>
      <c r="G9912">
        <v>1709774</v>
      </c>
    </row>
    <row r="9913" spans="1:7" x14ac:dyDescent="0.2">
      <c r="A9913" t="s">
        <v>517</v>
      </c>
      <c r="B9913">
        <v>2013</v>
      </c>
      <c r="C9913" t="str">
        <f>A9913&amp;", "&amp;B9913</f>
        <v>West Virginia, 2013</v>
      </c>
      <c r="D9913">
        <v>33</v>
      </c>
      <c r="E9913">
        <v>81</v>
      </c>
      <c r="F9913" s="4">
        <v>0</v>
      </c>
      <c r="G9913">
        <v>1709774</v>
      </c>
    </row>
    <row r="9914" spans="1:7" x14ac:dyDescent="0.2">
      <c r="A9914" t="s">
        <v>517</v>
      </c>
      <c r="B9914">
        <v>2013</v>
      </c>
      <c r="C9914" t="str">
        <f>A9914&amp;", "&amp;B9914</f>
        <v>West Virginia, 2013</v>
      </c>
      <c r="D9914">
        <v>34</v>
      </c>
      <c r="E9914">
        <v>118</v>
      </c>
      <c r="F9914" s="4">
        <v>0</v>
      </c>
      <c r="G9914">
        <v>1709774</v>
      </c>
    </row>
    <row r="9915" spans="1:7" x14ac:dyDescent="0.2">
      <c r="A9915" t="s">
        <v>517</v>
      </c>
      <c r="B9915">
        <v>2013</v>
      </c>
      <c r="C9915" t="str">
        <f>A9915&amp;", "&amp;B9915</f>
        <v>West Virginia, 2013</v>
      </c>
      <c r="D9915">
        <v>35</v>
      </c>
      <c r="E9915">
        <v>112</v>
      </c>
      <c r="F9915" s="4">
        <v>0</v>
      </c>
      <c r="G9915">
        <v>1709774</v>
      </c>
    </row>
    <row r="9916" spans="1:7" x14ac:dyDescent="0.2">
      <c r="A9916" t="s">
        <v>517</v>
      </c>
      <c r="B9916">
        <v>2013</v>
      </c>
      <c r="C9916" t="str">
        <f>A9916&amp;", "&amp;B9916</f>
        <v>West Virginia, 2013</v>
      </c>
      <c r="D9916">
        <v>36</v>
      </c>
      <c r="E9916">
        <v>175</v>
      </c>
      <c r="F9916" s="4">
        <v>0</v>
      </c>
      <c r="G9916">
        <v>1709774</v>
      </c>
    </row>
    <row r="9917" spans="1:7" x14ac:dyDescent="0.2">
      <c r="A9917" t="s">
        <v>517</v>
      </c>
      <c r="B9917">
        <v>2013</v>
      </c>
      <c r="C9917" t="str">
        <f>A9917&amp;", "&amp;B9917</f>
        <v>West Virginia, 2013</v>
      </c>
      <c r="D9917">
        <v>37</v>
      </c>
      <c r="E9917">
        <v>184</v>
      </c>
      <c r="F9917" s="4">
        <v>0</v>
      </c>
      <c r="G9917">
        <v>1709774</v>
      </c>
    </row>
    <row r="9918" spans="1:7" x14ac:dyDescent="0.2">
      <c r="A9918" t="s">
        <v>517</v>
      </c>
      <c r="B9918">
        <v>2013</v>
      </c>
      <c r="C9918" t="str">
        <f>A9918&amp;", "&amp;B9918</f>
        <v>West Virginia, 2013</v>
      </c>
      <c r="D9918">
        <v>38</v>
      </c>
      <c r="E9918">
        <v>179</v>
      </c>
      <c r="F9918" s="4">
        <v>0</v>
      </c>
      <c r="G9918">
        <v>1709774</v>
      </c>
    </row>
    <row r="9919" spans="1:7" x14ac:dyDescent="0.2">
      <c r="A9919" t="s">
        <v>517</v>
      </c>
      <c r="B9919">
        <v>2013</v>
      </c>
      <c r="C9919" t="str">
        <f>A9919&amp;", "&amp;B9919</f>
        <v>West Virginia, 2013</v>
      </c>
      <c r="D9919">
        <v>39</v>
      </c>
      <c r="E9919">
        <v>184</v>
      </c>
      <c r="F9919" s="4">
        <v>5.434782608695652E-3</v>
      </c>
      <c r="G9919">
        <v>1709774</v>
      </c>
    </row>
    <row r="9920" spans="1:7" x14ac:dyDescent="0.2">
      <c r="A9920" t="s">
        <v>517</v>
      </c>
      <c r="B9920">
        <v>2013</v>
      </c>
      <c r="C9920" t="str">
        <f>A9920&amp;", "&amp;B9920</f>
        <v>West Virginia, 2013</v>
      </c>
      <c r="D9920">
        <v>40</v>
      </c>
      <c r="E9920">
        <v>205</v>
      </c>
      <c r="F9920" s="4">
        <v>0</v>
      </c>
      <c r="G9920">
        <v>1709774</v>
      </c>
    </row>
    <row r="9921" spans="1:7" x14ac:dyDescent="0.2">
      <c r="A9921" t="s">
        <v>517</v>
      </c>
      <c r="B9921">
        <v>2013</v>
      </c>
      <c r="C9921" t="str">
        <f>A9921&amp;", "&amp;B9921</f>
        <v>West Virginia, 2013</v>
      </c>
      <c r="D9921">
        <v>41</v>
      </c>
      <c r="E9921">
        <v>227</v>
      </c>
      <c r="F9921" s="4">
        <v>0</v>
      </c>
      <c r="G9921">
        <v>1709774</v>
      </c>
    </row>
    <row r="9922" spans="1:7" x14ac:dyDescent="0.2">
      <c r="A9922" t="s">
        <v>517</v>
      </c>
      <c r="B9922">
        <v>2013</v>
      </c>
      <c r="C9922" t="str">
        <f>A9922&amp;", "&amp;B9922</f>
        <v>West Virginia, 2013</v>
      </c>
      <c r="D9922">
        <v>42</v>
      </c>
      <c r="E9922">
        <v>244</v>
      </c>
      <c r="F9922" s="4">
        <v>0</v>
      </c>
      <c r="G9922">
        <v>1709774</v>
      </c>
    </row>
    <row r="9923" spans="1:7" x14ac:dyDescent="0.2">
      <c r="A9923" t="s">
        <v>517</v>
      </c>
      <c r="B9923">
        <v>2013</v>
      </c>
      <c r="C9923" t="str">
        <f>A9923&amp;", "&amp;B9923</f>
        <v>West Virginia, 2013</v>
      </c>
      <c r="D9923">
        <v>43</v>
      </c>
      <c r="E9923">
        <v>257</v>
      </c>
      <c r="F9923" s="4">
        <v>0</v>
      </c>
      <c r="G9923">
        <v>1709774</v>
      </c>
    </row>
    <row r="9924" spans="1:7" x14ac:dyDescent="0.2">
      <c r="A9924" t="s">
        <v>517</v>
      </c>
      <c r="B9924">
        <v>2013</v>
      </c>
      <c r="C9924" t="str">
        <f>A9924&amp;", "&amp;B9924</f>
        <v>West Virginia, 2013</v>
      </c>
      <c r="D9924">
        <v>44</v>
      </c>
      <c r="E9924">
        <v>230</v>
      </c>
      <c r="F9924" s="4">
        <v>0</v>
      </c>
      <c r="G9924">
        <v>1709774</v>
      </c>
    </row>
    <row r="9925" spans="1:7" x14ac:dyDescent="0.2">
      <c r="A9925" t="s">
        <v>517</v>
      </c>
      <c r="B9925">
        <v>2013</v>
      </c>
      <c r="C9925" t="str">
        <f>A9925&amp;", "&amp;B9925</f>
        <v>West Virginia, 2013</v>
      </c>
      <c r="D9925">
        <v>45</v>
      </c>
      <c r="E9925">
        <v>257</v>
      </c>
      <c r="F9925" s="4">
        <v>0</v>
      </c>
      <c r="G9925">
        <v>1709774</v>
      </c>
    </row>
    <row r="9926" spans="1:7" x14ac:dyDescent="0.2">
      <c r="A9926" t="s">
        <v>517</v>
      </c>
      <c r="B9926">
        <v>2013</v>
      </c>
      <c r="C9926" t="str">
        <f>A9926&amp;", "&amp;B9926</f>
        <v>West Virginia, 2013</v>
      </c>
      <c r="D9926">
        <v>46</v>
      </c>
      <c r="E9926">
        <v>288</v>
      </c>
      <c r="F9926" s="4">
        <v>3.472222222222222E-3</v>
      </c>
      <c r="G9926">
        <v>1709774</v>
      </c>
    </row>
    <row r="9927" spans="1:7" x14ac:dyDescent="0.2">
      <c r="A9927" t="s">
        <v>517</v>
      </c>
      <c r="B9927">
        <v>2013</v>
      </c>
      <c r="C9927" t="str">
        <f>A9927&amp;", "&amp;B9927</f>
        <v>West Virginia, 2013</v>
      </c>
      <c r="D9927">
        <v>47</v>
      </c>
      <c r="E9927">
        <v>231</v>
      </c>
      <c r="F9927" s="4">
        <v>0</v>
      </c>
      <c r="G9927">
        <v>1709774</v>
      </c>
    </row>
    <row r="9928" spans="1:7" x14ac:dyDescent="0.2">
      <c r="A9928" t="s">
        <v>517</v>
      </c>
      <c r="B9928">
        <v>2013</v>
      </c>
      <c r="C9928" t="str">
        <f>A9928&amp;", "&amp;B9928</f>
        <v>West Virginia, 2013</v>
      </c>
      <c r="D9928">
        <v>48</v>
      </c>
      <c r="E9928">
        <v>185</v>
      </c>
      <c r="F9928" s="4">
        <v>1.6216216216216217E-2</v>
      </c>
      <c r="G9928">
        <v>1709774</v>
      </c>
    </row>
    <row r="9929" spans="1:7" x14ac:dyDescent="0.2">
      <c r="A9929" t="s">
        <v>517</v>
      </c>
      <c r="B9929">
        <v>2013</v>
      </c>
      <c r="C9929" t="str">
        <f>A9929&amp;", "&amp;B9929</f>
        <v>West Virginia, 2013</v>
      </c>
      <c r="D9929">
        <v>49</v>
      </c>
      <c r="E9929">
        <v>269</v>
      </c>
      <c r="F9929" s="4">
        <v>8.1784386617100371E-2</v>
      </c>
      <c r="G9929">
        <v>1709774</v>
      </c>
    </row>
    <row r="9930" spans="1:7" x14ac:dyDescent="0.2">
      <c r="A9930" t="s">
        <v>517</v>
      </c>
      <c r="B9930">
        <v>2013</v>
      </c>
      <c r="C9930" t="str">
        <f>A9930&amp;", "&amp;B9930</f>
        <v>West Virginia, 2013</v>
      </c>
      <c r="D9930">
        <v>50</v>
      </c>
      <c r="E9930">
        <v>270</v>
      </c>
      <c r="F9930" s="4">
        <v>7.0370370370370375E-2</v>
      </c>
      <c r="G9930">
        <v>1709774</v>
      </c>
    </row>
    <row r="9931" spans="1:7" x14ac:dyDescent="0.2">
      <c r="A9931" t="s">
        <v>517</v>
      </c>
      <c r="B9931">
        <v>2013</v>
      </c>
      <c r="C9931" t="str">
        <f>A9931&amp;", "&amp;B9931</f>
        <v>West Virginia, 2013</v>
      </c>
      <c r="D9931">
        <v>51</v>
      </c>
      <c r="E9931">
        <v>362</v>
      </c>
      <c r="F9931" s="4">
        <v>0.17955801104972377</v>
      </c>
      <c r="G9931">
        <v>1709774</v>
      </c>
    </row>
    <row r="9932" spans="1:7" x14ac:dyDescent="0.2">
      <c r="A9932" t="s">
        <v>517</v>
      </c>
      <c r="B9932">
        <v>2013</v>
      </c>
      <c r="C9932" t="str">
        <f>A9932&amp;", "&amp;B9932</f>
        <v>West Virginia, 2013</v>
      </c>
      <c r="D9932">
        <v>52</v>
      </c>
      <c r="E9932">
        <v>384</v>
      </c>
      <c r="F9932" s="4">
        <v>0.24739583333333334</v>
      </c>
      <c r="G9932">
        <v>1709774</v>
      </c>
    </row>
    <row r="9933" spans="1:7" x14ac:dyDescent="0.2">
      <c r="A9933" t="s">
        <v>517</v>
      </c>
      <c r="B9933">
        <v>2014</v>
      </c>
      <c r="C9933" t="str">
        <f>A9933&amp;", "&amp;B9933</f>
        <v>West Virginia, 2014</v>
      </c>
      <c r="D9933">
        <v>1</v>
      </c>
      <c r="E9933">
        <v>484</v>
      </c>
      <c r="F9933" s="4">
        <v>0.22107438016528927</v>
      </c>
      <c r="G9933">
        <v>1648123</v>
      </c>
    </row>
    <row r="9934" spans="1:7" x14ac:dyDescent="0.2">
      <c r="A9934" t="s">
        <v>517</v>
      </c>
      <c r="B9934">
        <v>2014</v>
      </c>
      <c r="C9934" t="str">
        <f>A9934&amp;", "&amp;B9934</f>
        <v>West Virginia, 2014</v>
      </c>
      <c r="D9934">
        <v>2</v>
      </c>
      <c r="E9934">
        <v>481</v>
      </c>
      <c r="F9934" s="4">
        <v>0.25571725571725573</v>
      </c>
      <c r="G9934">
        <v>1648123</v>
      </c>
    </row>
    <row r="9935" spans="1:7" x14ac:dyDescent="0.2">
      <c r="A9935" t="s">
        <v>517</v>
      </c>
      <c r="B9935">
        <v>2014</v>
      </c>
      <c r="C9935" t="str">
        <f>A9935&amp;", "&amp;B9935</f>
        <v>West Virginia, 2014</v>
      </c>
      <c r="D9935">
        <v>3</v>
      </c>
      <c r="E9935">
        <v>479</v>
      </c>
      <c r="F9935" s="4">
        <v>0.23799582463465555</v>
      </c>
      <c r="G9935">
        <v>1648123</v>
      </c>
    </row>
    <row r="9936" spans="1:7" x14ac:dyDescent="0.2">
      <c r="A9936" t="s">
        <v>517</v>
      </c>
      <c r="B9936">
        <v>2014</v>
      </c>
      <c r="C9936" t="str">
        <f>A9936&amp;", "&amp;B9936</f>
        <v>West Virginia, 2014</v>
      </c>
      <c r="D9936">
        <v>4</v>
      </c>
      <c r="E9936">
        <v>505</v>
      </c>
      <c r="F9936" s="4">
        <v>0.21188118811881188</v>
      </c>
      <c r="G9936">
        <v>1648123</v>
      </c>
    </row>
    <row r="9937" spans="1:7" x14ac:dyDescent="0.2">
      <c r="A9937" t="s">
        <v>517</v>
      </c>
      <c r="B9937">
        <v>2014</v>
      </c>
      <c r="C9937" t="str">
        <f>A9937&amp;", "&amp;B9937</f>
        <v>West Virginia, 2014</v>
      </c>
      <c r="D9937">
        <v>5</v>
      </c>
      <c r="E9937">
        <v>469</v>
      </c>
      <c r="F9937" s="4">
        <v>0.20255863539445629</v>
      </c>
      <c r="G9937">
        <v>1648123</v>
      </c>
    </row>
    <row r="9938" spans="1:7" x14ac:dyDescent="0.2">
      <c r="A9938" t="s">
        <v>517</v>
      </c>
      <c r="B9938">
        <v>2014</v>
      </c>
      <c r="C9938" t="str">
        <f>A9938&amp;", "&amp;B9938</f>
        <v>West Virginia, 2014</v>
      </c>
      <c r="D9938">
        <v>6</v>
      </c>
      <c r="E9938">
        <v>407</v>
      </c>
      <c r="F9938" s="4">
        <v>0.1769041769041769</v>
      </c>
      <c r="G9938">
        <v>1648123</v>
      </c>
    </row>
    <row r="9939" spans="1:7" x14ac:dyDescent="0.2">
      <c r="A9939" t="s">
        <v>517</v>
      </c>
      <c r="B9939">
        <v>2014</v>
      </c>
      <c r="C9939" t="str">
        <f>A9939&amp;", "&amp;B9939</f>
        <v>West Virginia, 2014</v>
      </c>
      <c r="D9939">
        <v>7</v>
      </c>
      <c r="E9939">
        <v>344</v>
      </c>
      <c r="F9939" s="4">
        <v>0.15697674418604651</v>
      </c>
      <c r="G9939">
        <v>1648123</v>
      </c>
    </row>
    <row r="9940" spans="1:7" x14ac:dyDescent="0.2">
      <c r="A9940" t="s">
        <v>517</v>
      </c>
      <c r="B9940">
        <v>2014</v>
      </c>
      <c r="C9940" t="str">
        <f>A9940&amp;", "&amp;B9940</f>
        <v>West Virginia, 2014</v>
      </c>
      <c r="D9940">
        <v>8</v>
      </c>
      <c r="E9940">
        <v>348</v>
      </c>
      <c r="F9940" s="4">
        <v>0.11494252873563218</v>
      </c>
      <c r="G9940">
        <v>1648123</v>
      </c>
    </row>
    <row r="9941" spans="1:7" x14ac:dyDescent="0.2">
      <c r="A9941" t="s">
        <v>517</v>
      </c>
      <c r="B9941">
        <v>2014</v>
      </c>
      <c r="C9941" t="str">
        <f>A9941&amp;", "&amp;B9941</f>
        <v>West Virginia, 2014</v>
      </c>
      <c r="D9941">
        <v>9</v>
      </c>
      <c r="E9941">
        <v>335</v>
      </c>
      <c r="F9941" s="4">
        <v>9.2537313432835819E-2</v>
      </c>
      <c r="G9941">
        <v>1648123</v>
      </c>
    </row>
    <row r="9942" spans="1:7" x14ac:dyDescent="0.2">
      <c r="A9942" t="s">
        <v>517</v>
      </c>
      <c r="B9942">
        <v>2014</v>
      </c>
      <c r="C9942" t="str">
        <f>A9942&amp;", "&amp;B9942</f>
        <v>West Virginia, 2014</v>
      </c>
      <c r="D9942">
        <v>10</v>
      </c>
      <c r="E9942">
        <v>272</v>
      </c>
      <c r="F9942" s="4">
        <v>9.1911764705882359E-2</v>
      </c>
      <c r="G9942">
        <v>1648123</v>
      </c>
    </row>
    <row r="9943" spans="1:7" x14ac:dyDescent="0.2">
      <c r="A9943" t="s">
        <v>517</v>
      </c>
      <c r="B9943">
        <v>2014</v>
      </c>
      <c r="C9943" t="str">
        <f>A9943&amp;", "&amp;B9943</f>
        <v>West Virginia, 2014</v>
      </c>
      <c r="D9943">
        <v>11</v>
      </c>
      <c r="E9943">
        <v>304</v>
      </c>
      <c r="F9943" s="4">
        <v>6.9078947368421059E-2</v>
      </c>
      <c r="G9943">
        <v>1648123</v>
      </c>
    </row>
    <row r="9944" spans="1:7" x14ac:dyDescent="0.2">
      <c r="A9944" t="s">
        <v>517</v>
      </c>
      <c r="B9944">
        <v>2014</v>
      </c>
      <c r="C9944" t="str">
        <f>A9944&amp;", "&amp;B9944</f>
        <v>West Virginia, 2014</v>
      </c>
      <c r="D9944">
        <v>12</v>
      </c>
      <c r="E9944">
        <v>304</v>
      </c>
      <c r="F9944" s="4">
        <v>5.5921052631578948E-2</v>
      </c>
      <c r="G9944">
        <v>1648123</v>
      </c>
    </row>
    <row r="9945" spans="1:7" x14ac:dyDescent="0.2">
      <c r="A9945" t="s">
        <v>517</v>
      </c>
      <c r="B9945">
        <v>2014</v>
      </c>
      <c r="C9945" t="str">
        <f>A9945&amp;", "&amp;B9945</f>
        <v>West Virginia, 2014</v>
      </c>
      <c r="D9945">
        <v>13</v>
      </c>
      <c r="E9945">
        <v>272</v>
      </c>
      <c r="F9945" s="4">
        <v>3.3088235294117647E-2</v>
      </c>
      <c r="G9945">
        <v>1648123</v>
      </c>
    </row>
    <row r="9946" spans="1:7" x14ac:dyDescent="0.2">
      <c r="A9946" t="s">
        <v>517</v>
      </c>
      <c r="B9946">
        <v>2014</v>
      </c>
      <c r="C9946" t="str">
        <f>A9946&amp;", "&amp;B9946</f>
        <v>West Virginia, 2014</v>
      </c>
      <c r="D9946">
        <v>14</v>
      </c>
      <c r="E9946">
        <v>212</v>
      </c>
      <c r="F9946" s="4">
        <v>5.6603773584905662E-2</v>
      </c>
      <c r="G9946">
        <v>1648123</v>
      </c>
    </row>
    <row r="9947" spans="1:7" x14ac:dyDescent="0.2">
      <c r="A9947" t="s">
        <v>517</v>
      </c>
      <c r="B9947">
        <v>2014</v>
      </c>
      <c r="C9947" t="str">
        <f>A9947&amp;", "&amp;B9947</f>
        <v>West Virginia, 2014</v>
      </c>
      <c r="D9947">
        <v>15</v>
      </c>
      <c r="E9947">
        <v>215</v>
      </c>
      <c r="F9947" s="4">
        <v>2.7906976744186046E-2</v>
      </c>
      <c r="G9947">
        <v>1648123</v>
      </c>
    </row>
    <row r="9948" spans="1:7" x14ac:dyDescent="0.2">
      <c r="A9948" t="s">
        <v>517</v>
      </c>
      <c r="B9948">
        <v>2014</v>
      </c>
      <c r="C9948" t="str">
        <f>A9948&amp;", "&amp;B9948</f>
        <v>West Virginia, 2014</v>
      </c>
      <c r="D9948">
        <v>16</v>
      </c>
      <c r="E9948">
        <v>159</v>
      </c>
      <c r="F9948" s="4">
        <v>3.7735849056603772E-2</v>
      </c>
      <c r="G9948">
        <v>1648123</v>
      </c>
    </row>
    <row r="9949" spans="1:7" x14ac:dyDescent="0.2">
      <c r="A9949" t="s">
        <v>517</v>
      </c>
      <c r="B9949">
        <v>2014</v>
      </c>
      <c r="C9949" t="str">
        <f>A9949&amp;", "&amp;B9949</f>
        <v>West Virginia, 2014</v>
      </c>
      <c r="D9949">
        <v>17</v>
      </c>
      <c r="E9949">
        <v>207</v>
      </c>
      <c r="F9949" s="4">
        <v>1.4492753623188406E-2</v>
      </c>
      <c r="G9949">
        <v>1648123</v>
      </c>
    </row>
    <row r="9950" spans="1:7" x14ac:dyDescent="0.2">
      <c r="A9950" t="s">
        <v>517</v>
      </c>
      <c r="B9950">
        <v>2014</v>
      </c>
      <c r="C9950" t="str">
        <f>A9950&amp;", "&amp;B9950</f>
        <v>West Virginia, 2014</v>
      </c>
      <c r="D9950">
        <v>18</v>
      </c>
      <c r="E9950">
        <v>213</v>
      </c>
      <c r="F9950" s="4">
        <v>9.3896713615023476E-3</v>
      </c>
      <c r="G9950">
        <v>1648123</v>
      </c>
    </row>
    <row r="9951" spans="1:7" x14ac:dyDescent="0.2">
      <c r="A9951" t="s">
        <v>517</v>
      </c>
      <c r="B9951">
        <v>2014</v>
      </c>
      <c r="C9951" t="str">
        <f>A9951&amp;", "&amp;B9951</f>
        <v>West Virginia, 2014</v>
      </c>
      <c r="D9951">
        <v>19</v>
      </c>
      <c r="E9951">
        <v>184</v>
      </c>
      <c r="F9951" s="4">
        <v>5.434782608695652E-3</v>
      </c>
      <c r="G9951">
        <v>1648123</v>
      </c>
    </row>
    <row r="9952" spans="1:7" x14ac:dyDescent="0.2">
      <c r="A9952" t="s">
        <v>517</v>
      </c>
      <c r="B9952">
        <v>2014</v>
      </c>
      <c r="C9952" t="str">
        <f>A9952&amp;", "&amp;B9952</f>
        <v>West Virginia, 2014</v>
      </c>
      <c r="D9952">
        <v>20</v>
      </c>
      <c r="E9952">
        <v>148</v>
      </c>
      <c r="F9952" s="4">
        <v>0</v>
      </c>
      <c r="G9952">
        <v>1648123</v>
      </c>
    </row>
    <row r="9953" spans="1:7" x14ac:dyDescent="0.2">
      <c r="A9953" t="s">
        <v>517</v>
      </c>
      <c r="B9953">
        <v>2014</v>
      </c>
      <c r="C9953" t="str">
        <f>A9953&amp;", "&amp;B9953</f>
        <v>West Virginia, 2014</v>
      </c>
      <c r="D9953">
        <v>21</v>
      </c>
      <c r="E9953">
        <v>141</v>
      </c>
      <c r="F9953" s="4">
        <v>0</v>
      </c>
      <c r="G9953">
        <v>1648123</v>
      </c>
    </row>
    <row r="9954" spans="1:7" x14ac:dyDescent="0.2">
      <c r="A9954" t="s">
        <v>517</v>
      </c>
      <c r="B9954">
        <v>2014</v>
      </c>
      <c r="C9954" t="str">
        <f>A9954&amp;", "&amp;B9954</f>
        <v>West Virginia, 2014</v>
      </c>
      <c r="D9954">
        <v>22</v>
      </c>
      <c r="E9954">
        <v>156</v>
      </c>
      <c r="F9954" s="4">
        <v>1.282051282051282E-2</v>
      </c>
      <c r="G9954">
        <v>1648123</v>
      </c>
    </row>
    <row r="9955" spans="1:7" x14ac:dyDescent="0.2">
      <c r="A9955" t="s">
        <v>517</v>
      </c>
      <c r="B9955">
        <v>2014</v>
      </c>
      <c r="C9955" t="str">
        <f>A9955&amp;", "&amp;B9955</f>
        <v>West Virginia, 2014</v>
      </c>
      <c r="D9955">
        <v>23</v>
      </c>
      <c r="E9955">
        <v>162</v>
      </c>
      <c r="F9955" s="4">
        <v>0</v>
      </c>
      <c r="G9955">
        <v>1648123</v>
      </c>
    </row>
    <row r="9956" spans="1:7" x14ac:dyDescent="0.2">
      <c r="A9956" t="s">
        <v>517</v>
      </c>
      <c r="B9956">
        <v>2014</v>
      </c>
      <c r="C9956" t="str">
        <f>A9956&amp;", "&amp;B9956</f>
        <v>West Virginia, 2014</v>
      </c>
      <c r="D9956">
        <v>24</v>
      </c>
      <c r="E9956">
        <v>125</v>
      </c>
      <c r="F9956" s="4">
        <v>0</v>
      </c>
      <c r="G9956">
        <v>1648123</v>
      </c>
    </row>
    <row r="9957" spans="1:7" x14ac:dyDescent="0.2">
      <c r="A9957" t="s">
        <v>517</v>
      </c>
      <c r="B9957">
        <v>2014</v>
      </c>
      <c r="C9957" t="str">
        <f>A9957&amp;", "&amp;B9957</f>
        <v>West Virginia, 2014</v>
      </c>
      <c r="D9957">
        <v>25</v>
      </c>
      <c r="E9957">
        <v>139</v>
      </c>
      <c r="F9957" s="4">
        <v>0</v>
      </c>
      <c r="G9957">
        <v>1648123</v>
      </c>
    </row>
    <row r="9958" spans="1:7" x14ac:dyDescent="0.2">
      <c r="A9958" t="s">
        <v>517</v>
      </c>
      <c r="B9958">
        <v>2014</v>
      </c>
      <c r="C9958" t="str">
        <f>A9958&amp;", "&amp;B9958</f>
        <v>West Virginia, 2014</v>
      </c>
      <c r="D9958">
        <v>26</v>
      </c>
      <c r="E9958">
        <v>122</v>
      </c>
      <c r="F9958" s="4">
        <v>0</v>
      </c>
      <c r="G9958">
        <v>1648123</v>
      </c>
    </row>
    <row r="9959" spans="1:7" x14ac:dyDescent="0.2">
      <c r="A9959" t="s">
        <v>517</v>
      </c>
      <c r="B9959">
        <v>2014</v>
      </c>
      <c r="C9959" t="str">
        <f>A9959&amp;", "&amp;B9959</f>
        <v>West Virginia, 2014</v>
      </c>
      <c r="D9959">
        <v>27</v>
      </c>
      <c r="E9959">
        <v>110</v>
      </c>
      <c r="F9959" s="4">
        <v>0</v>
      </c>
      <c r="G9959">
        <v>1648123</v>
      </c>
    </row>
    <row r="9960" spans="1:7" x14ac:dyDescent="0.2">
      <c r="A9960" t="s">
        <v>517</v>
      </c>
      <c r="B9960">
        <v>2014</v>
      </c>
      <c r="C9960" t="str">
        <f>A9960&amp;", "&amp;B9960</f>
        <v>West Virginia, 2014</v>
      </c>
      <c r="D9960">
        <v>28</v>
      </c>
      <c r="E9960">
        <v>88</v>
      </c>
      <c r="F9960" s="4">
        <v>1.1363636363636364E-2</v>
      </c>
      <c r="G9960">
        <v>1648123</v>
      </c>
    </row>
    <row r="9961" spans="1:7" x14ac:dyDescent="0.2">
      <c r="A9961" t="s">
        <v>517</v>
      </c>
      <c r="B9961">
        <v>2014</v>
      </c>
      <c r="C9961" t="str">
        <f>A9961&amp;", "&amp;B9961</f>
        <v>West Virginia, 2014</v>
      </c>
      <c r="D9961">
        <v>29</v>
      </c>
      <c r="E9961">
        <v>111</v>
      </c>
      <c r="F9961" s="4">
        <v>0</v>
      </c>
      <c r="G9961">
        <v>1648123</v>
      </c>
    </row>
    <row r="9962" spans="1:7" x14ac:dyDescent="0.2">
      <c r="A9962" t="s">
        <v>517</v>
      </c>
      <c r="B9962">
        <v>2014</v>
      </c>
      <c r="C9962" t="str">
        <f>A9962&amp;", "&amp;B9962</f>
        <v>West Virginia, 2014</v>
      </c>
      <c r="D9962">
        <v>30</v>
      </c>
      <c r="E9962">
        <v>90</v>
      </c>
      <c r="F9962" s="4">
        <v>0</v>
      </c>
      <c r="G9962">
        <v>1648123</v>
      </c>
    </row>
    <row r="9963" spans="1:7" x14ac:dyDescent="0.2">
      <c r="A9963" t="s">
        <v>517</v>
      </c>
      <c r="B9963">
        <v>2014</v>
      </c>
      <c r="C9963" t="str">
        <f>A9963&amp;", "&amp;B9963</f>
        <v>West Virginia, 2014</v>
      </c>
      <c r="D9963">
        <v>31</v>
      </c>
      <c r="E9963">
        <v>122</v>
      </c>
      <c r="F9963" s="4">
        <v>0</v>
      </c>
      <c r="G9963">
        <v>1648123</v>
      </c>
    </row>
    <row r="9964" spans="1:7" x14ac:dyDescent="0.2">
      <c r="A9964" t="s">
        <v>517</v>
      </c>
      <c r="B9964">
        <v>2014</v>
      </c>
      <c r="C9964" t="str">
        <f>A9964&amp;", "&amp;B9964</f>
        <v>West Virginia, 2014</v>
      </c>
      <c r="D9964">
        <v>32</v>
      </c>
      <c r="E9964">
        <v>126</v>
      </c>
      <c r="F9964" s="4">
        <v>0</v>
      </c>
      <c r="G9964">
        <v>1648123</v>
      </c>
    </row>
    <row r="9965" spans="1:7" x14ac:dyDescent="0.2">
      <c r="A9965" t="s">
        <v>517</v>
      </c>
      <c r="B9965">
        <v>2014</v>
      </c>
      <c r="C9965" t="str">
        <f>A9965&amp;", "&amp;B9965</f>
        <v>West Virginia, 2014</v>
      </c>
      <c r="D9965">
        <v>33</v>
      </c>
      <c r="E9965">
        <v>109</v>
      </c>
      <c r="F9965" s="4">
        <v>0</v>
      </c>
      <c r="G9965">
        <v>1648123</v>
      </c>
    </row>
    <row r="9966" spans="1:7" x14ac:dyDescent="0.2">
      <c r="A9966" t="s">
        <v>517</v>
      </c>
      <c r="B9966">
        <v>2014</v>
      </c>
      <c r="C9966" t="str">
        <f>A9966&amp;", "&amp;B9966</f>
        <v>West Virginia, 2014</v>
      </c>
      <c r="D9966">
        <v>34</v>
      </c>
      <c r="E9966">
        <v>159</v>
      </c>
      <c r="F9966" s="4">
        <v>0</v>
      </c>
      <c r="G9966">
        <v>1648123</v>
      </c>
    </row>
    <row r="9967" spans="1:7" x14ac:dyDescent="0.2">
      <c r="A9967" t="s">
        <v>517</v>
      </c>
      <c r="B9967">
        <v>2014</v>
      </c>
      <c r="C9967" t="str">
        <f>A9967&amp;", "&amp;B9967</f>
        <v>West Virginia, 2014</v>
      </c>
      <c r="D9967">
        <v>35</v>
      </c>
      <c r="E9967">
        <v>167</v>
      </c>
      <c r="F9967" s="4">
        <v>0</v>
      </c>
      <c r="G9967">
        <v>1648123</v>
      </c>
    </row>
    <row r="9968" spans="1:7" x14ac:dyDescent="0.2">
      <c r="A9968" t="s">
        <v>517</v>
      </c>
      <c r="B9968">
        <v>2014</v>
      </c>
      <c r="C9968" t="str">
        <f>A9968&amp;", "&amp;B9968</f>
        <v>West Virginia, 2014</v>
      </c>
      <c r="D9968">
        <v>36</v>
      </c>
      <c r="E9968">
        <v>227</v>
      </c>
      <c r="F9968" s="4">
        <v>0</v>
      </c>
      <c r="G9968">
        <v>1648123</v>
      </c>
    </row>
    <row r="9969" spans="1:7" x14ac:dyDescent="0.2">
      <c r="A9969" t="s">
        <v>517</v>
      </c>
      <c r="B9969">
        <v>2014</v>
      </c>
      <c r="C9969" t="str">
        <f>A9969&amp;", "&amp;B9969</f>
        <v>West Virginia, 2014</v>
      </c>
      <c r="D9969">
        <v>37</v>
      </c>
      <c r="E9969">
        <v>259</v>
      </c>
      <c r="F9969" s="4">
        <v>0</v>
      </c>
      <c r="G9969">
        <v>1648123</v>
      </c>
    </row>
    <row r="9970" spans="1:7" x14ac:dyDescent="0.2">
      <c r="A9970" t="s">
        <v>517</v>
      </c>
      <c r="B9970">
        <v>2014</v>
      </c>
      <c r="C9970" t="str">
        <f>A9970&amp;", "&amp;B9970</f>
        <v>West Virginia, 2014</v>
      </c>
      <c r="D9970">
        <v>38</v>
      </c>
      <c r="E9970">
        <v>274</v>
      </c>
      <c r="F9970" s="4">
        <v>3.6496350364963502E-3</v>
      </c>
      <c r="G9970">
        <v>1648123</v>
      </c>
    </row>
    <row r="9971" spans="1:7" x14ac:dyDescent="0.2">
      <c r="A9971" t="s">
        <v>517</v>
      </c>
      <c r="B9971">
        <v>2014</v>
      </c>
      <c r="C9971" t="str">
        <f>A9971&amp;", "&amp;B9971</f>
        <v>West Virginia, 2014</v>
      </c>
      <c r="D9971">
        <v>39</v>
      </c>
      <c r="E9971">
        <v>280</v>
      </c>
      <c r="F9971" s="4">
        <v>3.5714285714285713E-3</v>
      </c>
      <c r="G9971">
        <v>1648123</v>
      </c>
    </row>
    <row r="9972" spans="1:7" x14ac:dyDescent="0.2">
      <c r="A9972" t="s">
        <v>517</v>
      </c>
      <c r="B9972">
        <v>2014</v>
      </c>
      <c r="C9972" t="str">
        <f>A9972&amp;", "&amp;B9972</f>
        <v>West Virginia, 2014</v>
      </c>
      <c r="D9972">
        <v>40</v>
      </c>
      <c r="E9972">
        <v>318</v>
      </c>
      <c r="F9972" s="4">
        <v>9.433962264150943E-3</v>
      </c>
      <c r="G9972">
        <v>1648123</v>
      </c>
    </row>
    <row r="9973" spans="1:7" x14ac:dyDescent="0.2">
      <c r="A9973" t="s">
        <v>517</v>
      </c>
      <c r="B9973">
        <v>2014</v>
      </c>
      <c r="C9973" t="str">
        <f>A9973&amp;", "&amp;B9973</f>
        <v>West Virginia, 2014</v>
      </c>
      <c r="D9973">
        <v>41</v>
      </c>
      <c r="E9973">
        <v>449</v>
      </c>
      <c r="F9973" s="4">
        <v>1.1135857461024499E-2</v>
      </c>
      <c r="G9973">
        <v>1648123</v>
      </c>
    </row>
    <row r="9974" spans="1:7" x14ac:dyDescent="0.2">
      <c r="A9974" t="s">
        <v>517</v>
      </c>
      <c r="B9974">
        <v>2014</v>
      </c>
      <c r="C9974" t="str">
        <f>A9974&amp;", "&amp;B9974</f>
        <v>West Virginia, 2014</v>
      </c>
      <c r="D9974">
        <v>42</v>
      </c>
      <c r="E9974">
        <v>370</v>
      </c>
      <c r="F9974" s="4">
        <v>1.0810810810810811E-2</v>
      </c>
      <c r="G9974">
        <v>1648123</v>
      </c>
    </row>
    <row r="9975" spans="1:7" x14ac:dyDescent="0.2">
      <c r="A9975" t="s">
        <v>517</v>
      </c>
      <c r="B9975">
        <v>2014</v>
      </c>
      <c r="C9975" t="str">
        <f>A9975&amp;", "&amp;B9975</f>
        <v>West Virginia, 2014</v>
      </c>
      <c r="D9975">
        <v>43</v>
      </c>
      <c r="E9975">
        <v>356</v>
      </c>
      <c r="F9975" s="4">
        <v>1.6853932584269662E-2</v>
      </c>
      <c r="G9975">
        <v>1648123</v>
      </c>
    </row>
    <row r="9976" spans="1:7" x14ac:dyDescent="0.2">
      <c r="A9976" t="s">
        <v>517</v>
      </c>
      <c r="B9976">
        <v>2014</v>
      </c>
      <c r="C9976" t="str">
        <f>A9976&amp;", "&amp;B9976</f>
        <v>West Virginia, 2014</v>
      </c>
      <c r="D9976">
        <v>44</v>
      </c>
      <c r="E9976">
        <v>346</v>
      </c>
      <c r="F9976" s="4">
        <v>2.023121387283237E-2</v>
      </c>
      <c r="G9976">
        <v>1648123</v>
      </c>
    </row>
    <row r="9977" spans="1:7" x14ac:dyDescent="0.2">
      <c r="A9977" t="s">
        <v>517</v>
      </c>
      <c r="B9977">
        <v>2014</v>
      </c>
      <c r="C9977" t="str">
        <f>A9977&amp;", "&amp;B9977</f>
        <v>West Virginia, 2014</v>
      </c>
      <c r="D9977">
        <v>45</v>
      </c>
      <c r="E9977">
        <v>396</v>
      </c>
      <c r="F9977" s="4">
        <v>1.2626262626262626E-2</v>
      </c>
      <c r="G9977">
        <v>1648123</v>
      </c>
    </row>
    <row r="9978" spans="1:7" x14ac:dyDescent="0.2">
      <c r="A9978" t="s">
        <v>517</v>
      </c>
      <c r="B9978">
        <v>2014</v>
      </c>
      <c r="C9978" t="str">
        <f>A9978&amp;", "&amp;B9978</f>
        <v>West Virginia, 2014</v>
      </c>
      <c r="D9978">
        <v>46</v>
      </c>
      <c r="E9978">
        <v>320</v>
      </c>
      <c r="F9978" s="4">
        <v>2.5000000000000001E-2</v>
      </c>
      <c r="G9978">
        <v>1648123</v>
      </c>
    </row>
    <row r="9979" spans="1:7" x14ac:dyDescent="0.2">
      <c r="A9979" t="s">
        <v>517</v>
      </c>
      <c r="B9979">
        <v>2014</v>
      </c>
      <c r="C9979" t="str">
        <f>A9979&amp;", "&amp;B9979</f>
        <v>West Virginia, 2014</v>
      </c>
      <c r="D9979">
        <v>47</v>
      </c>
      <c r="E9979">
        <v>355</v>
      </c>
      <c r="F9979" s="4">
        <v>4.2253521126760563E-2</v>
      </c>
      <c r="G9979">
        <v>1648123</v>
      </c>
    </row>
    <row r="9980" spans="1:7" x14ac:dyDescent="0.2">
      <c r="A9980" t="s">
        <v>517</v>
      </c>
      <c r="B9980">
        <v>2014</v>
      </c>
      <c r="C9980" t="str">
        <f>A9980&amp;", "&amp;B9980</f>
        <v>West Virginia, 2014</v>
      </c>
      <c r="D9980">
        <v>48</v>
      </c>
      <c r="E9980">
        <v>345</v>
      </c>
      <c r="F9980" s="4">
        <v>3.1884057971014491E-2</v>
      </c>
      <c r="G9980">
        <v>1648123</v>
      </c>
    </row>
    <row r="9981" spans="1:7" x14ac:dyDescent="0.2">
      <c r="A9981" t="s">
        <v>517</v>
      </c>
      <c r="B9981">
        <v>2014</v>
      </c>
      <c r="C9981" t="str">
        <f>A9981&amp;", "&amp;B9981</f>
        <v>West Virginia, 2014</v>
      </c>
      <c r="D9981">
        <v>49</v>
      </c>
      <c r="E9981">
        <v>491</v>
      </c>
      <c r="F9981" s="4">
        <v>7.128309572301425E-2</v>
      </c>
      <c r="G9981">
        <v>1648123</v>
      </c>
    </row>
    <row r="9982" spans="1:7" x14ac:dyDescent="0.2">
      <c r="A9982" t="s">
        <v>517</v>
      </c>
      <c r="B9982">
        <v>2014</v>
      </c>
      <c r="C9982" t="str">
        <f>A9982&amp;", "&amp;B9982</f>
        <v>West Virginia, 2014</v>
      </c>
      <c r="D9982">
        <v>50</v>
      </c>
      <c r="E9982">
        <v>462</v>
      </c>
      <c r="F9982" s="4">
        <v>0.13203463203463203</v>
      </c>
      <c r="G9982">
        <v>1648123</v>
      </c>
    </row>
    <row r="9983" spans="1:7" x14ac:dyDescent="0.2">
      <c r="A9983" t="s">
        <v>517</v>
      </c>
      <c r="B9983">
        <v>2014</v>
      </c>
      <c r="C9983" t="str">
        <f>A9983&amp;", "&amp;B9983</f>
        <v>West Virginia, 2014</v>
      </c>
      <c r="D9983">
        <v>51</v>
      </c>
      <c r="E9983">
        <v>755</v>
      </c>
      <c r="F9983" s="4">
        <v>0.15496688741721854</v>
      </c>
      <c r="G9983">
        <v>1648123</v>
      </c>
    </row>
    <row r="9984" spans="1:7" x14ac:dyDescent="0.2">
      <c r="A9984" t="s">
        <v>517</v>
      </c>
      <c r="B9984">
        <v>2014</v>
      </c>
      <c r="C9984" t="str">
        <f>A9984&amp;", "&amp;B9984</f>
        <v>West Virginia, 2014</v>
      </c>
      <c r="D9984">
        <v>52</v>
      </c>
      <c r="E9984">
        <v>1014</v>
      </c>
      <c r="F9984" s="4">
        <v>0.19723865877712032</v>
      </c>
      <c r="G9984">
        <v>1648123</v>
      </c>
    </row>
    <row r="9985" spans="1:7" x14ac:dyDescent="0.2">
      <c r="A9985" t="s">
        <v>517</v>
      </c>
      <c r="B9985">
        <v>2014</v>
      </c>
      <c r="C9985" t="str">
        <f>A9985&amp;", "&amp;B9985</f>
        <v>West Virginia, 2014</v>
      </c>
      <c r="D9985">
        <v>53</v>
      </c>
      <c r="E9985">
        <v>1327</v>
      </c>
      <c r="F9985" s="4">
        <v>0.21401657874905802</v>
      </c>
      <c r="G9985">
        <v>1648123</v>
      </c>
    </row>
    <row r="9986" spans="1:7" x14ac:dyDescent="0.2">
      <c r="A9986" t="s">
        <v>517</v>
      </c>
      <c r="B9986">
        <v>2015</v>
      </c>
      <c r="C9986" t="str">
        <f>A9986&amp;", "&amp;B9986</f>
        <v>West Virginia, 2015</v>
      </c>
      <c r="D9986">
        <v>1</v>
      </c>
      <c r="E9986">
        <v>1122</v>
      </c>
      <c r="F9986" s="4">
        <v>0.20320855614973263</v>
      </c>
      <c r="G9986">
        <v>1534068</v>
      </c>
    </row>
    <row r="9987" spans="1:7" x14ac:dyDescent="0.2">
      <c r="A9987" t="s">
        <v>517</v>
      </c>
      <c r="B9987">
        <v>2015</v>
      </c>
      <c r="C9987" t="str">
        <f>A9987&amp;", "&amp;B9987</f>
        <v>West Virginia, 2015</v>
      </c>
      <c r="D9987">
        <v>2</v>
      </c>
      <c r="E9987">
        <v>1052</v>
      </c>
      <c r="F9987" s="4">
        <v>0.18250950570342206</v>
      </c>
      <c r="G9987">
        <v>1534068</v>
      </c>
    </row>
    <row r="9988" spans="1:7" x14ac:dyDescent="0.2">
      <c r="A9988" t="s">
        <v>517</v>
      </c>
      <c r="B9988">
        <v>2015</v>
      </c>
      <c r="C9988" t="str">
        <f>A9988&amp;", "&amp;B9988</f>
        <v>West Virginia, 2015</v>
      </c>
      <c r="D9988">
        <v>3</v>
      </c>
      <c r="E9988">
        <v>1105</v>
      </c>
      <c r="F9988" s="4">
        <v>0.2</v>
      </c>
      <c r="G9988">
        <v>1534068</v>
      </c>
    </row>
    <row r="9989" spans="1:7" x14ac:dyDescent="0.2">
      <c r="A9989" t="s">
        <v>517</v>
      </c>
      <c r="B9989">
        <v>2015</v>
      </c>
      <c r="C9989" t="str">
        <f>A9989&amp;", "&amp;B9989</f>
        <v>West Virginia, 2015</v>
      </c>
      <c r="D9989">
        <v>4</v>
      </c>
      <c r="E9989">
        <v>922</v>
      </c>
      <c r="F9989" s="4">
        <v>0.17678958785249457</v>
      </c>
      <c r="G9989">
        <v>1534068</v>
      </c>
    </row>
    <row r="9990" spans="1:7" x14ac:dyDescent="0.2">
      <c r="A9990" t="s">
        <v>517</v>
      </c>
      <c r="B9990">
        <v>2015</v>
      </c>
      <c r="C9990" t="str">
        <f>A9990&amp;", "&amp;B9990</f>
        <v>West Virginia, 2015</v>
      </c>
      <c r="D9990">
        <v>5</v>
      </c>
      <c r="E9990">
        <v>916</v>
      </c>
      <c r="F9990" s="4">
        <v>0.13755458515283842</v>
      </c>
      <c r="G9990">
        <v>1534068</v>
      </c>
    </row>
    <row r="9991" spans="1:7" x14ac:dyDescent="0.2">
      <c r="A9991" t="s">
        <v>517</v>
      </c>
      <c r="B9991">
        <v>2015</v>
      </c>
      <c r="C9991" t="str">
        <f>A9991&amp;", "&amp;B9991</f>
        <v>West Virginia, 2015</v>
      </c>
      <c r="D9991">
        <v>6</v>
      </c>
      <c r="E9991">
        <v>739</v>
      </c>
      <c r="F9991" s="4">
        <v>0.13125845737483086</v>
      </c>
      <c r="G9991">
        <v>1534068</v>
      </c>
    </row>
    <row r="9992" spans="1:7" x14ac:dyDescent="0.2">
      <c r="A9992" t="s">
        <v>517</v>
      </c>
      <c r="B9992">
        <v>2015</v>
      </c>
      <c r="C9992" t="str">
        <f>A9992&amp;", "&amp;B9992</f>
        <v>West Virginia, 2015</v>
      </c>
      <c r="D9992">
        <v>7</v>
      </c>
      <c r="E9992">
        <v>592</v>
      </c>
      <c r="F9992" s="4">
        <v>0.12331081081081081</v>
      </c>
      <c r="G9992">
        <v>1534068</v>
      </c>
    </row>
    <row r="9993" spans="1:7" x14ac:dyDescent="0.2">
      <c r="A9993" t="s">
        <v>517</v>
      </c>
      <c r="B9993">
        <v>2015</v>
      </c>
      <c r="C9993" t="str">
        <f>A9993&amp;", "&amp;B9993</f>
        <v>West Virginia, 2015</v>
      </c>
      <c r="D9993">
        <v>8</v>
      </c>
      <c r="E9993">
        <v>544</v>
      </c>
      <c r="F9993" s="4">
        <v>6.4338235294117641E-2</v>
      </c>
      <c r="G9993">
        <v>1534068</v>
      </c>
    </row>
    <row r="9994" spans="1:7" x14ac:dyDescent="0.2">
      <c r="A9994" t="s">
        <v>517</v>
      </c>
      <c r="B9994">
        <v>2015</v>
      </c>
      <c r="C9994" t="str">
        <f>A9994&amp;", "&amp;B9994</f>
        <v>West Virginia, 2015</v>
      </c>
      <c r="D9994">
        <v>9</v>
      </c>
      <c r="E9994">
        <v>384</v>
      </c>
      <c r="F9994" s="4">
        <v>8.8541666666666671E-2</v>
      </c>
      <c r="G9994">
        <v>1534068</v>
      </c>
    </row>
    <row r="9995" spans="1:7" x14ac:dyDescent="0.2">
      <c r="A9995" t="s">
        <v>517</v>
      </c>
      <c r="B9995">
        <v>2015</v>
      </c>
      <c r="C9995" t="str">
        <f>A9995&amp;", "&amp;B9995</f>
        <v>West Virginia, 2015</v>
      </c>
      <c r="D9995">
        <v>10</v>
      </c>
      <c r="E9995">
        <v>395</v>
      </c>
      <c r="F9995" s="4">
        <v>6.5822784810126586E-2</v>
      </c>
      <c r="G9995">
        <v>1534068</v>
      </c>
    </row>
    <row r="9996" spans="1:7" x14ac:dyDescent="0.2">
      <c r="A9996" t="s">
        <v>517</v>
      </c>
      <c r="B9996">
        <v>2015</v>
      </c>
      <c r="C9996" t="str">
        <f>A9996&amp;", "&amp;B9996</f>
        <v>West Virginia, 2015</v>
      </c>
      <c r="D9996">
        <v>11</v>
      </c>
      <c r="E9996">
        <v>314</v>
      </c>
      <c r="F9996" s="4">
        <v>7.32484076433121E-2</v>
      </c>
      <c r="G9996">
        <v>1534068</v>
      </c>
    </row>
    <row r="9997" spans="1:7" x14ac:dyDescent="0.2">
      <c r="A9997" t="s">
        <v>517</v>
      </c>
      <c r="B9997">
        <v>2015</v>
      </c>
      <c r="C9997" t="str">
        <f>A9997&amp;", "&amp;B9997</f>
        <v>West Virginia, 2015</v>
      </c>
      <c r="D9997">
        <v>12</v>
      </c>
      <c r="E9997">
        <v>338</v>
      </c>
      <c r="F9997" s="4">
        <v>7.3964497041420121E-2</v>
      </c>
      <c r="G9997">
        <v>1534068</v>
      </c>
    </row>
    <row r="9998" spans="1:7" x14ac:dyDescent="0.2">
      <c r="A9998" t="s">
        <v>517</v>
      </c>
      <c r="B9998">
        <v>2015</v>
      </c>
      <c r="C9998" t="str">
        <f>A9998&amp;", "&amp;B9998</f>
        <v>West Virginia, 2015</v>
      </c>
      <c r="D9998">
        <v>13</v>
      </c>
      <c r="E9998">
        <v>309</v>
      </c>
      <c r="F9998" s="4">
        <v>6.7961165048543687E-2</v>
      </c>
      <c r="G9998">
        <v>1534068</v>
      </c>
    </row>
    <row r="9999" spans="1:7" x14ac:dyDescent="0.2">
      <c r="A9999" t="s">
        <v>517</v>
      </c>
      <c r="B9999">
        <v>2015</v>
      </c>
      <c r="C9999" t="str">
        <f>A9999&amp;", "&amp;B9999</f>
        <v>West Virginia, 2015</v>
      </c>
      <c r="D9999">
        <v>14</v>
      </c>
      <c r="E9999">
        <v>304</v>
      </c>
      <c r="F9999" s="4">
        <v>4.9342105263157895E-2</v>
      </c>
      <c r="G9999">
        <v>1534068</v>
      </c>
    </row>
    <row r="10000" spans="1:7" x14ac:dyDescent="0.2">
      <c r="A10000" t="s">
        <v>517</v>
      </c>
      <c r="B10000">
        <v>2015</v>
      </c>
      <c r="C10000" t="str">
        <f>A10000&amp;", "&amp;B10000</f>
        <v>West Virginia, 2015</v>
      </c>
      <c r="D10000">
        <v>15</v>
      </c>
      <c r="E10000">
        <v>289</v>
      </c>
      <c r="F10000" s="4">
        <v>7.2664359861591699E-2</v>
      </c>
      <c r="G10000">
        <v>1534068</v>
      </c>
    </row>
    <row r="10001" spans="1:7" x14ac:dyDescent="0.2">
      <c r="A10001" t="s">
        <v>517</v>
      </c>
      <c r="B10001">
        <v>2015</v>
      </c>
      <c r="C10001" t="str">
        <f>A10001&amp;", "&amp;B10001</f>
        <v>West Virginia, 2015</v>
      </c>
      <c r="D10001">
        <v>16</v>
      </c>
      <c r="E10001">
        <v>261</v>
      </c>
      <c r="F10001" s="4">
        <v>3.0651340996168581E-2</v>
      </c>
      <c r="G10001">
        <v>1534068</v>
      </c>
    </row>
    <row r="10002" spans="1:7" x14ac:dyDescent="0.2">
      <c r="A10002" t="s">
        <v>517</v>
      </c>
      <c r="B10002">
        <v>2015</v>
      </c>
      <c r="C10002" t="str">
        <f>A10002&amp;", "&amp;B10002</f>
        <v>West Virginia, 2015</v>
      </c>
      <c r="D10002">
        <v>17</v>
      </c>
      <c r="E10002">
        <v>243</v>
      </c>
      <c r="F10002" s="4">
        <v>6.1728395061728392E-2</v>
      </c>
      <c r="G10002">
        <v>1534068</v>
      </c>
    </row>
    <row r="10003" spans="1:7" x14ac:dyDescent="0.2">
      <c r="A10003" t="s">
        <v>517</v>
      </c>
      <c r="B10003">
        <v>2015</v>
      </c>
      <c r="C10003" t="str">
        <f>A10003&amp;", "&amp;B10003</f>
        <v>West Virginia, 2015</v>
      </c>
      <c r="D10003">
        <v>18</v>
      </c>
      <c r="E10003">
        <v>232</v>
      </c>
      <c r="F10003" s="4">
        <v>6.0344827586206899E-2</v>
      </c>
      <c r="G10003">
        <v>1534068</v>
      </c>
    </row>
    <row r="10004" spans="1:7" x14ac:dyDescent="0.2">
      <c r="A10004" t="s">
        <v>517</v>
      </c>
      <c r="B10004">
        <v>2015</v>
      </c>
      <c r="C10004" t="str">
        <f>A10004&amp;", "&amp;B10004</f>
        <v>West Virginia, 2015</v>
      </c>
      <c r="D10004">
        <v>19</v>
      </c>
      <c r="E10004">
        <v>253</v>
      </c>
      <c r="F10004" s="4">
        <v>7.9051383399209481E-3</v>
      </c>
      <c r="G10004">
        <v>1534068</v>
      </c>
    </row>
    <row r="10005" spans="1:7" x14ac:dyDescent="0.2">
      <c r="A10005" t="s">
        <v>517</v>
      </c>
      <c r="B10005">
        <v>2015</v>
      </c>
      <c r="C10005" t="str">
        <f>A10005&amp;", "&amp;B10005</f>
        <v>West Virginia, 2015</v>
      </c>
      <c r="D10005">
        <v>20</v>
      </c>
      <c r="E10005">
        <v>187</v>
      </c>
      <c r="F10005" s="4">
        <v>2.1390374331550801E-2</v>
      </c>
      <c r="G10005">
        <v>1534068</v>
      </c>
    </row>
    <row r="10006" spans="1:7" x14ac:dyDescent="0.2">
      <c r="A10006" t="s">
        <v>517</v>
      </c>
      <c r="B10006">
        <v>2015</v>
      </c>
      <c r="C10006" t="str">
        <f>A10006&amp;", "&amp;B10006</f>
        <v>West Virginia, 2015</v>
      </c>
      <c r="D10006">
        <v>21</v>
      </c>
      <c r="E10006">
        <v>184</v>
      </c>
      <c r="F10006" s="4">
        <v>1.0869565217391304E-2</v>
      </c>
      <c r="G10006">
        <v>1534068</v>
      </c>
    </row>
    <row r="10007" spans="1:7" x14ac:dyDescent="0.2">
      <c r="A10007" t="s">
        <v>517</v>
      </c>
      <c r="B10007">
        <v>2015</v>
      </c>
      <c r="C10007" t="str">
        <f>A10007&amp;", "&amp;B10007</f>
        <v>West Virginia, 2015</v>
      </c>
      <c r="D10007">
        <v>22</v>
      </c>
      <c r="E10007">
        <v>185</v>
      </c>
      <c r="F10007" s="4">
        <v>5.4054054054054057E-3</v>
      </c>
      <c r="G10007">
        <v>1534068</v>
      </c>
    </row>
    <row r="10008" spans="1:7" x14ac:dyDescent="0.2">
      <c r="A10008" t="s">
        <v>517</v>
      </c>
      <c r="B10008">
        <v>2015</v>
      </c>
      <c r="C10008" t="str">
        <f>A10008&amp;", "&amp;B10008</f>
        <v>West Virginia, 2015</v>
      </c>
      <c r="D10008">
        <v>23</v>
      </c>
      <c r="E10008">
        <v>152</v>
      </c>
      <c r="F10008" s="4">
        <v>1.3157894736842105E-2</v>
      </c>
      <c r="G10008">
        <v>1534068</v>
      </c>
    </row>
    <row r="10009" spans="1:7" x14ac:dyDescent="0.2">
      <c r="A10009" t="s">
        <v>517</v>
      </c>
      <c r="B10009">
        <v>2015</v>
      </c>
      <c r="C10009" t="str">
        <f>A10009&amp;", "&amp;B10009</f>
        <v>West Virginia, 2015</v>
      </c>
      <c r="D10009">
        <v>24</v>
      </c>
      <c r="E10009">
        <v>170</v>
      </c>
      <c r="F10009" s="4">
        <v>5.8823529411764705E-3</v>
      </c>
      <c r="G10009">
        <v>1534068</v>
      </c>
    </row>
    <row r="10010" spans="1:7" x14ac:dyDescent="0.2">
      <c r="A10010" t="s">
        <v>517</v>
      </c>
      <c r="B10010">
        <v>2015</v>
      </c>
      <c r="C10010" t="str">
        <f>A10010&amp;", "&amp;B10010</f>
        <v>West Virginia, 2015</v>
      </c>
      <c r="D10010">
        <v>25</v>
      </c>
      <c r="E10010">
        <v>141</v>
      </c>
      <c r="F10010" s="4">
        <v>7.0921985815602835E-3</v>
      </c>
      <c r="G10010">
        <v>1534068</v>
      </c>
    </row>
    <row r="10011" spans="1:7" x14ac:dyDescent="0.2">
      <c r="A10011" t="s">
        <v>517</v>
      </c>
      <c r="B10011">
        <v>2015</v>
      </c>
      <c r="C10011" t="str">
        <f>A10011&amp;", "&amp;B10011</f>
        <v>West Virginia, 2015</v>
      </c>
      <c r="D10011">
        <v>26</v>
      </c>
      <c r="E10011">
        <v>133</v>
      </c>
      <c r="F10011" s="4">
        <v>0</v>
      </c>
      <c r="G10011">
        <v>1534068</v>
      </c>
    </row>
    <row r="10012" spans="1:7" x14ac:dyDescent="0.2">
      <c r="A10012" t="s">
        <v>517</v>
      </c>
      <c r="B10012">
        <v>2015</v>
      </c>
      <c r="C10012" t="str">
        <f>A10012&amp;", "&amp;B10012</f>
        <v>West Virginia, 2015</v>
      </c>
      <c r="D10012">
        <v>27</v>
      </c>
      <c r="E10012">
        <v>145</v>
      </c>
      <c r="F10012" s="4">
        <v>0</v>
      </c>
      <c r="G10012">
        <v>1534068</v>
      </c>
    </row>
    <row r="10013" spans="1:7" x14ac:dyDescent="0.2">
      <c r="A10013" t="s">
        <v>517</v>
      </c>
      <c r="B10013">
        <v>2015</v>
      </c>
      <c r="C10013" t="str">
        <f>A10013&amp;", "&amp;B10013</f>
        <v>West Virginia, 2015</v>
      </c>
      <c r="D10013">
        <v>28</v>
      </c>
      <c r="E10013">
        <v>143</v>
      </c>
      <c r="F10013" s="4">
        <v>6.993006993006993E-3</v>
      </c>
      <c r="G10013">
        <v>1534068</v>
      </c>
    </row>
    <row r="10014" spans="1:7" x14ac:dyDescent="0.2">
      <c r="A10014" t="s">
        <v>517</v>
      </c>
      <c r="B10014">
        <v>2015</v>
      </c>
      <c r="C10014" t="str">
        <f>A10014&amp;", "&amp;B10014</f>
        <v>West Virginia, 2015</v>
      </c>
      <c r="D10014">
        <v>29</v>
      </c>
      <c r="E10014">
        <v>121</v>
      </c>
      <c r="F10014" s="4">
        <v>8.2644628099173556E-3</v>
      </c>
      <c r="G10014">
        <v>1534068</v>
      </c>
    </row>
    <row r="10015" spans="1:7" x14ac:dyDescent="0.2">
      <c r="A10015" t="s">
        <v>517</v>
      </c>
      <c r="B10015">
        <v>2015</v>
      </c>
      <c r="C10015" t="str">
        <f>A10015&amp;", "&amp;B10015</f>
        <v>West Virginia, 2015</v>
      </c>
      <c r="D10015">
        <v>30</v>
      </c>
      <c r="E10015">
        <v>124</v>
      </c>
      <c r="F10015" s="4">
        <v>0</v>
      </c>
      <c r="G10015">
        <v>1534068</v>
      </c>
    </row>
    <row r="10016" spans="1:7" x14ac:dyDescent="0.2">
      <c r="A10016" t="s">
        <v>517</v>
      </c>
      <c r="B10016">
        <v>2015</v>
      </c>
      <c r="C10016" t="str">
        <f>A10016&amp;", "&amp;B10016</f>
        <v>West Virginia, 2015</v>
      </c>
      <c r="D10016">
        <v>31</v>
      </c>
      <c r="E10016">
        <v>124</v>
      </c>
      <c r="F10016" s="4">
        <v>0</v>
      </c>
      <c r="G10016">
        <v>1534068</v>
      </c>
    </row>
    <row r="10017" spans="1:7" x14ac:dyDescent="0.2">
      <c r="A10017" t="s">
        <v>517</v>
      </c>
      <c r="B10017">
        <v>2015</v>
      </c>
      <c r="C10017" t="str">
        <f>A10017&amp;", "&amp;B10017</f>
        <v>West Virginia, 2015</v>
      </c>
      <c r="D10017">
        <v>32</v>
      </c>
      <c r="E10017">
        <v>139</v>
      </c>
      <c r="F10017" s="4">
        <v>0</v>
      </c>
      <c r="G10017">
        <v>1534068</v>
      </c>
    </row>
    <row r="10018" spans="1:7" x14ac:dyDescent="0.2">
      <c r="A10018" t="s">
        <v>517</v>
      </c>
      <c r="B10018">
        <v>2015</v>
      </c>
      <c r="C10018" t="str">
        <f>A10018&amp;", "&amp;B10018</f>
        <v>West Virginia, 2015</v>
      </c>
      <c r="D10018">
        <v>33</v>
      </c>
      <c r="E10018">
        <v>169</v>
      </c>
      <c r="F10018" s="4">
        <v>0</v>
      </c>
      <c r="G10018">
        <v>1534068</v>
      </c>
    </row>
    <row r="10019" spans="1:7" x14ac:dyDescent="0.2">
      <c r="A10019" t="s">
        <v>517</v>
      </c>
      <c r="B10019">
        <v>2015</v>
      </c>
      <c r="C10019" t="str">
        <f>A10019&amp;", "&amp;B10019</f>
        <v>West Virginia, 2015</v>
      </c>
      <c r="D10019">
        <v>34</v>
      </c>
      <c r="E10019">
        <v>137</v>
      </c>
      <c r="F10019" s="4">
        <v>7.2992700729927005E-3</v>
      </c>
      <c r="G10019">
        <v>1534068</v>
      </c>
    </row>
    <row r="10020" spans="1:7" x14ac:dyDescent="0.2">
      <c r="A10020" t="s">
        <v>517</v>
      </c>
      <c r="B10020">
        <v>2015</v>
      </c>
      <c r="C10020" t="str">
        <f>A10020&amp;", "&amp;B10020</f>
        <v>West Virginia, 2015</v>
      </c>
      <c r="D10020">
        <v>35</v>
      </c>
      <c r="E10020">
        <v>197</v>
      </c>
      <c r="F10020" s="4">
        <v>0</v>
      </c>
      <c r="G10020">
        <v>1534068</v>
      </c>
    </row>
    <row r="10021" spans="1:7" x14ac:dyDescent="0.2">
      <c r="A10021" t="s">
        <v>517</v>
      </c>
      <c r="B10021">
        <v>2015</v>
      </c>
      <c r="C10021" t="str">
        <f>A10021&amp;", "&amp;B10021</f>
        <v>West Virginia, 2015</v>
      </c>
      <c r="D10021">
        <v>36</v>
      </c>
      <c r="E10021">
        <v>224</v>
      </c>
      <c r="F10021" s="4">
        <v>0</v>
      </c>
      <c r="G10021">
        <v>1534068</v>
      </c>
    </row>
    <row r="10022" spans="1:7" x14ac:dyDescent="0.2">
      <c r="A10022" t="s">
        <v>517</v>
      </c>
      <c r="B10022">
        <v>2015</v>
      </c>
      <c r="C10022" t="str">
        <f>A10022&amp;", "&amp;B10022</f>
        <v>West Virginia, 2015</v>
      </c>
      <c r="D10022">
        <v>37</v>
      </c>
      <c r="E10022">
        <v>237</v>
      </c>
      <c r="F10022" s="4">
        <v>0</v>
      </c>
      <c r="G10022">
        <v>1534068</v>
      </c>
    </row>
    <row r="10023" spans="1:7" x14ac:dyDescent="0.2">
      <c r="A10023" t="s">
        <v>517</v>
      </c>
      <c r="B10023">
        <v>2015</v>
      </c>
      <c r="C10023" t="str">
        <f>A10023&amp;", "&amp;B10023</f>
        <v>West Virginia, 2015</v>
      </c>
      <c r="D10023">
        <v>38</v>
      </c>
      <c r="E10023">
        <v>275</v>
      </c>
      <c r="F10023" s="4">
        <v>3.6363636363636364E-3</v>
      </c>
      <c r="G10023">
        <v>1534068</v>
      </c>
    </row>
    <row r="10024" spans="1:7" x14ac:dyDescent="0.2">
      <c r="A10024" t="s">
        <v>517</v>
      </c>
      <c r="B10024">
        <v>2015</v>
      </c>
      <c r="C10024" t="str">
        <f>A10024&amp;", "&amp;B10024</f>
        <v>West Virginia, 2015</v>
      </c>
      <c r="D10024">
        <v>39</v>
      </c>
      <c r="E10024">
        <v>322</v>
      </c>
      <c r="F10024" s="4">
        <v>3.105590062111801E-3</v>
      </c>
      <c r="G10024">
        <v>1534068</v>
      </c>
    </row>
    <row r="10025" spans="1:7" x14ac:dyDescent="0.2">
      <c r="A10025" t="s">
        <v>527</v>
      </c>
      <c r="B10025">
        <v>2010</v>
      </c>
      <c r="C10025" t="str">
        <f>A10025&amp;", "&amp;B10025</f>
        <v>Wisconsin, 2010</v>
      </c>
      <c r="D10025">
        <v>40</v>
      </c>
      <c r="E10025">
        <v>93</v>
      </c>
      <c r="F10025" s="4">
        <v>0</v>
      </c>
      <c r="G10025">
        <v>5526493</v>
      </c>
    </row>
    <row r="10026" spans="1:7" x14ac:dyDescent="0.2">
      <c r="A10026" t="s">
        <v>527</v>
      </c>
      <c r="B10026">
        <v>2010</v>
      </c>
      <c r="C10026" t="str">
        <f>A10026&amp;", "&amp;B10026</f>
        <v>Wisconsin, 2010</v>
      </c>
      <c r="D10026">
        <v>41</v>
      </c>
      <c r="E10026">
        <v>84</v>
      </c>
      <c r="F10026" s="4">
        <v>0</v>
      </c>
      <c r="G10026">
        <v>5526493</v>
      </c>
    </row>
    <row r="10027" spans="1:7" x14ac:dyDescent="0.2">
      <c r="A10027" t="s">
        <v>527</v>
      </c>
      <c r="B10027">
        <v>2010</v>
      </c>
      <c r="C10027" t="str">
        <f>A10027&amp;", "&amp;B10027</f>
        <v>Wisconsin, 2010</v>
      </c>
      <c r="D10027">
        <v>42</v>
      </c>
      <c r="E10027">
        <v>88</v>
      </c>
      <c r="F10027" s="4">
        <v>1.1363636363636364E-2</v>
      </c>
      <c r="G10027">
        <v>5526493</v>
      </c>
    </row>
    <row r="10028" spans="1:7" x14ac:dyDescent="0.2">
      <c r="A10028" t="s">
        <v>527</v>
      </c>
      <c r="B10028">
        <v>2010</v>
      </c>
      <c r="C10028" t="str">
        <f>A10028&amp;", "&amp;B10028</f>
        <v>Wisconsin, 2010</v>
      </c>
      <c r="D10028">
        <v>43</v>
      </c>
      <c r="E10028">
        <v>89</v>
      </c>
      <c r="F10028" s="4">
        <v>1.1235955056179775E-2</v>
      </c>
      <c r="G10028">
        <v>5526493</v>
      </c>
    </row>
    <row r="10029" spans="1:7" x14ac:dyDescent="0.2">
      <c r="A10029" t="s">
        <v>527</v>
      </c>
      <c r="B10029">
        <v>2010</v>
      </c>
      <c r="C10029" t="str">
        <f>A10029&amp;", "&amp;B10029</f>
        <v>Wisconsin, 2010</v>
      </c>
      <c r="D10029">
        <v>44</v>
      </c>
      <c r="E10029">
        <v>117</v>
      </c>
      <c r="F10029" s="4">
        <v>1.7094017094017096E-2</v>
      </c>
      <c r="G10029">
        <v>5526493</v>
      </c>
    </row>
    <row r="10030" spans="1:7" x14ac:dyDescent="0.2">
      <c r="A10030" t="s">
        <v>527</v>
      </c>
      <c r="B10030">
        <v>2010</v>
      </c>
      <c r="C10030" t="str">
        <f>A10030&amp;", "&amp;B10030</f>
        <v>Wisconsin, 2010</v>
      </c>
      <c r="D10030">
        <v>45</v>
      </c>
      <c r="E10030">
        <v>109</v>
      </c>
      <c r="F10030" s="4">
        <v>9.1743119266055051E-3</v>
      </c>
      <c r="G10030">
        <v>5526493</v>
      </c>
    </row>
    <row r="10031" spans="1:7" x14ac:dyDescent="0.2">
      <c r="A10031" t="s">
        <v>527</v>
      </c>
      <c r="B10031">
        <v>2010</v>
      </c>
      <c r="C10031" t="str">
        <f>A10031&amp;", "&amp;B10031</f>
        <v>Wisconsin, 2010</v>
      </c>
      <c r="D10031">
        <v>46</v>
      </c>
      <c r="E10031">
        <v>122</v>
      </c>
      <c r="F10031" s="4">
        <v>1.6393442622950821E-2</v>
      </c>
      <c r="G10031">
        <v>5526493</v>
      </c>
    </row>
    <row r="10032" spans="1:7" x14ac:dyDescent="0.2">
      <c r="A10032" t="s">
        <v>527</v>
      </c>
      <c r="B10032">
        <v>2010</v>
      </c>
      <c r="C10032" t="str">
        <f>A10032&amp;", "&amp;B10032</f>
        <v>Wisconsin, 2010</v>
      </c>
      <c r="D10032">
        <v>47</v>
      </c>
      <c r="E10032">
        <v>91</v>
      </c>
      <c r="F10032" s="4">
        <v>3.2967032967032968E-2</v>
      </c>
      <c r="G10032">
        <v>5526493</v>
      </c>
    </row>
    <row r="10033" spans="1:7" x14ac:dyDescent="0.2">
      <c r="A10033" t="s">
        <v>527</v>
      </c>
      <c r="B10033">
        <v>2010</v>
      </c>
      <c r="C10033" t="str">
        <f>A10033&amp;", "&amp;B10033</f>
        <v>Wisconsin, 2010</v>
      </c>
      <c r="D10033">
        <v>48</v>
      </c>
      <c r="E10033">
        <v>119</v>
      </c>
      <c r="F10033" s="4">
        <v>4.2016806722689079E-2</v>
      </c>
      <c r="G10033">
        <v>5526493</v>
      </c>
    </row>
    <row r="10034" spans="1:7" x14ac:dyDescent="0.2">
      <c r="A10034" t="s">
        <v>527</v>
      </c>
      <c r="B10034">
        <v>2010</v>
      </c>
      <c r="C10034" t="str">
        <f>A10034&amp;", "&amp;B10034</f>
        <v>Wisconsin, 2010</v>
      </c>
      <c r="D10034">
        <v>49</v>
      </c>
      <c r="E10034">
        <v>136</v>
      </c>
      <c r="F10034" s="4">
        <v>2.2058823529411766E-2</v>
      </c>
      <c r="G10034">
        <v>5526493</v>
      </c>
    </row>
    <row r="10035" spans="1:7" x14ac:dyDescent="0.2">
      <c r="A10035" t="s">
        <v>527</v>
      </c>
      <c r="B10035">
        <v>2010</v>
      </c>
      <c r="C10035" t="str">
        <f>A10035&amp;", "&amp;B10035</f>
        <v>Wisconsin, 2010</v>
      </c>
      <c r="D10035">
        <v>50</v>
      </c>
      <c r="E10035">
        <v>111</v>
      </c>
      <c r="F10035" s="4">
        <v>9.0090090090090086E-2</v>
      </c>
      <c r="G10035">
        <v>5526493</v>
      </c>
    </row>
    <row r="10036" spans="1:7" x14ac:dyDescent="0.2">
      <c r="A10036" t="s">
        <v>527</v>
      </c>
      <c r="B10036">
        <v>2010</v>
      </c>
      <c r="C10036" t="str">
        <f>A10036&amp;", "&amp;B10036</f>
        <v>Wisconsin, 2010</v>
      </c>
      <c r="D10036">
        <v>51</v>
      </c>
      <c r="E10036">
        <v>133</v>
      </c>
      <c r="F10036" s="4">
        <v>0.12781954887218044</v>
      </c>
      <c r="G10036">
        <v>5526493</v>
      </c>
    </row>
    <row r="10037" spans="1:7" x14ac:dyDescent="0.2">
      <c r="A10037" t="s">
        <v>527</v>
      </c>
      <c r="B10037">
        <v>2010</v>
      </c>
      <c r="C10037" t="str">
        <f>A10037&amp;", "&amp;B10037</f>
        <v>Wisconsin, 2010</v>
      </c>
      <c r="D10037">
        <v>52</v>
      </c>
      <c r="E10037">
        <v>140</v>
      </c>
      <c r="F10037" s="4">
        <v>0.22857142857142856</v>
      </c>
      <c r="G10037">
        <v>5526493</v>
      </c>
    </row>
    <row r="10038" spans="1:7" x14ac:dyDescent="0.2">
      <c r="A10038" t="s">
        <v>527</v>
      </c>
      <c r="B10038">
        <v>2011</v>
      </c>
      <c r="C10038" t="str">
        <f>A10038&amp;", "&amp;B10038</f>
        <v>Wisconsin, 2011</v>
      </c>
      <c r="D10038">
        <v>1</v>
      </c>
      <c r="E10038">
        <v>212</v>
      </c>
      <c r="F10038" s="4">
        <v>0.21698113207547171</v>
      </c>
      <c r="G10038">
        <v>5429850</v>
      </c>
    </row>
    <row r="10039" spans="1:7" x14ac:dyDescent="0.2">
      <c r="A10039" t="s">
        <v>527</v>
      </c>
      <c r="B10039">
        <v>2011</v>
      </c>
      <c r="C10039" t="str">
        <f>A10039&amp;", "&amp;B10039</f>
        <v>Wisconsin, 2011</v>
      </c>
      <c r="D10039">
        <v>2</v>
      </c>
      <c r="E10039">
        <v>180</v>
      </c>
      <c r="F10039" s="4">
        <v>0.33888888888888891</v>
      </c>
      <c r="G10039">
        <v>5429850</v>
      </c>
    </row>
    <row r="10040" spans="1:7" x14ac:dyDescent="0.2">
      <c r="A10040" t="s">
        <v>527</v>
      </c>
      <c r="B10040">
        <v>2011</v>
      </c>
      <c r="C10040" t="str">
        <f>A10040&amp;", "&amp;B10040</f>
        <v>Wisconsin, 2011</v>
      </c>
      <c r="D10040">
        <v>3</v>
      </c>
      <c r="E10040">
        <v>248</v>
      </c>
      <c r="F10040" s="4">
        <v>0.45161290322580644</v>
      </c>
      <c r="G10040">
        <v>5429850</v>
      </c>
    </row>
    <row r="10041" spans="1:7" x14ac:dyDescent="0.2">
      <c r="A10041" t="s">
        <v>527</v>
      </c>
      <c r="B10041">
        <v>2011</v>
      </c>
      <c r="C10041" t="str">
        <f>A10041&amp;", "&amp;B10041</f>
        <v>Wisconsin, 2011</v>
      </c>
      <c r="D10041">
        <v>4</v>
      </c>
      <c r="E10041">
        <v>306</v>
      </c>
      <c r="F10041" s="4">
        <v>0.48366013071895425</v>
      </c>
      <c r="G10041">
        <v>5429850</v>
      </c>
    </row>
    <row r="10042" spans="1:7" x14ac:dyDescent="0.2">
      <c r="A10042" t="s">
        <v>527</v>
      </c>
      <c r="B10042">
        <v>2011</v>
      </c>
      <c r="C10042" t="str">
        <f>A10042&amp;", "&amp;B10042</f>
        <v>Wisconsin, 2011</v>
      </c>
      <c r="D10042">
        <v>5</v>
      </c>
      <c r="E10042">
        <v>341</v>
      </c>
      <c r="F10042" s="4">
        <v>0.50733137829912023</v>
      </c>
      <c r="G10042">
        <v>5429850</v>
      </c>
    </row>
    <row r="10043" spans="1:7" x14ac:dyDescent="0.2">
      <c r="A10043" t="s">
        <v>527</v>
      </c>
      <c r="B10043">
        <v>2011</v>
      </c>
      <c r="C10043" t="str">
        <f>A10043&amp;", "&amp;B10043</f>
        <v>Wisconsin, 2011</v>
      </c>
      <c r="D10043">
        <v>6</v>
      </c>
      <c r="E10043">
        <v>371</v>
      </c>
      <c r="F10043" s="4">
        <v>0.55525606469002697</v>
      </c>
      <c r="G10043">
        <v>5429850</v>
      </c>
    </row>
    <row r="10044" spans="1:7" x14ac:dyDescent="0.2">
      <c r="A10044" t="s">
        <v>527</v>
      </c>
      <c r="B10044">
        <v>2011</v>
      </c>
      <c r="C10044" t="str">
        <f>A10044&amp;", "&amp;B10044</f>
        <v>Wisconsin, 2011</v>
      </c>
      <c r="D10044">
        <v>7</v>
      </c>
      <c r="E10044">
        <v>399</v>
      </c>
      <c r="F10044" s="4">
        <v>0.48872180451127817</v>
      </c>
      <c r="G10044">
        <v>5429850</v>
      </c>
    </row>
    <row r="10045" spans="1:7" x14ac:dyDescent="0.2">
      <c r="A10045" t="s">
        <v>527</v>
      </c>
      <c r="B10045">
        <v>2011</v>
      </c>
      <c r="C10045" t="str">
        <f>A10045&amp;", "&amp;B10045</f>
        <v>Wisconsin, 2011</v>
      </c>
      <c r="D10045">
        <v>8</v>
      </c>
      <c r="E10045">
        <v>356</v>
      </c>
      <c r="F10045" s="4">
        <v>0.4859550561797753</v>
      </c>
      <c r="G10045">
        <v>5429850</v>
      </c>
    </row>
    <row r="10046" spans="1:7" x14ac:dyDescent="0.2">
      <c r="A10046" t="s">
        <v>527</v>
      </c>
      <c r="B10046">
        <v>2011</v>
      </c>
      <c r="C10046" t="str">
        <f>A10046&amp;", "&amp;B10046</f>
        <v>Wisconsin, 2011</v>
      </c>
      <c r="D10046">
        <v>9</v>
      </c>
      <c r="E10046">
        <v>377</v>
      </c>
      <c r="F10046" s="4">
        <v>0.51193633952254647</v>
      </c>
      <c r="G10046">
        <v>5429850</v>
      </c>
    </row>
    <row r="10047" spans="1:7" x14ac:dyDescent="0.2">
      <c r="A10047" t="s">
        <v>527</v>
      </c>
      <c r="B10047">
        <v>2011</v>
      </c>
      <c r="C10047" t="str">
        <f>A10047&amp;", "&amp;B10047</f>
        <v>Wisconsin, 2011</v>
      </c>
      <c r="D10047">
        <v>10</v>
      </c>
      <c r="E10047">
        <v>325</v>
      </c>
      <c r="F10047" s="4">
        <v>0.47076923076923077</v>
      </c>
      <c r="G10047">
        <v>5429850</v>
      </c>
    </row>
    <row r="10048" spans="1:7" x14ac:dyDescent="0.2">
      <c r="A10048" t="s">
        <v>527</v>
      </c>
      <c r="B10048">
        <v>2011</v>
      </c>
      <c r="C10048" t="str">
        <f>A10048&amp;", "&amp;B10048</f>
        <v>Wisconsin, 2011</v>
      </c>
      <c r="D10048">
        <v>11</v>
      </c>
      <c r="E10048">
        <v>285</v>
      </c>
      <c r="F10048" s="4">
        <v>0.47368421052631576</v>
      </c>
      <c r="G10048">
        <v>5429850</v>
      </c>
    </row>
    <row r="10049" spans="1:7" x14ac:dyDescent="0.2">
      <c r="A10049" t="s">
        <v>527</v>
      </c>
      <c r="B10049">
        <v>2011</v>
      </c>
      <c r="C10049" t="str">
        <f>A10049&amp;", "&amp;B10049</f>
        <v>Wisconsin, 2011</v>
      </c>
      <c r="D10049">
        <v>12</v>
      </c>
      <c r="E10049">
        <v>244</v>
      </c>
      <c r="F10049" s="4">
        <v>0.33196721311475408</v>
      </c>
      <c r="G10049">
        <v>5429850</v>
      </c>
    </row>
    <row r="10050" spans="1:7" x14ac:dyDescent="0.2">
      <c r="A10050" t="s">
        <v>527</v>
      </c>
      <c r="B10050">
        <v>2011</v>
      </c>
      <c r="C10050" t="str">
        <f>A10050&amp;", "&amp;B10050</f>
        <v>Wisconsin, 2011</v>
      </c>
      <c r="D10050">
        <v>13</v>
      </c>
      <c r="E10050">
        <v>237</v>
      </c>
      <c r="F10050" s="4">
        <v>0.32067510548523209</v>
      </c>
      <c r="G10050">
        <v>5429850</v>
      </c>
    </row>
    <row r="10051" spans="1:7" x14ac:dyDescent="0.2">
      <c r="A10051" t="s">
        <v>527</v>
      </c>
      <c r="B10051">
        <v>2011</v>
      </c>
      <c r="C10051" t="str">
        <f>A10051&amp;", "&amp;B10051</f>
        <v>Wisconsin, 2011</v>
      </c>
      <c r="D10051">
        <v>14</v>
      </c>
      <c r="E10051">
        <v>221</v>
      </c>
      <c r="F10051" s="4">
        <v>0.31674208144796379</v>
      </c>
      <c r="G10051">
        <v>5429850</v>
      </c>
    </row>
    <row r="10052" spans="1:7" x14ac:dyDescent="0.2">
      <c r="A10052" t="s">
        <v>527</v>
      </c>
      <c r="B10052">
        <v>2011</v>
      </c>
      <c r="C10052" t="str">
        <f>A10052&amp;", "&amp;B10052</f>
        <v>Wisconsin, 2011</v>
      </c>
      <c r="D10052">
        <v>15</v>
      </c>
      <c r="E10052">
        <v>184</v>
      </c>
      <c r="F10052" s="4">
        <v>0.20108695652173914</v>
      </c>
      <c r="G10052">
        <v>5429850</v>
      </c>
    </row>
    <row r="10053" spans="1:7" x14ac:dyDescent="0.2">
      <c r="A10053" t="s">
        <v>527</v>
      </c>
      <c r="B10053">
        <v>2011</v>
      </c>
      <c r="C10053" t="str">
        <f>A10053&amp;", "&amp;B10053</f>
        <v>Wisconsin, 2011</v>
      </c>
      <c r="D10053">
        <v>16</v>
      </c>
      <c r="E10053">
        <v>121</v>
      </c>
      <c r="F10053" s="4">
        <v>0.1487603305785124</v>
      </c>
      <c r="G10053">
        <v>5429850</v>
      </c>
    </row>
    <row r="10054" spans="1:7" x14ac:dyDescent="0.2">
      <c r="A10054" t="s">
        <v>527</v>
      </c>
      <c r="B10054">
        <v>2011</v>
      </c>
      <c r="C10054" t="str">
        <f>A10054&amp;", "&amp;B10054</f>
        <v>Wisconsin, 2011</v>
      </c>
      <c r="D10054">
        <v>17</v>
      </c>
      <c r="E10054">
        <v>124</v>
      </c>
      <c r="F10054" s="4">
        <v>8.8709677419354843E-2</v>
      </c>
      <c r="G10054">
        <v>5429850</v>
      </c>
    </row>
    <row r="10055" spans="1:7" x14ac:dyDescent="0.2">
      <c r="A10055" t="s">
        <v>527</v>
      </c>
      <c r="B10055">
        <v>2011</v>
      </c>
      <c r="C10055" t="str">
        <f>A10055&amp;", "&amp;B10055</f>
        <v>Wisconsin, 2011</v>
      </c>
      <c r="D10055">
        <v>18</v>
      </c>
      <c r="E10055">
        <v>108</v>
      </c>
      <c r="F10055" s="4">
        <v>4.6296296296296294E-2</v>
      </c>
      <c r="G10055">
        <v>5429850</v>
      </c>
    </row>
    <row r="10056" spans="1:7" x14ac:dyDescent="0.2">
      <c r="A10056" t="s">
        <v>527</v>
      </c>
      <c r="B10056">
        <v>2011</v>
      </c>
      <c r="C10056" t="str">
        <f>A10056&amp;", "&amp;B10056</f>
        <v>Wisconsin, 2011</v>
      </c>
      <c r="D10056">
        <v>19</v>
      </c>
      <c r="E10056">
        <v>95</v>
      </c>
      <c r="F10056" s="4">
        <v>5.2631578947368418E-2</v>
      </c>
      <c r="G10056">
        <v>5429850</v>
      </c>
    </row>
    <row r="10057" spans="1:7" x14ac:dyDescent="0.2">
      <c r="A10057" t="s">
        <v>527</v>
      </c>
      <c r="B10057">
        <v>2011</v>
      </c>
      <c r="C10057" t="str">
        <f>A10057&amp;", "&amp;B10057</f>
        <v>Wisconsin, 2011</v>
      </c>
      <c r="D10057">
        <v>20</v>
      </c>
      <c r="E10057">
        <v>94</v>
      </c>
      <c r="F10057" s="4">
        <v>3.1914893617021274E-2</v>
      </c>
      <c r="G10057">
        <v>5429850</v>
      </c>
    </row>
    <row r="10058" spans="1:7" x14ac:dyDescent="0.2">
      <c r="A10058" t="s">
        <v>527</v>
      </c>
      <c r="B10058">
        <v>2011</v>
      </c>
      <c r="C10058" t="str">
        <f>A10058&amp;", "&amp;B10058</f>
        <v>Wisconsin, 2011</v>
      </c>
      <c r="D10058">
        <v>21</v>
      </c>
      <c r="E10058">
        <v>73</v>
      </c>
      <c r="F10058" s="4">
        <v>0</v>
      </c>
      <c r="G10058">
        <v>5429850</v>
      </c>
    </row>
    <row r="10059" spans="1:7" x14ac:dyDescent="0.2">
      <c r="A10059" t="s">
        <v>527</v>
      </c>
      <c r="B10059">
        <v>2011</v>
      </c>
      <c r="C10059" t="str">
        <f>A10059&amp;", "&amp;B10059</f>
        <v>Wisconsin, 2011</v>
      </c>
      <c r="D10059">
        <v>22</v>
      </c>
      <c r="E10059">
        <v>55</v>
      </c>
      <c r="F10059" s="4">
        <v>1.8181818181818181E-2</v>
      </c>
      <c r="G10059">
        <v>5429850</v>
      </c>
    </row>
    <row r="10060" spans="1:7" x14ac:dyDescent="0.2">
      <c r="A10060" t="s">
        <v>527</v>
      </c>
      <c r="B10060">
        <v>2011</v>
      </c>
      <c r="C10060" t="str">
        <f>A10060&amp;", "&amp;B10060</f>
        <v>Wisconsin, 2011</v>
      </c>
      <c r="D10060">
        <v>23</v>
      </c>
      <c r="E10060">
        <v>64</v>
      </c>
      <c r="F10060" s="4">
        <v>0</v>
      </c>
      <c r="G10060">
        <v>5429850</v>
      </c>
    </row>
    <row r="10061" spans="1:7" x14ac:dyDescent="0.2">
      <c r="A10061" t="s">
        <v>527</v>
      </c>
      <c r="B10061">
        <v>2011</v>
      </c>
      <c r="C10061" t="str">
        <f>A10061&amp;", "&amp;B10061</f>
        <v>Wisconsin, 2011</v>
      </c>
      <c r="D10061">
        <v>24</v>
      </c>
      <c r="E10061">
        <v>39</v>
      </c>
      <c r="F10061" s="4">
        <v>0</v>
      </c>
      <c r="G10061">
        <v>5429850</v>
      </c>
    </row>
    <row r="10062" spans="1:7" x14ac:dyDescent="0.2">
      <c r="A10062" t="s">
        <v>527</v>
      </c>
      <c r="B10062">
        <v>2011</v>
      </c>
      <c r="C10062" t="str">
        <f>A10062&amp;", "&amp;B10062</f>
        <v>Wisconsin, 2011</v>
      </c>
      <c r="D10062">
        <v>25</v>
      </c>
      <c r="E10062">
        <v>37</v>
      </c>
      <c r="F10062" s="4">
        <v>5.4054054054054057E-2</v>
      </c>
      <c r="G10062">
        <v>5429850</v>
      </c>
    </row>
    <row r="10063" spans="1:7" x14ac:dyDescent="0.2">
      <c r="A10063" t="s">
        <v>527</v>
      </c>
      <c r="B10063">
        <v>2011</v>
      </c>
      <c r="C10063" t="str">
        <f>A10063&amp;", "&amp;B10063</f>
        <v>Wisconsin, 2011</v>
      </c>
      <c r="D10063">
        <v>26</v>
      </c>
      <c r="E10063">
        <v>23</v>
      </c>
      <c r="F10063" s="4">
        <v>0</v>
      </c>
      <c r="G10063">
        <v>5429850</v>
      </c>
    </row>
    <row r="10064" spans="1:7" x14ac:dyDescent="0.2">
      <c r="A10064" t="s">
        <v>527</v>
      </c>
      <c r="B10064">
        <v>2011</v>
      </c>
      <c r="C10064" t="str">
        <f>A10064&amp;", "&amp;B10064</f>
        <v>Wisconsin, 2011</v>
      </c>
      <c r="D10064">
        <v>27</v>
      </c>
      <c r="E10064">
        <v>35</v>
      </c>
      <c r="F10064" s="4">
        <v>0</v>
      </c>
      <c r="G10064">
        <v>5429850</v>
      </c>
    </row>
    <row r="10065" spans="1:7" x14ac:dyDescent="0.2">
      <c r="A10065" t="s">
        <v>527</v>
      </c>
      <c r="B10065">
        <v>2011</v>
      </c>
      <c r="C10065" t="str">
        <f>A10065&amp;", "&amp;B10065</f>
        <v>Wisconsin, 2011</v>
      </c>
      <c r="D10065">
        <v>28</v>
      </c>
      <c r="E10065">
        <v>42</v>
      </c>
      <c r="F10065" s="4">
        <v>0</v>
      </c>
      <c r="G10065">
        <v>5429850</v>
      </c>
    </row>
    <row r="10066" spans="1:7" x14ac:dyDescent="0.2">
      <c r="A10066" t="s">
        <v>527</v>
      </c>
      <c r="B10066">
        <v>2011</v>
      </c>
      <c r="C10066" t="str">
        <f>A10066&amp;", "&amp;B10066</f>
        <v>Wisconsin, 2011</v>
      </c>
      <c r="D10066">
        <v>29</v>
      </c>
      <c r="E10066">
        <v>35</v>
      </c>
      <c r="F10066" s="4">
        <v>0</v>
      </c>
      <c r="G10066">
        <v>5429850</v>
      </c>
    </row>
    <row r="10067" spans="1:7" x14ac:dyDescent="0.2">
      <c r="A10067" t="s">
        <v>527</v>
      </c>
      <c r="B10067">
        <v>2011</v>
      </c>
      <c r="C10067" t="str">
        <f>A10067&amp;", "&amp;B10067</f>
        <v>Wisconsin, 2011</v>
      </c>
      <c r="D10067">
        <v>30</v>
      </c>
      <c r="E10067">
        <v>26</v>
      </c>
      <c r="F10067" s="4">
        <v>0</v>
      </c>
      <c r="G10067">
        <v>5429850</v>
      </c>
    </row>
    <row r="10068" spans="1:7" x14ac:dyDescent="0.2">
      <c r="A10068" t="s">
        <v>527</v>
      </c>
      <c r="B10068">
        <v>2011</v>
      </c>
      <c r="C10068" t="str">
        <f>A10068&amp;", "&amp;B10068</f>
        <v>Wisconsin, 2011</v>
      </c>
      <c r="D10068">
        <v>31</v>
      </c>
      <c r="E10068">
        <v>23</v>
      </c>
      <c r="F10068" s="4">
        <v>4.3478260869565216E-2</v>
      </c>
      <c r="G10068">
        <v>5429850</v>
      </c>
    </row>
    <row r="10069" spans="1:7" x14ac:dyDescent="0.2">
      <c r="A10069" t="s">
        <v>527</v>
      </c>
      <c r="B10069">
        <v>2011</v>
      </c>
      <c r="C10069" t="str">
        <f>A10069&amp;", "&amp;B10069</f>
        <v>Wisconsin, 2011</v>
      </c>
      <c r="D10069">
        <v>32</v>
      </c>
      <c r="E10069">
        <v>22</v>
      </c>
      <c r="F10069" s="4">
        <v>0</v>
      </c>
      <c r="G10069">
        <v>5429850</v>
      </c>
    </row>
    <row r="10070" spans="1:7" x14ac:dyDescent="0.2">
      <c r="A10070" t="s">
        <v>527</v>
      </c>
      <c r="B10070">
        <v>2011</v>
      </c>
      <c r="C10070" t="str">
        <f>A10070&amp;", "&amp;B10070</f>
        <v>Wisconsin, 2011</v>
      </c>
      <c r="D10070">
        <v>33</v>
      </c>
      <c r="E10070">
        <v>17</v>
      </c>
      <c r="F10070" s="4">
        <v>0</v>
      </c>
      <c r="G10070">
        <v>5429850</v>
      </c>
    </row>
    <row r="10071" spans="1:7" x14ac:dyDescent="0.2">
      <c r="A10071" t="s">
        <v>527</v>
      </c>
      <c r="B10071">
        <v>2011</v>
      </c>
      <c r="C10071" t="str">
        <f>A10071&amp;", "&amp;B10071</f>
        <v>Wisconsin, 2011</v>
      </c>
      <c r="D10071">
        <v>34</v>
      </c>
      <c r="E10071">
        <v>20</v>
      </c>
      <c r="F10071" s="4">
        <v>0</v>
      </c>
      <c r="G10071">
        <v>5429850</v>
      </c>
    </row>
    <row r="10072" spans="1:7" x14ac:dyDescent="0.2">
      <c r="A10072" t="s">
        <v>527</v>
      </c>
      <c r="B10072">
        <v>2011</v>
      </c>
      <c r="C10072" t="str">
        <f>A10072&amp;", "&amp;B10072</f>
        <v>Wisconsin, 2011</v>
      </c>
      <c r="D10072">
        <v>35</v>
      </c>
      <c r="E10072">
        <v>31</v>
      </c>
      <c r="F10072" s="4">
        <v>0</v>
      </c>
      <c r="G10072">
        <v>5429850</v>
      </c>
    </row>
    <row r="10073" spans="1:7" x14ac:dyDescent="0.2">
      <c r="A10073" t="s">
        <v>527</v>
      </c>
      <c r="B10073">
        <v>2011</v>
      </c>
      <c r="C10073" t="str">
        <f>A10073&amp;", "&amp;B10073</f>
        <v>Wisconsin, 2011</v>
      </c>
      <c r="D10073">
        <v>37</v>
      </c>
      <c r="E10073">
        <v>31</v>
      </c>
      <c r="F10073" s="4">
        <v>3.2258064516129031E-2</v>
      </c>
      <c r="G10073">
        <v>5429850</v>
      </c>
    </row>
    <row r="10074" spans="1:7" x14ac:dyDescent="0.2">
      <c r="A10074" t="s">
        <v>527</v>
      </c>
      <c r="B10074">
        <v>2011</v>
      </c>
      <c r="C10074" t="str">
        <f>A10074&amp;", "&amp;B10074</f>
        <v>Wisconsin, 2011</v>
      </c>
      <c r="D10074">
        <v>38</v>
      </c>
      <c r="E10074">
        <v>64</v>
      </c>
      <c r="F10074" s="4">
        <v>1.5625E-2</v>
      </c>
      <c r="G10074">
        <v>5429850</v>
      </c>
    </row>
    <row r="10075" spans="1:7" x14ac:dyDescent="0.2">
      <c r="A10075" t="s">
        <v>527</v>
      </c>
      <c r="B10075">
        <v>2011</v>
      </c>
      <c r="C10075" t="str">
        <f>A10075&amp;", "&amp;B10075</f>
        <v>Wisconsin, 2011</v>
      </c>
      <c r="D10075">
        <v>39</v>
      </c>
      <c r="E10075">
        <v>50</v>
      </c>
      <c r="F10075" s="4">
        <v>0</v>
      </c>
      <c r="G10075">
        <v>5429850</v>
      </c>
    </row>
    <row r="10076" spans="1:7" x14ac:dyDescent="0.2">
      <c r="A10076" t="s">
        <v>527</v>
      </c>
      <c r="B10076">
        <v>2011</v>
      </c>
      <c r="C10076" t="str">
        <f>A10076&amp;", "&amp;B10076</f>
        <v>Wisconsin, 2011</v>
      </c>
      <c r="D10076">
        <v>40</v>
      </c>
      <c r="E10076">
        <v>56</v>
      </c>
      <c r="F10076" s="4">
        <v>0</v>
      </c>
      <c r="G10076">
        <v>5429850</v>
      </c>
    </row>
    <row r="10077" spans="1:7" x14ac:dyDescent="0.2">
      <c r="A10077" t="s">
        <v>527</v>
      </c>
      <c r="B10077">
        <v>2011</v>
      </c>
      <c r="C10077" t="str">
        <f>A10077&amp;", "&amp;B10077</f>
        <v>Wisconsin, 2011</v>
      </c>
      <c r="D10077">
        <v>41</v>
      </c>
      <c r="E10077">
        <v>65</v>
      </c>
      <c r="F10077" s="4">
        <v>1.5384615384615385E-2</v>
      </c>
      <c r="G10077">
        <v>5429850</v>
      </c>
    </row>
    <row r="10078" spans="1:7" x14ac:dyDescent="0.2">
      <c r="A10078" t="s">
        <v>527</v>
      </c>
      <c r="B10078">
        <v>2011</v>
      </c>
      <c r="C10078" t="str">
        <f>A10078&amp;", "&amp;B10078</f>
        <v>Wisconsin, 2011</v>
      </c>
      <c r="D10078">
        <v>42</v>
      </c>
      <c r="E10078">
        <v>81</v>
      </c>
      <c r="F10078" s="4">
        <v>1.2345679012345678E-2</v>
      </c>
      <c r="G10078">
        <v>5429850</v>
      </c>
    </row>
    <row r="10079" spans="1:7" x14ac:dyDescent="0.2">
      <c r="A10079" t="s">
        <v>527</v>
      </c>
      <c r="B10079">
        <v>2011</v>
      </c>
      <c r="C10079" t="str">
        <f>A10079&amp;", "&amp;B10079</f>
        <v>Wisconsin, 2011</v>
      </c>
      <c r="D10079">
        <v>43</v>
      </c>
      <c r="E10079">
        <v>79</v>
      </c>
      <c r="F10079" s="4">
        <v>0</v>
      </c>
      <c r="G10079">
        <v>5429850</v>
      </c>
    </row>
    <row r="10080" spans="1:7" x14ac:dyDescent="0.2">
      <c r="A10080" t="s">
        <v>527</v>
      </c>
      <c r="B10080">
        <v>2011</v>
      </c>
      <c r="C10080" t="str">
        <f>A10080&amp;", "&amp;B10080</f>
        <v>Wisconsin, 2011</v>
      </c>
      <c r="D10080">
        <v>44</v>
      </c>
      <c r="E10080">
        <v>62</v>
      </c>
      <c r="F10080" s="4">
        <v>1.6129032258064516E-2</v>
      </c>
      <c r="G10080">
        <v>5429850</v>
      </c>
    </row>
    <row r="10081" spans="1:7" x14ac:dyDescent="0.2">
      <c r="A10081" t="s">
        <v>527</v>
      </c>
      <c r="B10081">
        <v>2011</v>
      </c>
      <c r="C10081" t="str">
        <f>A10081&amp;", "&amp;B10081</f>
        <v>Wisconsin, 2011</v>
      </c>
      <c r="D10081">
        <v>45</v>
      </c>
      <c r="E10081">
        <v>83</v>
      </c>
      <c r="F10081" s="4">
        <v>0</v>
      </c>
      <c r="G10081">
        <v>5429850</v>
      </c>
    </row>
    <row r="10082" spans="1:7" x14ac:dyDescent="0.2">
      <c r="A10082" t="s">
        <v>527</v>
      </c>
      <c r="B10082">
        <v>2011</v>
      </c>
      <c r="C10082" t="str">
        <f>A10082&amp;", "&amp;B10082</f>
        <v>Wisconsin, 2011</v>
      </c>
      <c r="D10082">
        <v>46</v>
      </c>
      <c r="E10082">
        <v>111</v>
      </c>
      <c r="F10082" s="4">
        <v>0</v>
      </c>
      <c r="G10082">
        <v>5429850</v>
      </c>
    </row>
    <row r="10083" spans="1:7" x14ac:dyDescent="0.2">
      <c r="A10083" t="s">
        <v>527</v>
      </c>
      <c r="B10083">
        <v>2011</v>
      </c>
      <c r="C10083" t="str">
        <f>A10083&amp;", "&amp;B10083</f>
        <v>Wisconsin, 2011</v>
      </c>
      <c r="D10083">
        <v>47</v>
      </c>
      <c r="E10083">
        <v>63</v>
      </c>
      <c r="F10083" s="4">
        <v>0</v>
      </c>
      <c r="G10083">
        <v>5429850</v>
      </c>
    </row>
    <row r="10084" spans="1:7" x14ac:dyDescent="0.2">
      <c r="A10084" t="s">
        <v>527</v>
      </c>
      <c r="B10084">
        <v>2011</v>
      </c>
      <c r="C10084" t="str">
        <f>A10084&amp;", "&amp;B10084</f>
        <v>Wisconsin, 2011</v>
      </c>
      <c r="D10084">
        <v>48</v>
      </c>
      <c r="E10084">
        <v>98</v>
      </c>
      <c r="F10084" s="4">
        <v>1.020408163265306E-2</v>
      </c>
      <c r="G10084">
        <v>5429850</v>
      </c>
    </row>
    <row r="10085" spans="1:7" x14ac:dyDescent="0.2">
      <c r="A10085" t="s">
        <v>527</v>
      </c>
      <c r="B10085">
        <v>2011</v>
      </c>
      <c r="C10085" t="str">
        <f>A10085&amp;", "&amp;B10085</f>
        <v>Wisconsin, 2011</v>
      </c>
      <c r="D10085">
        <v>49</v>
      </c>
      <c r="E10085">
        <v>97</v>
      </c>
      <c r="F10085" s="4">
        <v>0</v>
      </c>
      <c r="G10085">
        <v>5429850</v>
      </c>
    </row>
    <row r="10086" spans="1:7" x14ac:dyDescent="0.2">
      <c r="A10086" t="s">
        <v>527</v>
      </c>
      <c r="B10086">
        <v>2011</v>
      </c>
      <c r="C10086" t="str">
        <f>A10086&amp;", "&amp;B10086</f>
        <v>Wisconsin, 2011</v>
      </c>
      <c r="D10086">
        <v>50</v>
      </c>
      <c r="E10086">
        <v>82</v>
      </c>
      <c r="F10086" s="4">
        <v>7.3170731707317069E-2</v>
      </c>
      <c r="G10086">
        <v>5429850</v>
      </c>
    </row>
    <row r="10087" spans="1:7" x14ac:dyDescent="0.2">
      <c r="A10087" t="s">
        <v>527</v>
      </c>
      <c r="B10087">
        <v>2011</v>
      </c>
      <c r="C10087" t="str">
        <f>A10087&amp;", "&amp;B10087</f>
        <v>Wisconsin, 2011</v>
      </c>
      <c r="D10087">
        <v>51</v>
      </c>
      <c r="E10087">
        <v>81</v>
      </c>
      <c r="F10087" s="4">
        <v>0.12345679012345678</v>
      </c>
      <c r="G10087">
        <v>5429850</v>
      </c>
    </row>
    <row r="10088" spans="1:7" x14ac:dyDescent="0.2">
      <c r="A10088" t="s">
        <v>527</v>
      </c>
      <c r="B10088">
        <v>2011</v>
      </c>
      <c r="C10088" t="str">
        <f>A10088&amp;", "&amp;B10088</f>
        <v>Wisconsin, 2011</v>
      </c>
      <c r="D10088">
        <v>52</v>
      </c>
      <c r="E10088">
        <v>108</v>
      </c>
      <c r="F10088" s="4">
        <v>7.407407407407407E-2</v>
      </c>
      <c r="G10088">
        <v>5429850</v>
      </c>
    </row>
    <row r="10089" spans="1:7" x14ac:dyDescent="0.2">
      <c r="A10089" t="s">
        <v>527</v>
      </c>
      <c r="B10089">
        <v>2012</v>
      </c>
      <c r="C10089" t="str">
        <f>A10089&amp;", "&amp;B10089</f>
        <v>Wisconsin, 2012</v>
      </c>
      <c r="D10089">
        <v>1</v>
      </c>
      <c r="E10089">
        <v>161</v>
      </c>
      <c r="F10089" s="4">
        <v>5.5900621118012424E-2</v>
      </c>
      <c r="G10089">
        <v>5549948</v>
      </c>
    </row>
    <row r="10090" spans="1:7" x14ac:dyDescent="0.2">
      <c r="A10090" t="s">
        <v>527</v>
      </c>
      <c r="B10090">
        <v>2012</v>
      </c>
      <c r="C10090" t="str">
        <f>A10090&amp;", "&amp;B10090</f>
        <v>Wisconsin, 2012</v>
      </c>
      <c r="D10090">
        <v>2</v>
      </c>
      <c r="E10090">
        <v>100</v>
      </c>
      <c r="F10090" s="4">
        <v>0.14000000000000001</v>
      </c>
      <c r="G10090">
        <v>5549948</v>
      </c>
    </row>
    <row r="10091" spans="1:7" x14ac:dyDescent="0.2">
      <c r="A10091" t="s">
        <v>527</v>
      </c>
      <c r="B10091">
        <v>2012</v>
      </c>
      <c r="C10091" t="str">
        <f>A10091&amp;", "&amp;B10091</f>
        <v>Wisconsin, 2012</v>
      </c>
      <c r="D10091">
        <v>3</v>
      </c>
      <c r="E10091">
        <v>108</v>
      </c>
      <c r="F10091" s="4">
        <v>0.12962962962962962</v>
      </c>
      <c r="G10091">
        <v>5549948</v>
      </c>
    </row>
    <row r="10092" spans="1:7" x14ac:dyDescent="0.2">
      <c r="A10092" t="s">
        <v>527</v>
      </c>
      <c r="B10092">
        <v>2012</v>
      </c>
      <c r="C10092" t="str">
        <f>A10092&amp;", "&amp;B10092</f>
        <v>Wisconsin, 2012</v>
      </c>
      <c r="D10092">
        <v>4</v>
      </c>
      <c r="E10092">
        <v>109</v>
      </c>
      <c r="F10092" s="4">
        <v>0.21100917431192662</v>
      </c>
      <c r="G10092">
        <v>5549948</v>
      </c>
    </row>
    <row r="10093" spans="1:7" x14ac:dyDescent="0.2">
      <c r="A10093" t="s">
        <v>527</v>
      </c>
      <c r="B10093">
        <v>2012</v>
      </c>
      <c r="C10093" t="str">
        <f>A10093&amp;", "&amp;B10093</f>
        <v>Wisconsin, 2012</v>
      </c>
      <c r="D10093">
        <v>5</v>
      </c>
      <c r="E10093">
        <v>159</v>
      </c>
      <c r="F10093" s="4">
        <v>0.25157232704402516</v>
      </c>
      <c r="G10093">
        <v>5549948</v>
      </c>
    </row>
    <row r="10094" spans="1:7" x14ac:dyDescent="0.2">
      <c r="A10094" t="s">
        <v>527</v>
      </c>
      <c r="B10094">
        <v>2012</v>
      </c>
      <c r="C10094" t="str">
        <f>A10094&amp;", "&amp;B10094</f>
        <v>Wisconsin, 2012</v>
      </c>
      <c r="D10094">
        <v>6</v>
      </c>
      <c r="E10094">
        <v>175</v>
      </c>
      <c r="F10094" s="4">
        <v>0.29142857142857143</v>
      </c>
      <c r="G10094">
        <v>5549948</v>
      </c>
    </row>
    <row r="10095" spans="1:7" x14ac:dyDescent="0.2">
      <c r="A10095" t="s">
        <v>527</v>
      </c>
      <c r="B10095">
        <v>2012</v>
      </c>
      <c r="C10095" t="str">
        <f>A10095&amp;", "&amp;B10095</f>
        <v>Wisconsin, 2012</v>
      </c>
      <c r="D10095">
        <v>7</v>
      </c>
      <c r="E10095">
        <v>172</v>
      </c>
      <c r="F10095" s="4">
        <v>0.34302325581395349</v>
      </c>
      <c r="G10095">
        <v>5549948</v>
      </c>
    </row>
    <row r="10096" spans="1:7" x14ac:dyDescent="0.2">
      <c r="A10096" t="s">
        <v>527</v>
      </c>
      <c r="B10096">
        <v>2012</v>
      </c>
      <c r="C10096" t="str">
        <f>A10096&amp;", "&amp;B10096</f>
        <v>Wisconsin, 2012</v>
      </c>
      <c r="D10096">
        <v>8</v>
      </c>
      <c r="E10096">
        <v>207</v>
      </c>
      <c r="F10096" s="4">
        <v>0.40579710144927539</v>
      </c>
      <c r="G10096">
        <v>5549948</v>
      </c>
    </row>
    <row r="10097" spans="1:7" x14ac:dyDescent="0.2">
      <c r="A10097" t="s">
        <v>527</v>
      </c>
      <c r="B10097">
        <v>2012</v>
      </c>
      <c r="C10097" t="str">
        <f>A10097&amp;", "&amp;B10097</f>
        <v>Wisconsin, 2012</v>
      </c>
      <c r="D10097">
        <v>9</v>
      </c>
      <c r="E10097">
        <v>270</v>
      </c>
      <c r="F10097" s="4">
        <v>0.4</v>
      </c>
      <c r="G10097">
        <v>5549948</v>
      </c>
    </row>
    <row r="10098" spans="1:7" x14ac:dyDescent="0.2">
      <c r="A10098" t="s">
        <v>527</v>
      </c>
      <c r="B10098">
        <v>2012</v>
      </c>
      <c r="C10098" t="str">
        <f>A10098&amp;", "&amp;B10098</f>
        <v>Wisconsin, 2012</v>
      </c>
      <c r="D10098">
        <v>10</v>
      </c>
      <c r="E10098">
        <v>197</v>
      </c>
      <c r="F10098" s="4">
        <v>0.47715736040609136</v>
      </c>
      <c r="G10098">
        <v>5549948</v>
      </c>
    </row>
    <row r="10099" spans="1:7" x14ac:dyDescent="0.2">
      <c r="A10099" t="s">
        <v>527</v>
      </c>
      <c r="B10099">
        <v>2012</v>
      </c>
      <c r="C10099" t="str">
        <f>A10099&amp;", "&amp;B10099</f>
        <v>Wisconsin, 2012</v>
      </c>
      <c r="D10099">
        <v>11</v>
      </c>
      <c r="E10099">
        <v>179</v>
      </c>
      <c r="F10099" s="4">
        <v>0.48603351955307261</v>
      </c>
      <c r="G10099">
        <v>5549948</v>
      </c>
    </row>
    <row r="10100" spans="1:7" x14ac:dyDescent="0.2">
      <c r="A10100" t="s">
        <v>527</v>
      </c>
      <c r="B10100">
        <v>2012</v>
      </c>
      <c r="C10100" t="str">
        <f>A10100&amp;", "&amp;B10100</f>
        <v>Wisconsin, 2012</v>
      </c>
      <c r="D10100">
        <v>12</v>
      </c>
      <c r="E10100">
        <v>177</v>
      </c>
      <c r="F10100" s="4">
        <v>0.42937853107344631</v>
      </c>
      <c r="G10100">
        <v>5549948</v>
      </c>
    </row>
    <row r="10101" spans="1:7" x14ac:dyDescent="0.2">
      <c r="A10101" t="s">
        <v>527</v>
      </c>
      <c r="B10101">
        <v>2012</v>
      </c>
      <c r="C10101" t="str">
        <f>A10101&amp;", "&amp;B10101</f>
        <v>Wisconsin, 2012</v>
      </c>
      <c r="D10101">
        <v>13</v>
      </c>
      <c r="E10101">
        <v>124</v>
      </c>
      <c r="F10101" s="4">
        <v>0.28225806451612906</v>
      </c>
      <c r="G10101">
        <v>5549948</v>
      </c>
    </row>
    <row r="10102" spans="1:7" x14ac:dyDescent="0.2">
      <c r="A10102" t="s">
        <v>527</v>
      </c>
      <c r="B10102">
        <v>2012</v>
      </c>
      <c r="C10102" t="str">
        <f>A10102&amp;", "&amp;B10102</f>
        <v>Wisconsin, 2012</v>
      </c>
      <c r="D10102">
        <v>14</v>
      </c>
      <c r="E10102">
        <v>134</v>
      </c>
      <c r="F10102" s="4">
        <v>0.20149253731343283</v>
      </c>
      <c r="G10102">
        <v>5549948</v>
      </c>
    </row>
    <row r="10103" spans="1:7" x14ac:dyDescent="0.2">
      <c r="A10103" t="s">
        <v>527</v>
      </c>
      <c r="B10103">
        <v>2012</v>
      </c>
      <c r="C10103" t="str">
        <f>A10103&amp;", "&amp;B10103</f>
        <v>Wisconsin, 2012</v>
      </c>
      <c r="D10103">
        <v>15</v>
      </c>
      <c r="E10103">
        <v>137</v>
      </c>
      <c r="F10103" s="4">
        <v>0.21897810218978103</v>
      </c>
      <c r="G10103">
        <v>5549948</v>
      </c>
    </row>
    <row r="10104" spans="1:7" x14ac:dyDescent="0.2">
      <c r="A10104" t="s">
        <v>527</v>
      </c>
      <c r="B10104">
        <v>2012</v>
      </c>
      <c r="C10104" t="str">
        <f>A10104&amp;", "&amp;B10104</f>
        <v>Wisconsin, 2012</v>
      </c>
      <c r="D10104">
        <v>16</v>
      </c>
      <c r="E10104">
        <v>89</v>
      </c>
      <c r="F10104" s="4">
        <v>0.20224719101123595</v>
      </c>
      <c r="G10104">
        <v>5549948</v>
      </c>
    </row>
    <row r="10105" spans="1:7" x14ac:dyDescent="0.2">
      <c r="A10105" t="s">
        <v>527</v>
      </c>
      <c r="B10105">
        <v>2012</v>
      </c>
      <c r="C10105" t="str">
        <f>A10105&amp;", "&amp;B10105</f>
        <v>Wisconsin, 2012</v>
      </c>
      <c r="D10105">
        <v>17</v>
      </c>
      <c r="E10105">
        <v>79</v>
      </c>
      <c r="F10105" s="4">
        <v>0.17721518987341772</v>
      </c>
      <c r="G10105">
        <v>5549948</v>
      </c>
    </row>
    <row r="10106" spans="1:7" x14ac:dyDescent="0.2">
      <c r="A10106" t="s">
        <v>527</v>
      </c>
      <c r="B10106">
        <v>2012</v>
      </c>
      <c r="C10106" t="str">
        <f>A10106&amp;", "&amp;B10106</f>
        <v>Wisconsin, 2012</v>
      </c>
      <c r="D10106">
        <v>18</v>
      </c>
      <c r="E10106">
        <v>83</v>
      </c>
      <c r="F10106" s="4">
        <v>0.25301204819277107</v>
      </c>
      <c r="G10106">
        <v>5549948</v>
      </c>
    </row>
    <row r="10107" spans="1:7" x14ac:dyDescent="0.2">
      <c r="A10107" t="s">
        <v>527</v>
      </c>
      <c r="B10107">
        <v>2012</v>
      </c>
      <c r="C10107" t="str">
        <f>A10107&amp;", "&amp;B10107</f>
        <v>Wisconsin, 2012</v>
      </c>
      <c r="D10107">
        <v>19</v>
      </c>
      <c r="E10107">
        <v>69</v>
      </c>
      <c r="F10107" s="4">
        <v>0.20289855072463769</v>
      </c>
      <c r="G10107">
        <v>5549948</v>
      </c>
    </row>
    <row r="10108" spans="1:7" x14ac:dyDescent="0.2">
      <c r="A10108" t="s">
        <v>527</v>
      </c>
      <c r="B10108">
        <v>2012</v>
      </c>
      <c r="C10108" t="str">
        <f>A10108&amp;", "&amp;B10108</f>
        <v>Wisconsin, 2012</v>
      </c>
      <c r="D10108">
        <v>20</v>
      </c>
      <c r="E10108">
        <v>71</v>
      </c>
      <c r="F10108" s="4">
        <v>0.11267605633802817</v>
      </c>
      <c r="G10108">
        <v>5549948</v>
      </c>
    </row>
    <row r="10109" spans="1:7" x14ac:dyDescent="0.2">
      <c r="A10109" t="s">
        <v>527</v>
      </c>
      <c r="B10109">
        <v>2012</v>
      </c>
      <c r="C10109" t="str">
        <f>A10109&amp;", "&amp;B10109</f>
        <v>Wisconsin, 2012</v>
      </c>
      <c r="D10109">
        <v>21</v>
      </c>
      <c r="E10109">
        <v>66</v>
      </c>
      <c r="F10109" s="4">
        <v>0.13636363636363635</v>
      </c>
      <c r="G10109">
        <v>5549948</v>
      </c>
    </row>
    <row r="10110" spans="1:7" x14ac:dyDescent="0.2">
      <c r="A10110" t="s">
        <v>527</v>
      </c>
      <c r="B10110">
        <v>2012</v>
      </c>
      <c r="C10110" t="str">
        <f>A10110&amp;", "&amp;B10110</f>
        <v>Wisconsin, 2012</v>
      </c>
      <c r="D10110">
        <v>22</v>
      </c>
      <c r="E10110">
        <v>42</v>
      </c>
      <c r="F10110" s="4">
        <v>9.5238095238095233E-2</v>
      </c>
      <c r="G10110">
        <v>5549948</v>
      </c>
    </row>
    <row r="10111" spans="1:7" x14ac:dyDescent="0.2">
      <c r="A10111" t="s">
        <v>527</v>
      </c>
      <c r="B10111">
        <v>2012</v>
      </c>
      <c r="C10111" t="str">
        <f>A10111&amp;", "&amp;B10111</f>
        <v>Wisconsin, 2012</v>
      </c>
      <c r="D10111">
        <v>23</v>
      </c>
      <c r="E10111">
        <v>33</v>
      </c>
      <c r="F10111" s="4">
        <v>6.0606060606060608E-2</v>
      </c>
      <c r="G10111">
        <v>5549948</v>
      </c>
    </row>
    <row r="10112" spans="1:7" x14ac:dyDescent="0.2">
      <c r="A10112" t="s">
        <v>527</v>
      </c>
      <c r="B10112">
        <v>2012</v>
      </c>
      <c r="C10112" t="str">
        <f>A10112&amp;", "&amp;B10112</f>
        <v>Wisconsin, 2012</v>
      </c>
      <c r="D10112">
        <v>24</v>
      </c>
      <c r="E10112">
        <v>27</v>
      </c>
      <c r="F10112" s="4">
        <v>7.407407407407407E-2</v>
      </c>
      <c r="G10112">
        <v>5549948</v>
      </c>
    </row>
    <row r="10113" spans="1:7" x14ac:dyDescent="0.2">
      <c r="A10113" t="s">
        <v>527</v>
      </c>
      <c r="B10113">
        <v>2012</v>
      </c>
      <c r="C10113" t="str">
        <f>A10113&amp;", "&amp;B10113</f>
        <v>Wisconsin, 2012</v>
      </c>
      <c r="D10113">
        <v>31</v>
      </c>
      <c r="E10113">
        <v>23</v>
      </c>
      <c r="F10113" s="4">
        <v>8.6956521739130432E-2</v>
      </c>
      <c r="G10113">
        <v>5549948</v>
      </c>
    </row>
    <row r="10114" spans="1:7" x14ac:dyDescent="0.2">
      <c r="A10114" t="s">
        <v>527</v>
      </c>
      <c r="B10114">
        <v>2012</v>
      </c>
      <c r="C10114" t="str">
        <f>A10114&amp;", "&amp;B10114</f>
        <v>Wisconsin, 2012</v>
      </c>
      <c r="D10114">
        <v>32</v>
      </c>
      <c r="E10114">
        <v>14</v>
      </c>
      <c r="F10114" s="4">
        <v>0</v>
      </c>
      <c r="G10114">
        <v>5549948</v>
      </c>
    </row>
    <row r="10115" spans="1:7" x14ac:dyDescent="0.2">
      <c r="A10115" t="s">
        <v>527</v>
      </c>
      <c r="B10115">
        <v>2012</v>
      </c>
      <c r="C10115" t="str">
        <f>A10115&amp;", "&amp;B10115</f>
        <v>Wisconsin, 2012</v>
      </c>
      <c r="D10115">
        <v>33</v>
      </c>
      <c r="E10115">
        <v>23</v>
      </c>
      <c r="F10115" s="4">
        <v>0.2608695652173913</v>
      </c>
      <c r="G10115">
        <v>5549948</v>
      </c>
    </row>
    <row r="10116" spans="1:7" x14ac:dyDescent="0.2">
      <c r="A10116" t="s">
        <v>527</v>
      </c>
      <c r="B10116">
        <v>2012</v>
      </c>
      <c r="C10116" t="str">
        <f>A10116&amp;", "&amp;B10116</f>
        <v>Wisconsin, 2012</v>
      </c>
      <c r="D10116">
        <v>34</v>
      </c>
      <c r="E10116">
        <v>18</v>
      </c>
      <c r="F10116" s="4">
        <v>0.22222222222222221</v>
      </c>
      <c r="G10116">
        <v>5549948</v>
      </c>
    </row>
    <row r="10117" spans="1:7" x14ac:dyDescent="0.2">
      <c r="A10117" t="s">
        <v>527</v>
      </c>
      <c r="B10117">
        <v>2012</v>
      </c>
      <c r="C10117" t="str">
        <f>A10117&amp;", "&amp;B10117</f>
        <v>Wisconsin, 2012</v>
      </c>
      <c r="D10117">
        <v>35</v>
      </c>
      <c r="E10117">
        <v>30</v>
      </c>
      <c r="F10117" s="4">
        <v>0.23333333333333334</v>
      </c>
      <c r="G10117">
        <v>5549948</v>
      </c>
    </row>
    <row r="10118" spans="1:7" x14ac:dyDescent="0.2">
      <c r="A10118" t="s">
        <v>527</v>
      </c>
      <c r="B10118">
        <v>2012</v>
      </c>
      <c r="C10118" t="str">
        <f>A10118&amp;", "&amp;B10118</f>
        <v>Wisconsin, 2012</v>
      </c>
      <c r="D10118">
        <v>36</v>
      </c>
      <c r="E10118">
        <v>15</v>
      </c>
      <c r="F10118" s="4">
        <v>6.6666666666666666E-2</v>
      </c>
      <c r="G10118">
        <v>5549948</v>
      </c>
    </row>
    <row r="10119" spans="1:7" x14ac:dyDescent="0.2">
      <c r="A10119" t="s">
        <v>527</v>
      </c>
      <c r="B10119">
        <v>2012</v>
      </c>
      <c r="C10119" t="str">
        <f>A10119&amp;", "&amp;B10119</f>
        <v>Wisconsin, 2012</v>
      </c>
      <c r="D10119">
        <v>37</v>
      </c>
      <c r="E10119">
        <v>34</v>
      </c>
      <c r="F10119" s="4">
        <v>2.9411764705882353E-2</v>
      </c>
      <c r="G10119">
        <v>5549948</v>
      </c>
    </row>
    <row r="10120" spans="1:7" x14ac:dyDescent="0.2">
      <c r="A10120" t="s">
        <v>527</v>
      </c>
      <c r="B10120">
        <v>2012</v>
      </c>
      <c r="C10120" t="str">
        <f>A10120&amp;", "&amp;B10120</f>
        <v>Wisconsin, 2012</v>
      </c>
      <c r="D10120">
        <v>38</v>
      </c>
      <c r="E10120">
        <v>35</v>
      </c>
      <c r="F10120" s="4">
        <v>2.8571428571428571E-2</v>
      </c>
      <c r="G10120">
        <v>5549948</v>
      </c>
    </row>
    <row r="10121" spans="1:7" x14ac:dyDescent="0.2">
      <c r="A10121" t="s">
        <v>527</v>
      </c>
      <c r="B10121">
        <v>2012</v>
      </c>
      <c r="C10121" t="str">
        <f>A10121&amp;", "&amp;B10121</f>
        <v>Wisconsin, 2012</v>
      </c>
      <c r="D10121">
        <v>39</v>
      </c>
      <c r="E10121">
        <v>55</v>
      </c>
      <c r="F10121" s="4">
        <v>7.2727272727272724E-2</v>
      </c>
      <c r="G10121">
        <v>5549948</v>
      </c>
    </row>
    <row r="10122" spans="1:7" x14ac:dyDescent="0.2">
      <c r="A10122" t="s">
        <v>527</v>
      </c>
      <c r="B10122">
        <v>2012</v>
      </c>
      <c r="C10122" t="str">
        <f>A10122&amp;", "&amp;B10122</f>
        <v>Wisconsin, 2012</v>
      </c>
      <c r="D10122">
        <v>40</v>
      </c>
      <c r="E10122">
        <v>57</v>
      </c>
      <c r="F10122" s="4">
        <v>0</v>
      </c>
      <c r="G10122">
        <v>5549948</v>
      </c>
    </row>
    <row r="10123" spans="1:7" x14ac:dyDescent="0.2">
      <c r="A10123" t="s">
        <v>527</v>
      </c>
      <c r="B10123">
        <v>2012</v>
      </c>
      <c r="C10123" t="str">
        <f>A10123&amp;", "&amp;B10123</f>
        <v>Wisconsin, 2012</v>
      </c>
      <c r="D10123">
        <v>41</v>
      </c>
      <c r="E10123">
        <v>62</v>
      </c>
      <c r="F10123" s="4">
        <v>3.2258064516129031E-2</v>
      </c>
      <c r="G10123">
        <v>5549948</v>
      </c>
    </row>
    <row r="10124" spans="1:7" x14ac:dyDescent="0.2">
      <c r="A10124" t="s">
        <v>527</v>
      </c>
      <c r="B10124">
        <v>2012</v>
      </c>
      <c r="C10124" t="str">
        <f>A10124&amp;", "&amp;B10124</f>
        <v>Wisconsin, 2012</v>
      </c>
      <c r="D10124">
        <v>42</v>
      </c>
      <c r="E10124">
        <v>56</v>
      </c>
      <c r="F10124" s="4">
        <v>3.5714285714285712E-2</v>
      </c>
      <c r="G10124">
        <v>5549948</v>
      </c>
    </row>
    <row r="10125" spans="1:7" x14ac:dyDescent="0.2">
      <c r="A10125" t="s">
        <v>527</v>
      </c>
      <c r="B10125">
        <v>2012</v>
      </c>
      <c r="C10125" t="str">
        <f>A10125&amp;", "&amp;B10125</f>
        <v>Wisconsin, 2012</v>
      </c>
      <c r="D10125">
        <v>43</v>
      </c>
      <c r="E10125">
        <v>59</v>
      </c>
      <c r="F10125" s="4">
        <v>8.4745762711864403E-2</v>
      </c>
      <c r="G10125">
        <v>5549948</v>
      </c>
    </row>
    <row r="10126" spans="1:7" x14ac:dyDescent="0.2">
      <c r="A10126" t="s">
        <v>527</v>
      </c>
      <c r="B10126">
        <v>2012</v>
      </c>
      <c r="C10126" t="str">
        <f>A10126&amp;", "&amp;B10126</f>
        <v>Wisconsin, 2012</v>
      </c>
      <c r="D10126">
        <v>44</v>
      </c>
      <c r="E10126">
        <v>58</v>
      </c>
      <c r="F10126" s="4">
        <v>0.17241379310344829</v>
      </c>
      <c r="G10126">
        <v>5549948</v>
      </c>
    </row>
    <row r="10127" spans="1:7" x14ac:dyDescent="0.2">
      <c r="A10127" t="s">
        <v>527</v>
      </c>
      <c r="B10127">
        <v>2012</v>
      </c>
      <c r="C10127" t="str">
        <f>A10127&amp;", "&amp;B10127</f>
        <v>Wisconsin, 2012</v>
      </c>
      <c r="D10127">
        <v>45</v>
      </c>
      <c r="E10127">
        <v>66</v>
      </c>
      <c r="F10127" s="4">
        <v>0.18181818181818182</v>
      </c>
      <c r="G10127">
        <v>5549948</v>
      </c>
    </row>
    <row r="10128" spans="1:7" x14ac:dyDescent="0.2">
      <c r="A10128" t="s">
        <v>527</v>
      </c>
      <c r="B10128">
        <v>2012</v>
      </c>
      <c r="C10128" t="str">
        <f>A10128&amp;", "&amp;B10128</f>
        <v>Wisconsin, 2012</v>
      </c>
      <c r="D10128">
        <v>46</v>
      </c>
      <c r="E10128">
        <v>88</v>
      </c>
      <c r="F10128" s="4">
        <v>0.32954545454545453</v>
      </c>
      <c r="G10128">
        <v>5549948</v>
      </c>
    </row>
    <row r="10129" spans="1:7" x14ac:dyDescent="0.2">
      <c r="A10129" t="s">
        <v>527</v>
      </c>
      <c r="B10129">
        <v>2012</v>
      </c>
      <c r="C10129" t="str">
        <f>A10129&amp;", "&amp;B10129</f>
        <v>Wisconsin, 2012</v>
      </c>
      <c r="D10129">
        <v>47</v>
      </c>
      <c r="E10129">
        <v>73</v>
      </c>
      <c r="F10129" s="4">
        <v>0.56164383561643838</v>
      </c>
      <c r="G10129">
        <v>5549948</v>
      </c>
    </row>
    <row r="10130" spans="1:7" x14ac:dyDescent="0.2">
      <c r="A10130" t="s">
        <v>527</v>
      </c>
      <c r="B10130">
        <v>2012</v>
      </c>
      <c r="C10130" t="str">
        <f>A10130&amp;", "&amp;B10130</f>
        <v>Wisconsin, 2012</v>
      </c>
      <c r="D10130">
        <v>48</v>
      </c>
      <c r="E10130">
        <v>110</v>
      </c>
      <c r="F10130" s="4">
        <v>0.50909090909090904</v>
      </c>
      <c r="G10130">
        <v>5549948</v>
      </c>
    </row>
    <row r="10131" spans="1:7" x14ac:dyDescent="0.2">
      <c r="A10131" t="s">
        <v>527</v>
      </c>
      <c r="B10131">
        <v>2012</v>
      </c>
      <c r="C10131" t="str">
        <f>A10131&amp;", "&amp;B10131</f>
        <v>Wisconsin, 2012</v>
      </c>
      <c r="D10131">
        <v>49</v>
      </c>
      <c r="E10131">
        <v>213</v>
      </c>
      <c r="F10131" s="4">
        <v>0.59624413145539901</v>
      </c>
      <c r="G10131">
        <v>5549948</v>
      </c>
    </row>
    <row r="10132" spans="1:7" x14ac:dyDescent="0.2">
      <c r="A10132" t="s">
        <v>527</v>
      </c>
      <c r="B10132">
        <v>2012</v>
      </c>
      <c r="C10132" t="str">
        <f>A10132&amp;", "&amp;B10132</f>
        <v>Wisconsin, 2012</v>
      </c>
      <c r="D10132">
        <v>50</v>
      </c>
      <c r="E10132">
        <v>224</v>
      </c>
      <c r="F10132" s="4">
        <v>0.65625</v>
      </c>
      <c r="G10132">
        <v>5549948</v>
      </c>
    </row>
    <row r="10133" spans="1:7" x14ac:dyDescent="0.2">
      <c r="A10133" t="s">
        <v>527</v>
      </c>
      <c r="B10133">
        <v>2012</v>
      </c>
      <c r="C10133" t="str">
        <f>A10133&amp;", "&amp;B10133</f>
        <v>Wisconsin, 2012</v>
      </c>
      <c r="D10133">
        <v>51</v>
      </c>
      <c r="E10133">
        <v>225</v>
      </c>
      <c r="F10133" s="4">
        <v>0.70666666666666667</v>
      </c>
      <c r="G10133">
        <v>5549948</v>
      </c>
    </row>
    <row r="10134" spans="1:7" x14ac:dyDescent="0.2">
      <c r="A10134" t="s">
        <v>527</v>
      </c>
      <c r="B10134">
        <v>2012</v>
      </c>
      <c r="C10134" t="str">
        <f>A10134&amp;", "&amp;B10134</f>
        <v>Wisconsin, 2012</v>
      </c>
      <c r="D10134">
        <v>52</v>
      </c>
      <c r="E10134">
        <v>216</v>
      </c>
      <c r="F10134" s="4">
        <v>0.69907407407407407</v>
      </c>
      <c r="G10134">
        <v>5549948</v>
      </c>
    </row>
    <row r="10135" spans="1:7" x14ac:dyDescent="0.2">
      <c r="A10135" t="s">
        <v>527</v>
      </c>
      <c r="B10135">
        <v>2013</v>
      </c>
      <c r="C10135" t="str">
        <f>A10135&amp;", "&amp;B10135</f>
        <v>Wisconsin, 2013</v>
      </c>
      <c r="D10135">
        <v>1</v>
      </c>
      <c r="E10135">
        <v>282</v>
      </c>
      <c r="F10135" s="4">
        <v>0.59219858156028371</v>
      </c>
      <c r="G10135">
        <v>5493840</v>
      </c>
    </row>
    <row r="10136" spans="1:7" x14ac:dyDescent="0.2">
      <c r="A10136" t="s">
        <v>527</v>
      </c>
      <c r="B10136">
        <v>2013</v>
      </c>
      <c r="C10136" t="str">
        <f>A10136&amp;", "&amp;B10136</f>
        <v>Wisconsin, 2013</v>
      </c>
      <c r="D10136">
        <v>2</v>
      </c>
      <c r="E10136">
        <v>285</v>
      </c>
      <c r="F10136" s="4">
        <v>0.53333333333333333</v>
      </c>
      <c r="G10136">
        <v>5493840</v>
      </c>
    </row>
    <row r="10137" spans="1:7" x14ac:dyDescent="0.2">
      <c r="A10137" t="s">
        <v>527</v>
      </c>
      <c r="B10137">
        <v>2013</v>
      </c>
      <c r="C10137" t="str">
        <f>A10137&amp;", "&amp;B10137</f>
        <v>Wisconsin, 2013</v>
      </c>
      <c r="D10137">
        <v>3</v>
      </c>
      <c r="E10137">
        <v>196</v>
      </c>
      <c r="F10137" s="4">
        <v>0.46938775510204084</v>
      </c>
      <c r="G10137">
        <v>5493840</v>
      </c>
    </row>
    <row r="10138" spans="1:7" x14ac:dyDescent="0.2">
      <c r="A10138" t="s">
        <v>527</v>
      </c>
      <c r="B10138">
        <v>2013</v>
      </c>
      <c r="C10138" t="str">
        <f>A10138&amp;", "&amp;B10138</f>
        <v>Wisconsin, 2013</v>
      </c>
      <c r="D10138">
        <v>4</v>
      </c>
      <c r="E10138">
        <v>161</v>
      </c>
      <c r="F10138" s="4">
        <v>0.49068322981366458</v>
      </c>
      <c r="G10138">
        <v>5493840</v>
      </c>
    </row>
    <row r="10139" spans="1:7" x14ac:dyDescent="0.2">
      <c r="A10139" t="s">
        <v>527</v>
      </c>
      <c r="B10139">
        <v>2013</v>
      </c>
      <c r="C10139" t="str">
        <f>A10139&amp;", "&amp;B10139</f>
        <v>Wisconsin, 2013</v>
      </c>
      <c r="D10139">
        <v>5</v>
      </c>
      <c r="E10139">
        <v>152</v>
      </c>
      <c r="F10139" s="4">
        <v>0.42763157894736842</v>
      </c>
      <c r="G10139">
        <v>5493840</v>
      </c>
    </row>
    <row r="10140" spans="1:7" x14ac:dyDescent="0.2">
      <c r="A10140" t="s">
        <v>527</v>
      </c>
      <c r="B10140">
        <v>2013</v>
      </c>
      <c r="C10140" t="str">
        <f>A10140&amp;", "&amp;B10140</f>
        <v>Wisconsin, 2013</v>
      </c>
      <c r="D10140">
        <v>6</v>
      </c>
      <c r="E10140">
        <v>118</v>
      </c>
      <c r="F10140" s="4">
        <v>0.2711864406779661</v>
      </c>
      <c r="G10140">
        <v>5493840</v>
      </c>
    </row>
    <row r="10141" spans="1:7" x14ac:dyDescent="0.2">
      <c r="A10141" t="s">
        <v>527</v>
      </c>
      <c r="B10141">
        <v>2013</v>
      </c>
      <c r="C10141" t="str">
        <f>A10141&amp;", "&amp;B10141</f>
        <v>Wisconsin, 2013</v>
      </c>
      <c r="D10141">
        <v>7</v>
      </c>
      <c r="E10141">
        <v>86</v>
      </c>
      <c r="F10141" s="4">
        <v>0.30232558139534882</v>
      </c>
      <c r="G10141">
        <v>5493840</v>
      </c>
    </row>
    <row r="10142" spans="1:7" x14ac:dyDescent="0.2">
      <c r="A10142" t="s">
        <v>527</v>
      </c>
      <c r="B10142">
        <v>2013</v>
      </c>
      <c r="C10142" t="str">
        <f>A10142&amp;", "&amp;B10142</f>
        <v>Wisconsin, 2013</v>
      </c>
      <c r="D10142">
        <v>8</v>
      </c>
      <c r="E10142">
        <v>110</v>
      </c>
      <c r="F10142" s="4">
        <v>0.26363636363636361</v>
      </c>
      <c r="G10142">
        <v>5493840</v>
      </c>
    </row>
    <row r="10143" spans="1:7" x14ac:dyDescent="0.2">
      <c r="A10143" t="s">
        <v>527</v>
      </c>
      <c r="B10143">
        <v>2013</v>
      </c>
      <c r="C10143" t="str">
        <f>A10143&amp;", "&amp;B10143</f>
        <v>Wisconsin, 2013</v>
      </c>
      <c r="D10143">
        <v>9</v>
      </c>
      <c r="E10143">
        <v>103</v>
      </c>
      <c r="F10143" s="4">
        <v>0.23300970873786409</v>
      </c>
      <c r="G10143">
        <v>5493840</v>
      </c>
    </row>
    <row r="10144" spans="1:7" x14ac:dyDescent="0.2">
      <c r="A10144" t="s">
        <v>527</v>
      </c>
      <c r="B10144">
        <v>2013</v>
      </c>
      <c r="C10144" t="str">
        <f>A10144&amp;", "&amp;B10144</f>
        <v>Wisconsin, 2013</v>
      </c>
      <c r="D10144">
        <v>10</v>
      </c>
      <c r="E10144">
        <v>84</v>
      </c>
      <c r="F10144" s="4">
        <v>0.33333333333333331</v>
      </c>
      <c r="G10144">
        <v>5493840</v>
      </c>
    </row>
    <row r="10145" spans="1:7" x14ac:dyDescent="0.2">
      <c r="A10145" t="s">
        <v>527</v>
      </c>
      <c r="B10145">
        <v>2013</v>
      </c>
      <c r="C10145" t="str">
        <f>A10145&amp;", "&amp;B10145</f>
        <v>Wisconsin, 2013</v>
      </c>
      <c r="D10145">
        <v>11</v>
      </c>
      <c r="E10145">
        <v>73</v>
      </c>
      <c r="F10145" s="4">
        <v>0.21917808219178081</v>
      </c>
      <c r="G10145">
        <v>5493840</v>
      </c>
    </row>
    <row r="10146" spans="1:7" x14ac:dyDescent="0.2">
      <c r="A10146" t="s">
        <v>527</v>
      </c>
      <c r="B10146">
        <v>2013</v>
      </c>
      <c r="C10146" t="str">
        <f>A10146&amp;", "&amp;B10146</f>
        <v>Wisconsin, 2013</v>
      </c>
      <c r="D10146">
        <v>12</v>
      </c>
      <c r="E10146">
        <v>111</v>
      </c>
      <c r="F10146" s="4">
        <v>0.30630630630630629</v>
      </c>
      <c r="G10146">
        <v>5493840</v>
      </c>
    </row>
    <row r="10147" spans="1:7" x14ac:dyDescent="0.2">
      <c r="A10147" t="s">
        <v>527</v>
      </c>
      <c r="B10147">
        <v>2013</v>
      </c>
      <c r="C10147" t="str">
        <f>A10147&amp;", "&amp;B10147</f>
        <v>Wisconsin, 2013</v>
      </c>
      <c r="D10147">
        <v>13</v>
      </c>
      <c r="E10147">
        <v>72</v>
      </c>
      <c r="F10147" s="4">
        <v>0.27777777777777779</v>
      </c>
      <c r="G10147">
        <v>5493840</v>
      </c>
    </row>
    <row r="10148" spans="1:7" x14ac:dyDescent="0.2">
      <c r="A10148" t="s">
        <v>527</v>
      </c>
      <c r="B10148">
        <v>2013</v>
      </c>
      <c r="C10148" t="str">
        <f>A10148&amp;", "&amp;B10148</f>
        <v>Wisconsin, 2013</v>
      </c>
      <c r="D10148">
        <v>14</v>
      </c>
      <c r="E10148">
        <v>50</v>
      </c>
      <c r="F10148" s="4">
        <v>0.26</v>
      </c>
      <c r="G10148">
        <v>5493840</v>
      </c>
    </row>
    <row r="10149" spans="1:7" x14ac:dyDescent="0.2">
      <c r="A10149" t="s">
        <v>527</v>
      </c>
      <c r="B10149">
        <v>2013</v>
      </c>
      <c r="C10149" t="str">
        <f>A10149&amp;", "&amp;B10149</f>
        <v>Wisconsin, 2013</v>
      </c>
      <c r="D10149">
        <v>15</v>
      </c>
      <c r="E10149">
        <v>43</v>
      </c>
      <c r="F10149" s="4">
        <v>4.6511627906976744E-2</v>
      </c>
      <c r="G10149">
        <v>5493840</v>
      </c>
    </row>
    <row r="10150" spans="1:7" x14ac:dyDescent="0.2">
      <c r="A10150" t="s">
        <v>527</v>
      </c>
      <c r="B10150">
        <v>2013</v>
      </c>
      <c r="C10150" t="str">
        <f>A10150&amp;", "&amp;B10150</f>
        <v>Wisconsin, 2013</v>
      </c>
      <c r="D10150">
        <v>16</v>
      </c>
      <c r="E10150">
        <v>40</v>
      </c>
      <c r="F10150" s="4">
        <v>7.4999999999999997E-2</v>
      </c>
      <c r="G10150">
        <v>5493840</v>
      </c>
    </row>
    <row r="10151" spans="1:7" x14ac:dyDescent="0.2">
      <c r="A10151" t="s">
        <v>527</v>
      </c>
      <c r="B10151">
        <v>2013</v>
      </c>
      <c r="C10151" t="str">
        <f>A10151&amp;", "&amp;B10151</f>
        <v>Wisconsin, 2013</v>
      </c>
      <c r="D10151">
        <v>17</v>
      </c>
      <c r="E10151">
        <v>38</v>
      </c>
      <c r="F10151" s="4">
        <v>7.8947368421052627E-2</v>
      </c>
      <c r="G10151">
        <v>5493840</v>
      </c>
    </row>
    <row r="10152" spans="1:7" x14ac:dyDescent="0.2">
      <c r="A10152" t="s">
        <v>527</v>
      </c>
      <c r="B10152">
        <v>2013</v>
      </c>
      <c r="C10152" t="str">
        <f>A10152&amp;", "&amp;B10152</f>
        <v>Wisconsin, 2013</v>
      </c>
      <c r="D10152">
        <v>18</v>
      </c>
      <c r="E10152">
        <v>26</v>
      </c>
      <c r="F10152" s="4">
        <v>7.6923076923076927E-2</v>
      </c>
      <c r="G10152">
        <v>5493840</v>
      </c>
    </row>
    <row r="10153" spans="1:7" x14ac:dyDescent="0.2">
      <c r="A10153" t="s">
        <v>527</v>
      </c>
      <c r="B10153">
        <v>2013</v>
      </c>
      <c r="C10153" t="str">
        <f>A10153&amp;", "&amp;B10153</f>
        <v>Wisconsin, 2013</v>
      </c>
      <c r="D10153">
        <v>19</v>
      </c>
      <c r="E10153">
        <v>20</v>
      </c>
      <c r="F10153" s="4">
        <v>0</v>
      </c>
      <c r="G10153">
        <v>5493840</v>
      </c>
    </row>
    <row r="10154" spans="1:7" x14ac:dyDescent="0.2">
      <c r="A10154" t="s">
        <v>527</v>
      </c>
      <c r="B10154">
        <v>2013</v>
      </c>
      <c r="C10154" t="str">
        <f>A10154&amp;", "&amp;B10154</f>
        <v>Wisconsin, 2013</v>
      </c>
      <c r="D10154">
        <v>20</v>
      </c>
      <c r="E10154">
        <v>38</v>
      </c>
      <c r="F10154" s="4">
        <v>0</v>
      </c>
      <c r="G10154">
        <v>5493840</v>
      </c>
    </row>
    <row r="10155" spans="1:7" x14ac:dyDescent="0.2">
      <c r="A10155" t="s">
        <v>527</v>
      </c>
      <c r="B10155">
        <v>2013</v>
      </c>
      <c r="C10155" t="str">
        <f>A10155&amp;", "&amp;B10155</f>
        <v>Wisconsin, 2013</v>
      </c>
      <c r="D10155">
        <v>21</v>
      </c>
      <c r="E10155">
        <v>54</v>
      </c>
      <c r="F10155" s="4">
        <v>3.7037037037037035E-2</v>
      </c>
      <c r="G10155">
        <v>5493840</v>
      </c>
    </row>
    <row r="10156" spans="1:7" x14ac:dyDescent="0.2">
      <c r="A10156" t="s">
        <v>527</v>
      </c>
      <c r="B10156">
        <v>2013</v>
      </c>
      <c r="C10156" t="str">
        <f>A10156&amp;", "&amp;B10156</f>
        <v>Wisconsin, 2013</v>
      </c>
      <c r="D10156">
        <v>22</v>
      </c>
      <c r="E10156">
        <v>36</v>
      </c>
      <c r="F10156" s="4">
        <v>0</v>
      </c>
      <c r="G10156">
        <v>5493840</v>
      </c>
    </row>
    <row r="10157" spans="1:7" x14ac:dyDescent="0.2">
      <c r="A10157" t="s">
        <v>527</v>
      </c>
      <c r="B10157">
        <v>2013</v>
      </c>
      <c r="C10157" t="str">
        <f>A10157&amp;", "&amp;B10157</f>
        <v>Wisconsin, 2013</v>
      </c>
      <c r="D10157">
        <v>23</v>
      </c>
      <c r="E10157">
        <v>20</v>
      </c>
      <c r="F10157" s="4">
        <v>0.05</v>
      </c>
      <c r="G10157">
        <v>5493840</v>
      </c>
    </row>
    <row r="10158" spans="1:7" x14ac:dyDescent="0.2">
      <c r="A10158" t="s">
        <v>527</v>
      </c>
      <c r="B10158">
        <v>2013</v>
      </c>
      <c r="C10158" t="str">
        <f>A10158&amp;", "&amp;B10158</f>
        <v>Wisconsin, 2013</v>
      </c>
      <c r="D10158">
        <v>24</v>
      </c>
      <c r="E10158">
        <v>17</v>
      </c>
      <c r="F10158" s="4">
        <v>0</v>
      </c>
      <c r="G10158">
        <v>5493840</v>
      </c>
    </row>
    <row r="10159" spans="1:7" x14ac:dyDescent="0.2">
      <c r="A10159" t="s">
        <v>527</v>
      </c>
      <c r="B10159">
        <v>2013</v>
      </c>
      <c r="C10159" t="str">
        <f>A10159&amp;", "&amp;B10159</f>
        <v>Wisconsin, 2013</v>
      </c>
      <c r="D10159">
        <v>25</v>
      </c>
      <c r="E10159">
        <v>21</v>
      </c>
      <c r="F10159" s="4">
        <v>0</v>
      </c>
      <c r="G10159">
        <v>5493840</v>
      </c>
    </row>
    <row r="10160" spans="1:7" x14ac:dyDescent="0.2">
      <c r="A10160" t="s">
        <v>527</v>
      </c>
      <c r="B10160">
        <v>2013</v>
      </c>
      <c r="C10160" t="str">
        <f>A10160&amp;", "&amp;B10160</f>
        <v>Wisconsin, 2013</v>
      </c>
      <c r="D10160">
        <v>26</v>
      </c>
      <c r="E10160">
        <v>25</v>
      </c>
      <c r="F10160" s="4">
        <v>0.12</v>
      </c>
      <c r="G10160">
        <v>5493840</v>
      </c>
    </row>
    <row r="10161" spans="1:7" x14ac:dyDescent="0.2">
      <c r="A10161" t="s">
        <v>527</v>
      </c>
      <c r="B10161">
        <v>2013</v>
      </c>
      <c r="C10161" t="str">
        <f>A10161&amp;", "&amp;B10161</f>
        <v>Wisconsin, 2013</v>
      </c>
      <c r="D10161">
        <v>27</v>
      </c>
      <c r="E10161">
        <v>20</v>
      </c>
      <c r="F10161" s="4">
        <v>0</v>
      </c>
      <c r="G10161">
        <v>5493840</v>
      </c>
    </row>
    <row r="10162" spans="1:7" x14ac:dyDescent="0.2">
      <c r="A10162" t="s">
        <v>527</v>
      </c>
      <c r="B10162">
        <v>2013</v>
      </c>
      <c r="C10162" t="str">
        <f>A10162&amp;", "&amp;B10162</f>
        <v>Wisconsin, 2013</v>
      </c>
      <c r="D10162">
        <v>28</v>
      </c>
      <c r="E10162">
        <v>26</v>
      </c>
      <c r="F10162" s="4">
        <v>0</v>
      </c>
      <c r="G10162">
        <v>5493840</v>
      </c>
    </row>
    <row r="10163" spans="1:7" x14ac:dyDescent="0.2">
      <c r="A10163" t="s">
        <v>527</v>
      </c>
      <c r="B10163">
        <v>2013</v>
      </c>
      <c r="C10163" t="str">
        <f>A10163&amp;", "&amp;B10163</f>
        <v>Wisconsin, 2013</v>
      </c>
      <c r="D10163">
        <v>29</v>
      </c>
      <c r="E10163">
        <v>27</v>
      </c>
      <c r="F10163" s="4">
        <v>0</v>
      </c>
      <c r="G10163">
        <v>5493840</v>
      </c>
    </row>
    <row r="10164" spans="1:7" x14ac:dyDescent="0.2">
      <c r="A10164" t="s">
        <v>527</v>
      </c>
      <c r="B10164">
        <v>2013</v>
      </c>
      <c r="C10164" t="str">
        <f>A10164&amp;", "&amp;B10164</f>
        <v>Wisconsin, 2013</v>
      </c>
      <c r="D10164">
        <v>30</v>
      </c>
      <c r="E10164">
        <v>19</v>
      </c>
      <c r="F10164" s="4">
        <v>0</v>
      </c>
      <c r="G10164">
        <v>5493840</v>
      </c>
    </row>
    <row r="10165" spans="1:7" x14ac:dyDescent="0.2">
      <c r="A10165" t="s">
        <v>527</v>
      </c>
      <c r="B10165">
        <v>2013</v>
      </c>
      <c r="C10165" t="str">
        <f>A10165&amp;", "&amp;B10165</f>
        <v>Wisconsin, 2013</v>
      </c>
      <c r="D10165">
        <v>31</v>
      </c>
      <c r="E10165">
        <v>13</v>
      </c>
      <c r="F10165" s="4">
        <v>0</v>
      </c>
      <c r="G10165">
        <v>5493840</v>
      </c>
    </row>
    <row r="10166" spans="1:7" x14ac:dyDescent="0.2">
      <c r="A10166" t="s">
        <v>527</v>
      </c>
      <c r="B10166">
        <v>2013</v>
      </c>
      <c r="C10166" t="str">
        <f>A10166&amp;", "&amp;B10166</f>
        <v>Wisconsin, 2013</v>
      </c>
      <c r="D10166">
        <v>32</v>
      </c>
      <c r="E10166">
        <v>20</v>
      </c>
      <c r="F10166" s="4">
        <v>0.05</v>
      </c>
      <c r="G10166">
        <v>5493840</v>
      </c>
    </row>
    <row r="10167" spans="1:7" x14ac:dyDescent="0.2">
      <c r="A10167" t="s">
        <v>527</v>
      </c>
      <c r="B10167">
        <v>2013</v>
      </c>
      <c r="C10167" t="str">
        <f>A10167&amp;", "&amp;B10167</f>
        <v>Wisconsin, 2013</v>
      </c>
      <c r="D10167">
        <v>33</v>
      </c>
      <c r="E10167">
        <v>30</v>
      </c>
      <c r="F10167" s="4">
        <v>0</v>
      </c>
      <c r="G10167">
        <v>5493840</v>
      </c>
    </row>
    <row r="10168" spans="1:7" x14ac:dyDescent="0.2">
      <c r="A10168" t="s">
        <v>527</v>
      </c>
      <c r="B10168">
        <v>2013</v>
      </c>
      <c r="C10168" t="str">
        <f>A10168&amp;", "&amp;B10168</f>
        <v>Wisconsin, 2013</v>
      </c>
      <c r="D10168">
        <v>34</v>
      </c>
      <c r="E10168">
        <v>34</v>
      </c>
      <c r="F10168" s="4">
        <v>0</v>
      </c>
      <c r="G10168">
        <v>5493840</v>
      </c>
    </row>
    <row r="10169" spans="1:7" x14ac:dyDescent="0.2">
      <c r="A10169" t="s">
        <v>527</v>
      </c>
      <c r="B10169">
        <v>2013</v>
      </c>
      <c r="C10169" t="str">
        <f>A10169&amp;", "&amp;B10169</f>
        <v>Wisconsin, 2013</v>
      </c>
      <c r="D10169">
        <v>35</v>
      </c>
      <c r="E10169">
        <v>24</v>
      </c>
      <c r="F10169" s="4">
        <v>4.1666666666666664E-2</v>
      </c>
      <c r="G10169">
        <v>5493840</v>
      </c>
    </row>
    <row r="10170" spans="1:7" x14ac:dyDescent="0.2">
      <c r="A10170" t="s">
        <v>527</v>
      </c>
      <c r="B10170">
        <v>2013</v>
      </c>
      <c r="C10170" t="str">
        <f>A10170&amp;", "&amp;B10170</f>
        <v>Wisconsin, 2013</v>
      </c>
      <c r="D10170">
        <v>36</v>
      </c>
      <c r="E10170">
        <v>20</v>
      </c>
      <c r="F10170" s="4">
        <v>0.05</v>
      </c>
      <c r="G10170">
        <v>5493840</v>
      </c>
    </row>
    <row r="10171" spans="1:7" x14ac:dyDescent="0.2">
      <c r="A10171" t="s">
        <v>527</v>
      </c>
      <c r="B10171">
        <v>2013</v>
      </c>
      <c r="C10171" t="str">
        <f>A10171&amp;", "&amp;B10171</f>
        <v>Wisconsin, 2013</v>
      </c>
      <c r="D10171">
        <v>37</v>
      </c>
      <c r="E10171">
        <v>26</v>
      </c>
      <c r="F10171" s="4">
        <v>0</v>
      </c>
      <c r="G10171">
        <v>5493840</v>
      </c>
    </row>
    <row r="10172" spans="1:7" x14ac:dyDescent="0.2">
      <c r="A10172" t="s">
        <v>527</v>
      </c>
      <c r="B10172">
        <v>2013</v>
      </c>
      <c r="C10172" t="str">
        <f>A10172&amp;", "&amp;B10172</f>
        <v>Wisconsin, 2013</v>
      </c>
      <c r="D10172">
        <v>38</v>
      </c>
      <c r="E10172">
        <v>28</v>
      </c>
      <c r="F10172" s="4">
        <v>0</v>
      </c>
      <c r="G10172">
        <v>5493840</v>
      </c>
    </row>
    <row r="10173" spans="1:7" x14ac:dyDescent="0.2">
      <c r="A10173" t="s">
        <v>527</v>
      </c>
      <c r="B10173">
        <v>2013</v>
      </c>
      <c r="C10173" t="str">
        <f>A10173&amp;", "&amp;B10173</f>
        <v>Wisconsin, 2013</v>
      </c>
      <c r="D10173">
        <v>39</v>
      </c>
      <c r="E10173">
        <v>38</v>
      </c>
      <c r="F10173" s="4">
        <v>0</v>
      </c>
      <c r="G10173">
        <v>5493840</v>
      </c>
    </row>
    <row r="10174" spans="1:7" x14ac:dyDescent="0.2">
      <c r="A10174" t="s">
        <v>527</v>
      </c>
      <c r="B10174">
        <v>2013</v>
      </c>
      <c r="C10174" t="str">
        <f>A10174&amp;", "&amp;B10174</f>
        <v>Wisconsin, 2013</v>
      </c>
      <c r="D10174">
        <v>40</v>
      </c>
      <c r="E10174">
        <v>84</v>
      </c>
      <c r="F10174" s="4">
        <v>0</v>
      </c>
      <c r="G10174">
        <v>5493840</v>
      </c>
    </row>
    <row r="10175" spans="1:7" x14ac:dyDescent="0.2">
      <c r="A10175" t="s">
        <v>527</v>
      </c>
      <c r="B10175">
        <v>2013</v>
      </c>
      <c r="C10175" t="str">
        <f>A10175&amp;", "&amp;B10175</f>
        <v>Wisconsin, 2013</v>
      </c>
      <c r="D10175">
        <v>41</v>
      </c>
      <c r="E10175">
        <v>90</v>
      </c>
      <c r="F10175" s="4">
        <v>4.4444444444444446E-2</v>
      </c>
      <c r="G10175">
        <v>5493840</v>
      </c>
    </row>
    <row r="10176" spans="1:7" x14ac:dyDescent="0.2">
      <c r="A10176" t="s">
        <v>527</v>
      </c>
      <c r="B10176">
        <v>2013</v>
      </c>
      <c r="C10176" t="str">
        <f>A10176&amp;", "&amp;B10176</f>
        <v>Wisconsin, 2013</v>
      </c>
      <c r="D10176">
        <v>42</v>
      </c>
      <c r="E10176">
        <v>83</v>
      </c>
      <c r="F10176" s="4">
        <v>2.4096385542168676E-2</v>
      </c>
      <c r="G10176">
        <v>5493840</v>
      </c>
    </row>
    <row r="10177" spans="1:7" x14ac:dyDescent="0.2">
      <c r="A10177" t="s">
        <v>527</v>
      </c>
      <c r="B10177">
        <v>2013</v>
      </c>
      <c r="C10177" t="str">
        <f>A10177&amp;", "&amp;B10177</f>
        <v>Wisconsin, 2013</v>
      </c>
      <c r="D10177">
        <v>43</v>
      </c>
      <c r="E10177">
        <v>77</v>
      </c>
      <c r="F10177" s="4">
        <v>3.896103896103896E-2</v>
      </c>
      <c r="G10177">
        <v>5493840</v>
      </c>
    </row>
    <row r="10178" spans="1:7" x14ac:dyDescent="0.2">
      <c r="A10178" t="s">
        <v>527</v>
      </c>
      <c r="B10178">
        <v>2013</v>
      </c>
      <c r="C10178" t="str">
        <f>A10178&amp;", "&amp;B10178</f>
        <v>Wisconsin, 2013</v>
      </c>
      <c r="D10178">
        <v>44</v>
      </c>
      <c r="E10178">
        <v>75</v>
      </c>
      <c r="F10178" s="4">
        <v>0.04</v>
      </c>
      <c r="G10178">
        <v>5493840</v>
      </c>
    </row>
    <row r="10179" spans="1:7" x14ac:dyDescent="0.2">
      <c r="A10179" t="s">
        <v>527</v>
      </c>
      <c r="B10179">
        <v>2013</v>
      </c>
      <c r="C10179" t="str">
        <f>A10179&amp;", "&amp;B10179</f>
        <v>Wisconsin, 2013</v>
      </c>
      <c r="D10179">
        <v>45</v>
      </c>
      <c r="E10179">
        <v>106</v>
      </c>
      <c r="F10179" s="4">
        <v>4.716981132075472E-2</v>
      </c>
      <c r="G10179">
        <v>5493840</v>
      </c>
    </row>
    <row r="10180" spans="1:7" x14ac:dyDescent="0.2">
      <c r="A10180" t="s">
        <v>527</v>
      </c>
      <c r="B10180">
        <v>2013</v>
      </c>
      <c r="C10180" t="str">
        <f>A10180&amp;", "&amp;B10180</f>
        <v>Wisconsin, 2013</v>
      </c>
      <c r="D10180">
        <v>46</v>
      </c>
      <c r="E10180">
        <v>102</v>
      </c>
      <c r="F10180" s="4">
        <v>0.13725490196078433</v>
      </c>
      <c r="G10180">
        <v>5493840</v>
      </c>
    </row>
    <row r="10181" spans="1:7" x14ac:dyDescent="0.2">
      <c r="A10181" t="s">
        <v>527</v>
      </c>
      <c r="B10181">
        <v>2013</v>
      </c>
      <c r="C10181" t="str">
        <f>A10181&amp;", "&amp;B10181</f>
        <v>Wisconsin, 2013</v>
      </c>
      <c r="D10181">
        <v>47</v>
      </c>
      <c r="E10181">
        <v>113</v>
      </c>
      <c r="F10181" s="4">
        <v>0.23008849557522124</v>
      </c>
      <c r="G10181">
        <v>5493840</v>
      </c>
    </row>
    <row r="10182" spans="1:7" x14ac:dyDescent="0.2">
      <c r="A10182" t="s">
        <v>527</v>
      </c>
      <c r="B10182">
        <v>2013</v>
      </c>
      <c r="C10182" t="str">
        <f>A10182&amp;", "&amp;B10182</f>
        <v>Wisconsin, 2013</v>
      </c>
      <c r="D10182">
        <v>48</v>
      </c>
      <c r="E10182">
        <v>99</v>
      </c>
      <c r="F10182" s="4">
        <v>0.28282828282828282</v>
      </c>
      <c r="G10182">
        <v>5493840</v>
      </c>
    </row>
    <row r="10183" spans="1:7" x14ac:dyDescent="0.2">
      <c r="A10183" t="s">
        <v>527</v>
      </c>
      <c r="B10183">
        <v>2013</v>
      </c>
      <c r="C10183" t="str">
        <f>A10183&amp;", "&amp;B10183</f>
        <v>Wisconsin, 2013</v>
      </c>
      <c r="D10183">
        <v>49</v>
      </c>
      <c r="E10183">
        <v>127</v>
      </c>
      <c r="F10183" s="4">
        <v>0.38582677165354329</v>
      </c>
      <c r="G10183">
        <v>5493840</v>
      </c>
    </row>
    <row r="10184" spans="1:7" x14ac:dyDescent="0.2">
      <c r="A10184" t="s">
        <v>527</v>
      </c>
      <c r="B10184">
        <v>2013</v>
      </c>
      <c r="C10184" t="str">
        <f>A10184&amp;", "&amp;B10184</f>
        <v>Wisconsin, 2013</v>
      </c>
      <c r="D10184">
        <v>50</v>
      </c>
      <c r="E10184">
        <v>150</v>
      </c>
      <c r="F10184" s="4">
        <v>0.29333333333333333</v>
      </c>
      <c r="G10184">
        <v>5493840</v>
      </c>
    </row>
    <row r="10185" spans="1:7" x14ac:dyDescent="0.2">
      <c r="A10185" t="s">
        <v>527</v>
      </c>
      <c r="B10185">
        <v>2013</v>
      </c>
      <c r="C10185" t="str">
        <f>A10185&amp;", "&amp;B10185</f>
        <v>Wisconsin, 2013</v>
      </c>
      <c r="D10185">
        <v>51</v>
      </c>
      <c r="E10185">
        <v>113</v>
      </c>
      <c r="F10185" s="4">
        <v>0.17699115044247787</v>
      </c>
      <c r="G10185">
        <v>5493840</v>
      </c>
    </row>
    <row r="10186" spans="1:7" x14ac:dyDescent="0.2">
      <c r="A10186" t="s">
        <v>527</v>
      </c>
      <c r="B10186">
        <v>2013</v>
      </c>
      <c r="C10186" t="str">
        <f>A10186&amp;", "&amp;B10186</f>
        <v>Wisconsin, 2013</v>
      </c>
      <c r="D10186">
        <v>52</v>
      </c>
      <c r="E10186">
        <v>93</v>
      </c>
      <c r="F10186" s="4">
        <v>0.30107526881720431</v>
      </c>
      <c r="G10186">
        <v>5493840</v>
      </c>
    </row>
    <row r="10187" spans="1:7" x14ac:dyDescent="0.2">
      <c r="A10187" t="s">
        <v>527</v>
      </c>
      <c r="B10187">
        <v>2014</v>
      </c>
      <c r="C10187" t="str">
        <f>A10187&amp;", "&amp;B10187</f>
        <v>Wisconsin, 2014</v>
      </c>
      <c r="D10187">
        <v>1</v>
      </c>
      <c r="E10187">
        <v>155</v>
      </c>
      <c r="F10187" s="4">
        <v>0.41290322580645161</v>
      </c>
      <c r="G10187">
        <v>5548729</v>
      </c>
    </row>
    <row r="10188" spans="1:7" x14ac:dyDescent="0.2">
      <c r="A10188" t="s">
        <v>527</v>
      </c>
      <c r="B10188">
        <v>2014</v>
      </c>
      <c r="C10188" t="str">
        <f>A10188&amp;", "&amp;B10188</f>
        <v>Wisconsin, 2014</v>
      </c>
      <c r="D10188">
        <v>2</v>
      </c>
      <c r="E10188">
        <v>196</v>
      </c>
      <c r="F10188" s="4">
        <v>0.4642857142857143</v>
      </c>
      <c r="G10188">
        <v>5548729</v>
      </c>
    </row>
    <row r="10189" spans="1:7" x14ac:dyDescent="0.2">
      <c r="A10189" t="s">
        <v>527</v>
      </c>
      <c r="B10189">
        <v>2014</v>
      </c>
      <c r="C10189" t="str">
        <f>A10189&amp;", "&amp;B10189</f>
        <v>Wisconsin, 2014</v>
      </c>
      <c r="D10189">
        <v>3</v>
      </c>
      <c r="E10189">
        <v>178</v>
      </c>
      <c r="F10189" s="4">
        <v>0.39325842696629215</v>
      </c>
      <c r="G10189">
        <v>5548729</v>
      </c>
    </row>
    <row r="10190" spans="1:7" x14ac:dyDescent="0.2">
      <c r="A10190" t="s">
        <v>527</v>
      </c>
      <c r="B10190">
        <v>2014</v>
      </c>
      <c r="C10190" t="str">
        <f>A10190&amp;", "&amp;B10190</f>
        <v>Wisconsin, 2014</v>
      </c>
      <c r="D10190">
        <v>4</v>
      </c>
      <c r="E10190">
        <v>188</v>
      </c>
      <c r="F10190" s="4">
        <v>0.41489361702127658</v>
      </c>
      <c r="G10190">
        <v>5548729</v>
      </c>
    </row>
    <row r="10191" spans="1:7" x14ac:dyDescent="0.2">
      <c r="A10191" t="s">
        <v>527</v>
      </c>
      <c r="B10191">
        <v>2014</v>
      </c>
      <c r="C10191" t="str">
        <f>A10191&amp;", "&amp;B10191</f>
        <v>Wisconsin, 2014</v>
      </c>
      <c r="D10191">
        <v>5</v>
      </c>
      <c r="E10191">
        <v>157</v>
      </c>
      <c r="F10191" s="4">
        <v>0.45859872611464969</v>
      </c>
      <c r="G10191">
        <v>5548729</v>
      </c>
    </row>
    <row r="10192" spans="1:7" x14ac:dyDescent="0.2">
      <c r="A10192" t="s">
        <v>527</v>
      </c>
      <c r="B10192">
        <v>2014</v>
      </c>
      <c r="C10192" t="str">
        <f>A10192&amp;", "&amp;B10192</f>
        <v>Wisconsin, 2014</v>
      </c>
      <c r="D10192">
        <v>6</v>
      </c>
      <c r="E10192">
        <v>124</v>
      </c>
      <c r="F10192" s="4">
        <v>0.35483870967741937</v>
      </c>
      <c r="G10192">
        <v>5548729</v>
      </c>
    </row>
    <row r="10193" spans="1:7" x14ac:dyDescent="0.2">
      <c r="A10193" t="s">
        <v>527</v>
      </c>
      <c r="B10193">
        <v>2014</v>
      </c>
      <c r="C10193" t="str">
        <f>A10193&amp;", "&amp;B10193</f>
        <v>Wisconsin, 2014</v>
      </c>
      <c r="D10193">
        <v>7</v>
      </c>
      <c r="E10193">
        <v>105</v>
      </c>
      <c r="F10193" s="4">
        <v>0.25714285714285712</v>
      </c>
      <c r="G10193">
        <v>5548729</v>
      </c>
    </row>
    <row r="10194" spans="1:7" x14ac:dyDescent="0.2">
      <c r="A10194" t="s">
        <v>527</v>
      </c>
      <c r="B10194">
        <v>2014</v>
      </c>
      <c r="C10194" t="str">
        <f>A10194&amp;", "&amp;B10194</f>
        <v>Wisconsin, 2014</v>
      </c>
      <c r="D10194">
        <v>8</v>
      </c>
      <c r="E10194">
        <v>121</v>
      </c>
      <c r="F10194" s="4">
        <v>0.24793388429752067</v>
      </c>
      <c r="G10194">
        <v>5548729</v>
      </c>
    </row>
    <row r="10195" spans="1:7" x14ac:dyDescent="0.2">
      <c r="A10195" t="s">
        <v>527</v>
      </c>
      <c r="B10195">
        <v>2014</v>
      </c>
      <c r="C10195" t="str">
        <f>A10195&amp;", "&amp;B10195</f>
        <v>Wisconsin, 2014</v>
      </c>
      <c r="D10195">
        <v>9</v>
      </c>
      <c r="E10195">
        <v>114</v>
      </c>
      <c r="F10195" s="4">
        <v>0.28947368421052633</v>
      </c>
      <c r="G10195">
        <v>5548729</v>
      </c>
    </row>
    <row r="10196" spans="1:7" x14ac:dyDescent="0.2">
      <c r="A10196" t="s">
        <v>527</v>
      </c>
      <c r="B10196">
        <v>2014</v>
      </c>
      <c r="C10196" t="str">
        <f>A10196&amp;", "&amp;B10196</f>
        <v>Wisconsin, 2014</v>
      </c>
      <c r="D10196">
        <v>10</v>
      </c>
      <c r="E10196">
        <v>106</v>
      </c>
      <c r="F10196" s="4">
        <v>0.15094339622641509</v>
      </c>
      <c r="G10196">
        <v>5548729</v>
      </c>
    </row>
    <row r="10197" spans="1:7" x14ac:dyDescent="0.2">
      <c r="A10197" t="s">
        <v>527</v>
      </c>
      <c r="B10197">
        <v>2014</v>
      </c>
      <c r="C10197" t="str">
        <f>A10197&amp;", "&amp;B10197</f>
        <v>Wisconsin, 2014</v>
      </c>
      <c r="D10197">
        <v>11</v>
      </c>
      <c r="E10197">
        <v>82</v>
      </c>
      <c r="F10197" s="4">
        <v>0.10975609756097561</v>
      </c>
      <c r="G10197">
        <v>5548729</v>
      </c>
    </row>
    <row r="10198" spans="1:7" x14ac:dyDescent="0.2">
      <c r="A10198" t="s">
        <v>527</v>
      </c>
      <c r="B10198">
        <v>2014</v>
      </c>
      <c r="C10198" t="str">
        <f>A10198&amp;", "&amp;B10198</f>
        <v>Wisconsin, 2014</v>
      </c>
      <c r="D10198">
        <v>12</v>
      </c>
      <c r="E10198">
        <v>75</v>
      </c>
      <c r="F10198" s="4">
        <v>0.13333333333333333</v>
      </c>
      <c r="G10198">
        <v>5548729</v>
      </c>
    </row>
    <row r="10199" spans="1:7" x14ac:dyDescent="0.2">
      <c r="A10199" t="s">
        <v>527</v>
      </c>
      <c r="B10199">
        <v>2014</v>
      </c>
      <c r="C10199" t="str">
        <f>A10199&amp;", "&amp;B10199</f>
        <v>Wisconsin, 2014</v>
      </c>
      <c r="D10199">
        <v>13</v>
      </c>
      <c r="E10199">
        <v>72</v>
      </c>
      <c r="F10199" s="4">
        <v>0.1388888888888889</v>
      </c>
      <c r="G10199">
        <v>5548729</v>
      </c>
    </row>
    <row r="10200" spans="1:7" x14ac:dyDescent="0.2">
      <c r="A10200" t="s">
        <v>527</v>
      </c>
      <c r="B10200">
        <v>2014</v>
      </c>
      <c r="C10200" t="str">
        <f>A10200&amp;", "&amp;B10200</f>
        <v>Wisconsin, 2014</v>
      </c>
      <c r="D10200">
        <v>14</v>
      </c>
      <c r="E10200">
        <v>75</v>
      </c>
      <c r="F10200" s="4">
        <v>0.17333333333333334</v>
      </c>
      <c r="G10200">
        <v>5548729</v>
      </c>
    </row>
    <row r="10201" spans="1:7" x14ac:dyDescent="0.2">
      <c r="A10201" t="s">
        <v>527</v>
      </c>
      <c r="B10201">
        <v>2014</v>
      </c>
      <c r="C10201" t="str">
        <f>A10201&amp;", "&amp;B10201</f>
        <v>Wisconsin, 2014</v>
      </c>
      <c r="D10201">
        <v>15</v>
      </c>
      <c r="E10201">
        <v>57</v>
      </c>
      <c r="F10201" s="4">
        <v>8.771929824561403E-2</v>
      </c>
      <c r="G10201">
        <v>5548729</v>
      </c>
    </row>
    <row r="10202" spans="1:7" x14ac:dyDescent="0.2">
      <c r="A10202" t="s">
        <v>527</v>
      </c>
      <c r="B10202">
        <v>2014</v>
      </c>
      <c r="C10202" t="str">
        <f>A10202&amp;", "&amp;B10202</f>
        <v>Wisconsin, 2014</v>
      </c>
      <c r="D10202">
        <v>16</v>
      </c>
      <c r="E10202">
        <v>66</v>
      </c>
      <c r="F10202" s="4">
        <v>0.13636363636363635</v>
      </c>
      <c r="G10202">
        <v>5548729</v>
      </c>
    </row>
    <row r="10203" spans="1:7" x14ac:dyDescent="0.2">
      <c r="A10203" t="s">
        <v>527</v>
      </c>
      <c r="B10203">
        <v>2014</v>
      </c>
      <c r="C10203" t="str">
        <f>A10203&amp;", "&amp;B10203</f>
        <v>Wisconsin, 2014</v>
      </c>
      <c r="D10203">
        <v>17</v>
      </c>
      <c r="E10203">
        <v>54</v>
      </c>
      <c r="F10203" s="4">
        <v>0.12962962962962962</v>
      </c>
      <c r="G10203">
        <v>5548729</v>
      </c>
    </row>
    <row r="10204" spans="1:7" x14ac:dyDescent="0.2">
      <c r="A10204" t="s">
        <v>527</v>
      </c>
      <c r="B10204">
        <v>2014</v>
      </c>
      <c r="C10204" t="str">
        <f>A10204&amp;", "&amp;B10204</f>
        <v>Wisconsin, 2014</v>
      </c>
      <c r="D10204">
        <v>18</v>
      </c>
      <c r="E10204">
        <v>62</v>
      </c>
      <c r="F10204" s="4">
        <v>9.6774193548387094E-2</v>
      </c>
      <c r="G10204">
        <v>5548729</v>
      </c>
    </row>
    <row r="10205" spans="1:7" x14ac:dyDescent="0.2">
      <c r="A10205" t="s">
        <v>527</v>
      </c>
      <c r="B10205">
        <v>2014</v>
      </c>
      <c r="C10205" t="str">
        <f>A10205&amp;", "&amp;B10205</f>
        <v>Wisconsin, 2014</v>
      </c>
      <c r="D10205">
        <v>19</v>
      </c>
      <c r="E10205">
        <v>33</v>
      </c>
      <c r="F10205" s="4">
        <v>0.15151515151515152</v>
      </c>
      <c r="G10205">
        <v>5548729</v>
      </c>
    </row>
    <row r="10206" spans="1:7" x14ac:dyDescent="0.2">
      <c r="A10206" t="s">
        <v>527</v>
      </c>
      <c r="B10206">
        <v>2014</v>
      </c>
      <c r="C10206" t="str">
        <f>A10206&amp;", "&amp;B10206</f>
        <v>Wisconsin, 2014</v>
      </c>
      <c r="D10206">
        <v>20</v>
      </c>
      <c r="E10206">
        <v>37</v>
      </c>
      <c r="F10206" s="4">
        <v>0.13513513513513514</v>
      </c>
      <c r="G10206">
        <v>5548729</v>
      </c>
    </row>
    <row r="10207" spans="1:7" x14ac:dyDescent="0.2">
      <c r="A10207" t="s">
        <v>527</v>
      </c>
      <c r="B10207">
        <v>2014</v>
      </c>
      <c r="C10207" t="str">
        <f>A10207&amp;", "&amp;B10207</f>
        <v>Wisconsin, 2014</v>
      </c>
      <c r="D10207">
        <v>21</v>
      </c>
      <c r="E10207">
        <v>26</v>
      </c>
      <c r="F10207" s="4">
        <v>0.11538461538461539</v>
      </c>
      <c r="G10207">
        <v>5548729</v>
      </c>
    </row>
    <row r="10208" spans="1:7" x14ac:dyDescent="0.2">
      <c r="A10208" t="s">
        <v>527</v>
      </c>
      <c r="B10208">
        <v>2014</v>
      </c>
      <c r="C10208" t="str">
        <f>A10208&amp;", "&amp;B10208</f>
        <v>Wisconsin, 2014</v>
      </c>
      <c r="D10208">
        <v>22</v>
      </c>
      <c r="E10208">
        <v>20</v>
      </c>
      <c r="F10208" s="4">
        <v>0.05</v>
      </c>
      <c r="G10208">
        <v>5548729</v>
      </c>
    </row>
    <row r="10209" spans="1:7" x14ac:dyDescent="0.2">
      <c r="A10209" t="s">
        <v>527</v>
      </c>
      <c r="B10209">
        <v>2014</v>
      </c>
      <c r="C10209" t="str">
        <f>A10209&amp;", "&amp;B10209</f>
        <v>Wisconsin, 2014</v>
      </c>
      <c r="D10209">
        <v>23</v>
      </c>
      <c r="E10209">
        <v>18</v>
      </c>
      <c r="F10209" s="4">
        <v>0.1111111111111111</v>
      </c>
      <c r="G10209">
        <v>5548729</v>
      </c>
    </row>
    <row r="10210" spans="1:7" x14ac:dyDescent="0.2">
      <c r="A10210" t="s">
        <v>527</v>
      </c>
      <c r="B10210">
        <v>2014</v>
      </c>
      <c r="C10210" t="str">
        <f>A10210&amp;", "&amp;B10210</f>
        <v>Wisconsin, 2014</v>
      </c>
      <c r="D10210">
        <v>24</v>
      </c>
      <c r="E10210">
        <v>17</v>
      </c>
      <c r="F10210" s="4">
        <v>5.8823529411764705E-2</v>
      </c>
      <c r="G10210">
        <v>5548729</v>
      </c>
    </row>
    <row r="10211" spans="1:7" x14ac:dyDescent="0.2">
      <c r="A10211" t="s">
        <v>527</v>
      </c>
      <c r="B10211">
        <v>2014</v>
      </c>
      <c r="C10211" t="str">
        <f>A10211&amp;", "&amp;B10211</f>
        <v>Wisconsin, 2014</v>
      </c>
      <c r="D10211">
        <v>25</v>
      </c>
      <c r="E10211">
        <v>14</v>
      </c>
      <c r="F10211" s="4">
        <v>0</v>
      </c>
      <c r="G10211">
        <v>5548729</v>
      </c>
    </row>
    <row r="10212" spans="1:7" x14ac:dyDescent="0.2">
      <c r="A10212" t="s">
        <v>527</v>
      </c>
      <c r="B10212">
        <v>2014</v>
      </c>
      <c r="C10212" t="str">
        <f>A10212&amp;", "&amp;B10212</f>
        <v>Wisconsin, 2014</v>
      </c>
      <c r="D10212">
        <v>26</v>
      </c>
      <c r="E10212">
        <v>15</v>
      </c>
      <c r="F10212" s="4">
        <v>0</v>
      </c>
      <c r="G10212">
        <v>5548729</v>
      </c>
    </row>
    <row r="10213" spans="1:7" x14ac:dyDescent="0.2">
      <c r="A10213" t="s">
        <v>527</v>
      </c>
      <c r="B10213">
        <v>2014</v>
      </c>
      <c r="C10213" t="str">
        <f>A10213&amp;", "&amp;B10213</f>
        <v>Wisconsin, 2014</v>
      </c>
      <c r="D10213">
        <v>29</v>
      </c>
      <c r="E10213">
        <v>23</v>
      </c>
      <c r="F10213" s="4">
        <v>8.6956521739130432E-2</v>
      </c>
      <c r="G10213">
        <v>5548729</v>
      </c>
    </row>
    <row r="10214" spans="1:7" x14ac:dyDescent="0.2">
      <c r="A10214" t="s">
        <v>527</v>
      </c>
      <c r="B10214">
        <v>2014</v>
      </c>
      <c r="C10214" t="str">
        <f>A10214&amp;", "&amp;B10214</f>
        <v>Wisconsin, 2014</v>
      </c>
      <c r="D10214">
        <v>30</v>
      </c>
      <c r="E10214">
        <v>10</v>
      </c>
      <c r="F10214" s="4">
        <v>0</v>
      </c>
      <c r="G10214">
        <v>5548729</v>
      </c>
    </row>
    <row r="10215" spans="1:7" x14ac:dyDescent="0.2">
      <c r="A10215" t="s">
        <v>527</v>
      </c>
      <c r="B10215">
        <v>2014</v>
      </c>
      <c r="C10215" t="str">
        <f>A10215&amp;", "&amp;B10215</f>
        <v>Wisconsin, 2014</v>
      </c>
      <c r="D10215">
        <v>31</v>
      </c>
      <c r="E10215">
        <v>10</v>
      </c>
      <c r="F10215" s="4">
        <v>0.1</v>
      </c>
      <c r="G10215">
        <v>5548729</v>
      </c>
    </row>
    <row r="10216" spans="1:7" x14ac:dyDescent="0.2">
      <c r="A10216" t="s">
        <v>527</v>
      </c>
      <c r="B10216">
        <v>2014</v>
      </c>
      <c r="C10216" t="str">
        <f>A10216&amp;", "&amp;B10216</f>
        <v>Wisconsin, 2014</v>
      </c>
      <c r="D10216">
        <v>33</v>
      </c>
      <c r="E10216">
        <v>28</v>
      </c>
      <c r="F10216" s="4">
        <v>7.1428571428571425E-2</v>
      </c>
      <c r="G10216">
        <v>5548729</v>
      </c>
    </row>
    <row r="10217" spans="1:7" x14ac:dyDescent="0.2">
      <c r="A10217" t="s">
        <v>527</v>
      </c>
      <c r="B10217">
        <v>2014</v>
      </c>
      <c r="C10217" t="str">
        <f>A10217&amp;", "&amp;B10217</f>
        <v>Wisconsin, 2014</v>
      </c>
      <c r="D10217">
        <v>34</v>
      </c>
      <c r="E10217">
        <v>14</v>
      </c>
      <c r="F10217" s="4">
        <v>0</v>
      </c>
      <c r="G10217">
        <v>5548729</v>
      </c>
    </row>
    <row r="10218" spans="1:7" x14ac:dyDescent="0.2">
      <c r="A10218" t="s">
        <v>527</v>
      </c>
      <c r="B10218">
        <v>2014</v>
      </c>
      <c r="C10218" t="str">
        <f>A10218&amp;", "&amp;B10218</f>
        <v>Wisconsin, 2014</v>
      </c>
      <c r="D10218">
        <v>35</v>
      </c>
      <c r="E10218">
        <v>14</v>
      </c>
      <c r="F10218" s="4">
        <v>7.1428571428571425E-2</v>
      </c>
      <c r="G10218">
        <v>5548729</v>
      </c>
    </row>
    <row r="10219" spans="1:7" x14ac:dyDescent="0.2">
      <c r="A10219" t="s">
        <v>527</v>
      </c>
      <c r="B10219">
        <v>2014</v>
      </c>
      <c r="C10219" t="str">
        <f>A10219&amp;", "&amp;B10219</f>
        <v>Wisconsin, 2014</v>
      </c>
      <c r="D10219">
        <v>36</v>
      </c>
      <c r="E10219">
        <v>23</v>
      </c>
      <c r="F10219" s="4">
        <v>4.3478260869565216E-2</v>
      </c>
      <c r="G10219">
        <v>5548729</v>
      </c>
    </row>
    <row r="10220" spans="1:7" x14ac:dyDescent="0.2">
      <c r="A10220" t="s">
        <v>527</v>
      </c>
      <c r="B10220">
        <v>2014</v>
      </c>
      <c r="C10220" t="str">
        <f>A10220&amp;", "&amp;B10220</f>
        <v>Wisconsin, 2014</v>
      </c>
      <c r="D10220">
        <v>37</v>
      </c>
      <c r="E10220">
        <v>53</v>
      </c>
      <c r="F10220" s="4">
        <v>3.7735849056603772E-2</v>
      </c>
      <c r="G10220">
        <v>5548729</v>
      </c>
    </row>
    <row r="10221" spans="1:7" x14ac:dyDescent="0.2">
      <c r="A10221" t="s">
        <v>527</v>
      </c>
      <c r="B10221">
        <v>2014</v>
      </c>
      <c r="C10221" t="str">
        <f>A10221&amp;", "&amp;B10221</f>
        <v>Wisconsin, 2014</v>
      </c>
      <c r="D10221">
        <v>38</v>
      </c>
      <c r="E10221">
        <v>45</v>
      </c>
      <c r="F10221" s="4">
        <v>4.4444444444444446E-2</v>
      </c>
      <c r="G10221">
        <v>5548729</v>
      </c>
    </row>
    <row r="10222" spans="1:7" x14ac:dyDescent="0.2">
      <c r="A10222" t="s">
        <v>527</v>
      </c>
      <c r="B10222">
        <v>2014</v>
      </c>
      <c r="C10222" t="str">
        <f>A10222&amp;", "&amp;B10222</f>
        <v>Wisconsin, 2014</v>
      </c>
      <c r="D10222">
        <v>39</v>
      </c>
      <c r="E10222">
        <v>51</v>
      </c>
      <c r="F10222" s="4">
        <v>5.8823529411764705E-2</v>
      </c>
      <c r="G10222">
        <v>5548729</v>
      </c>
    </row>
    <row r="10223" spans="1:7" x14ac:dyDescent="0.2">
      <c r="A10223" t="s">
        <v>527</v>
      </c>
      <c r="B10223">
        <v>2014</v>
      </c>
      <c r="C10223" t="str">
        <f>A10223&amp;", "&amp;B10223</f>
        <v>Wisconsin, 2014</v>
      </c>
      <c r="D10223">
        <v>40</v>
      </c>
      <c r="E10223">
        <v>58</v>
      </c>
      <c r="F10223" s="4">
        <v>0.1206896551724138</v>
      </c>
      <c r="G10223">
        <v>5548729</v>
      </c>
    </row>
    <row r="10224" spans="1:7" x14ac:dyDescent="0.2">
      <c r="A10224" t="s">
        <v>527</v>
      </c>
      <c r="B10224">
        <v>2014</v>
      </c>
      <c r="C10224" t="str">
        <f>A10224&amp;", "&amp;B10224</f>
        <v>Wisconsin, 2014</v>
      </c>
      <c r="D10224">
        <v>41</v>
      </c>
      <c r="E10224">
        <v>70</v>
      </c>
      <c r="F10224" s="4">
        <v>5.7142857142857141E-2</v>
      </c>
      <c r="G10224">
        <v>5548729</v>
      </c>
    </row>
    <row r="10225" spans="1:7" x14ac:dyDescent="0.2">
      <c r="A10225" t="s">
        <v>527</v>
      </c>
      <c r="B10225">
        <v>2014</v>
      </c>
      <c r="C10225" t="str">
        <f>A10225&amp;", "&amp;B10225</f>
        <v>Wisconsin, 2014</v>
      </c>
      <c r="D10225">
        <v>42</v>
      </c>
      <c r="E10225">
        <v>87</v>
      </c>
      <c r="F10225" s="4">
        <v>0.10344827586206896</v>
      </c>
      <c r="G10225">
        <v>5548729</v>
      </c>
    </row>
    <row r="10226" spans="1:7" x14ac:dyDescent="0.2">
      <c r="A10226" t="s">
        <v>527</v>
      </c>
      <c r="B10226">
        <v>2014</v>
      </c>
      <c r="C10226" t="str">
        <f>A10226&amp;", "&amp;B10226</f>
        <v>Wisconsin, 2014</v>
      </c>
      <c r="D10226">
        <v>43</v>
      </c>
      <c r="E10226">
        <v>101</v>
      </c>
      <c r="F10226" s="4">
        <v>4.9504950495049507E-2</v>
      </c>
      <c r="G10226">
        <v>5548729</v>
      </c>
    </row>
    <row r="10227" spans="1:7" x14ac:dyDescent="0.2">
      <c r="A10227" t="s">
        <v>527</v>
      </c>
      <c r="B10227">
        <v>2014</v>
      </c>
      <c r="C10227" t="str">
        <f>A10227&amp;", "&amp;B10227</f>
        <v>Wisconsin, 2014</v>
      </c>
      <c r="D10227">
        <v>44</v>
      </c>
      <c r="E10227">
        <v>113</v>
      </c>
      <c r="F10227" s="4">
        <v>0.10619469026548672</v>
      </c>
      <c r="G10227">
        <v>5548729</v>
      </c>
    </row>
    <row r="10228" spans="1:7" x14ac:dyDescent="0.2">
      <c r="A10228" t="s">
        <v>527</v>
      </c>
      <c r="B10228">
        <v>2014</v>
      </c>
      <c r="C10228" t="str">
        <f>A10228&amp;", "&amp;B10228</f>
        <v>Wisconsin, 2014</v>
      </c>
      <c r="D10228">
        <v>45</v>
      </c>
      <c r="E10228">
        <v>106</v>
      </c>
      <c r="F10228" s="4">
        <v>8.4905660377358486E-2</v>
      </c>
      <c r="G10228">
        <v>5548729</v>
      </c>
    </row>
    <row r="10229" spans="1:7" x14ac:dyDescent="0.2">
      <c r="A10229" t="s">
        <v>527</v>
      </c>
      <c r="B10229">
        <v>2014</v>
      </c>
      <c r="C10229" t="str">
        <f>A10229&amp;", "&amp;B10229</f>
        <v>Wisconsin, 2014</v>
      </c>
      <c r="D10229">
        <v>46</v>
      </c>
      <c r="E10229">
        <v>126</v>
      </c>
      <c r="F10229" s="4">
        <v>0.10317460317460317</v>
      </c>
      <c r="G10229">
        <v>5548729</v>
      </c>
    </row>
    <row r="10230" spans="1:7" x14ac:dyDescent="0.2">
      <c r="A10230" t="s">
        <v>527</v>
      </c>
      <c r="B10230">
        <v>2014</v>
      </c>
      <c r="C10230" t="str">
        <f>A10230&amp;", "&amp;B10230</f>
        <v>Wisconsin, 2014</v>
      </c>
      <c r="D10230">
        <v>47</v>
      </c>
      <c r="E10230">
        <v>137</v>
      </c>
      <c r="F10230" s="4">
        <v>0.18978102189781021</v>
      </c>
      <c r="G10230">
        <v>5548729</v>
      </c>
    </row>
    <row r="10231" spans="1:7" x14ac:dyDescent="0.2">
      <c r="A10231" t="s">
        <v>527</v>
      </c>
      <c r="B10231">
        <v>2014</v>
      </c>
      <c r="C10231" t="str">
        <f>A10231&amp;", "&amp;B10231</f>
        <v>Wisconsin, 2014</v>
      </c>
      <c r="D10231">
        <v>48</v>
      </c>
      <c r="E10231">
        <v>117</v>
      </c>
      <c r="F10231" s="4">
        <v>0.5213675213675214</v>
      </c>
      <c r="G10231">
        <v>5548729</v>
      </c>
    </row>
    <row r="10232" spans="1:7" x14ac:dyDescent="0.2">
      <c r="A10232" t="s">
        <v>527</v>
      </c>
      <c r="B10232">
        <v>2014</v>
      </c>
      <c r="C10232" t="str">
        <f>A10232&amp;", "&amp;B10232</f>
        <v>Wisconsin, 2014</v>
      </c>
      <c r="D10232">
        <v>49</v>
      </c>
      <c r="E10232">
        <v>246</v>
      </c>
      <c r="F10232" s="4">
        <v>0.57723577235772361</v>
      </c>
      <c r="G10232">
        <v>5548729</v>
      </c>
    </row>
    <row r="10233" spans="1:7" x14ac:dyDescent="0.2">
      <c r="A10233" t="s">
        <v>527</v>
      </c>
      <c r="B10233">
        <v>2014</v>
      </c>
      <c r="C10233" t="str">
        <f>A10233&amp;", "&amp;B10233</f>
        <v>Wisconsin, 2014</v>
      </c>
      <c r="D10233">
        <v>50</v>
      </c>
      <c r="E10233">
        <v>363</v>
      </c>
      <c r="F10233" s="4">
        <v>0.63085399449035817</v>
      </c>
      <c r="G10233">
        <v>5548729</v>
      </c>
    </row>
    <row r="10234" spans="1:7" x14ac:dyDescent="0.2">
      <c r="A10234" t="s">
        <v>527</v>
      </c>
      <c r="B10234">
        <v>2014</v>
      </c>
      <c r="C10234" t="str">
        <f>A10234&amp;", "&amp;B10234</f>
        <v>Wisconsin, 2014</v>
      </c>
      <c r="D10234">
        <v>51</v>
      </c>
      <c r="E10234">
        <v>432</v>
      </c>
      <c r="F10234" s="4">
        <v>0.65972222222222221</v>
      </c>
      <c r="G10234">
        <v>5548729</v>
      </c>
    </row>
    <row r="10235" spans="1:7" x14ac:dyDescent="0.2">
      <c r="A10235" t="s">
        <v>527</v>
      </c>
      <c r="B10235">
        <v>2014</v>
      </c>
      <c r="C10235" t="str">
        <f>A10235&amp;", "&amp;B10235</f>
        <v>Wisconsin, 2014</v>
      </c>
      <c r="D10235">
        <v>52</v>
      </c>
      <c r="E10235">
        <v>440</v>
      </c>
      <c r="F10235" s="4">
        <v>0.60681818181818181</v>
      </c>
      <c r="G10235">
        <v>5548729</v>
      </c>
    </row>
    <row r="10236" spans="1:7" x14ac:dyDescent="0.2">
      <c r="A10236" t="s">
        <v>527</v>
      </c>
      <c r="B10236">
        <v>2014</v>
      </c>
      <c r="C10236" t="str">
        <f>A10236&amp;", "&amp;B10236</f>
        <v>Wisconsin, 2014</v>
      </c>
      <c r="D10236">
        <v>53</v>
      </c>
      <c r="E10236">
        <v>459</v>
      </c>
      <c r="F10236" s="4">
        <v>0.50762527233115473</v>
      </c>
      <c r="G10236">
        <v>5548729</v>
      </c>
    </row>
    <row r="10237" spans="1:7" x14ac:dyDescent="0.2">
      <c r="A10237" t="s">
        <v>527</v>
      </c>
      <c r="B10237">
        <v>2015</v>
      </c>
      <c r="C10237" t="str">
        <f>A10237&amp;", "&amp;B10237</f>
        <v>Wisconsin, 2015</v>
      </c>
      <c r="D10237">
        <v>1</v>
      </c>
      <c r="E10237">
        <v>355</v>
      </c>
      <c r="F10237" s="4">
        <v>0.48169014084507045</v>
      </c>
      <c r="G10237">
        <v>5424246</v>
      </c>
    </row>
    <row r="10238" spans="1:7" x14ac:dyDescent="0.2">
      <c r="A10238" t="s">
        <v>527</v>
      </c>
      <c r="B10238">
        <v>2015</v>
      </c>
      <c r="C10238" t="str">
        <f>A10238&amp;", "&amp;B10238</f>
        <v>Wisconsin, 2015</v>
      </c>
      <c r="D10238">
        <v>2</v>
      </c>
      <c r="E10238">
        <v>250</v>
      </c>
      <c r="F10238" s="4">
        <v>0.316</v>
      </c>
      <c r="G10238">
        <v>5424246</v>
      </c>
    </row>
    <row r="10239" spans="1:7" x14ac:dyDescent="0.2">
      <c r="A10239" t="s">
        <v>527</v>
      </c>
      <c r="B10239">
        <v>2015</v>
      </c>
      <c r="C10239" t="str">
        <f>A10239&amp;", "&amp;B10239</f>
        <v>Wisconsin, 2015</v>
      </c>
      <c r="D10239">
        <v>3</v>
      </c>
      <c r="E10239">
        <v>211</v>
      </c>
      <c r="F10239" s="4">
        <v>0.32701421800947866</v>
      </c>
      <c r="G10239">
        <v>5424246</v>
      </c>
    </row>
    <row r="10240" spans="1:7" x14ac:dyDescent="0.2">
      <c r="A10240" t="s">
        <v>527</v>
      </c>
      <c r="B10240">
        <v>2015</v>
      </c>
      <c r="C10240" t="str">
        <f>A10240&amp;", "&amp;B10240</f>
        <v>Wisconsin, 2015</v>
      </c>
      <c r="D10240">
        <v>4</v>
      </c>
      <c r="E10240">
        <v>214</v>
      </c>
      <c r="F10240" s="4">
        <v>0.30841121495327101</v>
      </c>
      <c r="G10240">
        <v>5424246</v>
      </c>
    </row>
    <row r="10241" spans="1:7" x14ac:dyDescent="0.2">
      <c r="A10241" t="s">
        <v>527</v>
      </c>
      <c r="B10241">
        <v>2015</v>
      </c>
      <c r="C10241" t="str">
        <f>A10241&amp;", "&amp;B10241</f>
        <v>Wisconsin, 2015</v>
      </c>
      <c r="D10241">
        <v>5</v>
      </c>
      <c r="E10241">
        <v>185</v>
      </c>
      <c r="F10241" s="4">
        <v>0.23783783783783785</v>
      </c>
      <c r="G10241">
        <v>5424246</v>
      </c>
    </row>
    <row r="10242" spans="1:7" x14ac:dyDescent="0.2">
      <c r="A10242" t="s">
        <v>527</v>
      </c>
      <c r="B10242">
        <v>2015</v>
      </c>
      <c r="C10242" t="str">
        <f>A10242&amp;", "&amp;B10242</f>
        <v>Wisconsin, 2015</v>
      </c>
      <c r="D10242">
        <v>6</v>
      </c>
      <c r="E10242">
        <v>168</v>
      </c>
      <c r="F10242" s="4">
        <v>0.22023809523809523</v>
      </c>
      <c r="G10242">
        <v>5424246</v>
      </c>
    </row>
    <row r="10243" spans="1:7" x14ac:dyDescent="0.2">
      <c r="A10243" t="s">
        <v>527</v>
      </c>
      <c r="B10243">
        <v>2015</v>
      </c>
      <c r="C10243" t="str">
        <f>A10243&amp;", "&amp;B10243</f>
        <v>Wisconsin, 2015</v>
      </c>
      <c r="D10243">
        <v>7</v>
      </c>
      <c r="E10243">
        <v>194</v>
      </c>
      <c r="F10243" s="4">
        <v>0.13402061855670103</v>
      </c>
      <c r="G10243">
        <v>5424246</v>
      </c>
    </row>
    <row r="10244" spans="1:7" x14ac:dyDescent="0.2">
      <c r="A10244" t="s">
        <v>527</v>
      </c>
      <c r="B10244">
        <v>2015</v>
      </c>
      <c r="C10244" t="str">
        <f>A10244&amp;", "&amp;B10244</f>
        <v>Wisconsin, 2015</v>
      </c>
      <c r="D10244">
        <v>8</v>
      </c>
      <c r="E10244">
        <v>151</v>
      </c>
      <c r="F10244" s="4">
        <v>0.2185430463576159</v>
      </c>
      <c r="G10244">
        <v>5424246</v>
      </c>
    </row>
    <row r="10245" spans="1:7" x14ac:dyDescent="0.2">
      <c r="A10245" t="s">
        <v>527</v>
      </c>
      <c r="B10245">
        <v>2015</v>
      </c>
      <c r="C10245" t="str">
        <f>A10245&amp;", "&amp;B10245</f>
        <v>Wisconsin, 2015</v>
      </c>
      <c r="D10245">
        <v>9</v>
      </c>
      <c r="E10245">
        <v>143</v>
      </c>
      <c r="F10245" s="4">
        <v>0.23076923076923078</v>
      </c>
      <c r="G10245">
        <v>5424246</v>
      </c>
    </row>
    <row r="10246" spans="1:7" x14ac:dyDescent="0.2">
      <c r="A10246" t="s">
        <v>527</v>
      </c>
      <c r="B10246">
        <v>2015</v>
      </c>
      <c r="C10246" t="str">
        <f>A10246&amp;", "&amp;B10246</f>
        <v>Wisconsin, 2015</v>
      </c>
      <c r="D10246">
        <v>10</v>
      </c>
      <c r="E10246">
        <v>132</v>
      </c>
      <c r="F10246" s="4">
        <v>0.26515151515151514</v>
      </c>
      <c r="G10246">
        <v>5424246</v>
      </c>
    </row>
    <row r="10247" spans="1:7" x14ac:dyDescent="0.2">
      <c r="A10247" t="s">
        <v>527</v>
      </c>
      <c r="B10247">
        <v>2015</v>
      </c>
      <c r="C10247" t="str">
        <f>A10247&amp;", "&amp;B10247</f>
        <v>Wisconsin, 2015</v>
      </c>
      <c r="D10247">
        <v>11</v>
      </c>
      <c r="E10247">
        <v>144</v>
      </c>
      <c r="F10247" s="4">
        <v>0.31944444444444442</v>
      </c>
      <c r="G10247">
        <v>5424246</v>
      </c>
    </row>
    <row r="10248" spans="1:7" x14ac:dyDescent="0.2">
      <c r="A10248" t="s">
        <v>527</v>
      </c>
      <c r="B10248">
        <v>2015</v>
      </c>
      <c r="C10248" t="str">
        <f>A10248&amp;", "&amp;B10248</f>
        <v>Wisconsin, 2015</v>
      </c>
      <c r="D10248">
        <v>12</v>
      </c>
      <c r="E10248">
        <v>131</v>
      </c>
      <c r="F10248" s="4">
        <v>0.23664122137404581</v>
      </c>
      <c r="G10248">
        <v>5424246</v>
      </c>
    </row>
    <row r="10249" spans="1:7" x14ac:dyDescent="0.2">
      <c r="A10249" t="s">
        <v>527</v>
      </c>
      <c r="B10249">
        <v>2015</v>
      </c>
      <c r="C10249" t="str">
        <f>A10249&amp;", "&amp;B10249</f>
        <v>Wisconsin, 2015</v>
      </c>
      <c r="D10249">
        <v>13</v>
      </c>
      <c r="E10249">
        <v>142</v>
      </c>
      <c r="F10249" s="4">
        <v>0.27464788732394368</v>
      </c>
      <c r="G10249">
        <v>5424246</v>
      </c>
    </row>
    <row r="10250" spans="1:7" x14ac:dyDescent="0.2">
      <c r="A10250" t="s">
        <v>527</v>
      </c>
      <c r="B10250">
        <v>2015</v>
      </c>
      <c r="C10250" t="str">
        <f>A10250&amp;", "&amp;B10250</f>
        <v>Wisconsin, 2015</v>
      </c>
      <c r="D10250">
        <v>14</v>
      </c>
      <c r="E10250">
        <v>152</v>
      </c>
      <c r="F10250" s="4">
        <v>0.21052631578947367</v>
      </c>
      <c r="G10250">
        <v>5424246</v>
      </c>
    </row>
    <row r="10251" spans="1:7" x14ac:dyDescent="0.2">
      <c r="A10251" t="s">
        <v>527</v>
      </c>
      <c r="B10251">
        <v>2015</v>
      </c>
      <c r="C10251" t="str">
        <f>A10251&amp;", "&amp;B10251</f>
        <v>Wisconsin, 2015</v>
      </c>
      <c r="D10251">
        <v>15</v>
      </c>
      <c r="E10251">
        <v>102</v>
      </c>
      <c r="F10251" s="4">
        <v>0.23529411764705882</v>
      </c>
      <c r="G10251">
        <v>5424246</v>
      </c>
    </row>
    <row r="10252" spans="1:7" x14ac:dyDescent="0.2">
      <c r="A10252" t="s">
        <v>527</v>
      </c>
      <c r="B10252">
        <v>2015</v>
      </c>
      <c r="C10252" t="str">
        <f>A10252&amp;", "&amp;B10252</f>
        <v>Wisconsin, 2015</v>
      </c>
      <c r="D10252">
        <v>16</v>
      </c>
      <c r="E10252">
        <v>120</v>
      </c>
      <c r="F10252" s="4">
        <v>0.15833333333333333</v>
      </c>
      <c r="G10252">
        <v>5424246</v>
      </c>
    </row>
    <row r="10253" spans="1:7" x14ac:dyDescent="0.2">
      <c r="A10253" t="s">
        <v>527</v>
      </c>
      <c r="B10253">
        <v>2015</v>
      </c>
      <c r="C10253" t="str">
        <f>A10253&amp;", "&amp;B10253</f>
        <v>Wisconsin, 2015</v>
      </c>
      <c r="D10253">
        <v>17</v>
      </c>
      <c r="E10253">
        <v>114</v>
      </c>
      <c r="F10253" s="4">
        <v>0.16666666666666666</v>
      </c>
      <c r="G10253">
        <v>5424246</v>
      </c>
    </row>
    <row r="10254" spans="1:7" x14ac:dyDescent="0.2">
      <c r="A10254" t="s">
        <v>527</v>
      </c>
      <c r="B10254">
        <v>2015</v>
      </c>
      <c r="C10254" t="str">
        <f>A10254&amp;", "&amp;B10254</f>
        <v>Wisconsin, 2015</v>
      </c>
      <c r="D10254">
        <v>18</v>
      </c>
      <c r="E10254">
        <v>88</v>
      </c>
      <c r="F10254" s="4">
        <v>0.17045454545454544</v>
      </c>
      <c r="G10254">
        <v>5424246</v>
      </c>
    </row>
    <row r="10255" spans="1:7" x14ac:dyDescent="0.2">
      <c r="A10255" t="s">
        <v>527</v>
      </c>
      <c r="B10255">
        <v>2015</v>
      </c>
      <c r="C10255" t="str">
        <f>A10255&amp;", "&amp;B10255</f>
        <v>Wisconsin, 2015</v>
      </c>
      <c r="D10255">
        <v>19</v>
      </c>
      <c r="E10255">
        <v>103</v>
      </c>
      <c r="F10255" s="4">
        <v>2.9126213592233011E-2</v>
      </c>
      <c r="G10255">
        <v>5424246</v>
      </c>
    </row>
    <row r="10256" spans="1:7" x14ac:dyDescent="0.2">
      <c r="A10256" t="s">
        <v>527</v>
      </c>
      <c r="B10256">
        <v>2015</v>
      </c>
      <c r="C10256" t="str">
        <f>A10256&amp;", "&amp;B10256</f>
        <v>Wisconsin, 2015</v>
      </c>
      <c r="D10256">
        <v>20</v>
      </c>
      <c r="E10256">
        <v>66</v>
      </c>
      <c r="F10256" s="4">
        <v>3.0303030303030304E-2</v>
      </c>
      <c r="G10256">
        <v>5424246</v>
      </c>
    </row>
    <row r="10257" spans="1:7" x14ac:dyDescent="0.2">
      <c r="A10257" t="s">
        <v>527</v>
      </c>
      <c r="B10257">
        <v>2015</v>
      </c>
      <c r="C10257" t="str">
        <f>A10257&amp;", "&amp;B10257</f>
        <v>Wisconsin, 2015</v>
      </c>
      <c r="D10257">
        <v>21</v>
      </c>
      <c r="E10257">
        <v>45</v>
      </c>
      <c r="F10257" s="4">
        <v>4.4444444444444446E-2</v>
      </c>
      <c r="G10257">
        <v>5424246</v>
      </c>
    </row>
    <row r="10258" spans="1:7" x14ac:dyDescent="0.2">
      <c r="A10258" t="s">
        <v>527</v>
      </c>
      <c r="B10258">
        <v>2015</v>
      </c>
      <c r="C10258" t="str">
        <f>A10258&amp;", "&amp;B10258</f>
        <v>Wisconsin, 2015</v>
      </c>
      <c r="D10258">
        <v>22</v>
      </c>
      <c r="E10258">
        <v>27</v>
      </c>
      <c r="F10258" s="4">
        <v>0</v>
      </c>
      <c r="G10258">
        <v>5424246</v>
      </c>
    </row>
    <row r="10259" spans="1:7" x14ac:dyDescent="0.2">
      <c r="A10259" t="s">
        <v>527</v>
      </c>
      <c r="B10259">
        <v>2015</v>
      </c>
      <c r="C10259" t="str">
        <f>A10259&amp;", "&amp;B10259</f>
        <v>Wisconsin, 2015</v>
      </c>
      <c r="D10259">
        <v>23</v>
      </c>
      <c r="E10259">
        <v>40</v>
      </c>
      <c r="F10259" s="4">
        <v>0</v>
      </c>
      <c r="G10259">
        <v>5424246</v>
      </c>
    </row>
    <row r="10260" spans="1:7" x14ac:dyDescent="0.2">
      <c r="A10260" t="s">
        <v>527</v>
      </c>
      <c r="B10260">
        <v>2015</v>
      </c>
      <c r="C10260" t="str">
        <f>A10260&amp;", "&amp;B10260</f>
        <v>Wisconsin, 2015</v>
      </c>
      <c r="D10260">
        <v>24</v>
      </c>
      <c r="E10260">
        <v>27</v>
      </c>
      <c r="F10260" s="4">
        <v>3.7037037037037035E-2</v>
      </c>
      <c r="G10260">
        <v>5424246</v>
      </c>
    </row>
    <row r="10261" spans="1:7" x14ac:dyDescent="0.2">
      <c r="A10261" t="s">
        <v>527</v>
      </c>
      <c r="B10261">
        <v>2015</v>
      </c>
      <c r="C10261" t="str">
        <f>A10261&amp;", "&amp;B10261</f>
        <v>Wisconsin, 2015</v>
      </c>
      <c r="D10261">
        <v>25</v>
      </c>
      <c r="E10261">
        <v>30</v>
      </c>
      <c r="F10261" s="4">
        <v>0</v>
      </c>
      <c r="G10261">
        <v>5424246</v>
      </c>
    </row>
    <row r="10262" spans="1:7" x14ac:dyDescent="0.2">
      <c r="A10262" t="s">
        <v>527</v>
      </c>
      <c r="B10262">
        <v>2015</v>
      </c>
      <c r="C10262" t="str">
        <f>A10262&amp;", "&amp;B10262</f>
        <v>Wisconsin, 2015</v>
      </c>
      <c r="D10262">
        <v>26</v>
      </c>
      <c r="E10262">
        <v>17</v>
      </c>
      <c r="F10262" s="4">
        <v>5.8823529411764705E-2</v>
      </c>
      <c r="G10262">
        <v>5424246</v>
      </c>
    </row>
    <row r="10263" spans="1:7" x14ac:dyDescent="0.2">
      <c r="A10263" t="s">
        <v>527</v>
      </c>
      <c r="B10263">
        <v>2015</v>
      </c>
      <c r="C10263" t="str">
        <f>A10263&amp;", "&amp;B10263</f>
        <v>Wisconsin, 2015</v>
      </c>
      <c r="D10263">
        <v>27</v>
      </c>
      <c r="E10263">
        <v>26</v>
      </c>
      <c r="F10263" s="4">
        <v>0</v>
      </c>
      <c r="G10263">
        <v>5424246</v>
      </c>
    </row>
    <row r="10264" spans="1:7" x14ac:dyDescent="0.2">
      <c r="A10264" t="s">
        <v>527</v>
      </c>
      <c r="B10264">
        <v>2015</v>
      </c>
      <c r="C10264" t="str">
        <f>A10264&amp;", "&amp;B10264</f>
        <v>Wisconsin, 2015</v>
      </c>
      <c r="D10264">
        <v>28</v>
      </c>
      <c r="E10264">
        <v>15</v>
      </c>
      <c r="F10264" s="4">
        <v>0</v>
      </c>
      <c r="G10264">
        <v>5424246</v>
      </c>
    </row>
    <row r="10265" spans="1:7" x14ac:dyDescent="0.2">
      <c r="A10265" t="s">
        <v>527</v>
      </c>
      <c r="B10265">
        <v>2015</v>
      </c>
      <c r="C10265" t="str">
        <f>A10265&amp;", "&amp;B10265</f>
        <v>Wisconsin, 2015</v>
      </c>
      <c r="D10265">
        <v>29</v>
      </c>
      <c r="E10265">
        <v>21</v>
      </c>
      <c r="F10265" s="4">
        <v>0</v>
      </c>
      <c r="G10265">
        <v>5424246</v>
      </c>
    </row>
    <row r="10266" spans="1:7" x14ac:dyDescent="0.2">
      <c r="A10266" t="s">
        <v>527</v>
      </c>
      <c r="B10266">
        <v>2015</v>
      </c>
      <c r="C10266" t="str">
        <f>A10266&amp;", "&amp;B10266</f>
        <v>Wisconsin, 2015</v>
      </c>
      <c r="D10266">
        <v>30</v>
      </c>
      <c r="E10266">
        <v>26</v>
      </c>
      <c r="F10266" s="4">
        <v>0</v>
      </c>
      <c r="G10266">
        <v>5424246</v>
      </c>
    </row>
    <row r="10267" spans="1:7" x14ac:dyDescent="0.2">
      <c r="A10267" t="s">
        <v>527</v>
      </c>
      <c r="B10267">
        <v>2015</v>
      </c>
      <c r="C10267" t="str">
        <f>A10267&amp;", "&amp;B10267</f>
        <v>Wisconsin, 2015</v>
      </c>
      <c r="D10267">
        <v>31</v>
      </c>
      <c r="E10267">
        <v>12</v>
      </c>
      <c r="F10267" s="4">
        <v>0.25</v>
      </c>
      <c r="G10267">
        <v>5424246</v>
      </c>
    </row>
    <row r="10268" spans="1:7" x14ac:dyDescent="0.2">
      <c r="A10268" t="s">
        <v>527</v>
      </c>
      <c r="B10268">
        <v>2015</v>
      </c>
      <c r="C10268" t="str">
        <f>A10268&amp;", "&amp;B10268</f>
        <v>Wisconsin, 2015</v>
      </c>
      <c r="D10268">
        <v>33</v>
      </c>
      <c r="E10268">
        <v>29</v>
      </c>
      <c r="F10268" s="4">
        <v>6.8965517241379309E-2</v>
      </c>
      <c r="G10268">
        <v>5424246</v>
      </c>
    </row>
    <row r="10269" spans="1:7" x14ac:dyDescent="0.2">
      <c r="A10269" t="s">
        <v>527</v>
      </c>
      <c r="B10269">
        <v>2015</v>
      </c>
      <c r="C10269" t="str">
        <f>A10269&amp;", "&amp;B10269</f>
        <v>Wisconsin, 2015</v>
      </c>
      <c r="D10269">
        <v>34</v>
      </c>
      <c r="E10269">
        <v>20</v>
      </c>
      <c r="F10269" s="4">
        <v>0.15</v>
      </c>
      <c r="G10269">
        <v>5424246</v>
      </c>
    </row>
    <row r="10270" spans="1:7" x14ac:dyDescent="0.2">
      <c r="A10270" t="s">
        <v>527</v>
      </c>
      <c r="B10270">
        <v>2015</v>
      </c>
      <c r="C10270" t="str">
        <f>A10270&amp;", "&amp;B10270</f>
        <v>Wisconsin, 2015</v>
      </c>
      <c r="D10270">
        <v>35</v>
      </c>
      <c r="E10270">
        <v>38</v>
      </c>
      <c r="F10270" s="4">
        <v>0.13157894736842105</v>
      </c>
      <c r="G10270">
        <v>5424246</v>
      </c>
    </row>
    <row r="10271" spans="1:7" x14ac:dyDescent="0.2">
      <c r="A10271" t="s">
        <v>527</v>
      </c>
      <c r="B10271">
        <v>2015</v>
      </c>
      <c r="C10271" t="str">
        <f>A10271&amp;", "&amp;B10271</f>
        <v>Wisconsin, 2015</v>
      </c>
      <c r="D10271">
        <v>36</v>
      </c>
      <c r="E10271">
        <v>28</v>
      </c>
      <c r="F10271" s="4">
        <v>0</v>
      </c>
      <c r="G10271">
        <v>5424246</v>
      </c>
    </row>
    <row r="10272" spans="1:7" x14ac:dyDescent="0.2">
      <c r="A10272" t="s">
        <v>527</v>
      </c>
      <c r="B10272">
        <v>2015</v>
      </c>
      <c r="C10272" t="str">
        <f>A10272&amp;", "&amp;B10272</f>
        <v>Wisconsin, 2015</v>
      </c>
      <c r="D10272">
        <v>37</v>
      </c>
      <c r="E10272">
        <v>62</v>
      </c>
      <c r="F10272" s="4">
        <v>4.8387096774193547E-2</v>
      </c>
      <c r="G10272">
        <v>5424246</v>
      </c>
    </row>
    <row r="10273" spans="1:7" x14ac:dyDescent="0.2">
      <c r="A10273" t="s">
        <v>527</v>
      </c>
      <c r="B10273">
        <v>2015</v>
      </c>
      <c r="C10273" t="str">
        <f>A10273&amp;", "&amp;B10273</f>
        <v>Wisconsin, 2015</v>
      </c>
      <c r="D10273">
        <v>38</v>
      </c>
      <c r="E10273">
        <v>76</v>
      </c>
      <c r="F10273" s="4">
        <v>2.6315789473684209E-2</v>
      </c>
      <c r="G10273">
        <v>5424246</v>
      </c>
    </row>
    <row r="10274" spans="1:7" x14ac:dyDescent="0.2">
      <c r="A10274" t="s">
        <v>527</v>
      </c>
      <c r="B10274">
        <v>2015</v>
      </c>
      <c r="C10274" t="str">
        <f>A10274&amp;", "&amp;B10274</f>
        <v>Wisconsin, 2015</v>
      </c>
      <c r="D10274">
        <v>39</v>
      </c>
      <c r="E10274">
        <v>93</v>
      </c>
      <c r="F10274" s="4">
        <v>4.3010752688172046E-2</v>
      </c>
      <c r="G10274">
        <v>5424246</v>
      </c>
    </row>
    <row r="10275" spans="1:7" x14ac:dyDescent="0.2">
      <c r="A10275" t="s">
        <v>537</v>
      </c>
      <c r="B10275">
        <v>2010</v>
      </c>
      <c r="C10275" t="str">
        <f>A10275&amp;", "&amp;B10275</f>
        <v>Wyoming, 2010</v>
      </c>
      <c r="D10275">
        <v>40</v>
      </c>
      <c r="E10275">
        <v>26</v>
      </c>
      <c r="F10275" s="4">
        <v>0</v>
      </c>
      <c r="G10275">
        <v>537671</v>
      </c>
    </row>
    <row r="10276" spans="1:7" x14ac:dyDescent="0.2">
      <c r="A10276" t="s">
        <v>537</v>
      </c>
      <c r="B10276">
        <v>2010</v>
      </c>
      <c r="C10276" t="str">
        <f>A10276&amp;", "&amp;B10276</f>
        <v>Wyoming, 2010</v>
      </c>
      <c r="D10276">
        <v>41</v>
      </c>
      <c r="E10276">
        <v>28</v>
      </c>
      <c r="F10276" s="4">
        <v>0</v>
      </c>
      <c r="G10276">
        <v>537671</v>
      </c>
    </row>
    <row r="10277" spans="1:7" x14ac:dyDescent="0.2">
      <c r="A10277" t="s">
        <v>537</v>
      </c>
      <c r="B10277">
        <v>2010</v>
      </c>
      <c r="C10277" t="str">
        <f>A10277&amp;", "&amp;B10277</f>
        <v>Wyoming, 2010</v>
      </c>
      <c r="D10277">
        <v>42</v>
      </c>
      <c r="E10277">
        <v>33</v>
      </c>
      <c r="F10277" s="4">
        <v>3.0303030303030304E-2</v>
      </c>
      <c r="G10277">
        <v>537671</v>
      </c>
    </row>
    <row r="10278" spans="1:7" x14ac:dyDescent="0.2">
      <c r="A10278" t="s">
        <v>537</v>
      </c>
      <c r="B10278">
        <v>2010</v>
      </c>
      <c r="C10278" t="str">
        <f>A10278&amp;", "&amp;B10278</f>
        <v>Wyoming, 2010</v>
      </c>
      <c r="D10278">
        <v>43</v>
      </c>
      <c r="E10278">
        <v>35</v>
      </c>
      <c r="F10278" s="4">
        <v>0</v>
      </c>
      <c r="G10278">
        <v>537671</v>
      </c>
    </row>
    <row r="10279" spans="1:7" x14ac:dyDescent="0.2">
      <c r="A10279" t="s">
        <v>537</v>
      </c>
      <c r="B10279">
        <v>2010</v>
      </c>
      <c r="C10279" t="str">
        <f>A10279&amp;", "&amp;B10279</f>
        <v>Wyoming, 2010</v>
      </c>
      <c r="D10279">
        <v>44</v>
      </c>
      <c r="E10279">
        <v>32</v>
      </c>
      <c r="F10279" s="4">
        <v>0</v>
      </c>
      <c r="G10279">
        <v>537671</v>
      </c>
    </row>
    <row r="10280" spans="1:7" x14ac:dyDescent="0.2">
      <c r="A10280" t="s">
        <v>537</v>
      </c>
      <c r="B10280">
        <v>2010</v>
      </c>
      <c r="C10280" t="str">
        <f>A10280&amp;", "&amp;B10280</f>
        <v>Wyoming, 2010</v>
      </c>
      <c r="D10280">
        <v>45</v>
      </c>
      <c r="E10280">
        <v>32</v>
      </c>
      <c r="F10280" s="4">
        <v>0</v>
      </c>
      <c r="G10280">
        <v>537671</v>
      </c>
    </row>
    <row r="10281" spans="1:7" x14ac:dyDescent="0.2">
      <c r="A10281" t="s">
        <v>537</v>
      </c>
      <c r="B10281">
        <v>2010</v>
      </c>
      <c r="C10281" t="str">
        <f>A10281&amp;", "&amp;B10281</f>
        <v>Wyoming, 2010</v>
      </c>
      <c r="D10281">
        <v>46</v>
      </c>
      <c r="E10281">
        <v>20</v>
      </c>
      <c r="F10281" s="4">
        <v>0</v>
      </c>
      <c r="G10281">
        <v>537671</v>
      </c>
    </row>
    <row r="10282" spans="1:7" x14ac:dyDescent="0.2">
      <c r="A10282" t="s">
        <v>537</v>
      </c>
      <c r="B10282">
        <v>2010</v>
      </c>
      <c r="C10282" t="str">
        <f>A10282&amp;", "&amp;B10282</f>
        <v>Wyoming, 2010</v>
      </c>
      <c r="D10282">
        <v>47</v>
      </c>
      <c r="E10282">
        <v>16</v>
      </c>
      <c r="F10282" s="4">
        <v>0</v>
      </c>
      <c r="G10282">
        <v>537671</v>
      </c>
    </row>
    <row r="10283" spans="1:7" x14ac:dyDescent="0.2">
      <c r="A10283" t="s">
        <v>537</v>
      </c>
      <c r="B10283">
        <v>2010</v>
      </c>
      <c r="C10283" t="str">
        <f>A10283&amp;", "&amp;B10283</f>
        <v>Wyoming, 2010</v>
      </c>
      <c r="D10283">
        <v>48</v>
      </c>
      <c r="E10283">
        <v>21</v>
      </c>
      <c r="F10283" s="4">
        <v>9.5238095238095233E-2</v>
      </c>
      <c r="G10283">
        <v>537671</v>
      </c>
    </row>
    <row r="10284" spans="1:7" x14ac:dyDescent="0.2">
      <c r="A10284" t="s">
        <v>537</v>
      </c>
      <c r="B10284">
        <v>2010</v>
      </c>
      <c r="C10284" t="str">
        <f>A10284&amp;", "&amp;B10284</f>
        <v>Wyoming, 2010</v>
      </c>
      <c r="D10284">
        <v>49</v>
      </c>
      <c r="E10284">
        <v>19</v>
      </c>
      <c r="F10284" s="4">
        <v>0</v>
      </c>
      <c r="G10284">
        <v>537671</v>
      </c>
    </row>
    <row r="10285" spans="1:7" x14ac:dyDescent="0.2">
      <c r="A10285" t="s">
        <v>537</v>
      </c>
      <c r="B10285">
        <v>2010</v>
      </c>
      <c r="C10285" t="str">
        <f>A10285&amp;", "&amp;B10285</f>
        <v>Wyoming, 2010</v>
      </c>
      <c r="D10285">
        <v>50</v>
      </c>
      <c r="E10285">
        <v>24</v>
      </c>
      <c r="F10285" s="4">
        <v>0.125</v>
      </c>
      <c r="G10285">
        <v>537671</v>
      </c>
    </row>
    <row r="10286" spans="1:7" x14ac:dyDescent="0.2">
      <c r="A10286" t="s">
        <v>537</v>
      </c>
      <c r="B10286">
        <v>2010</v>
      </c>
      <c r="C10286" t="str">
        <f>A10286&amp;", "&amp;B10286</f>
        <v>Wyoming, 2010</v>
      </c>
      <c r="D10286">
        <v>51</v>
      </c>
      <c r="E10286">
        <v>20</v>
      </c>
      <c r="F10286" s="4">
        <v>0</v>
      </c>
      <c r="G10286">
        <v>537671</v>
      </c>
    </row>
    <row r="10287" spans="1:7" x14ac:dyDescent="0.2">
      <c r="A10287" t="s">
        <v>537</v>
      </c>
      <c r="B10287">
        <v>2010</v>
      </c>
      <c r="C10287" t="str">
        <f>A10287&amp;", "&amp;B10287</f>
        <v>Wyoming, 2010</v>
      </c>
      <c r="D10287">
        <v>52</v>
      </c>
      <c r="E10287">
        <v>14</v>
      </c>
      <c r="F10287" s="4">
        <v>0.21428571428571427</v>
      </c>
      <c r="G10287">
        <v>537671</v>
      </c>
    </row>
    <row r="10288" spans="1:7" x14ac:dyDescent="0.2">
      <c r="A10288" t="s">
        <v>537</v>
      </c>
      <c r="B10288">
        <v>2011</v>
      </c>
      <c r="C10288" t="str">
        <f>A10288&amp;", "&amp;B10288</f>
        <v>Wyoming, 2011</v>
      </c>
      <c r="D10288">
        <v>1</v>
      </c>
      <c r="E10288">
        <v>42</v>
      </c>
      <c r="F10288" s="4">
        <v>0.21428571428571427</v>
      </c>
      <c r="G10288">
        <v>530679</v>
      </c>
    </row>
    <row r="10289" spans="1:7" x14ac:dyDescent="0.2">
      <c r="A10289" t="s">
        <v>537</v>
      </c>
      <c r="B10289">
        <v>2011</v>
      </c>
      <c r="C10289" t="str">
        <f>A10289&amp;", "&amp;B10289</f>
        <v>Wyoming, 2011</v>
      </c>
      <c r="D10289">
        <v>2</v>
      </c>
      <c r="E10289">
        <v>29</v>
      </c>
      <c r="F10289" s="4">
        <v>0.37931034482758619</v>
      </c>
      <c r="G10289">
        <v>530679</v>
      </c>
    </row>
    <row r="10290" spans="1:7" x14ac:dyDescent="0.2">
      <c r="A10290" t="s">
        <v>537</v>
      </c>
      <c r="B10290">
        <v>2011</v>
      </c>
      <c r="C10290" t="str">
        <f>A10290&amp;", "&amp;B10290</f>
        <v>Wyoming, 2011</v>
      </c>
      <c r="D10290">
        <v>3</v>
      </c>
      <c r="E10290">
        <v>36</v>
      </c>
      <c r="F10290" s="4">
        <v>0.3611111111111111</v>
      </c>
      <c r="G10290">
        <v>530679</v>
      </c>
    </row>
    <row r="10291" spans="1:7" x14ac:dyDescent="0.2">
      <c r="A10291" t="s">
        <v>537</v>
      </c>
      <c r="B10291">
        <v>2011</v>
      </c>
      <c r="C10291" t="str">
        <f>A10291&amp;", "&amp;B10291</f>
        <v>Wyoming, 2011</v>
      </c>
      <c r="D10291">
        <v>4</v>
      </c>
      <c r="E10291">
        <v>50</v>
      </c>
      <c r="F10291" s="4">
        <v>0.46</v>
      </c>
      <c r="G10291">
        <v>530679</v>
      </c>
    </row>
    <row r="10292" spans="1:7" x14ac:dyDescent="0.2">
      <c r="A10292" t="s">
        <v>537</v>
      </c>
      <c r="B10292">
        <v>2011</v>
      </c>
      <c r="C10292" t="str">
        <f>A10292&amp;", "&amp;B10292</f>
        <v>Wyoming, 2011</v>
      </c>
      <c r="D10292">
        <v>5</v>
      </c>
      <c r="E10292">
        <v>69</v>
      </c>
      <c r="F10292" s="4">
        <v>0.36231884057971014</v>
      </c>
      <c r="G10292">
        <v>530679</v>
      </c>
    </row>
    <row r="10293" spans="1:7" x14ac:dyDescent="0.2">
      <c r="A10293" t="s">
        <v>537</v>
      </c>
      <c r="B10293">
        <v>2011</v>
      </c>
      <c r="C10293" t="str">
        <f>A10293&amp;", "&amp;B10293</f>
        <v>Wyoming, 2011</v>
      </c>
      <c r="D10293">
        <v>6</v>
      </c>
      <c r="E10293">
        <v>48</v>
      </c>
      <c r="F10293" s="4">
        <v>0.33333333333333331</v>
      </c>
      <c r="G10293">
        <v>530679</v>
      </c>
    </row>
    <row r="10294" spans="1:7" x14ac:dyDescent="0.2">
      <c r="A10294" t="s">
        <v>537</v>
      </c>
      <c r="B10294">
        <v>2011</v>
      </c>
      <c r="C10294" t="str">
        <f>A10294&amp;", "&amp;B10294</f>
        <v>Wyoming, 2011</v>
      </c>
      <c r="D10294">
        <v>7</v>
      </c>
      <c r="E10294">
        <v>64</v>
      </c>
      <c r="F10294" s="4">
        <v>0.359375</v>
      </c>
      <c r="G10294">
        <v>530679</v>
      </c>
    </row>
    <row r="10295" spans="1:7" x14ac:dyDescent="0.2">
      <c r="A10295" t="s">
        <v>537</v>
      </c>
      <c r="B10295">
        <v>2011</v>
      </c>
      <c r="C10295" t="str">
        <f>A10295&amp;", "&amp;B10295</f>
        <v>Wyoming, 2011</v>
      </c>
      <c r="D10295">
        <v>8</v>
      </c>
      <c r="E10295">
        <v>58</v>
      </c>
      <c r="F10295" s="4">
        <v>0.5</v>
      </c>
      <c r="G10295">
        <v>530679</v>
      </c>
    </row>
    <row r="10296" spans="1:7" x14ac:dyDescent="0.2">
      <c r="A10296" t="s">
        <v>537</v>
      </c>
      <c r="B10296">
        <v>2011</v>
      </c>
      <c r="C10296" t="str">
        <f>A10296&amp;", "&amp;B10296</f>
        <v>Wyoming, 2011</v>
      </c>
      <c r="D10296">
        <v>9</v>
      </c>
      <c r="E10296">
        <v>49</v>
      </c>
      <c r="F10296" s="4">
        <v>0.36734693877551022</v>
      </c>
      <c r="G10296">
        <v>530679</v>
      </c>
    </row>
    <row r="10297" spans="1:7" x14ac:dyDescent="0.2">
      <c r="A10297" t="s">
        <v>537</v>
      </c>
      <c r="B10297">
        <v>2011</v>
      </c>
      <c r="C10297" t="str">
        <f>A10297&amp;", "&amp;B10297</f>
        <v>Wyoming, 2011</v>
      </c>
      <c r="D10297">
        <v>10</v>
      </c>
      <c r="E10297">
        <v>33</v>
      </c>
      <c r="F10297" s="4">
        <v>0.21212121212121213</v>
      </c>
      <c r="G10297">
        <v>530679</v>
      </c>
    </row>
    <row r="10298" spans="1:7" x14ac:dyDescent="0.2">
      <c r="A10298" t="s">
        <v>537</v>
      </c>
      <c r="B10298">
        <v>2011</v>
      </c>
      <c r="C10298" t="str">
        <f>A10298&amp;", "&amp;B10298</f>
        <v>Wyoming, 2011</v>
      </c>
      <c r="D10298">
        <v>11</v>
      </c>
      <c r="E10298">
        <v>30</v>
      </c>
      <c r="F10298" s="4">
        <v>0.3</v>
      </c>
      <c r="G10298">
        <v>530679</v>
      </c>
    </row>
    <row r="10299" spans="1:7" x14ac:dyDescent="0.2">
      <c r="A10299" t="s">
        <v>537</v>
      </c>
      <c r="B10299">
        <v>2011</v>
      </c>
      <c r="C10299" t="str">
        <f>A10299&amp;", "&amp;B10299</f>
        <v>Wyoming, 2011</v>
      </c>
      <c r="D10299">
        <v>12</v>
      </c>
      <c r="E10299">
        <v>25</v>
      </c>
      <c r="F10299" s="4">
        <v>0.16</v>
      </c>
      <c r="G10299">
        <v>530679</v>
      </c>
    </row>
    <row r="10300" spans="1:7" x14ac:dyDescent="0.2">
      <c r="A10300" t="s">
        <v>537</v>
      </c>
      <c r="B10300">
        <v>2011</v>
      </c>
      <c r="C10300" t="str">
        <f>A10300&amp;", "&amp;B10300</f>
        <v>Wyoming, 2011</v>
      </c>
      <c r="D10300">
        <v>13</v>
      </c>
      <c r="E10300">
        <v>32</v>
      </c>
      <c r="F10300" s="4">
        <v>6.25E-2</v>
      </c>
      <c r="G10300">
        <v>530679</v>
      </c>
    </row>
    <row r="10301" spans="1:7" x14ac:dyDescent="0.2">
      <c r="A10301" t="s">
        <v>537</v>
      </c>
      <c r="B10301">
        <v>2011</v>
      </c>
      <c r="C10301" t="str">
        <f>A10301&amp;", "&amp;B10301</f>
        <v>Wyoming, 2011</v>
      </c>
      <c r="D10301">
        <v>14</v>
      </c>
      <c r="E10301">
        <v>24</v>
      </c>
      <c r="F10301" s="4">
        <v>8.3333333333333329E-2</v>
      </c>
      <c r="G10301">
        <v>530679</v>
      </c>
    </row>
    <row r="10302" spans="1:7" x14ac:dyDescent="0.2">
      <c r="A10302" t="s">
        <v>537</v>
      </c>
      <c r="B10302">
        <v>2011</v>
      </c>
      <c r="C10302" t="str">
        <f>A10302&amp;", "&amp;B10302</f>
        <v>Wyoming, 2011</v>
      </c>
      <c r="D10302">
        <v>15</v>
      </c>
      <c r="E10302">
        <v>16</v>
      </c>
      <c r="F10302" s="4">
        <v>0.125</v>
      </c>
      <c r="G10302">
        <v>530679</v>
      </c>
    </row>
    <row r="10303" spans="1:7" x14ac:dyDescent="0.2">
      <c r="A10303" t="s">
        <v>537</v>
      </c>
      <c r="B10303">
        <v>2011</v>
      </c>
      <c r="C10303" t="str">
        <f>A10303&amp;", "&amp;B10303</f>
        <v>Wyoming, 2011</v>
      </c>
      <c r="D10303">
        <v>16</v>
      </c>
      <c r="E10303">
        <v>18</v>
      </c>
      <c r="F10303" s="4">
        <v>5.5555555555555552E-2</v>
      </c>
      <c r="G10303">
        <v>530679</v>
      </c>
    </row>
    <row r="10304" spans="1:7" x14ac:dyDescent="0.2">
      <c r="A10304" t="s">
        <v>537</v>
      </c>
      <c r="B10304">
        <v>2011</v>
      </c>
      <c r="C10304" t="str">
        <f>A10304&amp;", "&amp;B10304</f>
        <v>Wyoming, 2011</v>
      </c>
      <c r="D10304">
        <v>17</v>
      </c>
      <c r="E10304">
        <v>25</v>
      </c>
      <c r="F10304" s="4">
        <v>0.08</v>
      </c>
      <c r="G10304">
        <v>530679</v>
      </c>
    </row>
    <row r="10305" spans="1:7" x14ac:dyDescent="0.2">
      <c r="A10305" t="s">
        <v>537</v>
      </c>
      <c r="B10305">
        <v>2011</v>
      </c>
      <c r="C10305" t="str">
        <f>A10305&amp;", "&amp;B10305</f>
        <v>Wyoming, 2011</v>
      </c>
      <c r="D10305">
        <v>40</v>
      </c>
      <c r="E10305">
        <v>10</v>
      </c>
      <c r="F10305" s="4">
        <v>0</v>
      </c>
      <c r="G10305">
        <v>530679</v>
      </c>
    </row>
    <row r="10306" spans="1:7" x14ac:dyDescent="0.2">
      <c r="A10306" t="s">
        <v>537</v>
      </c>
      <c r="B10306">
        <v>2011</v>
      </c>
      <c r="C10306" t="str">
        <f>A10306&amp;", "&amp;B10306</f>
        <v>Wyoming, 2011</v>
      </c>
      <c r="D10306">
        <v>41</v>
      </c>
      <c r="E10306">
        <v>13</v>
      </c>
      <c r="F10306" s="4">
        <v>0</v>
      </c>
      <c r="G10306">
        <v>530679</v>
      </c>
    </row>
    <row r="10307" spans="1:7" x14ac:dyDescent="0.2">
      <c r="A10307" t="s">
        <v>537</v>
      </c>
      <c r="B10307">
        <v>2011</v>
      </c>
      <c r="C10307" t="str">
        <f>A10307&amp;", "&amp;B10307</f>
        <v>Wyoming, 2011</v>
      </c>
      <c r="D10307">
        <v>42</v>
      </c>
      <c r="E10307">
        <v>10</v>
      </c>
      <c r="F10307" s="4">
        <v>0</v>
      </c>
      <c r="G10307">
        <v>530679</v>
      </c>
    </row>
    <row r="10308" spans="1:7" x14ac:dyDescent="0.2">
      <c r="A10308" t="s">
        <v>537</v>
      </c>
      <c r="B10308">
        <v>2011</v>
      </c>
      <c r="C10308" t="str">
        <f>A10308&amp;", "&amp;B10308</f>
        <v>Wyoming, 2011</v>
      </c>
      <c r="D10308">
        <v>43</v>
      </c>
      <c r="E10308">
        <v>10</v>
      </c>
      <c r="F10308" s="4">
        <v>0</v>
      </c>
      <c r="G10308">
        <v>530679</v>
      </c>
    </row>
    <row r="10309" spans="1:7" x14ac:dyDescent="0.2">
      <c r="A10309" t="s">
        <v>537</v>
      </c>
      <c r="B10309">
        <v>2011</v>
      </c>
      <c r="C10309" t="str">
        <f>A10309&amp;", "&amp;B10309</f>
        <v>Wyoming, 2011</v>
      </c>
      <c r="D10309">
        <v>45</v>
      </c>
      <c r="E10309">
        <v>17</v>
      </c>
      <c r="F10309" s="4">
        <v>0</v>
      </c>
      <c r="G10309">
        <v>530679</v>
      </c>
    </row>
    <row r="10310" spans="1:7" x14ac:dyDescent="0.2">
      <c r="A10310" t="s">
        <v>537</v>
      </c>
      <c r="B10310">
        <v>2011</v>
      </c>
      <c r="C10310" t="str">
        <f>A10310&amp;", "&amp;B10310</f>
        <v>Wyoming, 2011</v>
      </c>
      <c r="D10310">
        <v>46</v>
      </c>
      <c r="E10310">
        <v>24</v>
      </c>
      <c r="F10310" s="4">
        <v>0</v>
      </c>
      <c r="G10310">
        <v>530679</v>
      </c>
    </row>
    <row r="10311" spans="1:7" x14ac:dyDescent="0.2">
      <c r="A10311" t="s">
        <v>537</v>
      </c>
      <c r="B10311">
        <v>2011</v>
      </c>
      <c r="C10311" t="str">
        <f>A10311&amp;", "&amp;B10311</f>
        <v>Wyoming, 2011</v>
      </c>
      <c r="D10311">
        <v>47</v>
      </c>
      <c r="E10311">
        <v>12</v>
      </c>
      <c r="F10311" s="4">
        <v>0</v>
      </c>
      <c r="G10311">
        <v>530679</v>
      </c>
    </row>
    <row r="10312" spans="1:7" x14ac:dyDescent="0.2">
      <c r="A10312" t="s">
        <v>537</v>
      </c>
      <c r="B10312">
        <v>2011</v>
      </c>
      <c r="C10312" t="str">
        <f>A10312&amp;", "&amp;B10312</f>
        <v>Wyoming, 2011</v>
      </c>
      <c r="D10312">
        <v>48</v>
      </c>
      <c r="E10312">
        <v>12</v>
      </c>
      <c r="F10312" s="4">
        <v>0</v>
      </c>
      <c r="G10312">
        <v>530679</v>
      </c>
    </row>
    <row r="10313" spans="1:7" x14ac:dyDescent="0.2">
      <c r="A10313" t="s">
        <v>537</v>
      </c>
      <c r="B10313">
        <v>2011</v>
      </c>
      <c r="C10313" t="str">
        <f>A10313&amp;", "&amp;B10313</f>
        <v>Wyoming, 2011</v>
      </c>
      <c r="D10313">
        <v>49</v>
      </c>
      <c r="E10313">
        <v>10</v>
      </c>
      <c r="F10313" s="4">
        <v>0</v>
      </c>
      <c r="G10313">
        <v>530679</v>
      </c>
    </row>
    <row r="10314" spans="1:7" x14ac:dyDescent="0.2">
      <c r="A10314" t="s">
        <v>537</v>
      </c>
      <c r="B10314">
        <v>2011</v>
      </c>
      <c r="C10314" t="str">
        <f>A10314&amp;", "&amp;B10314</f>
        <v>Wyoming, 2011</v>
      </c>
      <c r="D10314">
        <v>51</v>
      </c>
      <c r="E10314">
        <v>10</v>
      </c>
      <c r="F10314" s="4">
        <v>0.1</v>
      </c>
      <c r="G10314">
        <v>530679</v>
      </c>
    </row>
    <row r="10315" spans="1:7" x14ac:dyDescent="0.2">
      <c r="A10315" t="s">
        <v>537</v>
      </c>
      <c r="B10315">
        <v>2011</v>
      </c>
      <c r="C10315" t="str">
        <f>A10315&amp;", "&amp;B10315</f>
        <v>Wyoming, 2011</v>
      </c>
      <c r="D10315">
        <v>52</v>
      </c>
      <c r="E10315">
        <v>16</v>
      </c>
      <c r="F10315" s="4">
        <v>6.25E-2</v>
      </c>
      <c r="G10315">
        <v>530679</v>
      </c>
    </row>
    <row r="10316" spans="1:7" x14ac:dyDescent="0.2">
      <c r="A10316" t="s">
        <v>537</v>
      </c>
      <c r="B10316">
        <v>2012</v>
      </c>
      <c r="C10316" t="str">
        <f>A10316&amp;", "&amp;B10316</f>
        <v>Wyoming, 2012</v>
      </c>
      <c r="D10316">
        <v>1</v>
      </c>
      <c r="E10316">
        <v>15</v>
      </c>
      <c r="F10316" s="4">
        <v>0</v>
      </c>
      <c r="G10316">
        <v>560013</v>
      </c>
    </row>
    <row r="10317" spans="1:7" x14ac:dyDescent="0.2">
      <c r="A10317" t="s">
        <v>537</v>
      </c>
      <c r="B10317">
        <v>2012</v>
      </c>
      <c r="C10317" t="str">
        <f>A10317&amp;", "&amp;B10317</f>
        <v>Wyoming, 2012</v>
      </c>
      <c r="D10317">
        <v>2</v>
      </c>
      <c r="E10317">
        <v>10</v>
      </c>
      <c r="F10317" s="4">
        <v>0.2</v>
      </c>
      <c r="G10317">
        <v>560013</v>
      </c>
    </row>
    <row r="10318" spans="1:7" x14ac:dyDescent="0.2">
      <c r="A10318" t="s">
        <v>537</v>
      </c>
      <c r="B10318">
        <v>2012</v>
      </c>
      <c r="C10318" t="str">
        <f>A10318&amp;", "&amp;B10318</f>
        <v>Wyoming, 2012</v>
      </c>
      <c r="D10318">
        <v>3</v>
      </c>
      <c r="E10318">
        <v>14</v>
      </c>
      <c r="F10318" s="4">
        <v>0</v>
      </c>
      <c r="G10318">
        <v>560013</v>
      </c>
    </row>
    <row r="10319" spans="1:7" x14ac:dyDescent="0.2">
      <c r="A10319" t="s">
        <v>537</v>
      </c>
      <c r="B10319">
        <v>2012</v>
      </c>
      <c r="C10319" t="str">
        <f>A10319&amp;", "&amp;B10319</f>
        <v>Wyoming, 2012</v>
      </c>
      <c r="D10319">
        <v>4</v>
      </c>
      <c r="E10319">
        <v>22</v>
      </c>
      <c r="F10319" s="4">
        <v>0.27272727272727271</v>
      </c>
      <c r="G10319">
        <v>560013</v>
      </c>
    </row>
    <row r="10320" spans="1:7" x14ac:dyDescent="0.2">
      <c r="A10320" t="s">
        <v>537</v>
      </c>
      <c r="B10320">
        <v>2012</v>
      </c>
      <c r="C10320" t="str">
        <f>A10320&amp;", "&amp;B10320</f>
        <v>Wyoming, 2012</v>
      </c>
      <c r="D10320">
        <v>5</v>
      </c>
      <c r="E10320">
        <v>18</v>
      </c>
      <c r="F10320" s="4">
        <v>0.1111111111111111</v>
      </c>
      <c r="G10320">
        <v>560013</v>
      </c>
    </row>
    <row r="10321" spans="1:7" x14ac:dyDescent="0.2">
      <c r="A10321" t="s">
        <v>537</v>
      </c>
      <c r="B10321">
        <v>2012</v>
      </c>
      <c r="C10321" t="str">
        <f>A10321&amp;", "&amp;B10321</f>
        <v>Wyoming, 2012</v>
      </c>
      <c r="D10321">
        <v>6</v>
      </c>
      <c r="E10321">
        <v>15</v>
      </c>
      <c r="F10321" s="4">
        <v>0.2</v>
      </c>
      <c r="G10321">
        <v>560013</v>
      </c>
    </row>
    <row r="10322" spans="1:7" x14ac:dyDescent="0.2">
      <c r="A10322" t="s">
        <v>537</v>
      </c>
      <c r="B10322">
        <v>2012</v>
      </c>
      <c r="C10322" t="str">
        <f>A10322&amp;", "&amp;B10322</f>
        <v>Wyoming, 2012</v>
      </c>
      <c r="D10322">
        <v>7</v>
      </c>
      <c r="E10322">
        <v>25</v>
      </c>
      <c r="F10322" s="4">
        <v>0.12</v>
      </c>
      <c r="G10322">
        <v>560013</v>
      </c>
    </row>
    <row r="10323" spans="1:7" x14ac:dyDescent="0.2">
      <c r="A10323" t="s">
        <v>537</v>
      </c>
      <c r="B10323">
        <v>2012</v>
      </c>
      <c r="C10323" t="str">
        <f>A10323&amp;", "&amp;B10323</f>
        <v>Wyoming, 2012</v>
      </c>
      <c r="D10323">
        <v>8</v>
      </c>
      <c r="E10323">
        <v>24</v>
      </c>
      <c r="F10323" s="4">
        <v>0.25</v>
      </c>
      <c r="G10323">
        <v>560013</v>
      </c>
    </row>
    <row r="10324" spans="1:7" x14ac:dyDescent="0.2">
      <c r="A10324" t="s">
        <v>537</v>
      </c>
      <c r="B10324">
        <v>2012</v>
      </c>
      <c r="C10324" t="str">
        <f>A10324&amp;", "&amp;B10324</f>
        <v>Wyoming, 2012</v>
      </c>
      <c r="D10324">
        <v>9</v>
      </c>
      <c r="E10324">
        <v>39</v>
      </c>
      <c r="F10324" s="4">
        <v>0.17948717948717949</v>
      </c>
      <c r="G10324">
        <v>560013</v>
      </c>
    </row>
    <row r="10325" spans="1:7" x14ac:dyDescent="0.2">
      <c r="A10325" t="s">
        <v>537</v>
      </c>
      <c r="B10325">
        <v>2012</v>
      </c>
      <c r="C10325" t="str">
        <f>A10325&amp;", "&amp;B10325</f>
        <v>Wyoming, 2012</v>
      </c>
      <c r="D10325">
        <v>10</v>
      </c>
      <c r="E10325">
        <v>24</v>
      </c>
      <c r="F10325" s="4">
        <v>0.16666666666666666</v>
      </c>
      <c r="G10325">
        <v>560013</v>
      </c>
    </row>
    <row r="10326" spans="1:7" x14ac:dyDescent="0.2">
      <c r="A10326" t="s">
        <v>537</v>
      </c>
      <c r="B10326">
        <v>2012</v>
      </c>
      <c r="C10326" t="str">
        <f>A10326&amp;", "&amp;B10326</f>
        <v>Wyoming, 2012</v>
      </c>
      <c r="D10326">
        <v>11</v>
      </c>
      <c r="E10326">
        <v>46</v>
      </c>
      <c r="F10326" s="4">
        <v>0.32608695652173914</v>
      </c>
      <c r="G10326">
        <v>560013</v>
      </c>
    </row>
    <row r="10327" spans="1:7" x14ac:dyDescent="0.2">
      <c r="A10327" t="s">
        <v>537</v>
      </c>
      <c r="B10327">
        <v>2012</v>
      </c>
      <c r="C10327" t="str">
        <f>A10327&amp;", "&amp;B10327</f>
        <v>Wyoming, 2012</v>
      </c>
      <c r="D10327">
        <v>12</v>
      </c>
      <c r="E10327">
        <v>25</v>
      </c>
      <c r="F10327" s="4">
        <v>0.24</v>
      </c>
      <c r="G10327">
        <v>560013</v>
      </c>
    </row>
    <row r="10328" spans="1:7" x14ac:dyDescent="0.2">
      <c r="A10328" t="s">
        <v>537</v>
      </c>
      <c r="B10328">
        <v>2012</v>
      </c>
      <c r="C10328" t="str">
        <f>A10328&amp;", "&amp;B10328</f>
        <v>Wyoming, 2012</v>
      </c>
      <c r="D10328">
        <v>13</v>
      </c>
      <c r="E10328">
        <v>32</v>
      </c>
      <c r="F10328" s="4">
        <v>0.28125</v>
      </c>
      <c r="G10328">
        <v>560013</v>
      </c>
    </row>
    <row r="10329" spans="1:7" x14ac:dyDescent="0.2">
      <c r="A10329" t="s">
        <v>537</v>
      </c>
      <c r="B10329">
        <v>2012</v>
      </c>
      <c r="C10329" t="str">
        <f>A10329&amp;", "&amp;B10329</f>
        <v>Wyoming, 2012</v>
      </c>
      <c r="D10329">
        <v>14</v>
      </c>
      <c r="E10329">
        <v>28</v>
      </c>
      <c r="F10329" s="4">
        <v>0.32142857142857145</v>
      </c>
      <c r="G10329">
        <v>560013</v>
      </c>
    </row>
    <row r="10330" spans="1:7" x14ac:dyDescent="0.2">
      <c r="A10330" t="s">
        <v>537</v>
      </c>
      <c r="B10330">
        <v>2012</v>
      </c>
      <c r="C10330" t="str">
        <f>A10330&amp;", "&amp;B10330</f>
        <v>Wyoming, 2012</v>
      </c>
      <c r="D10330">
        <v>15</v>
      </c>
      <c r="E10330">
        <v>27</v>
      </c>
      <c r="F10330" s="4">
        <v>0.44444444444444442</v>
      </c>
      <c r="G10330">
        <v>560013</v>
      </c>
    </row>
    <row r="10331" spans="1:7" x14ac:dyDescent="0.2">
      <c r="A10331" t="s">
        <v>537</v>
      </c>
      <c r="B10331">
        <v>2012</v>
      </c>
      <c r="C10331" t="str">
        <f>A10331&amp;", "&amp;B10331</f>
        <v>Wyoming, 2012</v>
      </c>
      <c r="D10331">
        <v>16</v>
      </c>
      <c r="E10331">
        <v>26</v>
      </c>
      <c r="F10331" s="4">
        <v>0.30769230769230771</v>
      </c>
      <c r="G10331">
        <v>560013</v>
      </c>
    </row>
    <row r="10332" spans="1:7" x14ac:dyDescent="0.2">
      <c r="A10332" t="s">
        <v>537</v>
      </c>
      <c r="B10332">
        <v>2012</v>
      </c>
      <c r="C10332" t="str">
        <f>A10332&amp;", "&amp;B10332</f>
        <v>Wyoming, 2012</v>
      </c>
      <c r="D10332">
        <v>17</v>
      </c>
      <c r="E10332">
        <v>23</v>
      </c>
      <c r="F10332" s="4">
        <v>0.17391304347826086</v>
      </c>
      <c r="G10332">
        <v>560013</v>
      </c>
    </row>
    <row r="10333" spans="1:7" x14ac:dyDescent="0.2">
      <c r="A10333" t="s">
        <v>537</v>
      </c>
      <c r="B10333">
        <v>2012</v>
      </c>
      <c r="C10333" t="str">
        <f>A10333&amp;", "&amp;B10333</f>
        <v>Wyoming, 2012</v>
      </c>
      <c r="D10333">
        <v>18</v>
      </c>
      <c r="E10333">
        <v>15</v>
      </c>
      <c r="F10333" s="4">
        <v>0</v>
      </c>
      <c r="G10333">
        <v>560013</v>
      </c>
    </row>
    <row r="10334" spans="1:7" x14ac:dyDescent="0.2">
      <c r="A10334" t="s">
        <v>537</v>
      </c>
      <c r="B10334">
        <v>2012</v>
      </c>
      <c r="C10334" t="str">
        <f>A10334&amp;", "&amp;B10334</f>
        <v>Wyoming, 2012</v>
      </c>
      <c r="D10334">
        <v>19</v>
      </c>
      <c r="E10334">
        <v>16</v>
      </c>
      <c r="F10334" s="4">
        <v>0.25</v>
      </c>
      <c r="G10334">
        <v>560013</v>
      </c>
    </row>
    <row r="10335" spans="1:7" x14ac:dyDescent="0.2">
      <c r="A10335" t="s">
        <v>537</v>
      </c>
      <c r="B10335">
        <v>2012</v>
      </c>
      <c r="C10335" t="str">
        <f>A10335&amp;", "&amp;B10335</f>
        <v>Wyoming, 2012</v>
      </c>
      <c r="D10335">
        <v>20</v>
      </c>
      <c r="E10335">
        <v>15</v>
      </c>
      <c r="F10335" s="4">
        <v>0.13333333333333333</v>
      </c>
      <c r="G10335">
        <v>560013</v>
      </c>
    </row>
    <row r="10336" spans="1:7" x14ac:dyDescent="0.2">
      <c r="A10336" t="s">
        <v>537</v>
      </c>
      <c r="B10336">
        <v>2012</v>
      </c>
      <c r="C10336" t="str">
        <f>A10336&amp;", "&amp;B10336</f>
        <v>Wyoming, 2012</v>
      </c>
      <c r="D10336">
        <v>21</v>
      </c>
      <c r="E10336">
        <v>10</v>
      </c>
      <c r="F10336" s="4">
        <v>0.1</v>
      </c>
      <c r="G10336">
        <v>560013</v>
      </c>
    </row>
    <row r="10337" spans="1:7" x14ac:dyDescent="0.2">
      <c r="A10337" t="s">
        <v>537</v>
      </c>
      <c r="B10337">
        <v>2012</v>
      </c>
      <c r="C10337" t="str">
        <f>A10337&amp;", "&amp;B10337</f>
        <v>Wyoming, 2012</v>
      </c>
      <c r="D10337">
        <v>40</v>
      </c>
      <c r="E10337">
        <v>28</v>
      </c>
      <c r="F10337" s="4">
        <v>0.25</v>
      </c>
      <c r="G10337">
        <v>560013</v>
      </c>
    </row>
    <row r="10338" spans="1:7" x14ac:dyDescent="0.2">
      <c r="A10338" t="s">
        <v>537</v>
      </c>
      <c r="B10338">
        <v>2012</v>
      </c>
      <c r="C10338" t="str">
        <f>A10338&amp;", "&amp;B10338</f>
        <v>Wyoming, 2012</v>
      </c>
      <c r="D10338">
        <v>41</v>
      </c>
      <c r="E10338">
        <v>23</v>
      </c>
      <c r="F10338" s="4">
        <v>0.21739130434782608</v>
      </c>
      <c r="G10338">
        <v>560013</v>
      </c>
    </row>
    <row r="10339" spans="1:7" x14ac:dyDescent="0.2">
      <c r="A10339" t="s">
        <v>537</v>
      </c>
      <c r="B10339">
        <v>2012</v>
      </c>
      <c r="C10339" t="str">
        <f>A10339&amp;", "&amp;B10339</f>
        <v>Wyoming, 2012</v>
      </c>
      <c r="D10339">
        <v>42</v>
      </c>
      <c r="E10339">
        <v>29</v>
      </c>
      <c r="F10339" s="4">
        <v>0.13793103448275862</v>
      </c>
      <c r="G10339">
        <v>560013</v>
      </c>
    </row>
    <row r="10340" spans="1:7" x14ac:dyDescent="0.2">
      <c r="A10340" t="s">
        <v>537</v>
      </c>
      <c r="B10340">
        <v>2012</v>
      </c>
      <c r="C10340" t="str">
        <f>A10340&amp;", "&amp;B10340</f>
        <v>Wyoming, 2012</v>
      </c>
      <c r="D10340">
        <v>43</v>
      </c>
      <c r="E10340">
        <v>22</v>
      </c>
      <c r="F10340" s="4">
        <v>0.31818181818181818</v>
      </c>
      <c r="G10340">
        <v>560013</v>
      </c>
    </row>
    <row r="10341" spans="1:7" x14ac:dyDescent="0.2">
      <c r="A10341" t="s">
        <v>537</v>
      </c>
      <c r="B10341">
        <v>2012</v>
      </c>
      <c r="C10341" t="str">
        <f>A10341&amp;", "&amp;B10341</f>
        <v>Wyoming, 2012</v>
      </c>
      <c r="D10341">
        <v>44</v>
      </c>
      <c r="E10341">
        <v>23</v>
      </c>
      <c r="F10341" s="4">
        <v>0.2608695652173913</v>
      </c>
      <c r="G10341">
        <v>560013</v>
      </c>
    </row>
    <row r="10342" spans="1:7" x14ac:dyDescent="0.2">
      <c r="A10342" t="s">
        <v>537</v>
      </c>
      <c r="B10342">
        <v>2012</v>
      </c>
      <c r="C10342" t="str">
        <f>A10342&amp;", "&amp;B10342</f>
        <v>Wyoming, 2012</v>
      </c>
      <c r="D10342">
        <v>45</v>
      </c>
      <c r="E10342">
        <v>29</v>
      </c>
      <c r="F10342" s="4">
        <v>0.2413793103448276</v>
      </c>
      <c r="G10342">
        <v>560013</v>
      </c>
    </row>
    <row r="10343" spans="1:7" x14ac:dyDescent="0.2">
      <c r="A10343" t="s">
        <v>537</v>
      </c>
      <c r="B10343">
        <v>2012</v>
      </c>
      <c r="C10343" t="str">
        <f>A10343&amp;", "&amp;B10343</f>
        <v>Wyoming, 2012</v>
      </c>
      <c r="D10343">
        <v>46</v>
      </c>
      <c r="E10343">
        <v>24</v>
      </c>
      <c r="F10343" s="4">
        <v>8.3333333333333329E-2</v>
      </c>
      <c r="G10343">
        <v>560013</v>
      </c>
    </row>
    <row r="10344" spans="1:7" x14ac:dyDescent="0.2">
      <c r="A10344" t="s">
        <v>537</v>
      </c>
      <c r="B10344">
        <v>2012</v>
      </c>
      <c r="C10344" t="str">
        <f>A10344&amp;", "&amp;B10344</f>
        <v>Wyoming, 2012</v>
      </c>
      <c r="D10344">
        <v>47</v>
      </c>
      <c r="E10344">
        <v>12</v>
      </c>
      <c r="F10344" s="4">
        <v>8.3333333333333329E-2</v>
      </c>
      <c r="G10344">
        <v>560013</v>
      </c>
    </row>
    <row r="10345" spans="1:7" x14ac:dyDescent="0.2">
      <c r="A10345" t="s">
        <v>537</v>
      </c>
      <c r="B10345">
        <v>2012</v>
      </c>
      <c r="C10345" t="str">
        <f>A10345&amp;", "&amp;B10345</f>
        <v>Wyoming, 2012</v>
      </c>
      <c r="D10345">
        <v>48</v>
      </c>
      <c r="E10345">
        <v>25</v>
      </c>
      <c r="F10345" s="4">
        <v>0.28000000000000003</v>
      </c>
      <c r="G10345">
        <v>560013</v>
      </c>
    </row>
    <row r="10346" spans="1:7" x14ac:dyDescent="0.2">
      <c r="A10346" t="s">
        <v>537</v>
      </c>
      <c r="B10346">
        <v>2012</v>
      </c>
      <c r="C10346" t="str">
        <f>A10346&amp;", "&amp;B10346</f>
        <v>Wyoming, 2012</v>
      </c>
      <c r="D10346">
        <v>49</v>
      </c>
      <c r="E10346">
        <v>64</v>
      </c>
      <c r="F10346" s="4">
        <v>0.421875</v>
      </c>
      <c r="G10346">
        <v>560013</v>
      </c>
    </row>
    <row r="10347" spans="1:7" x14ac:dyDescent="0.2">
      <c r="A10347" t="s">
        <v>537</v>
      </c>
      <c r="B10347">
        <v>2012</v>
      </c>
      <c r="C10347" t="str">
        <f>A10347&amp;", "&amp;B10347</f>
        <v>Wyoming, 2012</v>
      </c>
      <c r="D10347">
        <v>50</v>
      </c>
      <c r="E10347">
        <v>44</v>
      </c>
      <c r="F10347" s="4">
        <v>0.54545454545454541</v>
      </c>
      <c r="G10347">
        <v>560013</v>
      </c>
    </row>
    <row r="10348" spans="1:7" x14ac:dyDescent="0.2">
      <c r="A10348" t="s">
        <v>537</v>
      </c>
      <c r="B10348">
        <v>2012</v>
      </c>
      <c r="C10348" t="str">
        <f>A10348&amp;", "&amp;B10348</f>
        <v>Wyoming, 2012</v>
      </c>
      <c r="D10348">
        <v>51</v>
      </c>
      <c r="E10348">
        <v>94</v>
      </c>
      <c r="F10348" s="4">
        <v>0.63829787234042556</v>
      </c>
      <c r="G10348">
        <v>560013</v>
      </c>
    </row>
    <row r="10349" spans="1:7" x14ac:dyDescent="0.2">
      <c r="A10349" t="s">
        <v>537</v>
      </c>
      <c r="B10349">
        <v>2012</v>
      </c>
      <c r="C10349" t="str">
        <f>A10349&amp;", "&amp;B10349</f>
        <v>Wyoming, 2012</v>
      </c>
      <c r="D10349">
        <v>52</v>
      </c>
      <c r="E10349">
        <v>70</v>
      </c>
      <c r="F10349" s="4">
        <v>0.38571428571428573</v>
      </c>
      <c r="G10349">
        <v>560013</v>
      </c>
    </row>
    <row r="10350" spans="1:7" x14ac:dyDescent="0.2">
      <c r="A10350" t="s">
        <v>537</v>
      </c>
      <c r="B10350">
        <v>2013</v>
      </c>
      <c r="C10350" t="str">
        <f>A10350&amp;", "&amp;B10350</f>
        <v>Wyoming, 2013</v>
      </c>
      <c r="D10350">
        <v>1</v>
      </c>
      <c r="E10350">
        <v>82</v>
      </c>
      <c r="F10350" s="4">
        <v>0.40243902439024393</v>
      </c>
      <c r="G10350">
        <v>498694</v>
      </c>
    </row>
    <row r="10351" spans="1:7" x14ac:dyDescent="0.2">
      <c r="A10351" t="s">
        <v>537</v>
      </c>
      <c r="B10351">
        <v>2013</v>
      </c>
      <c r="C10351" t="str">
        <f>A10351&amp;", "&amp;B10351</f>
        <v>Wyoming, 2013</v>
      </c>
      <c r="D10351">
        <v>2</v>
      </c>
      <c r="E10351">
        <v>84</v>
      </c>
      <c r="F10351" s="4">
        <v>0.30952380952380953</v>
      </c>
      <c r="G10351">
        <v>498694</v>
      </c>
    </row>
    <row r="10352" spans="1:7" x14ac:dyDescent="0.2">
      <c r="A10352" t="s">
        <v>537</v>
      </c>
      <c r="B10352">
        <v>2013</v>
      </c>
      <c r="C10352" t="str">
        <f>A10352&amp;", "&amp;B10352</f>
        <v>Wyoming, 2013</v>
      </c>
      <c r="D10352">
        <v>3</v>
      </c>
      <c r="E10352">
        <v>134</v>
      </c>
      <c r="F10352" s="4">
        <v>0.26865671641791045</v>
      </c>
      <c r="G10352">
        <v>498694</v>
      </c>
    </row>
    <row r="10353" spans="1:7" x14ac:dyDescent="0.2">
      <c r="A10353" t="s">
        <v>537</v>
      </c>
      <c r="B10353">
        <v>2013</v>
      </c>
      <c r="C10353" t="str">
        <f>A10353&amp;", "&amp;B10353</f>
        <v>Wyoming, 2013</v>
      </c>
      <c r="D10353">
        <v>4</v>
      </c>
      <c r="E10353">
        <v>71</v>
      </c>
      <c r="F10353" s="4">
        <v>0.323943661971831</v>
      </c>
      <c r="G10353">
        <v>498694</v>
      </c>
    </row>
    <row r="10354" spans="1:7" x14ac:dyDescent="0.2">
      <c r="A10354" t="s">
        <v>537</v>
      </c>
      <c r="B10354">
        <v>2013</v>
      </c>
      <c r="C10354" t="str">
        <f>A10354&amp;", "&amp;B10354</f>
        <v>Wyoming, 2013</v>
      </c>
      <c r="D10354">
        <v>5</v>
      </c>
      <c r="E10354">
        <v>61</v>
      </c>
      <c r="F10354" s="4">
        <v>0.31147540983606559</v>
      </c>
      <c r="G10354">
        <v>498694</v>
      </c>
    </row>
    <row r="10355" spans="1:7" x14ac:dyDescent="0.2">
      <c r="A10355" t="s">
        <v>537</v>
      </c>
      <c r="B10355">
        <v>2013</v>
      </c>
      <c r="C10355" t="str">
        <f>A10355&amp;", "&amp;B10355</f>
        <v>Wyoming, 2013</v>
      </c>
      <c r="D10355">
        <v>6</v>
      </c>
      <c r="E10355">
        <v>57</v>
      </c>
      <c r="F10355" s="4">
        <v>0.21052631578947367</v>
      </c>
      <c r="G10355">
        <v>498694</v>
      </c>
    </row>
    <row r="10356" spans="1:7" x14ac:dyDescent="0.2">
      <c r="A10356" t="s">
        <v>537</v>
      </c>
      <c r="B10356">
        <v>2013</v>
      </c>
      <c r="C10356" t="str">
        <f>A10356&amp;", "&amp;B10356</f>
        <v>Wyoming, 2013</v>
      </c>
      <c r="D10356">
        <v>7</v>
      </c>
      <c r="E10356">
        <v>39</v>
      </c>
      <c r="F10356" s="4">
        <v>0.28205128205128205</v>
      </c>
      <c r="G10356">
        <v>498694</v>
      </c>
    </row>
    <row r="10357" spans="1:7" x14ac:dyDescent="0.2">
      <c r="A10357" t="s">
        <v>537</v>
      </c>
      <c r="B10357">
        <v>2013</v>
      </c>
      <c r="C10357" t="str">
        <f>A10357&amp;", "&amp;B10357</f>
        <v>Wyoming, 2013</v>
      </c>
      <c r="D10357">
        <v>8</v>
      </c>
      <c r="E10357">
        <v>40</v>
      </c>
      <c r="F10357" s="4">
        <v>0.25</v>
      </c>
      <c r="G10357">
        <v>498694</v>
      </c>
    </row>
    <row r="10358" spans="1:7" x14ac:dyDescent="0.2">
      <c r="A10358" t="s">
        <v>537</v>
      </c>
      <c r="B10358">
        <v>2013</v>
      </c>
      <c r="C10358" t="str">
        <f>A10358&amp;", "&amp;B10358</f>
        <v>Wyoming, 2013</v>
      </c>
      <c r="D10358">
        <v>9</v>
      </c>
      <c r="E10358">
        <v>22</v>
      </c>
      <c r="F10358" s="4">
        <v>0.22727272727272727</v>
      </c>
      <c r="G10358">
        <v>498694</v>
      </c>
    </row>
    <row r="10359" spans="1:7" x14ac:dyDescent="0.2">
      <c r="A10359" t="s">
        <v>537</v>
      </c>
      <c r="B10359">
        <v>2013</v>
      </c>
      <c r="C10359" t="str">
        <f>A10359&amp;", "&amp;B10359</f>
        <v>Wyoming, 2013</v>
      </c>
      <c r="D10359">
        <v>10</v>
      </c>
      <c r="E10359">
        <v>22</v>
      </c>
      <c r="F10359" s="4">
        <v>0.13636363636363635</v>
      </c>
      <c r="G10359">
        <v>498694</v>
      </c>
    </row>
    <row r="10360" spans="1:7" x14ac:dyDescent="0.2">
      <c r="A10360" t="s">
        <v>537</v>
      </c>
      <c r="B10360">
        <v>2013</v>
      </c>
      <c r="C10360" t="str">
        <f>A10360&amp;", "&amp;B10360</f>
        <v>Wyoming, 2013</v>
      </c>
      <c r="D10360">
        <v>11</v>
      </c>
      <c r="E10360">
        <v>13</v>
      </c>
      <c r="F10360" s="4">
        <v>0.15384615384615385</v>
      </c>
      <c r="G10360">
        <v>498694</v>
      </c>
    </row>
    <row r="10361" spans="1:7" x14ac:dyDescent="0.2">
      <c r="A10361" t="s">
        <v>537</v>
      </c>
      <c r="B10361">
        <v>2013</v>
      </c>
      <c r="C10361" t="str">
        <f>A10361&amp;", "&amp;B10361</f>
        <v>Wyoming, 2013</v>
      </c>
      <c r="D10361">
        <v>12</v>
      </c>
      <c r="E10361">
        <v>17</v>
      </c>
      <c r="F10361" s="4">
        <v>0.11764705882352941</v>
      </c>
      <c r="G10361">
        <v>498694</v>
      </c>
    </row>
    <row r="10362" spans="1:7" x14ac:dyDescent="0.2">
      <c r="A10362" t="s">
        <v>537</v>
      </c>
      <c r="B10362">
        <v>2013</v>
      </c>
      <c r="C10362" t="str">
        <f>A10362&amp;", "&amp;B10362</f>
        <v>Wyoming, 2013</v>
      </c>
      <c r="D10362">
        <v>38</v>
      </c>
      <c r="E10362">
        <v>16</v>
      </c>
      <c r="F10362" s="4">
        <v>6.25E-2</v>
      </c>
      <c r="G10362">
        <v>498694</v>
      </c>
    </row>
    <row r="10363" spans="1:7" x14ac:dyDescent="0.2">
      <c r="A10363" t="s">
        <v>537</v>
      </c>
      <c r="B10363">
        <v>2013</v>
      </c>
      <c r="C10363" t="str">
        <f>A10363&amp;", "&amp;B10363</f>
        <v>Wyoming, 2013</v>
      </c>
      <c r="D10363">
        <v>41</v>
      </c>
      <c r="E10363">
        <v>22</v>
      </c>
      <c r="F10363" s="4">
        <v>0</v>
      </c>
      <c r="G10363">
        <v>498694</v>
      </c>
    </row>
    <row r="10364" spans="1:7" x14ac:dyDescent="0.2">
      <c r="A10364" t="s">
        <v>537</v>
      </c>
      <c r="B10364">
        <v>2013</v>
      </c>
      <c r="C10364" t="str">
        <f>A10364&amp;", "&amp;B10364</f>
        <v>Wyoming, 2013</v>
      </c>
      <c r="D10364">
        <v>42</v>
      </c>
      <c r="E10364">
        <v>20</v>
      </c>
      <c r="F10364" s="4">
        <v>0</v>
      </c>
      <c r="G10364">
        <v>498694</v>
      </c>
    </row>
    <row r="10365" spans="1:7" x14ac:dyDescent="0.2">
      <c r="A10365" t="s">
        <v>537</v>
      </c>
      <c r="B10365">
        <v>2013</v>
      </c>
      <c r="C10365" t="str">
        <f>A10365&amp;", "&amp;B10365</f>
        <v>Wyoming, 2013</v>
      </c>
      <c r="D10365">
        <v>43</v>
      </c>
      <c r="E10365">
        <v>14</v>
      </c>
      <c r="F10365" s="4">
        <v>7.1428571428571425E-2</v>
      </c>
      <c r="G10365">
        <v>498694</v>
      </c>
    </row>
    <row r="10366" spans="1:7" x14ac:dyDescent="0.2">
      <c r="A10366" t="s">
        <v>537</v>
      </c>
      <c r="B10366">
        <v>2013</v>
      </c>
      <c r="C10366" t="str">
        <f>A10366&amp;", "&amp;B10366</f>
        <v>Wyoming, 2013</v>
      </c>
      <c r="D10366">
        <v>44</v>
      </c>
      <c r="E10366">
        <v>20</v>
      </c>
      <c r="F10366" s="4">
        <v>0.1</v>
      </c>
      <c r="G10366">
        <v>498694</v>
      </c>
    </row>
    <row r="10367" spans="1:7" x14ac:dyDescent="0.2">
      <c r="A10367" t="s">
        <v>537</v>
      </c>
      <c r="B10367">
        <v>2013</v>
      </c>
      <c r="C10367" t="str">
        <f>A10367&amp;", "&amp;B10367</f>
        <v>Wyoming, 2013</v>
      </c>
      <c r="D10367">
        <v>45</v>
      </c>
      <c r="E10367">
        <v>23</v>
      </c>
      <c r="F10367" s="4">
        <v>0</v>
      </c>
      <c r="G10367">
        <v>498694</v>
      </c>
    </row>
    <row r="10368" spans="1:7" x14ac:dyDescent="0.2">
      <c r="A10368" t="s">
        <v>537</v>
      </c>
      <c r="B10368">
        <v>2013</v>
      </c>
      <c r="C10368" t="str">
        <f>A10368&amp;", "&amp;B10368</f>
        <v>Wyoming, 2013</v>
      </c>
      <c r="D10368">
        <v>46</v>
      </c>
      <c r="E10368">
        <v>16</v>
      </c>
      <c r="F10368" s="4">
        <v>6.25E-2</v>
      </c>
      <c r="G10368">
        <v>498694</v>
      </c>
    </row>
    <row r="10369" spans="1:7" x14ac:dyDescent="0.2">
      <c r="A10369" t="s">
        <v>537</v>
      </c>
      <c r="B10369">
        <v>2013</v>
      </c>
      <c r="C10369" t="str">
        <f>A10369&amp;", "&amp;B10369</f>
        <v>Wyoming, 2013</v>
      </c>
      <c r="D10369">
        <v>47</v>
      </c>
      <c r="E10369">
        <v>15</v>
      </c>
      <c r="F10369" s="4">
        <v>0.2</v>
      </c>
      <c r="G10369">
        <v>498694</v>
      </c>
    </row>
    <row r="10370" spans="1:7" x14ac:dyDescent="0.2">
      <c r="A10370" t="s">
        <v>537</v>
      </c>
      <c r="B10370">
        <v>2013</v>
      </c>
      <c r="C10370" t="str">
        <f>A10370&amp;", "&amp;B10370</f>
        <v>Wyoming, 2013</v>
      </c>
      <c r="D10370">
        <v>48</v>
      </c>
      <c r="E10370">
        <v>15</v>
      </c>
      <c r="F10370" s="4">
        <v>0.4</v>
      </c>
      <c r="G10370">
        <v>498694</v>
      </c>
    </row>
    <row r="10371" spans="1:7" x14ac:dyDescent="0.2">
      <c r="A10371" t="s">
        <v>537</v>
      </c>
      <c r="B10371">
        <v>2013</v>
      </c>
      <c r="C10371" t="str">
        <f>A10371&amp;", "&amp;B10371</f>
        <v>Wyoming, 2013</v>
      </c>
      <c r="D10371">
        <v>49</v>
      </c>
      <c r="E10371">
        <v>26</v>
      </c>
      <c r="F10371" s="4">
        <v>0.34615384615384615</v>
      </c>
      <c r="G10371">
        <v>498694</v>
      </c>
    </row>
    <row r="10372" spans="1:7" x14ac:dyDescent="0.2">
      <c r="A10372" t="s">
        <v>537</v>
      </c>
      <c r="B10372">
        <v>2013</v>
      </c>
      <c r="C10372" t="str">
        <f>A10372&amp;", "&amp;B10372</f>
        <v>Wyoming, 2013</v>
      </c>
      <c r="D10372">
        <v>50</v>
      </c>
      <c r="E10372">
        <v>34</v>
      </c>
      <c r="F10372" s="4">
        <v>0.29411764705882354</v>
      </c>
      <c r="G10372">
        <v>498694</v>
      </c>
    </row>
    <row r="10373" spans="1:7" x14ac:dyDescent="0.2">
      <c r="A10373" t="s">
        <v>537</v>
      </c>
      <c r="B10373">
        <v>2013</v>
      </c>
      <c r="C10373" t="str">
        <f>A10373&amp;", "&amp;B10373</f>
        <v>Wyoming, 2013</v>
      </c>
      <c r="D10373">
        <v>51</v>
      </c>
      <c r="E10373">
        <v>41</v>
      </c>
      <c r="F10373" s="4">
        <v>0.58536585365853655</v>
      </c>
      <c r="G10373">
        <v>498694</v>
      </c>
    </row>
    <row r="10374" spans="1:7" x14ac:dyDescent="0.2">
      <c r="A10374" t="s">
        <v>537</v>
      </c>
      <c r="B10374">
        <v>2013</v>
      </c>
      <c r="C10374" t="str">
        <f>A10374&amp;", "&amp;B10374</f>
        <v>Wyoming, 2013</v>
      </c>
      <c r="D10374">
        <v>52</v>
      </c>
      <c r="E10374">
        <v>62</v>
      </c>
      <c r="F10374" s="4">
        <v>0.66129032258064513</v>
      </c>
      <c r="G10374">
        <v>498694</v>
      </c>
    </row>
    <row r="10375" spans="1:7" x14ac:dyDescent="0.2">
      <c r="A10375" t="s">
        <v>537</v>
      </c>
      <c r="B10375">
        <v>2014</v>
      </c>
      <c r="C10375" t="str">
        <f>A10375&amp;", "&amp;B10375</f>
        <v>Wyoming, 2014</v>
      </c>
      <c r="D10375">
        <v>1</v>
      </c>
      <c r="E10375">
        <v>58</v>
      </c>
      <c r="F10375" s="4">
        <v>0.37931034482758619</v>
      </c>
      <c r="G10375">
        <v>541702</v>
      </c>
    </row>
    <row r="10376" spans="1:7" x14ac:dyDescent="0.2">
      <c r="A10376" t="s">
        <v>537</v>
      </c>
      <c r="B10376">
        <v>2014</v>
      </c>
      <c r="C10376" t="str">
        <f>A10376&amp;", "&amp;B10376</f>
        <v>Wyoming, 2014</v>
      </c>
      <c r="D10376">
        <v>2</v>
      </c>
      <c r="E10376">
        <v>101</v>
      </c>
      <c r="F10376" s="4">
        <v>0.39603960396039606</v>
      </c>
      <c r="G10376">
        <v>541702</v>
      </c>
    </row>
    <row r="10377" spans="1:7" x14ac:dyDescent="0.2">
      <c r="A10377" t="s">
        <v>537</v>
      </c>
      <c r="B10377">
        <v>2014</v>
      </c>
      <c r="C10377" t="str">
        <f>A10377&amp;", "&amp;B10377</f>
        <v>Wyoming, 2014</v>
      </c>
      <c r="D10377">
        <v>3</v>
      </c>
      <c r="E10377">
        <v>75</v>
      </c>
      <c r="F10377" s="4">
        <v>0.41333333333333333</v>
      </c>
      <c r="G10377">
        <v>541702</v>
      </c>
    </row>
    <row r="10378" spans="1:7" x14ac:dyDescent="0.2">
      <c r="A10378" t="s">
        <v>537</v>
      </c>
      <c r="B10378">
        <v>2014</v>
      </c>
      <c r="C10378" t="str">
        <f>A10378&amp;", "&amp;B10378</f>
        <v>Wyoming, 2014</v>
      </c>
      <c r="D10378">
        <v>4</v>
      </c>
      <c r="E10378">
        <v>63</v>
      </c>
      <c r="F10378" s="4">
        <v>0.34920634920634919</v>
      </c>
      <c r="G10378">
        <v>541702</v>
      </c>
    </row>
    <row r="10379" spans="1:7" x14ac:dyDescent="0.2">
      <c r="A10379" t="s">
        <v>537</v>
      </c>
      <c r="B10379">
        <v>2014</v>
      </c>
      <c r="C10379" t="str">
        <f>A10379&amp;", "&amp;B10379</f>
        <v>Wyoming, 2014</v>
      </c>
      <c r="D10379">
        <v>5</v>
      </c>
      <c r="E10379">
        <v>61</v>
      </c>
      <c r="F10379" s="4">
        <v>0.14754098360655737</v>
      </c>
      <c r="G10379">
        <v>541702</v>
      </c>
    </row>
    <row r="10380" spans="1:7" x14ac:dyDescent="0.2">
      <c r="A10380" t="s">
        <v>537</v>
      </c>
      <c r="B10380">
        <v>2014</v>
      </c>
      <c r="C10380" t="str">
        <f>A10380&amp;", "&amp;B10380</f>
        <v>Wyoming, 2014</v>
      </c>
      <c r="D10380">
        <v>6</v>
      </c>
      <c r="E10380">
        <v>47</v>
      </c>
      <c r="F10380" s="4">
        <v>0.19148936170212766</v>
      </c>
      <c r="G10380">
        <v>541702</v>
      </c>
    </row>
    <row r="10381" spans="1:7" x14ac:dyDescent="0.2">
      <c r="A10381" t="s">
        <v>537</v>
      </c>
      <c r="B10381">
        <v>2014</v>
      </c>
      <c r="C10381" t="str">
        <f>A10381&amp;", "&amp;B10381</f>
        <v>Wyoming, 2014</v>
      </c>
      <c r="D10381">
        <v>7</v>
      </c>
      <c r="E10381">
        <v>65</v>
      </c>
      <c r="F10381" s="4">
        <v>0.15384615384615385</v>
      </c>
      <c r="G10381">
        <v>541702</v>
      </c>
    </row>
    <row r="10382" spans="1:7" x14ac:dyDescent="0.2">
      <c r="A10382" t="s">
        <v>537</v>
      </c>
      <c r="B10382">
        <v>2014</v>
      </c>
      <c r="C10382" t="str">
        <f>A10382&amp;", "&amp;B10382</f>
        <v>Wyoming, 2014</v>
      </c>
      <c r="D10382">
        <v>8</v>
      </c>
      <c r="E10382">
        <v>21</v>
      </c>
      <c r="F10382" s="4">
        <v>0.2857142857142857</v>
      </c>
      <c r="G10382">
        <v>541702</v>
      </c>
    </row>
    <row r="10383" spans="1:7" x14ac:dyDescent="0.2">
      <c r="A10383" t="s">
        <v>537</v>
      </c>
      <c r="B10383">
        <v>2014</v>
      </c>
      <c r="C10383" t="str">
        <f>A10383&amp;", "&amp;B10383</f>
        <v>Wyoming, 2014</v>
      </c>
      <c r="D10383">
        <v>9</v>
      </c>
      <c r="E10383">
        <v>30</v>
      </c>
      <c r="F10383" s="4">
        <v>0.13333333333333333</v>
      </c>
      <c r="G10383">
        <v>541702</v>
      </c>
    </row>
    <row r="10384" spans="1:7" x14ac:dyDescent="0.2">
      <c r="A10384" t="s">
        <v>537</v>
      </c>
      <c r="B10384">
        <v>2014</v>
      </c>
      <c r="C10384" t="str">
        <f>A10384&amp;", "&amp;B10384</f>
        <v>Wyoming, 2014</v>
      </c>
      <c r="D10384">
        <v>10</v>
      </c>
      <c r="E10384">
        <v>21</v>
      </c>
      <c r="F10384" s="4">
        <v>0.23809523809523808</v>
      </c>
      <c r="G10384">
        <v>541702</v>
      </c>
    </row>
    <row r="10385" spans="1:7" x14ac:dyDescent="0.2">
      <c r="A10385" t="s">
        <v>537</v>
      </c>
      <c r="B10385">
        <v>2014</v>
      </c>
      <c r="C10385" t="str">
        <f>A10385&amp;", "&amp;B10385</f>
        <v>Wyoming, 2014</v>
      </c>
      <c r="D10385">
        <v>11</v>
      </c>
      <c r="E10385">
        <v>17</v>
      </c>
      <c r="F10385" s="4">
        <v>0.11764705882352941</v>
      </c>
      <c r="G10385">
        <v>541702</v>
      </c>
    </row>
    <row r="10386" spans="1:7" x14ac:dyDescent="0.2">
      <c r="A10386" t="s">
        <v>537</v>
      </c>
      <c r="B10386">
        <v>2014</v>
      </c>
      <c r="C10386" t="str">
        <f>A10386&amp;", "&amp;B10386</f>
        <v>Wyoming, 2014</v>
      </c>
      <c r="D10386">
        <v>12</v>
      </c>
      <c r="E10386">
        <v>23</v>
      </c>
      <c r="F10386" s="4">
        <v>8.6956521739130432E-2</v>
      </c>
      <c r="G10386">
        <v>541702</v>
      </c>
    </row>
    <row r="10387" spans="1:7" x14ac:dyDescent="0.2">
      <c r="A10387" t="s">
        <v>537</v>
      </c>
      <c r="B10387">
        <v>2014</v>
      </c>
      <c r="C10387" t="str">
        <f>A10387&amp;", "&amp;B10387</f>
        <v>Wyoming, 2014</v>
      </c>
      <c r="D10387">
        <v>13</v>
      </c>
      <c r="E10387">
        <v>16</v>
      </c>
      <c r="F10387" s="4">
        <v>0</v>
      </c>
      <c r="G10387">
        <v>541702</v>
      </c>
    </row>
    <row r="10388" spans="1:7" x14ac:dyDescent="0.2">
      <c r="A10388" t="s">
        <v>537</v>
      </c>
      <c r="B10388">
        <v>2014</v>
      </c>
      <c r="C10388" t="str">
        <f>A10388&amp;", "&amp;B10388</f>
        <v>Wyoming, 2014</v>
      </c>
      <c r="D10388">
        <v>37</v>
      </c>
      <c r="E10388">
        <v>17</v>
      </c>
      <c r="F10388" s="4">
        <v>0</v>
      </c>
      <c r="G10388">
        <v>541702</v>
      </c>
    </row>
    <row r="10389" spans="1:7" x14ac:dyDescent="0.2">
      <c r="A10389" t="s">
        <v>537</v>
      </c>
      <c r="B10389">
        <v>2014</v>
      </c>
      <c r="C10389" t="str">
        <f>A10389&amp;", "&amp;B10389</f>
        <v>Wyoming, 2014</v>
      </c>
      <c r="D10389">
        <v>38</v>
      </c>
      <c r="E10389">
        <v>20</v>
      </c>
      <c r="F10389" s="4">
        <v>0.05</v>
      </c>
      <c r="G10389">
        <v>541702</v>
      </c>
    </row>
    <row r="10390" spans="1:7" x14ac:dyDescent="0.2">
      <c r="A10390" t="s">
        <v>537</v>
      </c>
      <c r="B10390">
        <v>2014</v>
      </c>
      <c r="C10390" t="str">
        <f>A10390&amp;", "&amp;B10390</f>
        <v>Wyoming, 2014</v>
      </c>
      <c r="D10390">
        <v>43</v>
      </c>
      <c r="E10390">
        <v>18</v>
      </c>
      <c r="F10390" s="4">
        <v>0</v>
      </c>
      <c r="G10390">
        <v>541702</v>
      </c>
    </row>
    <row r="10391" spans="1:7" x14ac:dyDescent="0.2">
      <c r="A10391" t="s">
        <v>537</v>
      </c>
      <c r="B10391">
        <v>2014</v>
      </c>
      <c r="C10391" t="str">
        <f>A10391&amp;", "&amp;B10391</f>
        <v>Wyoming, 2014</v>
      </c>
      <c r="D10391">
        <v>44</v>
      </c>
      <c r="E10391">
        <v>10</v>
      </c>
      <c r="F10391" s="4">
        <v>0</v>
      </c>
      <c r="G10391">
        <v>541702</v>
      </c>
    </row>
    <row r="10392" spans="1:7" x14ac:dyDescent="0.2">
      <c r="A10392" t="s">
        <v>537</v>
      </c>
      <c r="B10392">
        <v>2014</v>
      </c>
      <c r="C10392" t="str">
        <f>A10392&amp;", "&amp;B10392</f>
        <v>Wyoming, 2014</v>
      </c>
      <c r="D10392">
        <v>45</v>
      </c>
      <c r="E10392">
        <v>20</v>
      </c>
      <c r="F10392" s="4">
        <v>0.05</v>
      </c>
      <c r="G10392">
        <v>541702</v>
      </c>
    </row>
    <row r="10393" spans="1:7" x14ac:dyDescent="0.2">
      <c r="A10393" t="s">
        <v>537</v>
      </c>
      <c r="B10393">
        <v>2014</v>
      </c>
      <c r="C10393" t="str">
        <f>A10393&amp;", "&amp;B10393</f>
        <v>Wyoming, 2014</v>
      </c>
      <c r="D10393">
        <v>46</v>
      </c>
      <c r="E10393">
        <v>18</v>
      </c>
      <c r="F10393" s="4">
        <v>0.16666666666666666</v>
      </c>
      <c r="G10393">
        <v>541702</v>
      </c>
    </row>
    <row r="10394" spans="1:7" x14ac:dyDescent="0.2">
      <c r="A10394" t="s">
        <v>537</v>
      </c>
      <c r="B10394">
        <v>2014</v>
      </c>
      <c r="C10394" t="str">
        <f>A10394&amp;", "&amp;B10394</f>
        <v>Wyoming, 2014</v>
      </c>
      <c r="D10394">
        <v>47</v>
      </c>
      <c r="E10394">
        <v>15</v>
      </c>
      <c r="F10394" s="4">
        <v>0.33333333333333331</v>
      </c>
      <c r="G10394">
        <v>541702</v>
      </c>
    </row>
    <row r="10395" spans="1:7" x14ac:dyDescent="0.2">
      <c r="A10395" t="s">
        <v>537</v>
      </c>
      <c r="B10395">
        <v>2014</v>
      </c>
      <c r="C10395" t="str">
        <f>A10395&amp;", "&amp;B10395</f>
        <v>Wyoming, 2014</v>
      </c>
      <c r="D10395">
        <v>48</v>
      </c>
      <c r="E10395">
        <v>22</v>
      </c>
      <c r="F10395" s="4">
        <v>0.27272727272727271</v>
      </c>
      <c r="G10395">
        <v>541702</v>
      </c>
    </row>
    <row r="10396" spans="1:7" x14ac:dyDescent="0.2">
      <c r="A10396" t="s">
        <v>537</v>
      </c>
      <c r="B10396">
        <v>2014</v>
      </c>
      <c r="C10396" t="str">
        <f>A10396&amp;", "&amp;B10396</f>
        <v>Wyoming, 2014</v>
      </c>
      <c r="D10396">
        <v>49</v>
      </c>
      <c r="E10396">
        <v>48</v>
      </c>
      <c r="F10396" s="4">
        <v>0.16666666666666666</v>
      </c>
      <c r="G10396">
        <v>541702</v>
      </c>
    </row>
    <row r="10397" spans="1:7" x14ac:dyDescent="0.2">
      <c r="A10397" t="s">
        <v>537</v>
      </c>
      <c r="B10397">
        <v>2014</v>
      </c>
      <c r="C10397" t="str">
        <f>A10397&amp;", "&amp;B10397</f>
        <v>Wyoming, 2014</v>
      </c>
      <c r="D10397">
        <v>50</v>
      </c>
      <c r="E10397">
        <v>60</v>
      </c>
      <c r="F10397" s="4">
        <v>0.55000000000000004</v>
      </c>
      <c r="G10397">
        <v>541702</v>
      </c>
    </row>
    <row r="10398" spans="1:7" x14ac:dyDescent="0.2">
      <c r="A10398" t="s">
        <v>537</v>
      </c>
      <c r="B10398">
        <v>2014</v>
      </c>
      <c r="C10398" t="str">
        <f>A10398&amp;", "&amp;B10398</f>
        <v>Wyoming, 2014</v>
      </c>
      <c r="D10398">
        <v>51</v>
      </c>
      <c r="E10398">
        <v>60</v>
      </c>
      <c r="F10398" s="4">
        <v>0.38333333333333336</v>
      </c>
      <c r="G10398">
        <v>541702</v>
      </c>
    </row>
    <row r="10399" spans="1:7" x14ac:dyDescent="0.2">
      <c r="A10399" t="s">
        <v>537</v>
      </c>
      <c r="B10399">
        <v>2014</v>
      </c>
      <c r="C10399" t="str">
        <f>A10399&amp;", "&amp;B10399</f>
        <v>Wyoming, 2014</v>
      </c>
      <c r="D10399">
        <v>52</v>
      </c>
      <c r="E10399">
        <v>61</v>
      </c>
      <c r="F10399" s="4">
        <v>0.55737704918032782</v>
      </c>
      <c r="G10399">
        <v>541702</v>
      </c>
    </row>
    <row r="10400" spans="1:7" x14ac:dyDescent="0.2">
      <c r="A10400" t="s">
        <v>537</v>
      </c>
      <c r="B10400">
        <v>2014</v>
      </c>
      <c r="C10400" t="str">
        <f>A10400&amp;", "&amp;B10400</f>
        <v>Wyoming, 2014</v>
      </c>
      <c r="D10400">
        <v>53</v>
      </c>
      <c r="E10400">
        <v>59</v>
      </c>
      <c r="F10400" s="4">
        <v>0.28813559322033899</v>
      </c>
      <c r="G10400">
        <v>541702</v>
      </c>
    </row>
    <row r="10401" spans="1:7" x14ac:dyDescent="0.2">
      <c r="A10401" t="s">
        <v>537</v>
      </c>
      <c r="B10401">
        <v>2015</v>
      </c>
      <c r="C10401" t="str">
        <f>A10401&amp;", "&amp;B10401</f>
        <v>Wyoming, 2015</v>
      </c>
      <c r="D10401">
        <v>1</v>
      </c>
      <c r="E10401">
        <v>76</v>
      </c>
      <c r="F10401" s="4">
        <v>0.53947368421052633</v>
      </c>
      <c r="G10401">
        <v>510198</v>
      </c>
    </row>
    <row r="10402" spans="1:7" x14ac:dyDescent="0.2">
      <c r="A10402" t="s">
        <v>537</v>
      </c>
      <c r="B10402">
        <v>2015</v>
      </c>
      <c r="C10402" t="str">
        <f>A10402&amp;", "&amp;B10402</f>
        <v>Wyoming, 2015</v>
      </c>
      <c r="D10402">
        <v>2</v>
      </c>
      <c r="E10402">
        <v>90</v>
      </c>
      <c r="F10402" s="4">
        <v>0.53333333333333333</v>
      </c>
      <c r="G10402">
        <v>510198</v>
      </c>
    </row>
    <row r="10403" spans="1:7" x14ac:dyDescent="0.2">
      <c r="A10403" t="s">
        <v>537</v>
      </c>
      <c r="B10403">
        <v>2015</v>
      </c>
      <c r="C10403" t="str">
        <f>A10403&amp;", "&amp;B10403</f>
        <v>Wyoming, 2015</v>
      </c>
      <c r="D10403">
        <v>3</v>
      </c>
      <c r="E10403">
        <v>48</v>
      </c>
      <c r="F10403" s="4">
        <v>0.4375</v>
      </c>
      <c r="G10403">
        <v>510198</v>
      </c>
    </row>
    <row r="10404" spans="1:7" x14ac:dyDescent="0.2">
      <c r="A10404" t="s">
        <v>537</v>
      </c>
      <c r="B10404">
        <v>2015</v>
      </c>
      <c r="C10404" t="str">
        <f>A10404&amp;", "&amp;B10404</f>
        <v>Wyoming, 2015</v>
      </c>
      <c r="D10404">
        <v>4</v>
      </c>
      <c r="E10404">
        <v>49</v>
      </c>
      <c r="F10404" s="4">
        <v>0.5714285714285714</v>
      </c>
      <c r="G10404">
        <v>510198</v>
      </c>
    </row>
    <row r="10405" spans="1:7" x14ac:dyDescent="0.2">
      <c r="A10405" t="s">
        <v>537</v>
      </c>
      <c r="B10405">
        <v>2015</v>
      </c>
      <c r="C10405" t="str">
        <f>A10405&amp;", "&amp;B10405</f>
        <v>Wyoming, 2015</v>
      </c>
      <c r="D10405">
        <v>5</v>
      </c>
      <c r="E10405">
        <v>73</v>
      </c>
      <c r="F10405" s="4">
        <v>0.49315068493150682</v>
      </c>
      <c r="G10405">
        <v>510198</v>
      </c>
    </row>
    <row r="10406" spans="1:7" x14ac:dyDescent="0.2">
      <c r="A10406" t="s">
        <v>537</v>
      </c>
      <c r="B10406">
        <v>2015</v>
      </c>
      <c r="C10406" t="str">
        <f>A10406&amp;", "&amp;B10406</f>
        <v>Wyoming, 2015</v>
      </c>
      <c r="D10406">
        <v>6</v>
      </c>
      <c r="E10406">
        <v>57</v>
      </c>
      <c r="F10406" s="4">
        <v>0.24561403508771928</v>
      </c>
      <c r="G10406">
        <v>510198</v>
      </c>
    </row>
    <row r="10407" spans="1:7" x14ac:dyDescent="0.2">
      <c r="A10407" t="s">
        <v>537</v>
      </c>
      <c r="B10407">
        <v>2015</v>
      </c>
      <c r="C10407" t="str">
        <f>A10407&amp;", "&amp;B10407</f>
        <v>Wyoming, 2015</v>
      </c>
      <c r="D10407">
        <v>7</v>
      </c>
      <c r="E10407">
        <v>24</v>
      </c>
      <c r="F10407" s="4">
        <v>0.29166666666666669</v>
      </c>
      <c r="G10407">
        <v>510198</v>
      </c>
    </row>
    <row r="10408" spans="1:7" x14ac:dyDescent="0.2">
      <c r="A10408" t="s">
        <v>537</v>
      </c>
      <c r="B10408">
        <v>2015</v>
      </c>
      <c r="C10408" t="str">
        <f>A10408&amp;", "&amp;B10408</f>
        <v>Wyoming, 2015</v>
      </c>
      <c r="D10408">
        <v>8</v>
      </c>
      <c r="E10408">
        <v>86</v>
      </c>
      <c r="F10408" s="4">
        <v>0.27906976744186046</v>
      </c>
      <c r="G10408">
        <v>510198</v>
      </c>
    </row>
    <row r="10409" spans="1:7" x14ac:dyDescent="0.2">
      <c r="A10409" t="s">
        <v>537</v>
      </c>
      <c r="B10409">
        <v>2015</v>
      </c>
      <c r="C10409" t="str">
        <f>A10409&amp;", "&amp;B10409</f>
        <v>Wyoming, 2015</v>
      </c>
      <c r="D10409">
        <v>9</v>
      </c>
      <c r="E10409">
        <v>44</v>
      </c>
      <c r="F10409" s="4">
        <v>0.38636363636363635</v>
      </c>
      <c r="G10409">
        <v>510198</v>
      </c>
    </row>
    <row r="10410" spans="1:7" x14ac:dyDescent="0.2">
      <c r="A10410" t="s">
        <v>537</v>
      </c>
      <c r="B10410">
        <v>2015</v>
      </c>
      <c r="C10410" t="str">
        <f>A10410&amp;", "&amp;B10410</f>
        <v>Wyoming, 2015</v>
      </c>
      <c r="D10410">
        <v>10</v>
      </c>
      <c r="E10410">
        <v>26</v>
      </c>
      <c r="F10410" s="4">
        <v>0.30769230769230771</v>
      </c>
      <c r="G10410">
        <v>510198</v>
      </c>
    </row>
    <row r="10411" spans="1:7" x14ac:dyDescent="0.2">
      <c r="A10411" t="s">
        <v>537</v>
      </c>
      <c r="B10411">
        <v>2015</v>
      </c>
      <c r="C10411" t="str">
        <f>A10411&amp;", "&amp;B10411</f>
        <v>Wyoming, 2015</v>
      </c>
      <c r="D10411">
        <v>11</v>
      </c>
      <c r="E10411">
        <v>21</v>
      </c>
      <c r="F10411" s="4">
        <v>0.19047619047619047</v>
      </c>
      <c r="G10411">
        <v>510198</v>
      </c>
    </row>
    <row r="10412" spans="1:7" x14ac:dyDescent="0.2">
      <c r="A10412" t="s">
        <v>537</v>
      </c>
      <c r="B10412">
        <v>2015</v>
      </c>
      <c r="C10412" t="str">
        <f>A10412&amp;", "&amp;B10412</f>
        <v>Wyoming, 2015</v>
      </c>
      <c r="D10412">
        <v>12</v>
      </c>
      <c r="E10412">
        <v>15</v>
      </c>
      <c r="F10412" s="4">
        <v>0.26666666666666666</v>
      </c>
      <c r="G10412">
        <v>510198</v>
      </c>
    </row>
    <row r="10413" spans="1:7" x14ac:dyDescent="0.2">
      <c r="A10413" t="s">
        <v>537</v>
      </c>
      <c r="B10413">
        <v>2015</v>
      </c>
      <c r="C10413" t="str">
        <f>A10413&amp;", "&amp;B10413</f>
        <v>Wyoming, 2015</v>
      </c>
      <c r="D10413">
        <v>13</v>
      </c>
      <c r="E10413">
        <v>26</v>
      </c>
      <c r="F10413" s="4">
        <v>0.42307692307692307</v>
      </c>
      <c r="G10413">
        <v>510198</v>
      </c>
    </row>
    <row r="10414" spans="1:7" x14ac:dyDescent="0.2">
      <c r="A10414" t="s">
        <v>537</v>
      </c>
      <c r="B10414">
        <v>2015</v>
      </c>
      <c r="C10414" t="str">
        <f>A10414&amp;", "&amp;B10414</f>
        <v>Wyoming, 2015</v>
      </c>
      <c r="D10414">
        <v>14</v>
      </c>
      <c r="E10414">
        <v>13</v>
      </c>
      <c r="F10414" s="4">
        <v>0.46153846153846156</v>
      </c>
      <c r="G10414">
        <v>510198</v>
      </c>
    </row>
    <row r="10415" spans="1:7" x14ac:dyDescent="0.2">
      <c r="A10415" t="s">
        <v>537</v>
      </c>
      <c r="B10415">
        <v>2015</v>
      </c>
      <c r="C10415" t="str">
        <f>A10415&amp;", "&amp;B10415</f>
        <v>Wyoming, 2015</v>
      </c>
      <c r="D10415">
        <v>16</v>
      </c>
      <c r="E10415">
        <v>14</v>
      </c>
      <c r="F10415" s="4">
        <v>0.14285714285714285</v>
      </c>
      <c r="G10415">
        <v>510198</v>
      </c>
    </row>
    <row r="10416" spans="1:7" x14ac:dyDescent="0.2">
      <c r="A10416" t="s">
        <v>537</v>
      </c>
      <c r="B10416">
        <v>2015</v>
      </c>
      <c r="C10416" t="str">
        <f>A10416&amp;", "&amp;B10416</f>
        <v>Wyoming, 2015</v>
      </c>
      <c r="D10416">
        <v>17</v>
      </c>
      <c r="E10416">
        <v>14</v>
      </c>
      <c r="F10416" s="4">
        <v>0</v>
      </c>
      <c r="G10416">
        <v>510198</v>
      </c>
    </row>
    <row r="10417" spans="1:7" x14ac:dyDescent="0.2">
      <c r="A10417" t="s">
        <v>537</v>
      </c>
      <c r="B10417">
        <v>2015</v>
      </c>
      <c r="C10417" t="str">
        <f>A10417&amp;", "&amp;B10417</f>
        <v>Wyoming, 2015</v>
      </c>
      <c r="D10417">
        <v>18</v>
      </c>
      <c r="E10417">
        <v>10</v>
      </c>
      <c r="F10417" s="4">
        <v>0.3</v>
      </c>
      <c r="G10417">
        <v>510198</v>
      </c>
    </row>
    <row r="10418" spans="1:7" x14ac:dyDescent="0.2">
      <c r="A10418" t="s">
        <v>537</v>
      </c>
      <c r="B10418">
        <v>2015</v>
      </c>
      <c r="C10418" t="str">
        <f>A10418&amp;", "&amp;B10418</f>
        <v>Wyoming, 2015</v>
      </c>
      <c r="D10418">
        <v>19</v>
      </c>
      <c r="E10418">
        <v>12</v>
      </c>
      <c r="F10418" s="4">
        <v>0.16666666666666666</v>
      </c>
      <c r="G10418">
        <v>510198</v>
      </c>
    </row>
    <row r="10419" spans="1:7" x14ac:dyDescent="0.2">
      <c r="A10419" t="s">
        <v>537</v>
      </c>
      <c r="B10419">
        <v>2015</v>
      </c>
      <c r="C10419" t="str">
        <f>A10419&amp;", "&amp;B10419</f>
        <v>Wyoming, 2015</v>
      </c>
      <c r="D10419">
        <v>20</v>
      </c>
      <c r="E10419">
        <v>14</v>
      </c>
      <c r="F10419" s="4">
        <v>0.14285714285714285</v>
      </c>
      <c r="G10419">
        <v>510198</v>
      </c>
    </row>
    <row r="10420" spans="1:7" x14ac:dyDescent="0.2">
      <c r="A10420" t="s">
        <v>537</v>
      </c>
      <c r="B10420">
        <v>2015</v>
      </c>
      <c r="C10420" t="str">
        <f>A10420&amp;", "&amp;B10420</f>
        <v>Wyoming, 2015</v>
      </c>
      <c r="D10420">
        <v>21</v>
      </c>
      <c r="E10420">
        <v>14</v>
      </c>
      <c r="F10420" s="4">
        <v>0</v>
      </c>
      <c r="G10420">
        <v>510198</v>
      </c>
    </row>
  </sheetData>
  <autoFilter ref="A1:F10420" xr:uid="{A967E158-FA89-3E42-A74D-FF7A1E59177A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4B6BA-F526-094B-8FFC-0FA09CD03B0E}">
  <dimension ref="A1:L26"/>
  <sheetViews>
    <sheetView workbookViewId="0">
      <pane xSplit="1" topLeftCell="B1" activePane="topRight" state="frozen"/>
      <selection activeCell="A2" sqref="A2"/>
      <selection pane="topRight" activeCell="C23" sqref="C23"/>
    </sheetView>
  </sheetViews>
  <sheetFormatPr baseColWidth="10" defaultRowHeight="16" x14ac:dyDescent="0.2"/>
  <cols>
    <col min="1" max="1" width="64.83203125" customWidth="1"/>
    <col min="2" max="2" width="33.5" style="21" bestFit="1" customWidth="1"/>
    <col min="3" max="10" width="31" style="21" bestFit="1" customWidth="1"/>
    <col min="11" max="11" width="32.6640625" style="21" bestFit="1" customWidth="1"/>
    <col min="12" max="12" width="32.5" style="21" bestFit="1" customWidth="1"/>
    <col min="13" max="16384" width="10.83203125" style="21"/>
  </cols>
  <sheetData>
    <row r="1" spans="1:12" ht="19" x14ac:dyDescent="0.25">
      <c r="A1" s="14" t="s">
        <v>547</v>
      </c>
      <c r="B1" s="20"/>
      <c r="C1" s="20"/>
      <c r="D1" s="20"/>
      <c r="E1" s="20"/>
      <c r="F1" s="20"/>
      <c r="G1" s="20"/>
      <c r="H1" s="20"/>
    </row>
    <row r="2" spans="1:12" ht="34" x14ac:dyDescent="0.2">
      <c r="A2" s="16" t="s">
        <v>551</v>
      </c>
      <c r="B2" s="22"/>
      <c r="C2" s="22"/>
      <c r="D2" s="22"/>
      <c r="E2" s="22"/>
      <c r="F2" s="22"/>
      <c r="G2" s="22"/>
      <c r="H2" s="22"/>
    </row>
    <row r="3" spans="1:12" ht="51" x14ac:dyDescent="0.2">
      <c r="A3" s="16" t="s">
        <v>587</v>
      </c>
      <c r="B3" s="22"/>
    </row>
    <row r="4" spans="1:12" ht="20" customHeight="1" x14ac:dyDescent="0.2">
      <c r="F4" s="23"/>
      <c r="G4" s="23"/>
      <c r="H4" s="23"/>
    </row>
    <row r="5" spans="1:12" ht="36" customHeight="1" x14ac:dyDescent="0.25">
      <c r="A5" s="14" t="s">
        <v>548</v>
      </c>
      <c r="B5" s="15" t="s">
        <v>550</v>
      </c>
      <c r="F5" s="23"/>
      <c r="G5" s="23"/>
      <c r="H5" s="23"/>
    </row>
    <row r="6" spans="1:12" ht="36" customHeight="1" x14ac:dyDescent="0.2">
      <c r="A6" s="13" t="s">
        <v>567</v>
      </c>
      <c r="B6" s="21" t="s">
        <v>580</v>
      </c>
      <c r="C6" s="23"/>
      <c r="D6" s="23"/>
      <c r="E6" s="23"/>
      <c r="F6" s="23"/>
      <c r="G6" s="23"/>
      <c r="H6" s="23"/>
    </row>
    <row r="7" spans="1:12" ht="34" x14ac:dyDescent="0.2">
      <c r="A7" s="13" t="s">
        <v>549</v>
      </c>
      <c r="B7" s="21" t="s">
        <v>553</v>
      </c>
      <c r="C7" s="23"/>
      <c r="D7" s="23"/>
      <c r="E7" s="23"/>
      <c r="F7" s="23"/>
      <c r="G7" s="23"/>
      <c r="H7" s="23"/>
    </row>
    <row r="9" spans="1:12" ht="20" x14ac:dyDescent="0.2">
      <c r="A9" s="18" t="s">
        <v>554</v>
      </c>
      <c r="B9" s="24" t="s">
        <v>579</v>
      </c>
      <c r="C9" s="24" t="s">
        <v>570</v>
      </c>
      <c r="D9" s="24" t="s">
        <v>571</v>
      </c>
      <c r="E9" s="24" t="s">
        <v>572</v>
      </c>
      <c r="F9" s="24" t="s">
        <v>573</v>
      </c>
      <c r="G9" s="24" t="s">
        <v>574</v>
      </c>
      <c r="H9" s="24" t="s">
        <v>575</v>
      </c>
      <c r="I9" s="24" t="s">
        <v>576</v>
      </c>
      <c r="J9" s="24" t="s">
        <v>577</v>
      </c>
      <c r="K9" s="24" t="s">
        <v>578</v>
      </c>
      <c r="L9" s="24" t="s">
        <v>568</v>
      </c>
    </row>
    <row r="10" spans="1:12" ht="17" x14ac:dyDescent="0.2">
      <c r="A10" s="19" t="s">
        <v>555</v>
      </c>
      <c r="B10" s="21" t="s">
        <v>563</v>
      </c>
      <c r="C10" s="21" t="s">
        <v>563</v>
      </c>
      <c r="D10" s="21" t="s">
        <v>563</v>
      </c>
      <c r="E10" s="21" t="s">
        <v>563</v>
      </c>
      <c r="F10" s="21" t="s">
        <v>563</v>
      </c>
      <c r="G10" s="21" t="s">
        <v>563</v>
      </c>
      <c r="H10" s="21" t="s">
        <v>563</v>
      </c>
      <c r="I10" s="21" t="s">
        <v>563</v>
      </c>
      <c r="J10" s="21" t="s">
        <v>563</v>
      </c>
      <c r="K10" s="21" t="s">
        <v>563</v>
      </c>
      <c r="L10" s="21" t="s">
        <v>569</v>
      </c>
    </row>
    <row r="11" spans="1:12" ht="17" x14ac:dyDescent="0.2">
      <c r="A11" s="19" t="s">
        <v>566</v>
      </c>
      <c r="B11" s="25" t="s">
        <v>564</v>
      </c>
      <c r="C11" s="25" t="s">
        <v>564</v>
      </c>
      <c r="D11" s="25" t="s">
        <v>564</v>
      </c>
      <c r="E11" s="25" t="s">
        <v>564</v>
      </c>
      <c r="F11" s="25" t="s">
        <v>564</v>
      </c>
      <c r="G11" s="25" t="s">
        <v>564</v>
      </c>
      <c r="H11" s="25" t="s">
        <v>564</v>
      </c>
      <c r="I11" s="21" t="s">
        <v>564</v>
      </c>
      <c r="J11" s="21" t="s">
        <v>564</v>
      </c>
      <c r="K11" s="21" t="s">
        <v>564</v>
      </c>
      <c r="L11" s="21" t="s">
        <v>564</v>
      </c>
    </row>
    <row r="12" spans="1:12" ht="17" x14ac:dyDescent="0.2">
      <c r="A12" s="19" t="s">
        <v>565</v>
      </c>
      <c r="B12" s="21" t="s">
        <v>596</v>
      </c>
      <c r="C12" s="21" t="s">
        <v>596</v>
      </c>
      <c r="D12" s="21" t="s">
        <v>596</v>
      </c>
      <c r="E12" s="21" t="s">
        <v>596</v>
      </c>
      <c r="F12" s="21" t="s">
        <v>596</v>
      </c>
      <c r="G12" s="21" t="s">
        <v>596</v>
      </c>
      <c r="H12" s="21" t="s">
        <v>596</v>
      </c>
      <c r="I12" s="21" t="s">
        <v>596</v>
      </c>
      <c r="J12" s="21" t="s">
        <v>596</v>
      </c>
      <c r="K12" s="21" t="s">
        <v>596</v>
      </c>
      <c r="L12" s="21" t="s">
        <v>596</v>
      </c>
    </row>
    <row r="13" spans="1:12" ht="17" x14ac:dyDescent="0.2">
      <c r="A13" s="19" t="s">
        <v>556</v>
      </c>
      <c r="B13" s="26">
        <f>_xlfn.VAR.S('Integrated Data Set'!P3:P461)</f>
        <v>0</v>
      </c>
      <c r="C13" s="26">
        <f>_xlfn.VAR.S('Integrated Data Set'!Q3:Q461)</f>
        <v>0.2178649237472767</v>
      </c>
      <c r="D13" s="26">
        <f>_xlfn.VAR.S('Integrated Data Set'!R3:R461)</f>
        <v>0.26361655773420478</v>
      </c>
      <c r="E13" s="26">
        <f>_xlfn.VAR.S('Integrated Data Set'!S3:S461)</f>
        <v>29.442484611505929</v>
      </c>
      <c r="F13" s="26">
        <f>_xlfn.VAR.S('Integrated Data Set'!T3:T461)</f>
        <v>134.8262788861299</v>
      </c>
      <c r="G13" s="26">
        <f>_xlfn.VAR.S('Integrated Data Set'!U3:U461)</f>
        <v>1727.3160373319636</v>
      </c>
      <c r="H13" s="26">
        <f>_xlfn.VAR.S('Integrated Data Set'!V3:V461)</f>
        <v>10337.726384488778</v>
      </c>
      <c r="I13" s="26">
        <f>_xlfn.VAR.S('Integrated Data Set'!W3:W461)</f>
        <v>28259.692363311166</v>
      </c>
      <c r="J13" s="26">
        <f>_xlfn.VAR.S('Integrated Data Set'!X3:X461)</f>
        <v>93695.603143343687</v>
      </c>
      <c r="K13" s="26">
        <f>_xlfn.VAR.S('Integrated Data Set'!Y3:Y461)</f>
        <v>303916.06250535155</v>
      </c>
      <c r="L13" s="27">
        <f>_xlfn.VAR.S(Lab_Tests!F2:F10420)</f>
        <v>3.6414541952212109E-2</v>
      </c>
    </row>
    <row r="14" spans="1:12" ht="17" x14ac:dyDescent="0.2">
      <c r="A14" s="19" t="s">
        <v>557</v>
      </c>
      <c r="B14" s="26">
        <f t="shared" ref="B14" si="0">SQRT(B13)</f>
        <v>0</v>
      </c>
      <c r="C14" s="26">
        <f t="shared" ref="C14" si="1">SQRT(C13)</f>
        <v>0.46676002800933664</v>
      </c>
      <c r="D14" s="26">
        <f t="shared" ref="D14" si="2">SQRT(D13)</f>
        <v>0.51343603081027023</v>
      </c>
      <c r="E14" s="26">
        <f t="shared" ref="E14" si="3">SQRT(E13)</f>
        <v>5.4260929416575543</v>
      </c>
      <c r="F14" s="26">
        <f t="shared" ref="F14:H14" si="4">SQRT(F13)</f>
        <v>11.611471865621942</v>
      </c>
      <c r="G14" s="26">
        <f t="shared" si="4"/>
        <v>41.560991775124464</v>
      </c>
      <c r="H14" s="26">
        <f t="shared" si="4"/>
        <v>101.67461032376164</v>
      </c>
      <c r="I14" s="26">
        <f>SQRT(I13)</f>
        <v>168.10619370895043</v>
      </c>
      <c r="J14" s="26">
        <f t="shared" ref="J14:K14" si="5">SQRT(J13)</f>
        <v>306.09737526372828</v>
      </c>
      <c r="K14" s="26">
        <f t="shared" si="5"/>
        <v>551.28582650504586</v>
      </c>
      <c r="L14" s="26">
        <f>SQRT(L13)</f>
        <v>0.19082594674784692</v>
      </c>
    </row>
    <row r="15" spans="1:12" ht="17" x14ac:dyDescent="0.2">
      <c r="A15" s="19" t="s">
        <v>558</v>
      </c>
      <c r="B15" s="26">
        <f>AVERAGE('Integrated Data Set'!P3:P461)</f>
        <v>0</v>
      </c>
      <c r="C15" s="26">
        <f>AVERAGE('Integrated Data Set'!Q3:Q461)</f>
        <v>2.178649237472767E-2</v>
      </c>
      <c r="D15" s="26">
        <f>AVERAGE('Integrated Data Set'!R3:R461)</f>
        <v>2.3965141612200435E-2</v>
      </c>
      <c r="E15" s="26">
        <f>AVERAGE('Integrated Data Set'!S3:S461)</f>
        <v>0.66230936819172115</v>
      </c>
      <c r="F15" s="26">
        <f>AVERAGE('Integrated Data Set'!T3:T461)</f>
        <v>2.5969498910675379</v>
      </c>
      <c r="G15" s="26">
        <f>AVERAGE('Integrated Data Set'!U3:U461)</f>
        <v>16.947712418300654</v>
      </c>
      <c r="H15" s="26">
        <f>AVERAGE('Integrated Data Set'!V3:V461)</f>
        <v>58.511982570806097</v>
      </c>
      <c r="I15" s="26">
        <f>AVERAGE('Integrated Data Set'!W3:W461)</f>
        <v>116.4400871459695</v>
      </c>
      <c r="J15" s="26">
        <f>AVERAGE('Integrated Data Set'!X3:X461)</f>
        <v>246.36383442265796</v>
      </c>
      <c r="K15" s="26">
        <f>AVERAGE('Integrated Data Set'!Y3:Y461)</f>
        <v>463.48366013071893</v>
      </c>
      <c r="L15" s="28">
        <f>AVERAGE(Lab_Tests!F2:F10420)</f>
        <v>0.14318146240444574</v>
      </c>
    </row>
    <row r="16" spans="1:12" ht="17" x14ac:dyDescent="0.2">
      <c r="A16" s="19" t="s">
        <v>559</v>
      </c>
      <c r="B16" s="26">
        <f t="shared" ref="B16" si="6">B15-B14</f>
        <v>0</v>
      </c>
      <c r="C16" s="26">
        <f t="shared" ref="C16" si="7">C15-C14</f>
        <v>-0.44497353563460895</v>
      </c>
      <c r="D16" s="26">
        <f t="shared" ref="D16" si="8">D15-D14</f>
        <v>-0.4894708891980698</v>
      </c>
      <c r="E16" s="26">
        <f t="shared" ref="E16" si="9">E15-E14</f>
        <v>-4.7637835734658331</v>
      </c>
      <c r="F16" s="26">
        <f t="shared" ref="F16:H16" si="10">F15-F14</f>
        <v>-9.0145219745544036</v>
      </c>
      <c r="G16" s="26">
        <f t="shared" si="10"/>
        <v>-24.61327935682381</v>
      </c>
      <c r="H16" s="26">
        <f t="shared" si="10"/>
        <v>-43.162627752955544</v>
      </c>
      <c r="I16" s="26">
        <f>I15-I14</f>
        <v>-51.666106562980929</v>
      </c>
      <c r="J16" s="26">
        <f>J15-J14</f>
        <v>-59.733540841070322</v>
      </c>
      <c r="K16" s="26">
        <f>K15-K14</f>
        <v>-87.80216637432693</v>
      </c>
      <c r="L16" s="28">
        <f>L15-L14</f>
        <v>-4.7644484343401183E-2</v>
      </c>
    </row>
    <row r="17" spans="1:12" ht="17" x14ac:dyDescent="0.2">
      <c r="A17" s="19" t="s">
        <v>560</v>
      </c>
      <c r="B17" s="26">
        <f t="shared" ref="B17:E17" si="11">B15+B14</f>
        <v>0</v>
      </c>
      <c r="C17" s="26">
        <f t="shared" si="11"/>
        <v>0.48854652038406432</v>
      </c>
      <c r="D17" s="26">
        <f t="shared" si="11"/>
        <v>0.53740117242247065</v>
      </c>
      <c r="E17" s="26">
        <f t="shared" si="11"/>
        <v>6.0884023098492754</v>
      </c>
      <c r="F17" s="26">
        <f t="shared" ref="F17:H17" si="12">F15+F14</f>
        <v>14.20842175668948</v>
      </c>
      <c r="G17" s="26">
        <f t="shared" si="12"/>
        <v>58.508704193425118</v>
      </c>
      <c r="H17" s="26">
        <f t="shared" si="12"/>
        <v>160.18659289456775</v>
      </c>
      <c r="I17" s="26">
        <f>I15+I14</f>
        <v>284.54628085491993</v>
      </c>
      <c r="J17" s="26">
        <f t="shared" ref="J17:K17" si="13">J15+J14</f>
        <v>552.46120968638627</v>
      </c>
      <c r="K17" s="26">
        <f t="shared" si="13"/>
        <v>1014.7694866357648</v>
      </c>
      <c r="L17" s="28">
        <f>L14+L15</f>
        <v>0.33400740915229266</v>
      </c>
    </row>
    <row r="18" spans="1:12" ht="17" x14ac:dyDescent="0.2">
      <c r="A18" s="19" t="s">
        <v>561</v>
      </c>
      <c r="B18" s="21">
        <f>COUNTIF('Integrated Data Set'!P3:P461,"&lt;"&amp;B16)+COUNTIF('Integrated Data Set'!P3:P461,"&gt;"&amp;B17)</f>
        <v>0</v>
      </c>
      <c r="C18" s="21">
        <f>COUNTIF('Integrated Data Set'!Q3:Q461,"&lt;"&amp;C16)+COUNTIF('Integrated Data Set'!Q3:Q461,"&gt;"&amp;C17)</f>
        <v>1</v>
      </c>
      <c r="D18" s="21">
        <f>COUNTIF('Integrated Data Set'!R3:R461,"&lt;"&amp;D16)+COUNTIF('Integrated Data Set'!R3:R461,"&gt;"&amp;D17)</f>
        <v>1</v>
      </c>
      <c r="E18" s="21">
        <f>COUNTIF('Integrated Data Set'!S3:S461,"&lt;"&amp;E16)+COUNTIF('Integrated Data Set'!S3:S461,"&gt;"&amp;E17)</f>
        <v>12</v>
      </c>
      <c r="F18" s="21">
        <f>COUNTIF('Integrated Data Set'!T3:T461,"&lt;"&amp;F16)+COUNTIF('Integrated Data Set'!T3:T461,"&gt;"&amp;F17)</f>
        <v>24</v>
      </c>
      <c r="G18" s="21">
        <f>COUNTIF('Integrated Data Set'!U3:U461,"&lt;"&amp;G16)+COUNTIF('Integrated Data Set'!U3:U461,"&gt;"&amp;G17)</f>
        <v>40</v>
      </c>
      <c r="H18" s="21">
        <f>COUNTIF('Integrated Data Set'!V3:V461,"&lt;"&amp;H16)+COUNTIF('Integrated Data Set'!V3:V461,"&gt;"&amp;H17)</f>
        <v>67</v>
      </c>
      <c r="I18" s="21">
        <f>COUNTIF('Integrated Data Set'!W3:W461,"&lt;"&amp;I16)+COUNTIF('Integrated Data Set'!W3:W461,"&gt;"&amp;I17)</f>
        <v>60</v>
      </c>
      <c r="J18" s="21">
        <f>COUNTIF('Integrated Data Set'!X3:X461,"&lt;"&amp;J16)+COUNTIF('Integrated Data Set'!X3:X461,"&gt;"&amp;J17)</f>
        <v>58</v>
      </c>
      <c r="K18" s="21">
        <f>COUNTIF('Integrated Data Set'!Y3:Y461,"&lt;"&amp;K16)+COUNTIF('Integrated Data Set'!Y3:Y461,"&gt;"&amp;K17)</f>
        <v>56</v>
      </c>
      <c r="L18" s="29">
        <f>COUNTIF(Lab_Tests!F2:F10420,"&lt;"&amp;'Statistical Analyses'!L16)+COUNTIF(Lab_Tests!F2:F10420,"&gt;"&amp;'Statistical Analyses'!L17)</f>
        <v>1397</v>
      </c>
    </row>
    <row r="19" spans="1:12" ht="17" x14ac:dyDescent="0.2">
      <c r="A19" s="19" t="s">
        <v>562</v>
      </c>
      <c r="B19" s="27">
        <f>B18/COUNTA('Integrated Data Set'!P3:P461)</f>
        <v>0</v>
      </c>
      <c r="C19" s="27">
        <f>C18/COUNTA('Integrated Data Set'!Q3:Q461)</f>
        <v>2.1786492374727671E-3</v>
      </c>
      <c r="D19" s="27">
        <f>D18/COUNTA('Integrated Data Set'!R3:R461)</f>
        <v>2.1786492374727671E-3</v>
      </c>
      <c r="E19" s="27">
        <f>E18/COUNTA('Integrated Data Set'!S3:S461)</f>
        <v>2.6143790849673203E-2</v>
      </c>
      <c r="F19" s="27">
        <f>F18/COUNTA('Integrated Data Set'!T3:T461)</f>
        <v>5.2287581699346407E-2</v>
      </c>
      <c r="G19" s="27">
        <f>G18/COUNTA('Integrated Data Set'!U3:U461)</f>
        <v>8.714596949891068E-2</v>
      </c>
      <c r="H19" s="27">
        <f>H18/COUNTA('Integrated Data Set'!V3:V461)</f>
        <v>0.14596949891067537</v>
      </c>
      <c r="I19" s="27">
        <f>I18/COUNTA('Integrated Data Set'!W3:W461)</f>
        <v>0.13071895424836602</v>
      </c>
      <c r="J19" s="27">
        <f>J18/COUNTA('Integrated Data Set'!X3:X461)</f>
        <v>0.12636165577342048</v>
      </c>
      <c r="K19" s="27">
        <f>K18/COUNTA('Integrated Data Set'!Y3:Y461)</f>
        <v>0.12200435729847495</v>
      </c>
      <c r="L19" s="27">
        <f>L18/COUNTA(Lab_Tests!F2:F10420)</f>
        <v>0.13408196563969671</v>
      </c>
    </row>
    <row r="21" spans="1:12" ht="19" x14ac:dyDescent="0.25">
      <c r="A21" s="14" t="s">
        <v>581</v>
      </c>
    </row>
    <row r="22" spans="1:12" ht="51" x14ac:dyDescent="0.2">
      <c r="A22" s="19" t="s">
        <v>582</v>
      </c>
      <c r="B22" s="30" t="s">
        <v>588</v>
      </c>
      <c r="J22" s="30"/>
    </row>
    <row r="23" spans="1:12" ht="51" x14ac:dyDescent="0.2">
      <c r="A23" s="19" t="s">
        <v>583</v>
      </c>
      <c r="B23" s="22" t="s">
        <v>589</v>
      </c>
      <c r="J23" s="22"/>
    </row>
    <row r="24" spans="1:12" ht="17" x14ac:dyDescent="0.2">
      <c r="A24" s="19" t="s">
        <v>584</v>
      </c>
      <c r="B24" s="34">
        <f>CORREL('Integrated Data Set'!N3:N461,'Integrated Data Set'!Z3:Z461)</f>
        <v>0.94717848962787321</v>
      </c>
    </row>
    <row r="25" spans="1:12" ht="17" x14ac:dyDescent="0.2">
      <c r="A25" s="19" t="s">
        <v>585</v>
      </c>
      <c r="B25" s="21" t="s">
        <v>591</v>
      </c>
    </row>
    <row r="26" spans="1:12" ht="51" x14ac:dyDescent="0.2">
      <c r="A26" s="19" t="s">
        <v>586</v>
      </c>
      <c r="B26" s="22" t="s">
        <v>595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Integrated Data Set</vt:lpstr>
      <vt:lpstr>Lab_Tests</vt:lpstr>
      <vt:lpstr>Statistical Analyses</vt:lpstr>
      <vt:lpstr>Lab_Tests!_3b_CDC_Lab_Tests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Vanessa Núñez Peñas</dc:creator>
  <cp:lastModifiedBy>Vanessa Núñez Peñas</cp:lastModifiedBy>
  <dcterms:created xsi:type="dcterms:W3CDTF">2023-11-07T13:24:49Z</dcterms:created>
  <dcterms:modified xsi:type="dcterms:W3CDTF">2023-11-08T09:59:14Z</dcterms:modified>
</cp:coreProperties>
</file>