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734\Desktop\"/>
    </mc:Choice>
  </mc:AlternateContent>
  <xr:revisionPtr revIDLastSave="0" documentId="8_{607A2863-6AA8-4B3C-83A4-CB4DF2A24EF7}" xr6:coauthVersionLast="36" xr6:coauthVersionMax="36" xr10:uidLastSave="{00000000-0000-0000-0000-000000000000}"/>
  <bookViews>
    <workbookView xWindow="0" yWindow="0" windowWidth="28800" windowHeight="12225" xr2:uid="{B07D4305-09B7-4F6A-8A76-902F4C228A58}"/>
  </bookViews>
  <sheets>
    <sheet name="Лист2" sheetId="2" r:id="rId1"/>
    <sheet name="Цена Сбер" sheetId="11" r:id="rId2"/>
    <sheet name="Объем Сбер" sheetId="12" r:id="rId3"/>
    <sheet name="Доходность Сбер" sheetId="13" r:id="rId4"/>
    <sheet name="Логарифм Сбер" sheetId="14" r:id="rId5"/>
    <sheet name="Цена ГАЗ" sheetId="7" r:id="rId6"/>
    <sheet name="Объем ГАЗ" sheetId="8" r:id="rId7"/>
    <sheet name="Доходность ГАЗ" sheetId="9" r:id="rId8"/>
    <sheet name="Логарифм ГАЗ" sheetId="10" r:id="rId9"/>
    <sheet name="Цена ВТБ" sheetId="4" r:id="rId10"/>
    <sheet name="Объем ВТБ" sheetId="5" r:id="rId11"/>
    <sheet name="Доходность ВТБ" sheetId="3" r:id="rId12"/>
    <sheet name="Логарифм ВТБ" sheetId="6" r:id="rId13"/>
  </sheets>
  <definedNames>
    <definedName name="_xlchart.v1.0" hidden="1">Лист2!$AE$2:$AE$94</definedName>
    <definedName name="_xlchart.v1.1" hidden="1">Лист2!$AE$2:$AE$94</definedName>
    <definedName name="_xlchart.v1.2" hidden="1">Лист2!$M$2:$M$94</definedName>
    <definedName name="_xlchart.v1.3" hidden="1">Лист2!$U$2:$U$94</definedName>
    <definedName name="ExternalData_1" localSheetId="0" hidden="1">Лист2!$A$1:$F$280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5" i="2" l="1"/>
  <c r="AE95" i="2"/>
  <c r="AF95" i="2"/>
  <c r="AG95" i="2"/>
  <c r="AD95" i="2"/>
  <c r="V95" i="2"/>
  <c r="W95" i="2"/>
  <c r="X95" i="2"/>
  <c r="U95" i="2"/>
  <c r="N95" i="2"/>
  <c r="O95" i="2"/>
  <c r="L95" i="2"/>
  <c r="AF4" i="2" l="1"/>
  <c r="AG4" i="2"/>
  <c r="AF5" i="2"/>
  <c r="AG5" i="2"/>
  <c r="AF6" i="2"/>
  <c r="AG6" i="2"/>
  <c r="AF7" i="2"/>
  <c r="AG7" i="2"/>
  <c r="AF8" i="2"/>
  <c r="AG8" i="2"/>
  <c r="AF9" i="2"/>
  <c r="AG9" i="2"/>
  <c r="AF10" i="2"/>
  <c r="AG10" i="2"/>
  <c r="AF11" i="2"/>
  <c r="AG11" i="2"/>
  <c r="AF12" i="2"/>
  <c r="AG12" i="2"/>
  <c r="AF13" i="2"/>
  <c r="AG13" i="2"/>
  <c r="AF14" i="2"/>
  <c r="AG14" i="2"/>
  <c r="AF15" i="2"/>
  <c r="AG15" i="2"/>
  <c r="AF16" i="2"/>
  <c r="AG16" i="2"/>
  <c r="AF17" i="2"/>
  <c r="AG17" i="2"/>
  <c r="AF18" i="2"/>
  <c r="AG18" i="2"/>
  <c r="AF19" i="2"/>
  <c r="AG19" i="2"/>
  <c r="AF20" i="2"/>
  <c r="AG20" i="2"/>
  <c r="AF21" i="2"/>
  <c r="AG21" i="2"/>
  <c r="AF22" i="2"/>
  <c r="AG22" i="2"/>
  <c r="AF23" i="2"/>
  <c r="AG23" i="2"/>
  <c r="AF24" i="2"/>
  <c r="AG24" i="2"/>
  <c r="AF25" i="2"/>
  <c r="AG25" i="2"/>
  <c r="AF26" i="2"/>
  <c r="AG26" i="2"/>
  <c r="AF27" i="2"/>
  <c r="AG27" i="2"/>
  <c r="AF28" i="2"/>
  <c r="AG28" i="2"/>
  <c r="AF29" i="2"/>
  <c r="AG29" i="2"/>
  <c r="AF30" i="2"/>
  <c r="AG30" i="2"/>
  <c r="AF31" i="2"/>
  <c r="AG31" i="2"/>
  <c r="AF32" i="2"/>
  <c r="AG32" i="2"/>
  <c r="AF33" i="2"/>
  <c r="AG33" i="2"/>
  <c r="AF34" i="2"/>
  <c r="AG34" i="2"/>
  <c r="AF35" i="2"/>
  <c r="AG35" i="2"/>
  <c r="AF36" i="2"/>
  <c r="AG36" i="2"/>
  <c r="AF37" i="2"/>
  <c r="AG37" i="2"/>
  <c r="AF38" i="2"/>
  <c r="AG38" i="2"/>
  <c r="AF39" i="2"/>
  <c r="AG39" i="2"/>
  <c r="AF40" i="2"/>
  <c r="AG40" i="2"/>
  <c r="AF41" i="2"/>
  <c r="AG41" i="2"/>
  <c r="AF42" i="2"/>
  <c r="AG42" i="2"/>
  <c r="AF43" i="2"/>
  <c r="AG43" i="2"/>
  <c r="AF44" i="2"/>
  <c r="AG44" i="2"/>
  <c r="AF45" i="2"/>
  <c r="AG45" i="2"/>
  <c r="AF46" i="2"/>
  <c r="AG46" i="2"/>
  <c r="AF47" i="2"/>
  <c r="AG47" i="2"/>
  <c r="AF48" i="2"/>
  <c r="AG48" i="2"/>
  <c r="AF49" i="2"/>
  <c r="AG49" i="2"/>
  <c r="AF50" i="2"/>
  <c r="AG50" i="2"/>
  <c r="AF51" i="2"/>
  <c r="AG51" i="2"/>
  <c r="AF52" i="2"/>
  <c r="AG52" i="2"/>
  <c r="AF53" i="2"/>
  <c r="AG53" i="2"/>
  <c r="AF54" i="2"/>
  <c r="AG54" i="2"/>
  <c r="AF55" i="2"/>
  <c r="AG55" i="2"/>
  <c r="AF56" i="2"/>
  <c r="AG56" i="2"/>
  <c r="AF57" i="2"/>
  <c r="AG57" i="2"/>
  <c r="AF58" i="2"/>
  <c r="AG58" i="2"/>
  <c r="AF59" i="2"/>
  <c r="AG59" i="2"/>
  <c r="AF60" i="2"/>
  <c r="AG60" i="2"/>
  <c r="AF61" i="2"/>
  <c r="AG61" i="2"/>
  <c r="AF62" i="2"/>
  <c r="AG62" i="2"/>
  <c r="AF63" i="2"/>
  <c r="AG63" i="2"/>
  <c r="AF64" i="2"/>
  <c r="AG64" i="2"/>
  <c r="AF65" i="2"/>
  <c r="AG65" i="2"/>
  <c r="AF66" i="2"/>
  <c r="AG66" i="2"/>
  <c r="AF67" i="2"/>
  <c r="AG67" i="2"/>
  <c r="AF68" i="2"/>
  <c r="AG68" i="2"/>
  <c r="AF69" i="2"/>
  <c r="AG69" i="2"/>
  <c r="AF70" i="2"/>
  <c r="AG70" i="2"/>
  <c r="AF71" i="2"/>
  <c r="AG71" i="2"/>
  <c r="AF72" i="2"/>
  <c r="AG72" i="2"/>
  <c r="AF73" i="2"/>
  <c r="AG73" i="2"/>
  <c r="AF74" i="2"/>
  <c r="AG74" i="2"/>
  <c r="AF75" i="2"/>
  <c r="AG75" i="2"/>
  <c r="AF76" i="2"/>
  <c r="AG76" i="2"/>
  <c r="AF77" i="2"/>
  <c r="AG77" i="2"/>
  <c r="AF78" i="2"/>
  <c r="AG78" i="2"/>
  <c r="AF79" i="2"/>
  <c r="AG79" i="2"/>
  <c r="AF80" i="2"/>
  <c r="AG80" i="2"/>
  <c r="AF81" i="2"/>
  <c r="AG81" i="2"/>
  <c r="AF82" i="2"/>
  <c r="AG82" i="2"/>
  <c r="AF83" i="2"/>
  <c r="AG83" i="2"/>
  <c r="AF84" i="2"/>
  <c r="AG84" i="2"/>
  <c r="AF85" i="2"/>
  <c r="AG85" i="2"/>
  <c r="AF86" i="2"/>
  <c r="AG86" i="2"/>
  <c r="AF87" i="2"/>
  <c r="AG87" i="2"/>
  <c r="AF88" i="2"/>
  <c r="AG88" i="2"/>
  <c r="AF89" i="2"/>
  <c r="AG89" i="2"/>
  <c r="AF90" i="2"/>
  <c r="AG90" i="2"/>
  <c r="AF91" i="2"/>
  <c r="AG91" i="2"/>
  <c r="AF92" i="2"/>
  <c r="AG92" i="2"/>
  <c r="AF93" i="2"/>
  <c r="AG93" i="2"/>
  <c r="AF94" i="2"/>
  <c r="AG94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AG3" i="2"/>
  <c r="AG2" i="2"/>
  <c r="X3" i="2"/>
  <c r="X2" i="2"/>
  <c r="O3" i="2"/>
  <c r="O2" i="2"/>
  <c r="AF3" i="2"/>
  <c r="W3" i="2"/>
  <c r="N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F5F1E6-D29D-4AFE-975F-8201D037A561}" keepAlive="1" name="Запрос — Семинар 7" description="Соединение с запросом &quot;Семинар 7&quot; в книге." type="5" refreshedVersion="6" background="1" saveData="1">
    <dbPr connection="Provider=Microsoft.Mashup.OleDb.1;Data Source=$Workbook$;Location=Семинар 7;Extended Properties=&quot;&quot;" command="SELECT * FROM [Семинар 7]"/>
  </connection>
</connections>
</file>

<file path=xl/sharedStrings.xml><?xml version="1.0" encoding="utf-8"?>
<sst xmlns="http://schemas.openxmlformats.org/spreadsheetml/2006/main" count="1344" uniqueCount="28">
  <si>
    <t>&lt;TICKER&gt;</t>
  </si>
  <si>
    <t>&lt;PER&gt;</t>
  </si>
  <si>
    <t>&lt;DATE&gt;</t>
  </si>
  <si>
    <t>&lt;TIME&gt;</t>
  </si>
  <si>
    <t>&lt;CLOSE&gt;</t>
  </si>
  <si>
    <t>&lt;VOL&gt;</t>
  </si>
  <si>
    <t>ВТБ ао</t>
  </si>
  <si>
    <t>M</t>
  </si>
  <si>
    <t>ГАЗПРОМ ао</t>
  </si>
  <si>
    <t>Сбербанк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</si>
  <si>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</si>
  <si>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</si>
  <si>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</si>
  <si>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</si>
  <si>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</si>
  <si>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</si>
  <si>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</si>
  <si>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</si>
  <si>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</si>
  <si>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</si>
  <si>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</si>
  <si>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</si>
  <si>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</si>
  <si>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</si>
  <si>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</si>
  <si>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</si>
  <si>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</si>
  <si>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Цена ВТБ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</si>
</sst>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0" xfId="0" applyFont="1" applyFill="1" applyBorder="1"/>
    <xf numFmtId="0" fontId="0" fillId="3" borderId="0" xfId="0" applyFont="1" applyFill="1" applyBorder="1"/>
    <xf numFmtId="0" fontId="0" fillId="0" borderId="0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Continuous"/>
    </xf>
  </cellXfs>
  <cellStyles count="1">
    <cellStyle name="Обычный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ОБЪЕМ ВТБ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ВТБ</a:t>
          </a:r>
        </a:p>
      </cx:txPr>
    </cx:title>
    <cx:plotArea>
      <cx:plotAreaRegion>
        <cx:series layoutId="boxWhisker" uniqueId="{A7AC06DD-02B4-4D39-BCB0-ABD9DE8EFFA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ЦЕНА ГАЗПРОМ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ЦЕНА ГАЗПРОМ</a:t>
          </a:r>
        </a:p>
      </cx:txPr>
    </cx:title>
    <cx:plotArea>
      <cx:plotAreaRegion>
        <cx:series layoutId="boxWhisker" uniqueId="{90F1E9B3-2632-4E95-A9A8-CE6AEE5F898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Объем сбербанк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Объем сбербанк</a:t>
          </a:r>
        </a:p>
      </cx:txPr>
    </cx:title>
    <cx:plotArea>
      <cx:plotAreaRegion>
        <cx:series layoutId="boxWhisker" uniqueId="{9CD6005E-6806-4970-BB7D-05CAFC7F58D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97</xdr:row>
      <xdr:rowOff>4762</xdr:rowOff>
    </xdr:from>
    <xdr:to>
      <xdr:col>15</xdr:col>
      <xdr:colOff>333375</xdr:colOff>
      <xdr:row>111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717005A0-5817-4C70-A948-F7ABDD6A44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184832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16</xdr:col>
      <xdr:colOff>514350</xdr:colOff>
      <xdr:row>97</xdr:row>
      <xdr:rowOff>71437</xdr:rowOff>
    </xdr:from>
    <xdr:to>
      <xdr:col>24</xdr:col>
      <xdr:colOff>142875</xdr:colOff>
      <xdr:row>111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6AAECC65-22E2-4610-A236-D462BDE66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6125" y="185499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25</xdr:col>
      <xdr:colOff>266700</xdr:colOff>
      <xdr:row>97</xdr:row>
      <xdr:rowOff>61912</xdr:rowOff>
    </xdr:from>
    <xdr:to>
      <xdr:col>32</xdr:col>
      <xdr:colOff>504825</xdr:colOff>
      <xdr:row>111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6D90A110-6A41-43CC-827A-0AFA2146DF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1550" y="185404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ABAE5EE-D69E-4A99-9E4A-398B279F570F}" autoFormatId="16" applyNumberFormats="0" applyBorderFormats="0" applyFontFormats="0" applyPatternFormats="0" applyAlignmentFormats="0" applyWidthHeightFormats="0">
  <queryTableRefresh nextId="7">
    <queryTableFields count="6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CLOSE&gt;" tableColumnId="5"/>
      <queryTableField id="6" name="&lt;VOL&gt;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576D44-E84B-4489-856C-E96067BABE5F}" name="Семинар_7" displayName="Семинар_7" ref="A1:F280" tableType="queryTable" totalsRowShown="0">
  <autoFilter ref="A1:F280" xr:uid="{34D49A32-B0F6-46EF-9448-BBB0EE297817}"/>
  <tableColumns count="6">
    <tableColumn id="1" xr3:uid="{62A8F4A6-1D2C-46C5-90B8-76D234523EBE}" uniqueName="1" name="&lt;TICKER&gt;" queryTableFieldId="1" dataDxfId="2"/>
    <tableColumn id="2" xr3:uid="{C9A10165-B6A6-48E2-995D-0D589971C8FC}" uniqueName="2" name="&lt;PER&gt;" queryTableFieldId="2" dataDxfId="1"/>
    <tableColumn id="3" xr3:uid="{09F23232-6032-4985-B2F4-38637EF176A8}" uniqueName="3" name="&lt;DATE&gt;" queryTableFieldId="3" dataDxfId="0"/>
    <tableColumn id="4" xr3:uid="{3D7A03FA-C5BA-4617-B35B-7B83A7F0E60F}" uniqueName="4" name="&lt;TIME&gt;" queryTableFieldId="4"/>
    <tableColumn id="5" xr3:uid="{B15439A5-E206-40B1-8568-0742347DFE6E}" uniqueName="5" name="&lt;CLOSE&gt;" queryTableFieldId="5"/>
    <tableColumn id="6" xr3:uid="{E46188BD-0DEF-4D4D-94E4-FB3A4635AA88}" uniqueName="6" name="&lt;VOL&gt;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78F3-A287-4EC1-8181-D896CC19B030}">
  <dimension ref="A1:AG280"/>
  <sheetViews>
    <sheetView tabSelected="1" topLeftCell="F81" workbookViewId="0">
      <selection activeCell="Y96" sqref="Y96"/>
    </sheetView>
  </sheetViews>
  <sheetFormatPr defaultRowHeight="15" x14ac:dyDescent="0.25"/>
  <cols>
    <col min="1" max="1" width="12.28515625" bestFit="1" customWidth="1"/>
    <col min="2" max="2" width="8.5703125" bestFit="1" customWidth="1"/>
    <col min="3" max="3" width="10.140625" bestFit="1" customWidth="1"/>
    <col min="4" max="4" width="9.7109375" bestFit="1" customWidth="1"/>
    <col min="5" max="5" width="10.7109375" bestFit="1" customWidth="1"/>
    <col min="6" max="6" width="12" bestFit="1" customWidth="1"/>
    <col min="10" max="10" width="10.140625" bestFit="1" customWidth="1"/>
    <col min="19" max="19" width="10.140625" bestFit="1" customWidth="1"/>
    <col min="28" max="28" width="10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3" t="s">
        <v>0</v>
      </c>
      <c r="I1" s="4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16"/>
      <c r="O1" s="16"/>
      <c r="Q1" s="3" t="s">
        <v>0</v>
      </c>
      <c r="R1" s="4" t="s">
        <v>1</v>
      </c>
      <c r="S1" s="4" t="s">
        <v>2</v>
      </c>
      <c r="T1" s="4" t="s">
        <v>3</v>
      </c>
      <c r="U1" s="4" t="s">
        <v>4</v>
      </c>
      <c r="V1" s="5" t="s">
        <v>5</v>
      </c>
      <c r="W1" s="16"/>
      <c r="X1" s="16"/>
      <c r="Z1" s="3" t="s">
        <v>0</v>
      </c>
      <c r="AA1" s="4" t="s">
        <v>1</v>
      </c>
      <c r="AB1" s="4" t="s">
        <v>2</v>
      </c>
      <c r="AC1" s="4" t="s">
        <v>3</v>
      </c>
      <c r="AD1" s="4" t="s">
        <v>4</v>
      </c>
      <c r="AE1" s="5" t="s">
        <v>5</v>
      </c>
      <c r="AF1" s="16"/>
      <c r="AG1" s="16"/>
    </row>
    <row r="2" spans="1:33" x14ac:dyDescent="0.25">
      <c r="A2" s="1" t="s">
        <v>6</v>
      </c>
      <c r="B2" s="1" t="s">
        <v>7</v>
      </c>
      <c r="C2" s="2">
        <v>41244</v>
      </c>
      <c r="D2">
        <v>0</v>
      </c>
      <c r="E2">
        <v>5.3589999999999999E-2</v>
      </c>
      <c r="F2">
        <v>423765060000</v>
      </c>
      <c r="H2" s="6" t="s">
        <v>6</v>
      </c>
      <c r="I2" s="7" t="s">
        <v>7</v>
      </c>
      <c r="J2" s="8">
        <v>41244</v>
      </c>
      <c r="K2" s="9">
        <v>0</v>
      </c>
      <c r="L2" s="9">
        <v>5.3589999999999999E-2</v>
      </c>
      <c r="M2" s="10">
        <v>423765060000</v>
      </c>
      <c r="N2" s="17"/>
      <c r="O2" s="17">
        <f>LN(M2)</f>
        <v>26.772445034832554</v>
      </c>
      <c r="Q2" s="11" t="s">
        <v>8</v>
      </c>
      <c r="R2" s="12" t="s">
        <v>7</v>
      </c>
      <c r="S2" s="13">
        <v>41244</v>
      </c>
      <c r="T2" s="14">
        <v>0</v>
      </c>
      <c r="U2" s="14">
        <v>143.69999999999999</v>
      </c>
      <c r="V2" s="15">
        <v>638968460</v>
      </c>
      <c r="W2" s="18"/>
      <c r="X2" s="17">
        <f>LN(V2)</f>
        <v>20.275365652751187</v>
      </c>
      <c r="Z2" s="6" t="s">
        <v>9</v>
      </c>
      <c r="AA2" s="7" t="s">
        <v>7</v>
      </c>
      <c r="AB2" s="8">
        <v>41244</v>
      </c>
      <c r="AC2" s="9">
        <v>0</v>
      </c>
      <c r="AD2" s="9">
        <v>92.94</v>
      </c>
      <c r="AE2" s="10">
        <v>1191987680</v>
      </c>
      <c r="AF2" s="17"/>
      <c r="AG2" s="17">
        <f>LN(AE2)</f>
        <v>20.898888069965686</v>
      </c>
    </row>
    <row r="3" spans="1:33" x14ac:dyDescent="0.25">
      <c r="A3" s="1" t="s">
        <v>6</v>
      </c>
      <c r="B3" s="1" t="s">
        <v>7</v>
      </c>
      <c r="C3" s="2">
        <v>41275</v>
      </c>
      <c r="D3">
        <v>0</v>
      </c>
      <c r="E3">
        <v>5.5820000000000002E-2</v>
      </c>
      <c r="F3">
        <v>620659410000</v>
      </c>
      <c r="H3" s="11" t="s">
        <v>6</v>
      </c>
      <c r="I3" s="12" t="s">
        <v>7</v>
      </c>
      <c r="J3" s="13">
        <v>41275</v>
      </c>
      <c r="K3" s="14">
        <v>0</v>
      </c>
      <c r="L3" s="14">
        <v>5.5820000000000002E-2</v>
      </c>
      <c r="M3" s="15">
        <v>620659410000</v>
      </c>
      <c r="N3" s="18">
        <f>(L3-L2)/L2*100</f>
        <v>4.1612241089755608</v>
      </c>
      <c r="O3" s="17">
        <f>LN(M3)</f>
        <v>27.154048314317642</v>
      </c>
      <c r="Q3" s="6" t="s">
        <v>8</v>
      </c>
      <c r="R3" s="7" t="s">
        <v>7</v>
      </c>
      <c r="S3" s="8">
        <v>41275</v>
      </c>
      <c r="T3" s="9">
        <v>0</v>
      </c>
      <c r="U3" s="9">
        <v>142.09</v>
      </c>
      <c r="V3" s="10">
        <v>495283520</v>
      </c>
      <c r="W3" s="18">
        <f>(U3-U2)/U2*100</f>
        <v>-1.1203897007654735</v>
      </c>
      <c r="X3" s="17">
        <f>LN(V3)</f>
        <v>20.020640924240933</v>
      </c>
      <c r="Z3" s="11" t="s">
        <v>9</v>
      </c>
      <c r="AA3" s="12" t="s">
        <v>7</v>
      </c>
      <c r="AB3" s="13">
        <v>41275</v>
      </c>
      <c r="AC3" s="14">
        <v>0</v>
      </c>
      <c r="AD3" s="14">
        <v>109.59</v>
      </c>
      <c r="AE3" s="15">
        <v>1723351580</v>
      </c>
      <c r="AF3" s="18">
        <f>(AD3-AD2)/AD2*100</f>
        <v>17.914783731439645</v>
      </c>
      <c r="AG3" s="17">
        <f>LN(AE3)</f>
        <v>21.267536824750323</v>
      </c>
    </row>
    <row r="4" spans="1:33" x14ac:dyDescent="0.25">
      <c r="A4" s="1" t="s">
        <v>6</v>
      </c>
      <c r="B4" s="1" t="s">
        <v>7</v>
      </c>
      <c r="C4" s="2">
        <v>41306</v>
      </c>
      <c r="D4">
        <v>0</v>
      </c>
      <c r="E4">
        <v>5.5879999999999999E-2</v>
      </c>
      <c r="F4">
        <v>956736250000</v>
      </c>
      <c r="H4" s="6" t="s">
        <v>6</v>
      </c>
      <c r="I4" s="7" t="s">
        <v>7</v>
      </c>
      <c r="J4" s="8">
        <v>41306</v>
      </c>
      <c r="K4" s="9">
        <v>0</v>
      </c>
      <c r="L4" s="9">
        <v>5.5879999999999999E-2</v>
      </c>
      <c r="M4" s="10">
        <v>956736250000</v>
      </c>
      <c r="N4" s="18">
        <f t="shared" ref="N4:N67" si="0">(L4-L3)/L3*100</f>
        <v>0.10748835542815757</v>
      </c>
      <c r="O4" s="17">
        <f t="shared" ref="O4:O67" si="1">LN(M4)</f>
        <v>27.58679358957853</v>
      </c>
      <c r="Q4" s="11" t="s">
        <v>8</v>
      </c>
      <c r="R4" s="12" t="s">
        <v>7</v>
      </c>
      <c r="S4" s="13">
        <v>41306</v>
      </c>
      <c r="T4" s="14">
        <v>0</v>
      </c>
      <c r="U4" s="14">
        <v>137.4</v>
      </c>
      <c r="V4" s="15">
        <v>733770920</v>
      </c>
      <c r="W4" s="18">
        <f t="shared" ref="W4:W67" si="2">(U4-U3)/U3*100</f>
        <v>-3.3007248926736557</v>
      </c>
      <c r="X4" s="17">
        <f t="shared" ref="X4:X67" si="3">LN(V4)</f>
        <v>20.4137074397734</v>
      </c>
      <c r="Z4" s="6" t="s">
        <v>9</v>
      </c>
      <c r="AA4" s="7" t="s">
        <v>7</v>
      </c>
      <c r="AB4" s="8">
        <v>41306</v>
      </c>
      <c r="AC4" s="9">
        <v>0</v>
      </c>
      <c r="AD4" s="9">
        <v>104.57</v>
      </c>
      <c r="AE4" s="10">
        <v>1612212000</v>
      </c>
      <c r="AF4" s="18">
        <f t="shared" ref="AF4:AF67" si="4">(AD4-AD3)/AD3*100</f>
        <v>-4.5807099187882203</v>
      </c>
      <c r="AG4" s="17">
        <f t="shared" ref="AG4:AG67" si="5">LN(AE4)</f>
        <v>21.200872986031328</v>
      </c>
    </row>
    <row r="5" spans="1:33" x14ac:dyDescent="0.25">
      <c r="A5" s="1" t="s">
        <v>6</v>
      </c>
      <c r="B5" s="1" t="s">
        <v>7</v>
      </c>
      <c r="C5" s="2">
        <v>41334</v>
      </c>
      <c r="D5">
        <v>0</v>
      </c>
      <c r="E5">
        <v>4.9700000000000001E-2</v>
      </c>
      <c r="F5">
        <v>684089840000</v>
      </c>
      <c r="H5" s="11" t="s">
        <v>6</v>
      </c>
      <c r="I5" s="12" t="s">
        <v>7</v>
      </c>
      <c r="J5" s="13">
        <v>41334</v>
      </c>
      <c r="K5" s="14">
        <v>0</v>
      </c>
      <c r="L5" s="14">
        <v>4.9700000000000001E-2</v>
      </c>
      <c r="M5" s="15">
        <v>684089840000</v>
      </c>
      <c r="N5" s="18">
        <f t="shared" si="0"/>
        <v>-11.059413027916962</v>
      </c>
      <c r="O5" s="17">
        <f t="shared" si="1"/>
        <v>27.251355090973199</v>
      </c>
      <c r="Q5" s="6" t="s">
        <v>8</v>
      </c>
      <c r="R5" s="7" t="s">
        <v>7</v>
      </c>
      <c r="S5" s="8">
        <v>41334</v>
      </c>
      <c r="T5" s="9">
        <v>0</v>
      </c>
      <c r="U5" s="9">
        <v>134.08000000000001</v>
      </c>
      <c r="V5" s="10">
        <v>953973070</v>
      </c>
      <c r="W5" s="18">
        <f t="shared" si="2"/>
        <v>-2.4163027656477385</v>
      </c>
      <c r="X5" s="17">
        <f t="shared" si="3"/>
        <v>20.676146000502598</v>
      </c>
      <c r="Z5" s="11" t="s">
        <v>9</v>
      </c>
      <c r="AA5" s="12" t="s">
        <v>7</v>
      </c>
      <c r="AB5" s="13">
        <v>41334</v>
      </c>
      <c r="AC5" s="14">
        <v>0</v>
      </c>
      <c r="AD5" s="14">
        <v>98.86</v>
      </c>
      <c r="AE5" s="15">
        <v>1691490080</v>
      </c>
      <c r="AF5" s="18">
        <f t="shared" si="4"/>
        <v>-5.4604571100698038</v>
      </c>
      <c r="AG5" s="17">
        <f t="shared" si="5"/>
        <v>21.248875681550636</v>
      </c>
    </row>
    <row r="6" spans="1:33" x14ac:dyDescent="0.25">
      <c r="A6" s="1" t="s">
        <v>6</v>
      </c>
      <c r="B6" s="1" t="s">
        <v>7</v>
      </c>
      <c r="C6" s="2">
        <v>41365</v>
      </c>
      <c r="D6">
        <v>0</v>
      </c>
      <c r="E6">
        <v>4.929E-2</v>
      </c>
      <c r="F6">
        <v>1203587690000</v>
      </c>
      <c r="H6" s="6" t="s">
        <v>6</v>
      </c>
      <c r="I6" s="7" t="s">
        <v>7</v>
      </c>
      <c r="J6" s="8">
        <v>41365</v>
      </c>
      <c r="K6" s="9">
        <v>0</v>
      </c>
      <c r="L6" s="9">
        <v>4.929E-2</v>
      </c>
      <c r="M6" s="10">
        <v>1203587690000</v>
      </c>
      <c r="N6" s="18">
        <f t="shared" si="0"/>
        <v>-0.82494969818913599</v>
      </c>
      <c r="O6" s="17">
        <f t="shared" si="1"/>
        <v>27.816327953999615</v>
      </c>
      <c r="Q6" s="11" t="s">
        <v>8</v>
      </c>
      <c r="R6" s="12" t="s">
        <v>7</v>
      </c>
      <c r="S6" s="13">
        <v>41365</v>
      </c>
      <c r="T6" s="14">
        <v>0</v>
      </c>
      <c r="U6" s="14">
        <v>124.15</v>
      </c>
      <c r="V6" s="15">
        <v>986321760</v>
      </c>
      <c r="W6" s="18">
        <f t="shared" si="2"/>
        <v>-7.4060262529832981</v>
      </c>
      <c r="X6" s="17">
        <f t="shared" si="3"/>
        <v>20.709493187933717</v>
      </c>
      <c r="Z6" s="6" t="s">
        <v>9</v>
      </c>
      <c r="AA6" s="7" t="s">
        <v>7</v>
      </c>
      <c r="AB6" s="8">
        <v>41365</v>
      </c>
      <c r="AC6" s="9">
        <v>0</v>
      </c>
      <c r="AD6" s="9">
        <v>99.11</v>
      </c>
      <c r="AE6" s="10">
        <v>1576313810</v>
      </c>
      <c r="AF6" s="18">
        <f t="shared" si="4"/>
        <v>0.25288286465709081</v>
      </c>
      <c r="AG6" s="17">
        <f t="shared" si="5"/>
        <v>21.17835492658104</v>
      </c>
    </row>
    <row r="7" spans="1:33" x14ac:dyDescent="0.25">
      <c r="A7" s="1" t="s">
        <v>6</v>
      </c>
      <c r="B7" s="1" t="s">
        <v>7</v>
      </c>
      <c r="C7" s="2">
        <v>41395</v>
      </c>
      <c r="D7">
        <v>0</v>
      </c>
      <c r="E7">
        <v>4.5999999999999999E-2</v>
      </c>
      <c r="F7">
        <v>909928850000</v>
      </c>
      <c r="H7" s="11" t="s">
        <v>6</v>
      </c>
      <c r="I7" s="12" t="s">
        <v>7</v>
      </c>
      <c r="J7" s="13">
        <v>41395</v>
      </c>
      <c r="K7" s="14">
        <v>0</v>
      </c>
      <c r="L7" s="14">
        <v>4.5999999999999999E-2</v>
      </c>
      <c r="M7" s="15">
        <v>909928850000</v>
      </c>
      <c r="N7" s="18">
        <f t="shared" si="0"/>
        <v>-6.6747819030229278</v>
      </c>
      <c r="O7" s="17">
        <f t="shared" si="1"/>
        <v>27.536632246587374</v>
      </c>
      <c r="Q7" s="6" t="s">
        <v>8</v>
      </c>
      <c r="R7" s="7" t="s">
        <v>7</v>
      </c>
      <c r="S7" s="8">
        <v>41395</v>
      </c>
      <c r="T7" s="9">
        <v>0</v>
      </c>
      <c r="U7" s="9">
        <v>123.4</v>
      </c>
      <c r="V7" s="10">
        <v>813775000</v>
      </c>
      <c r="W7" s="18">
        <f t="shared" si="2"/>
        <v>-0.60410793395086582</v>
      </c>
      <c r="X7" s="17">
        <f t="shared" si="3"/>
        <v>20.517194472981348</v>
      </c>
      <c r="Z7" s="11" t="s">
        <v>9</v>
      </c>
      <c r="AA7" s="12" t="s">
        <v>7</v>
      </c>
      <c r="AB7" s="13">
        <v>41395</v>
      </c>
      <c r="AC7" s="14">
        <v>0</v>
      </c>
      <c r="AD7" s="14">
        <v>99.05</v>
      </c>
      <c r="AE7" s="15">
        <v>1514417130</v>
      </c>
      <c r="AF7" s="18">
        <f t="shared" si="4"/>
        <v>-6.0538795277976259E-2</v>
      </c>
      <c r="AG7" s="17">
        <f t="shared" si="5"/>
        <v>21.138296469205873</v>
      </c>
    </row>
    <row r="8" spans="1:33" x14ac:dyDescent="0.25">
      <c r="A8" s="1" t="s">
        <v>6</v>
      </c>
      <c r="B8" s="1" t="s">
        <v>7</v>
      </c>
      <c r="C8" s="2">
        <v>41426</v>
      </c>
      <c r="D8">
        <v>0</v>
      </c>
      <c r="E8">
        <v>4.7010000000000003E-2</v>
      </c>
      <c r="F8">
        <v>773944750000</v>
      </c>
      <c r="H8" s="6" t="s">
        <v>6</v>
      </c>
      <c r="I8" s="7" t="s">
        <v>7</v>
      </c>
      <c r="J8" s="8">
        <v>41426</v>
      </c>
      <c r="K8" s="9">
        <v>0</v>
      </c>
      <c r="L8" s="9">
        <v>4.7010000000000003E-2</v>
      </c>
      <c r="M8" s="10">
        <v>773944750000</v>
      </c>
      <c r="N8" s="18">
        <f t="shared" si="0"/>
        <v>2.1956521739130519</v>
      </c>
      <c r="O8" s="17">
        <f t="shared" si="1"/>
        <v>27.374766325559349</v>
      </c>
      <c r="Q8" s="11" t="s">
        <v>8</v>
      </c>
      <c r="R8" s="12" t="s">
        <v>7</v>
      </c>
      <c r="S8" s="13">
        <v>41426</v>
      </c>
      <c r="T8" s="14">
        <v>0</v>
      </c>
      <c r="U8" s="14">
        <v>109.1</v>
      </c>
      <c r="V8" s="15">
        <v>769293390</v>
      </c>
      <c r="W8" s="18">
        <f t="shared" si="2"/>
        <v>-11.58833063209077</v>
      </c>
      <c r="X8" s="17">
        <f t="shared" si="3"/>
        <v>20.46098297616555</v>
      </c>
      <c r="Z8" s="6" t="s">
        <v>9</v>
      </c>
      <c r="AA8" s="7" t="s">
        <v>7</v>
      </c>
      <c r="AB8" s="8">
        <v>41426</v>
      </c>
      <c r="AC8" s="9">
        <v>0</v>
      </c>
      <c r="AD8" s="9">
        <v>93.68</v>
      </c>
      <c r="AE8" s="10">
        <v>1603984540</v>
      </c>
      <c r="AF8" s="18">
        <f t="shared" si="4"/>
        <v>-5.4215042907622317</v>
      </c>
      <c r="AG8" s="17">
        <f t="shared" si="5"/>
        <v>21.195756707940294</v>
      </c>
    </row>
    <row r="9" spans="1:33" x14ac:dyDescent="0.25">
      <c r="A9" s="1" t="s">
        <v>6</v>
      </c>
      <c r="B9" s="1" t="s">
        <v>7</v>
      </c>
      <c r="C9" s="2">
        <v>41456</v>
      </c>
      <c r="D9">
        <v>0</v>
      </c>
      <c r="E9">
        <v>4.6609999999999999E-2</v>
      </c>
      <c r="F9">
        <v>689989310000</v>
      </c>
      <c r="H9" s="11" t="s">
        <v>6</v>
      </c>
      <c r="I9" s="12" t="s">
        <v>7</v>
      </c>
      <c r="J9" s="13">
        <v>41456</v>
      </c>
      <c r="K9" s="14">
        <v>0</v>
      </c>
      <c r="L9" s="14">
        <v>4.6609999999999999E-2</v>
      </c>
      <c r="M9" s="15">
        <v>689989310000</v>
      </c>
      <c r="N9" s="18">
        <f t="shared" si="0"/>
        <v>-0.85088279089556362</v>
      </c>
      <c r="O9" s="17">
        <f t="shared" si="1"/>
        <v>27.259941941664078</v>
      </c>
      <c r="Q9" s="6" t="s">
        <v>8</v>
      </c>
      <c r="R9" s="7" t="s">
        <v>7</v>
      </c>
      <c r="S9" s="8">
        <v>41456</v>
      </c>
      <c r="T9" s="9">
        <v>0</v>
      </c>
      <c r="U9" s="9">
        <v>128.61000000000001</v>
      </c>
      <c r="V9" s="10">
        <v>879462790</v>
      </c>
      <c r="W9" s="18">
        <f t="shared" si="2"/>
        <v>17.882676443629716</v>
      </c>
      <c r="X9" s="17">
        <f t="shared" si="3"/>
        <v>20.594821813117253</v>
      </c>
      <c r="Z9" s="11" t="s">
        <v>9</v>
      </c>
      <c r="AA9" s="12" t="s">
        <v>7</v>
      </c>
      <c r="AB9" s="13">
        <v>41456</v>
      </c>
      <c r="AC9" s="14">
        <v>0</v>
      </c>
      <c r="AD9" s="14">
        <v>95.23</v>
      </c>
      <c r="AE9" s="15">
        <v>1721040080</v>
      </c>
      <c r="AF9" s="18">
        <f t="shared" si="4"/>
        <v>1.6545687446626784</v>
      </c>
      <c r="AG9" s="17">
        <f t="shared" si="5"/>
        <v>21.266194642690223</v>
      </c>
    </row>
    <row r="10" spans="1:33" x14ac:dyDescent="0.25">
      <c r="A10" s="1" t="s">
        <v>6</v>
      </c>
      <c r="B10" s="1" t="s">
        <v>7</v>
      </c>
      <c r="C10" s="2">
        <v>41487</v>
      </c>
      <c r="D10">
        <v>0</v>
      </c>
      <c r="E10">
        <v>4.4499999999999998E-2</v>
      </c>
      <c r="F10">
        <v>424102620000</v>
      </c>
      <c r="H10" s="6" t="s">
        <v>6</v>
      </c>
      <c r="I10" s="7" t="s">
        <v>7</v>
      </c>
      <c r="J10" s="8">
        <v>41487</v>
      </c>
      <c r="K10" s="9">
        <v>0</v>
      </c>
      <c r="L10" s="9">
        <v>4.4499999999999998E-2</v>
      </c>
      <c r="M10" s="10">
        <v>424102620000</v>
      </c>
      <c r="N10" s="18">
        <f t="shared" si="0"/>
        <v>-4.5269255524565555</v>
      </c>
      <c r="O10" s="17">
        <f t="shared" si="1"/>
        <v>26.773241291196133</v>
      </c>
      <c r="Q10" s="11" t="s">
        <v>8</v>
      </c>
      <c r="R10" s="12" t="s">
        <v>7</v>
      </c>
      <c r="S10" s="13">
        <v>41487</v>
      </c>
      <c r="T10" s="14">
        <v>0</v>
      </c>
      <c r="U10" s="14">
        <v>131.9</v>
      </c>
      <c r="V10" s="15">
        <v>635494510</v>
      </c>
      <c r="W10" s="18">
        <f t="shared" si="2"/>
        <v>2.5581214524531464</v>
      </c>
      <c r="X10" s="17">
        <f t="shared" si="3"/>
        <v>20.269914009689433</v>
      </c>
      <c r="Z10" s="6" t="s">
        <v>9</v>
      </c>
      <c r="AA10" s="7" t="s">
        <v>7</v>
      </c>
      <c r="AB10" s="8">
        <v>41487</v>
      </c>
      <c r="AC10" s="9">
        <v>0</v>
      </c>
      <c r="AD10" s="9">
        <v>88.23</v>
      </c>
      <c r="AE10" s="10">
        <v>1414145480</v>
      </c>
      <c r="AF10" s="18">
        <f t="shared" si="4"/>
        <v>-7.3506248031082633</v>
      </c>
      <c r="AG10" s="17">
        <f t="shared" si="5"/>
        <v>21.069791284559848</v>
      </c>
    </row>
    <row r="11" spans="1:33" x14ac:dyDescent="0.25">
      <c r="A11" s="1" t="s">
        <v>6</v>
      </c>
      <c r="B11" s="1" t="s">
        <v>7</v>
      </c>
      <c r="C11" s="2">
        <v>41518</v>
      </c>
      <c r="D11">
        <v>0</v>
      </c>
      <c r="E11">
        <v>4.267E-2</v>
      </c>
      <c r="F11">
        <v>770174060000</v>
      </c>
      <c r="H11" s="11" t="s">
        <v>6</v>
      </c>
      <c r="I11" s="12" t="s">
        <v>7</v>
      </c>
      <c r="J11" s="13">
        <v>41518</v>
      </c>
      <c r="K11" s="14">
        <v>0</v>
      </c>
      <c r="L11" s="14">
        <v>4.267E-2</v>
      </c>
      <c r="M11" s="15">
        <v>770174060000</v>
      </c>
      <c r="N11" s="18">
        <f t="shared" si="0"/>
        <v>-4.112359550561794</v>
      </c>
      <c r="O11" s="17">
        <f t="shared" si="1"/>
        <v>27.369882378196301</v>
      </c>
      <c r="Q11" s="6" t="s">
        <v>8</v>
      </c>
      <c r="R11" s="7" t="s">
        <v>7</v>
      </c>
      <c r="S11" s="8">
        <v>41518</v>
      </c>
      <c r="T11" s="9">
        <v>0</v>
      </c>
      <c r="U11" s="9">
        <v>144.15</v>
      </c>
      <c r="V11" s="10">
        <v>1035314530</v>
      </c>
      <c r="W11" s="18">
        <f t="shared" si="2"/>
        <v>9.2873388931008343</v>
      </c>
      <c r="X11" s="17">
        <f t="shared" si="3"/>
        <v>20.757971111217206</v>
      </c>
      <c r="Z11" s="11" t="s">
        <v>9</v>
      </c>
      <c r="AA11" s="12" t="s">
        <v>7</v>
      </c>
      <c r="AB11" s="13">
        <v>41518</v>
      </c>
      <c r="AC11" s="14">
        <v>0</v>
      </c>
      <c r="AD11" s="14">
        <v>97.86</v>
      </c>
      <c r="AE11" s="15">
        <v>1926407650</v>
      </c>
      <c r="AF11" s="18">
        <f t="shared" si="4"/>
        <v>10.914654879292753</v>
      </c>
      <c r="AG11" s="17">
        <f t="shared" si="5"/>
        <v>21.378922784208765</v>
      </c>
    </row>
    <row r="12" spans="1:33" x14ac:dyDescent="0.25">
      <c r="A12" s="1" t="s">
        <v>6</v>
      </c>
      <c r="B12" s="1" t="s">
        <v>7</v>
      </c>
      <c r="C12" s="2">
        <v>41548</v>
      </c>
      <c r="D12">
        <v>0</v>
      </c>
      <c r="E12">
        <v>4.4350000000000001E-2</v>
      </c>
      <c r="F12">
        <v>1095103330000</v>
      </c>
      <c r="H12" s="6" t="s">
        <v>6</v>
      </c>
      <c r="I12" s="7" t="s">
        <v>7</v>
      </c>
      <c r="J12" s="8">
        <v>41548</v>
      </c>
      <c r="K12" s="9">
        <v>0</v>
      </c>
      <c r="L12" s="9">
        <v>4.4350000000000001E-2</v>
      </c>
      <c r="M12" s="10">
        <v>1095103330000</v>
      </c>
      <c r="N12" s="18">
        <f t="shared" si="0"/>
        <v>3.9371924068432178</v>
      </c>
      <c r="O12" s="17">
        <f t="shared" si="1"/>
        <v>27.721869840041691</v>
      </c>
      <c r="Q12" s="11" t="s">
        <v>8</v>
      </c>
      <c r="R12" s="12" t="s">
        <v>7</v>
      </c>
      <c r="S12" s="13">
        <v>41548</v>
      </c>
      <c r="T12" s="14">
        <v>0</v>
      </c>
      <c r="U12" s="14">
        <v>150.4</v>
      </c>
      <c r="V12" s="15">
        <v>1120379070</v>
      </c>
      <c r="W12" s="18">
        <f t="shared" si="2"/>
        <v>4.3357613596947617</v>
      </c>
      <c r="X12" s="17">
        <f t="shared" si="3"/>
        <v>20.836932920347461</v>
      </c>
      <c r="Z12" s="6" t="s">
        <v>9</v>
      </c>
      <c r="AA12" s="7" t="s">
        <v>7</v>
      </c>
      <c r="AB12" s="8">
        <v>41548</v>
      </c>
      <c r="AC12" s="9">
        <v>0</v>
      </c>
      <c r="AD12" s="9">
        <v>102.74</v>
      </c>
      <c r="AE12" s="10">
        <v>1935002670</v>
      </c>
      <c r="AF12" s="18">
        <f t="shared" si="4"/>
        <v>4.9867157163294458</v>
      </c>
      <c r="AG12" s="17">
        <f t="shared" si="5"/>
        <v>21.383374543272165</v>
      </c>
    </row>
    <row r="13" spans="1:33" x14ac:dyDescent="0.25">
      <c r="A13" s="1" t="s">
        <v>6</v>
      </c>
      <c r="B13" s="1" t="s">
        <v>7</v>
      </c>
      <c r="C13" s="2">
        <v>41579</v>
      </c>
      <c r="D13">
        <v>0</v>
      </c>
      <c r="E13">
        <v>4.6280000000000002E-2</v>
      </c>
      <c r="F13">
        <v>1117892430000</v>
      </c>
      <c r="H13" s="11" t="s">
        <v>6</v>
      </c>
      <c r="I13" s="12" t="s">
        <v>7</v>
      </c>
      <c r="J13" s="13">
        <v>41579</v>
      </c>
      <c r="K13" s="14">
        <v>0</v>
      </c>
      <c r="L13" s="14">
        <v>4.6280000000000002E-2</v>
      </c>
      <c r="M13" s="15">
        <v>1117892430000</v>
      </c>
      <c r="N13" s="18">
        <f t="shared" si="0"/>
        <v>4.3517474633596418</v>
      </c>
      <c r="O13" s="17">
        <f t="shared" si="1"/>
        <v>27.742466269574393</v>
      </c>
      <c r="Q13" s="6" t="s">
        <v>8</v>
      </c>
      <c r="R13" s="7" t="s">
        <v>7</v>
      </c>
      <c r="S13" s="8">
        <v>41579</v>
      </c>
      <c r="T13" s="9">
        <v>0</v>
      </c>
      <c r="U13" s="9">
        <v>143.1</v>
      </c>
      <c r="V13" s="10">
        <v>1035969280</v>
      </c>
      <c r="W13" s="18">
        <f t="shared" si="2"/>
        <v>-4.8537234042553266</v>
      </c>
      <c r="X13" s="17">
        <f t="shared" si="3"/>
        <v>20.758603327834404</v>
      </c>
      <c r="Z13" s="11" t="s">
        <v>9</v>
      </c>
      <c r="AA13" s="12" t="s">
        <v>7</v>
      </c>
      <c r="AB13" s="13">
        <v>41579</v>
      </c>
      <c r="AC13" s="14">
        <v>0</v>
      </c>
      <c r="AD13" s="14">
        <v>103.07</v>
      </c>
      <c r="AE13" s="15">
        <v>1659044880</v>
      </c>
      <c r="AF13" s="18">
        <f t="shared" si="4"/>
        <v>0.32119914346894912</v>
      </c>
      <c r="AG13" s="17">
        <f t="shared" si="5"/>
        <v>21.229507900230036</v>
      </c>
    </row>
    <row r="14" spans="1:33" x14ac:dyDescent="0.25">
      <c r="A14" s="1" t="s">
        <v>6</v>
      </c>
      <c r="B14" s="1" t="s">
        <v>7</v>
      </c>
      <c r="C14" s="2">
        <v>41609</v>
      </c>
      <c r="D14">
        <v>0</v>
      </c>
      <c r="E14">
        <v>4.9660000000000003E-2</v>
      </c>
      <c r="F14">
        <v>883378010000</v>
      </c>
      <c r="H14" s="6" t="s">
        <v>6</v>
      </c>
      <c r="I14" s="7" t="s">
        <v>7</v>
      </c>
      <c r="J14" s="8">
        <v>41609</v>
      </c>
      <c r="K14" s="9">
        <v>0</v>
      </c>
      <c r="L14" s="9">
        <v>4.9660000000000003E-2</v>
      </c>
      <c r="M14" s="10">
        <v>883378010000</v>
      </c>
      <c r="N14" s="18">
        <f t="shared" si="0"/>
        <v>7.3033707865168562</v>
      </c>
      <c r="O14" s="17">
        <f t="shared" si="1"/>
        <v>27.507019043338069</v>
      </c>
      <c r="Q14" s="11" t="s">
        <v>8</v>
      </c>
      <c r="R14" s="12" t="s">
        <v>7</v>
      </c>
      <c r="S14" s="13">
        <v>41609</v>
      </c>
      <c r="T14" s="14">
        <v>0</v>
      </c>
      <c r="U14" s="14">
        <v>138.75</v>
      </c>
      <c r="V14" s="15">
        <v>1050788060</v>
      </c>
      <c r="W14" s="18">
        <f t="shared" si="2"/>
        <v>-3.0398322851152999</v>
      </c>
      <c r="X14" s="17">
        <f t="shared" si="3"/>
        <v>20.77280625293988</v>
      </c>
      <c r="Z14" s="6" t="s">
        <v>9</v>
      </c>
      <c r="AA14" s="7" t="s">
        <v>7</v>
      </c>
      <c r="AB14" s="8">
        <v>41609</v>
      </c>
      <c r="AC14" s="9">
        <v>0</v>
      </c>
      <c r="AD14" s="9">
        <v>101.17</v>
      </c>
      <c r="AE14" s="10">
        <v>1563416090</v>
      </c>
      <c r="AF14" s="18">
        <f t="shared" si="4"/>
        <v>-1.8434073930338524</v>
      </c>
      <c r="AG14" s="17">
        <f t="shared" si="5"/>
        <v>21.170139065369543</v>
      </c>
    </row>
    <row r="15" spans="1:33" x14ac:dyDescent="0.25">
      <c r="A15" s="1" t="s">
        <v>6</v>
      </c>
      <c r="B15" s="1" t="s">
        <v>7</v>
      </c>
      <c r="C15" s="2">
        <v>41640</v>
      </c>
      <c r="D15">
        <v>0</v>
      </c>
      <c r="E15">
        <v>4.5440000000000001E-2</v>
      </c>
      <c r="F15">
        <v>562228330000</v>
      </c>
      <c r="H15" s="11" t="s">
        <v>6</v>
      </c>
      <c r="I15" s="12" t="s">
        <v>7</v>
      </c>
      <c r="J15" s="13">
        <v>41640</v>
      </c>
      <c r="K15" s="14">
        <v>0</v>
      </c>
      <c r="L15" s="14">
        <v>4.5440000000000001E-2</v>
      </c>
      <c r="M15" s="15">
        <v>562228330000</v>
      </c>
      <c r="N15" s="18">
        <f t="shared" si="0"/>
        <v>-8.4977849375755152</v>
      </c>
      <c r="O15" s="17">
        <f t="shared" si="1"/>
        <v>27.055173885469056</v>
      </c>
      <c r="Q15" s="6" t="s">
        <v>8</v>
      </c>
      <c r="R15" s="7" t="s">
        <v>7</v>
      </c>
      <c r="S15" s="8">
        <v>41640</v>
      </c>
      <c r="T15" s="9">
        <v>0</v>
      </c>
      <c r="U15" s="9">
        <v>145.16</v>
      </c>
      <c r="V15" s="10">
        <v>1056510690</v>
      </c>
      <c r="W15" s="18">
        <f t="shared" si="2"/>
        <v>4.6198198198198179</v>
      </c>
      <c r="X15" s="17">
        <f t="shared" si="3"/>
        <v>20.778237513284388</v>
      </c>
      <c r="Z15" s="11" t="s">
        <v>9</v>
      </c>
      <c r="AA15" s="12" t="s">
        <v>7</v>
      </c>
      <c r="AB15" s="13">
        <v>41640</v>
      </c>
      <c r="AC15" s="14">
        <v>0</v>
      </c>
      <c r="AD15" s="14">
        <v>94.7</v>
      </c>
      <c r="AE15" s="15">
        <v>1427259190</v>
      </c>
      <c r="AF15" s="18">
        <f t="shared" si="4"/>
        <v>-6.3951764357022824</v>
      </c>
      <c r="AG15" s="17">
        <f t="shared" si="5"/>
        <v>21.079021791743948</v>
      </c>
    </row>
    <row r="16" spans="1:33" x14ac:dyDescent="0.25">
      <c r="A16" s="1" t="s">
        <v>6</v>
      </c>
      <c r="B16" s="1" t="s">
        <v>7</v>
      </c>
      <c r="C16" s="2">
        <v>41671</v>
      </c>
      <c r="D16">
        <v>0</v>
      </c>
      <c r="E16">
        <v>4.2130000000000001E-2</v>
      </c>
      <c r="F16">
        <v>531533830000</v>
      </c>
      <c r="H16" s="6" t="s">
        <v>6</v>
      </c>
      <c r="I16" s="7" t="s">
        <v>7</v>
      </c>
      <c r="J16" s="8">
        <v>41671</v>
      </c>
      <c r="K16" s="9">
        <v>0</v>
      </c>
      <c r="L16" s="9">
        <v>4.2130000000000001E-2</v>
      </c>
      <c r="M16" s="10">
        <v>531533830000</v>
      </c>
      <c r="N16" s="18">
        <f t="shared" si="0"/>
        <v>-7.2843309859154939</v>
      </c>
      <c r="O16" s="17">
        <f t="shared" si="1"/>
        <v>26.999032682749871</v>
      </c>
      <c r="Q16" s="11" t="s">
        <v>8</v>
      </c>
      <c r="R16" s="12" t="s">
        <v>7</v>
      </c>
      <c r="S16" s="13">
        <v>41671</v>
      </c>
      <c r="T16" s="14">
        <v>0</v>
      </c>
      <c r="U16" s="14">
        <v>139.19999999999999</v>
      </c>
      <c r="V16" s="15">
        <v>1110186930</v>
      </c>
      <c r="W16" s="18">
        <f t="shared" si="2"/>
        <v>-4.105814273904663</v>
      </c>
      <c r="X16" s="17">
        <f t="shared" si="3"/>
        <v>20.827794243497461</v>
      </c>
      <c r="Z16" s="6" t="s">
        <v>9</v>
      </c>
      <c r="AA16" s="7" t="s">
        <v>7</v>
      </c>
      <c r="AB16" s="8">
        <v>41671</v>
      </c>
      <c r="AC16" s="9">
        <v>0</v>
      </c>
      <c r="AD16" s="9">
        <v>91.16</v>
      </c>
      <c r="AE16" s="10">
        <v>1510458530</v>
      </c>
      <c r="AF16" s="18">
        <f t="shared" si="4"/>
        <v>-3.738120380147842</v>
      </c>
      <c r="AG16" s="17">
        <f t="shared" si="5"/>
        <v>21.135679103928851</v>
      </c>
    </row>
    <row r="17" spans="1:33" x14ac:dyDescent="0.25">
      <c r="A17" s="1" t="s">
        <v>6</v>
      </c>
      <c r="B17" s="1" t="s">
        <v>7</v>
      </c>
      <c r="C17" s="2">
        <v>41699</v>
      </c>
      <c r="D17">
        <v>0</v>
      </c>
      <c r="E17">
        <v>3.9600000000000003E-2</v>
      </c>
      <c r="F17">
        <v>1718001780000</v>
      </c>
      <c r="H17" s="11" t="s">
        <v>6</v>
      </c>
      <c r="I17" s="12" t="s">
        <v>7</v>
      </c>
      <c r="J17" s="13">
        <v>41699</v>
      </c>
      <c r="K17" s="14">
        <v>0</v>
      </c>
      <c r="L17" s="14">
        <v>3.9600000000000003E-2</v>
      </c>
      <c r="M17" s="15">
        <v>1718001780000</v>
      </c>
      <c r="N17" s="18">
        <f t="shared" si="0"/>
        <v>-6.0052219321148765</v>
      </c>
      <c r="O17" s="17">
        <f t="shared" si="1"/>
        <v>28.172182975578551</v>
      </c>
      <c r="Q17" s="6" t="s">
        <v>8</v>
      </c>
      <c r="R17" s="7" t="s">
        <v>7</v>
      </c>
      <c r="S17" s="8">
        <v>41699</v>
      </c>
      <c r="T17" s="9">
        <v>0</v>
      </c>
      <c r="U17" s="9">
        <v>135.5</v>
      </c>
      <c r="V17" s="10">
        <v>2038314440</v>
      </c>
      <c r="W17" s="18">
        <f t="shared" si="2"/>
        <v>-2.6580459770114864</v>
      </c>
      <c r="X17" s="17">
        <f t="shared" si="3"/>
        <v>21.435389048363849</v>
      </c>
      <c r="Z17" s="11" t="s">
        <v>9</v>
      </c>
      <c r="AA17" s="12" t="s">
        <v>7</v>
      </c>
      <c r="AB17" s="13">
        <v>41699</v>
      </c>
      <c r="AC17" s="14">
        <v>0</v>
      </c>
      <c r="AD17" s="14">
        <v>83.8</v>
      </c>
      <c r="AE17" s="15">
        <v>4898591710</v>
      </c>
      <c r="AF17" s="18">
        <f t="shared" si="4"/>
        <v>-8.0737165423431332</v>
      </c>
      <c r="AG17" s="17">
        <f t="shared" si="5"/>
        <v>22.312213594631487</v>
      </c>
    </row>
    <row r="18" spans="1:33" x14ac:dyDescent="0.25">
      <c r="A18" s="1" t="s">
        <v>6</v>
      </c>
      <c r="B18" s="1" t="s">
        <v>7</v>
      </c>
      <c r="C18" s="2">
        <v>41730</v>
      </c>
      <c r="D18">
        <v>0</v>
      </c>
      <c r="E18">
        <v>3.8649999999999997E-2</v>
      </c>
      <c r="F18">
        <v>1581562680000</v>
      </c>
      <c r="H18" s="6" t="s">
        <v>6</v>
      </c>
      <c r="I18" s="7" t="s">
        <v>7</v>
      </c>
      <c r="J18" s="8">
        <v>41730</v>
      </c>
      <c r="K18" s="9">
        <v>0</v>
      </c>
      <c r="L18" s="9">
        <v>3.8649999999999997E-2</v>
      </c>
      <c r="M18" s="10">
        <v>1581562680000</v>
      </c>
      <c r="N18" s="18">
        <f t="shared" si="0"/>
        <v>-2.3989898989899148</v>
      </c>
      <c r="O18" s="17">
        <f t="shared" si="1"/>
        <v>28.089434512166303</v>
      </c>
      <c r="Q18" s="11" t="s">
        <v>8</v>
      </c>
      <c r="R18" s="12" t="s">
        <v>7</v>
      </c>
      <c r="S18" s="13">
        <v>41730</v>
      </c>
      <c r="T18" s="14">
        <v>0</v>
      </c>
      <c r="U18" s="14">
        <v>128.77000000000001</v>
      </c>
      <c r="V18" s="15">
        <v>1377698400</v>
      </c>
      <c r="W18" s="18">
        <f t="shared" si="2"/>
        <v>-4.9667896678966716</v>
      </c>
      <c r="X18" s="17">
        <f t="shared" si="3"/>
        <v>21.043680117658269</v>
      </c>
      <c r="Z18" s="6" t="s">
        <v>9</v>
      </c>
      <c r="AA18" s="7" t="s">
        <v>7</v>
      </c>
      <c r="AB18" s="8">
        <v>41730</v>
      </c>
      <c r="AC18" s="9">
        <v>0</v>
      </c>
      <c r="AD18" s="9">
        <v>72.5</v>
      </c>
      <c r="AE18" s="10">
        <v>4013046200</v>
      </c>
      <c r="AF18" s="18">
        <f t="shared" si="4"/>
        <v>-13.484486873508351</v>
      </c>
      <c r="AG18" s="17">
        <f t="shared" si="5"/>
        <v>22.112816440749022</v>
      </c>
    </row>
    <row r="19" spans="1:33" x14ac:dyDescent="0.25">
      <c r="A19" s="1" t="s">
        <v>6</v>
      </c>
      <c r="B19" s="1" t="s">
        <v>7</v>
      </c>
      <c r="C19" s="2">
        <v>41760</v>
      </c>
      <c r="D19">
        <v>0</v>
      </c>
      <c r="E19">
        <v>4.7899999999999998E-2</v>
      </c>
      <c r="F19">
        <v>1337467810000</v>
      </c>
      <c r="H19" s="11" t="s">
        <v>6</v>
      </c>
      <c r="I19" s="12" t="s">
        <v>7</v>
      </c>
      <c r="J19" s="13">
        <v>41760</v>
      </c>
      <c r="K19" s="14">
        <v>0</v>
      </c>
      <c r="L19" s="14">
        <v>4.7899999999999998E-2</v>
      </c>
      <c r="M19" s="15">
        <v>1337467810000</v>
      </c>
      <c r="N19" s="18">
        <f t="shared" si="0"/>
        <v>23.932729624838299</v>
      </c>
      <c r="O19" s="17">
        <f t="shared" si="1"/>
        <v>27.92179924813723</v>
      </c>
      <c r="Q19" s="6" t="s">
        <v>8</v>
      </c>
      <c r="R19" s="7" t="s">
        <v>7</v>
      </c>
      <c r="S19" s="8">
        <v>41760</v>
      </c>
      <c r="T19" s="9">
        <v>0</v>
      </c>
      <c r="U19" s="9">
        <v>141.69999999999999</v>
      </c>
      <c r="V19" s="10">
        <v>1168270410</v>
      </c>
      <c r="W19" s="18">
        <f t="shared" si="2"/>
        <v>10.041158654966202</v>
      </c>
      <c r="X19" s="17">
        <f t="shared" si="3"/>
        <v>20.87879020996785</v>
      </c>
      <c r="Z19" s="11" t="s">
        <v>9</v>
      </c>
      <c r="AA19" s="12" t="s">
        <v>7</v>
      </c>
      <c r="AB19" s="13">
        <v>41760</v>
      </c>
      <c r="AC19" s="14">
        <v>0</v>
      </c>
      <c r="AD19" s="14">
        <v>84.5</v>
      </c>
      <c r="AE19" s="15">
        <v>3001439250</v>
      </c>
      <c r="AF19" s="18">
        <f t="shared" si="4"/>
        <v>16.551724137931036</v>
      </c>
      <c r="AG19" s="17">
        <f t="shared" si="5"/>
        <v>21.822357760571283</v>
      </c>
    </row>
    <row r="20" spans="1:33" x14ac:dyDescent="0.25">
      <c r="A20" s="1" t="s">
        <v>6</v>
      </c>
      <c r="B20" s="1" t="s">
        <v>7</v>
      </c>
      <c r="C20" s="2">
        <v>41791</v>
      </c>
      <c r="D20">
        <v>0</v>
      </c>
      <c r="E20">
        <v>4.1099999999999998E-2</v>
      </c>
      <c r="F20">
        <v>1219984610000</v>
      </c>
      <c r="H20" s="6" t="s">
        <v>6</v>
      </c>
      <c r="I20" s="7" t="s">
        <v>7</v>
      </c>
      <c r="J20" s="8">
        <v>41791</v>
      </c>
      <c r="K20" s="9">
        <v>0</v>
      </c>
      <c r="L20" s="9">
        <v>4.1099999999999998E-2</v>
      </c>
      <c r="M20" s="10">
        <v>1219984610000</v>
      </c>
      <c r="N20" s="18">
        <f t="shared" si="0"/>
        <v>-14.196242171189979</v>
      </c>
      <c r="O20" s="17">
        <f t="shared" si="1"/>
        <v>27.82985935984005</v>
      </c>
      <c r="Q20" s="11" t="s">
        <v>8</v>
      </c>
      <c r="R20" s="12" t="s">
        <v>7</v>
      </c>
      <c r="S20" s="13">
        <v>41791</v>
      </c>
      <c r="T20" s="14">
        <v>0</v>
      </c>
      <c r="U20" s="14">
        <v>148.96</v>
      </c>
      <c r="V20" s="15">
        <v>885913470</v>
      </c>
      <c r="W20" s="18">
        <f t="shared" si="2"/>
        <v>5.1235003528581649</v>
      </c>
      <c r="X20" s="17">
        <f t="shared" si="3"/>
        <v>20.602129840143064</v>
      </c>
      <c r="Z20" s="6" t="s">
        <v>9</v>
      </c>
      <c r="AA20" s="7" t="s">
        <v>7</v>
      </c>
      <c r="AB20" s="8">
        <v>41791</v>
      </c>
      <c r="AC20" s="9">
        <v>0</v>
      </c>
      <c r="AD20" s="9">
        <v>84.5</v>
      </c>
      <c r="AE20" s="10">
        <v>2008494660</v>
      </c>
      <c r="AF20" s="18">
        <f t="shared" si="4"/>
        <v>0</v>
      </c>
      <c r="AG20" s="17">
        <f t="shared" si="5"/>
        <v>21.420651353059554</v>
      </c>
    </row>
    <row r="21" spans="1:33" x14ac:dyDescent="0.25">
      <c r="A21" s="1" t="s">
        <v>6</v>
      </c>
      <c r="B21" s="1" t="s">
        <v>7</v>
      </c>
      <c r="C21" s="2">
        <v>41821</v>
      </c>
      <c r="D21">
        <v>0</v>
      </c>
      <c r="E21">
        <v>3.9800000000000002E-2</v>
      </c>
      <c r="F21">
        <v>1064257460000</v>
      </c>
      <c r="H21" s="11" t="s">
        <v>6</v>
      </c>
      <c r="I21" s="12" t="s">
        <v>7</v>
      </c>
      <c r="J21" s="13">
        <v>41821</v>
      </c>
      <c r="K21" s="14">
        <v>0</v>
      </c>
      <c r="L21" s="14">
        <v>3.9800000000000002E-2</v>
      </c>
      <c r="M21" s="15">
        <v>1064257460000</v>
      </c>
      <c r="N21" s="18">
        <f t="shared" si="0"/>
        <v>-3.1630170316301593</v>
      </c>
      <c r="O21" s="17">
        <f t="shared" si="1"/>
        <v>27.693298451261303</v>
      </c>
      <c r="Q21" s="6" t="s">
        <v>8</v>
      </c>
      <c r="R21" s="7" t="s">
        <v>7</v>
      </c>
      <c r="S21" s="8">
        <v>41821</v>
      </c>
      <c r="T21" s="9">
        <v>0</v>
      </c>
      <c r="U21" s="9">
        <v>132</v>
      </c>
      <c r="V21" s="10">
        <v>1004959980</v>
      </c>
      <c r="W21" s="18">
        <f t="shared" si="2"/>
        <v>-11.385606874328683</v>
      </c>
      <c r="X21" s="17">
        <f t="shared" si="3"/>
        <v>20.728213556769056</v>
      </c>
      <c r="Z21" s="11" t="s">
        <v>9</v>
      </c>
      <c r="AA21" s="12" t="s">
        <v>7</v>
      </c>
      <c r="AB21" s="13">
        <v>41821</v>
      </c>
      <c r="AC21" s="14">
        <v>0</v>
      </c>
      <c r="AD21" s="14">
        <v>73.599999999999994</v>
      </c>
      <c r="AE21" s="15">
        <v>2551370010</v>
      </c>
      <c r="AF21" s="18">
        <f t="shared" si="4"/>
        <v>-12.899408284023675</v>
      </c>
      <c r="AG21" s="17">
        <f t="shared" si="5"/>
        <v>21.659896310668426</v>
      </c>
    </row>
    <row r="22" spans="1:33" x14ac:dyDescent="0.25">
      <c r="A22" s="1" t="s">
        <v>6</v>
      </c>
      <c r="B22" s="1" t="s">
        <v>7</v>
      </c>
      <c r="C22" s="2">
        <v>41852</v>
      </c>
      <c r="D22">
        <v>0</v>
      </c>
      <c r="E22">
        <v>3.8399999999999997E-2</v>
      </c>
      <c r="F22">
        <v>699479420000</v>
      </c>
      <c r="H22" s="6" t="s">
        <v>6</v>
      </c>
      <c r="I22" s="7" t="s">
        <v>7</v>
      </c>
      <c r="J22" s="8">
        <v>41852</v>
      </c>
      <c r="K22" s="9">
        <v>0</v>
      </c>
      <c r="L22" s="9">
        <v>3.8399999999999997E-2</v>
      </c>
      <c r="M22" s="10">
        <v>699479420000</v>
      </c>
      <c r="N22" s="18">
        <f t="shared" si="0"/>
        <v>-3.5175879396985055</v>
      </c>
      <c r="O22" s="17">
        <f t="shared" si="1"/>
        <v>27.273602209604128</v>
      </c>
      <c r="Q22" s="11" t="s">
        <v>8</v>
      </c>
      <c r="R22" s="12" t="s">
        <v>7</v>
      </c>
      <c r="S22" s="13">
        <v>41852</v>
      </c>
      <c r="T22" s="14">
        <v>0</v>
      </c>
      <c r="U22" s="14">
        <v>131.94999999999999</v>
      </c>
      <c r="V22" s="15">
        <v>851294800</v>
      </c>
      <c r="W22" s="18">
        <f t="shared" si="2"/>
        <v>-3.7878787878796491E-2</v>
      </c>
      <c r="X22" s="17">
        <f t="shared" si="3"/>
        <v>20.562269042530684</v>
      </c>
      <c r="Z22" s="6" t="s">
        <v>9</v>
      </c>
      <c r="AA22" s="7" t="s">
        <v>7</v>
      </c>
      <c r="AB22" s="8">
        <v>41852</v>
      </c>
      <c r="AC22" s="9">
        <v>0</v>
      </c>
      <c r="AD22" s="9">
        <v>73.209999999999994</v>
      </c>
      <c r="AE22" s="10">
        <v>3076887590</v>
      </c>
      <c r="AF22" s="18">
        <f t="shared" si="4"/>
        <v>-0.52989130434782694</v>
      </c>
      <c r="AG22" s="17">
        <f t="shared" si="5"/>
        <v>21.847184400282302</v>
      </c>
    </row>
    <row r="23" spans="1:33" x14ac:dyDescent="0.25">
      <c r="A23" s="1" t="s">
        <v>6</v>
      </c>
      <c r="B23" s="1" t="s">
        <v>7</v>
      </c>
      <c r="C23" s="2">
        <v>41883</v>
      </c>
      <c r="D23">
        <v>0</v>
      </c>
      <c r="E23">
        <v>3.8039999999999997E-2</v>
      </c>
      <c r="F23">
        <v>534436210000</v>
      </c>
      <c r="H23" s="11" t="s">
        <v>6</v>
      </c>
      <c r="I23" s="12" t="s">
        <v>7</v>
      </c>
      <c r="J23" s="13">
        <v>41883</v>
      </c>
      <c r="K23" s="14">
        <v>0</v>
      </c>
      <c r="L23" s="14">
        <v>3.8039999999999997E-2</v>
      </c>
      <c r="M23" s="15">
        <v>534436210000</v>
      </c>
      <c r="N23" s="18">
        <f t="shared" si="0"/>
        <v>-0.937499999999998</v>
      </c>
      <c r="O23" s="17">
        <f t="shared" si="1"/>
        <v>27.004478215106893</v>
      </c>
      <c r="Q23" s="6" t="s">
        <v>8</v>
      </c>
      <c r="R23" s="7" t="s">
        <v>7</v>
      </c>
      <c r="S23" s="8">
        <v>41883</v>
      </c>
      <c r="T23" s="9">
        <v>0</v>
      </c>
      <c r="U23" s="9">
        <v>137.9</v>
      </c>
      <c r="V23" s="10">
        <v>797896850</v>
      </c>
      <c r="W23" s="18">
        <f t="shared" si="2"/>
        <v>4.5092838196286609</v>
      </c>
      <c r="X23" s="17">
        <f t="shared" si="3"/>
        <v>20.497489886407575</v>
      </c>
      <c r="Z23" s="11" t="s">
        <v>9</v>
      </c>
      <c r="AA23" s="12" t="s">
        <v>7</v>
      </c>
      <c r="AB23" s="13">
        <v>41883</v>
      </c>
      <c r="AC23" s="14">
        <v>0</v>
      </c>
      <c r="AD23" s="14">
        <v>75.52</v>
      </c>
      <c r="AE23" s="15">
        <v>2891411920</v>
      </c>
      <c r="AF23" s="18">
        <f t="shared" si="4"/>
        <v>3.1553066520967112</v>
      </c>
      <c r="AG23" s="17">
        <f t="shared" si="5"/>
        <v>21.785010773400501</v>
      </c>
    </row>
    <row r="24" spans="1:33" x14ac:dyDescent="0.25">
      <c r="A24" s="1" t="s">
        <v>6</v>
      </c>
      <c r="B24" s="1" t="s">
        <v>7</v>
      </c>
      <c r="C24" s="2">
        <v>41913</v>
      </c>
      <c r="D24">
        <v>0</v>
      </c>
      <c r="E24">
        <v>3.993E-2</v>
      </c>
      <c r="F24">
        <v>552675470000</v>
      </c>
      <c r="H24" s="6" t="s">
        <v>6</v>
      </c>
      <c r="I24" s="7" t="s">
        <v>7</v>
      </c>
      <c r="J24" s="8">
        <v>41913</v>
      </c>
      <c r="K24" s="9">
        <v>0</v>
      </c>
      <c r="L24" s="9">
        <v>3.993E-2</v>
      </c>
      <c r="M24" s="10">
        <v>552675470000</v>
      </c>
      <c r="N24" s="18">
        <f t="shared" si="0"/>
        <v>4.9684542586750871</v>
      </c>
      <c r="O24" s="17">
        <f t="shared" si="1"/>
        <v>27.038036812676594</v>
      </c>
      <c r="Q24" s="11" t="s">
        <v>8</v>
      </c>
      <c r="R24" s="12" t="s">
        <v>7</v>
      </c>
      <c r="S24" s="13">
        <v>41913</v>
      </c>
      <c r="T24" s="14">
        <v>0</v>
      </c>
      <c r="U24" s="14">
        <v>141.5</v>
      </c>
      <c r="V24" s="15">
        <v>857933800</v>
      </c>
      <c r="W24" s="18">
        <f t="shared" si="2"/>
        <v>2.6105873821609822</v>
      </c>
      <c r="X24" s="17">
        <f t="shared" si="3"/>
        <v>20.57003749829839</v>
      </c>
      <c r="Z24" s="6" t="s">
        <v>9</v>
      </c>
      <c r="AA24" s="7" t="s">
        <v>7</v>
      </c>
      <c r="AB24" s="8">
        <v>41913</v>
      </c>
      <c r="AC24" s="9">
        <v>0</v>
      </c>
      <c r="AD24" s="9">
        <v>76.23</v>
      </c>
      <c r="AE24" s="10">
        <v>2905609940</v>
      </c>
      <c r="AF24" s="18">
        <f t="shared" si="4"/>
        <v>0.94014830508475622</v>
      </c>
      <c r="AG24" s="17">
        <f t="shared" si="5"/>
        <v>21.789909167345574</v>
      </c>
    </row>
    <row r="25" spans="1:33" x14ac:dyDescent="0.25">
      <c r="A25" s="1" t="s">
        <v>6</v>
      </c>
      <c r="B25" s="1" t="s">
        <v>7</v>
      </c>
      <c r="C25" s="2">
        <v>41944</v>
      </c>
      <c r="D25">
        <v>0</v>
      </c>
      <c r="E25">
        <v>4.6699999999999998E-2</v>
      </c>
      <c r="F25">
        <v>1215936210000</v>
      </c>
      <c r="H25" s="11" t="s">
        <v>6</v>
      </c>
      <c r="I25" s="12" t="s">
        <v>7</v>
      </c>
      <c r="J25" s="13">
        <v>41944</v>
      </c>
      <c r="K25" s="14">
        <v>0</v>
      </c>
      <c r="L25" s="14">
        <v>4.6699999999999998E-2</v>
      </c>
      <c r="M25" s="15">
        <v>1215936210000</v>
      </c>
      <c r="N25" s="18">
        <f t="shared" si="0"/>
        <v>16.954670673678933</v>
      </c>
      <c r="O25" s="17">
        <f t="shared" si="1"/>
        <v>27.826535439214929</v>
      </c>
      <c r="Q25" s="6" t="s">
        <v>8</v>
      </c>
      <c r="R25" s="7" t="s">
        <v>7</v>
      </c>
      <c r="S25" s="8">
        <v>41944</v>
      </c>
      <c r="T25" s="9">
        <v>0</v>
      </c>
      <c r="U25" s="9">
        <v>142.86000000000001</v>
      </c>
      <c r="V25" s="10">
        <v>691989260</v>
      </c>
      <c r="W25" s="18">
        <f t="shared" si="2"/>
        <v>0.96113074204947968</v>
      </c>
      <c r="X25" s="17">
        <f t="shared" si="3"/>
        <v>20.355080993230288</v>
      </c>
      <c r="Z25" s="11" t="s">
        <v>9</v>
      </c>
      <c r="AA25" s="12" t="s">
        <v>7</v>
      </c>
      <c r="AB25" s="13">
        <v>41944</v>
      </c>
      <c r="AC25" s="14">
        <v>0</v>
      </c>
      <c r="AD25" s="14">
        <v>72.25</v>
      </c>
      <c r="AE25" s="15">
        <v>2030051460</v>
      </c>
      <c r="AF25" s="18">
        <f t="shared" si="4"/>
        <v>-5.2210415846779528</v>
      </c>
      <c r="AG25" s="17">
        <f t="shared" si="5"/>
        <v>21.431326979432502</v>
      </c>
    </row>
    <row r="26" spans="1:33" x14ac:dyDescent="0.25">
      <c r="A26" s="1" t="s">
        <v>6</v>
      </c>
      <c r="B26" s="1" t="s">
        <v>7</v>
      </c>
      <c r="C26" s="2">
        <v>41974</v>
      </c>
      <c r="D26">
        <v>0</v>
      </c>
      <c r="E26">
        <v>6.7000000000000004E-2</v>
      </c>
      <c r="F26">
        <v>1901970000000</v>
      </c>
      <c r="H26" s="6" t="s">
        <v>6</v>
      </c>
      <c r="I26" s="7" t="s">
        <v>7</v>
      </c>
      <c r="J26" s="8">
        <v>41974</v>
      </c>
      <c r="K26" s="9">
        <v>0</v>
      </c>
      <c r="L26" s="9">
        <v>6.7000000000000004E-2</v>
      </c>
      <c r="M26" s="10">
        <v>1901970000000</v>
      </c>
      <c r="N26" s="18">
        <f t="shared" si="0"/>
        <v>43.468950749464682</v>
      </c>
      <c r="O26" s="17">
        <f t="shared" si="1"/>
        <v>28.273911307056693</v>
      </c>
      <c r="Q26" s="11" t="s">
        <v>8</v>
      </c>
      <c r="R26" s="12" t="s">
        <v>7</v>
      </c>
      <c r="S26" s="13">
        <v>41974</v>
      </c>
      <c r="T26" s="14">
        <v>0</v>
      </c>
      <c r="U26" s="14">
        <v>130.31</v>
      </c>
      <c r="V26" s="15">
        <v>983856510</v>
      </c>
      <c r="W26" s="18">
        <f t="shared" si="2"/>
        <v>-8.7848243035139362</v>
      </c>
      <c r="X26" s="17">
        <f t="shared" si="3"/>
        <v>20.706990621212565</v>
      </c>
      <c r="Z26" s="6" t="s">
        <v>9</v>
      </c>
      <c r="AA26" s="7" t="s">
        <v>7</v>
      </c>
      <c r="AB26" s="8">
        <v>41974</v>
      </c>
      <c r="AC26" s="9">
        <v>0</v>
      </c>
      <c r="AD26" s="9">
        <v>54.9</v>
      </c>
      <c r="AE26" s="10">
        <v>4337561310</v>
      </c>
      <c r="AF26" s="18">
        <f t="shared" si="4"/>
        <v>-24.01384083044983</v>
      </c>
      <c r="AG26" s="17">
        <f t="shared" si="5"/>
        <v>22.190578116989808</v>
      </c>
    </row>
    <row r="27" spans="1:33" x14ac:dyDescent="0.25">
      <c r="A27" s="1" t="s">
        <v>6</v>
      </c>
      <c r="B27" s="1" t="s">
        <v>7</v>
      </c>
      <c r="C27" s="2">
        <v>42005</v>
      </c>
      <c r="D27">
        <v>0</v>
      </c>
      <c r="E27">
        <v>6.8940000000000001E-2</v>
      </c>
      <c r="F27">
        <v>472099150000</v>
      </c>
      <c r="H27" s="11" t="s">
        <v>6</v>
      </c>
      <c r="I27" s="12" t="s">
        <v>7</v>
      </c>
      <c r="J27" s="13">
        <v>42005</v>
      </c>
      <c r="K27" s="14">
        <v>0</v>
      </c>
      <c r="L27" s="14">
        <v>6.8940000000000001E-2</v>
      </c>
      <c r="M27" s="15">
        <v>472099150000</v>
      </c>
      <c r="N27" s="18">
        <f t="shared" si="0"/>
        <v>2.8955223880596974</v>
      </c>
      <c r="O27" s="17">
        <f t="shared" si="1"/>
        <v>26.88045486403103</v>
      </c>
      <c r="Q27" s="6" t="s">
        <v>8</v>
      </c>
      <c r="R27" s="7" t="s">
        <v>7</v>
      </c>
      <c r="S27" s="8">
        <v>42005</v>
      </c>
      <c r="T27" s="9">
        <v>0</v>
      </c>
      <c r="U27" s="9">
        <v>143.82</v>
      </c>
      <c r="V27" s="10">
        <v>652102830</v>
      </c>
      <c r="W27" s="18">
        <f t="shared" si="2"/>
        <v>10.367584989640081</v>
      </c>
      <c r="X27" s="17">
        <f t="shared" si="3"/>
        <v>20.295712822179194</v>
      </c>
      <c r="Z27" s="11" t="s">
        <v>9</v>
      </c>
      <c r="AA27" s="12" t="s">
        <v>7</v>
      </c>
      <c r="AB27" s="13">
        <v>42005</v>
      </c>
      <c r="AC27" s="14">
        <v>0</v>
      </c>
      <c r="AD27" s="14">
        <v>61.5</v>
      </c>
      <c r="AE27" s="15">
        <v>2691982770</v>
      </c>
      <c r="AF27" s="18">
        <f t="shared" si="4"/>
        <v>12.02185792349727</v>
      </c>
      <c r="AG27" s="17">
        <f t="shared" si="5"/>
        <v>21.713543848262645</v>
      </c>
    </row>
    <row r="28" spans="1:33" x14ac:dyDescent="0.25">
      <c r="A28" s="1" t="s">
        <v>6</v>
      </c>
      <c r="B28" s="1" t="s">
        <v>7</v>
      </c>
      <c r="C28" s="2">
        <v>42036</v>
      </c>
      <c r="D28">
        <v>0</v>
      </c>
      <c r="E28">
        <v>6.8000000000000005E-2</v>
      </c>
      <c r="F28">
        <v>435810560000</v>
      </c>
      <c r="H28" s="6" t="s">
        <v>6</v>
      </c>
      <c r="I28" s="7" t="s">
        <v>7</v>
      </c>
      <c r="J28" s="8">
        <v>42036</v>
      </c>
      <c r="K28" s="9">
        <v>0</v>
      </c>
      <c r="L28" s="9">
        <v>6.8000000000000005E-2</v>
      </c>
      <c r="M28" s="10">
        <v>435810560000</v>
      </c>
      <c r="N28" s="18">
        <f t="shared" si="0"/>
        <v>-1.3635044966637604</v>
      </c>
      <c r="O28" s="17">
        <f t="shared" si="1"/>
        <v>26.800473490462117</v>
      </c>
      <c r="Q28" s="11" t="s">
        <v>8</v>
      </c>
      <c r="R28" s="12" t="s">
        <v>7</v>
      </c>
      <c r="S28" s="13">
        <v>42036</v>
      </c>
      <c r="T28" s="14">
        <v>0</v>
      </c>
      <c r="U28" s="14">
        <v>152.94999999999999</v>
      </c>
      <c r="V28" s="15">
        <v>919520350</v>
      </c>
      <c r="W28" s="18">
        <f t="shared" si="2"/>
        <v>6.348213044082879</v>
      </c>
      <c r="X28" s="17">
        <f t="shared" si="3"/>
        <v>20.639362733357007</v>
      </c>
      <c r="Z28" s="6" t="s">
        <v>9</v>
      </c>
      <c r="AA28" s="7" t="s">
        <v>7</v>
      </c>
      <c r="AB28" s="8">
        <v>42036</v>
      </c>
      <c r="AC28" s="9">
        <v>0</v>
      </c>
      <c r="AD28" s="9">
        <v>75.91</v>
      </c>
      <c r="AE28" s="10">
        <v>3583789870</v>
      </c>
      <c r="AF28" s="18">
        <f t="shared" si="4"/>
        <v>23.430894308943085</v>
      </c>
      <c r="AG28" s="17">
        <f t="shared" si="5"/>
        <v>21.999686700317966</v>
      </c>
    </row>
    <row r="29" spans="1:33" x14ac:dyDescent="0.25">
      <c r="A29" s="1" t="s">
        <v>6</v>
      </c>
      <c r="B29" s="1" t="s">
        <v>7</v>
      </c>
      <c r="C29" s="2">
        <v>42064</v>
      </c>
      <c r="D29">
        <v>0</v>
      </c>
      <c r="E29">
        <v>0.06</v>
      </c>
      <c r="F29">
        <v>380858460000</v>
      </c>
      <c r="H29" s="11" t="s">
        <v>6</v>
      </c>
      <c r="I29" s="12" t="s">
        <v>7</v>
      </c>
      <c r="J29" s="13">
        <v>42064</v>
      </c>
      <c r="K29" s="14">
        <v>0</v>
      </c>
      <c r="L29" s="14">
        <v>0.06</v>
      </c>
      <c r="M29" s="15">
        <v>380858460000</v>
      </c>
      <c r="N29" s="18">
        <f t="shared" si="0"/>
        <v>-11.764705882352951</v>
      </c>
      <c r="O29" s="17">
        <f t="shared" si="1"/>
        <v>26.665693646988363</v>
      </c>
      <c r="Q29" s="6" t="s">
        <v>8</v>
      </c>
      <c r="R29" s="7" t="s">
        <v>7</v>
      </c>
      <c r="S29" s="8">
        <v>42064</v>
      </c>
      <c r="T29" s="9">
        <v>0</v>
      </c>
      <c r="U29" s="9">
        <v>138.9</v>
      </c>
      <c r="V29" s="10">
        <v>718069290</v>
      </c>
      <c r="W29" s="18">
        <f t="shared" si="2"/>
        <v>-9.1860084995096329</v>
      </c>
      <c r="X29" s="17">
        <f t="shared" si="3"/>
        <v>20.392076626534543</v>
      </c>
      <c r="Z29" s="11" t="s">
        <v>9</v>
      </c>
      <c r="AA29" s="12" t="s">
        <v>7</v>
      </c>
      <c r="AB29" s="13">
        <v>42064</v>
      </c>
      <c r="AC29" s="14">
        <v>0</v>
      </c>
      <c r="AD29" s="14">
        <v>62.88</v>
      </c>
      <c r="AE29" s="15">
        <v>2785656310</v>
      </c>
      <c r="AF29" s="18">
        <f t="shared" si="4"/>
        <v>-17.165063891450394</v>
      </c>
      <c r="AG29" s="17">
        <f t="shared" si="5"/>
        <v>21.74774934144936</v>
      </c>
    </row>
    <row r="30" spans="1:33" x14ac:dyDescent="0.25">
      <c r="A30" s="1" t="s">
        <v>6</v>
      </c>
      <c r="B30" s="1" t="s">
        <v>7</v>
      </c>
      <c r="C30" s="2">
        <v>42095</v>
      </c>
      <c r="D30">
        <v>0</v>
      </c>
      <c r="E30">
        <v>6.5500000000000003E-2</v>
      </c>
      <c r="F30">
        <v>670781500000</v>
      </c>
      <c r="H30" s="6" t="s">
        <v>6</v>
      </c>
      <c r="I30" s="7" t="s">
        <v>7</v>
      </c>
      <c r="J30" s="8">
        <v>42095</v>
      </c>
      <c r="K30" s="9">
        <v>0</v>
      </c>
      <c r="L30" s="9">
        <v>6.5500000000000003E-2</v>
      </c>
      <c r="M30" s="10">
        <v>670781500000</v>
      </c>
      <c r="N30" s="18">
        <f t="shared" si="0"/>
        <v>9.166666666666675</v>
      </c>
      <c r="O30" s="17">
        <f t="shared" si="1"/>
        <v>27.231709287505019</v>
      </c>
      <c r="Q30" s="11" t="s">
        <v>8</v>
      </c>
      <c r="R30" s="12" t="s">
        <v>7</v>
      </c>
      <c r="S30" s="13">
        <v>42095</v>
      </c>
      <c r="T30" s="14">
        <v>0</v>
      </c>
      <c r="U30" s="14">
        <v>153.5</v>
      </c>
      <c r="V30" s="15">
        <v>821523460</v>
      </c>
      <c r="W30" s="18">
        <f t="shared" si="2"/>
        <v>10.511159107271414</v>
      </c>
      <c r="X30" s="17">
        <f t="shared" si="3"/>
        <v>20.526671052550576</v>
      </c>
      <c r="Z30" s="6" t="s">
        <v>9</v>
      </c>
      <c r="AA30" s="7" t="s">
        <v>7</v>
      </c>
      <c r="AB30" s="8">
        <v>42095</v>
      </c>
      <c r="AC30" s="9">
        <v>0</v>
      </c>
      <c r="AD30" s="9">
        <v>76.900000000000006</v>
      </c>
      <c r="AE30" s="10">
        <v>3217030850</v>
      </c>
      <c r="AF30" s="18">
        <f t="shared" si="4"/>
        <v>22.296437659033082</v>
      </c>
      <c r="AG30" s="17">
        <f t="shared" si="5"/>
        <v>21.891724674837146</v>
      </c>
    </row>
    <row r="31" spans="1:33" x14ac:dyDescent="0.25">
      <c r="A31" s="1" t="s">
        <v>6</v>
      </c>
      <c r="B31" s="1" t="s">
        <v>7</v>
      </c>
      <c r="C31" s="2">
        <v>42125</v>
      </c>
      <c r="D31">
        <v>0</v>
      </c>
      <c r="E31">
        <v>8.0250000000000002E-2</v>
      </c>
      <c r="F31">
        <v>1045976670000</v>
      </c>
      <c r="H31" s="11" t="s">
        <v>6</v>
      </c>
      <c r="I31" s="12" t="s">
        <v>7</v>
      </c>
      <c r="J31" s="13">
        <v>42125</v>
      </c>
      <c r="K31" s="14">
        <v>0</v>
      </c>
      <c r="L31" s="14">
        <v>8.0250000000000002E-2</v>
      </c>
      <c r="M31" s="15">
        <v>1045976670000</v>
      </c>
      <c r="N31" s="18">
        <f t="shared" si="0"/>
        <v>22.519083969465647</v>
      </c>
      <c r="O31" s="17">
        <f t="shared" si="1"/>
        <v>27.675972177307244</v>
      </c>
      <c r="Q31" s="6" t="s">
        <v>8</v>
      </c>
      <c r="R31" s="7" t="s">
        <v>7</v>
      </c>
      <c r="S31" s="8">
        <v>42125</v>
      </c>
      <c r="T31" s="9">
        <v>0</v>
      </c>
      <c r="U31" s="9">
        <v>139</v>
      </c>
      <c r="V31" s="10">
        <v>472091480</v>
      </c>
      <c r="W31" s="18">
        <f t="shared" si="2"/>
        <v>-9.4462540716612384</v>
      </c>
      <c r="X31" s="17">
        <f t="shared" si="3"/>
        <v>19.97268333832973</v>
      </c>
      <c r="Z31" s="11" t="s">
        <v>9</v>
      </c>
      <c r="AA31" s="12" t="s">
        <v>7</v>
      </c>
      <c r="AB31" s="13">
        <v>42125</v>
      </c>
      <c r="AC31" s="14">
        <v>0</v>
      </c>
      <c r="AD31" s="14">
        <v>73.5</v>
      </c>
      <c r="AE31" s="15">
        <v>1830904250</v>
      </c>
      <c r="AF31" s="18">
        <f t="shared" si="4"/>
        <v>-4.4213263979193824</v>
      </c>
      <c r="AG31" s="17">
        <f t="shared" si="5"/>
        <v>21.328075807442907</v>
      </c>
    </row>
    <row r="32" spans="1:33" x14ac:dyDescent="0.25">
      <c r="A32" s="1" t="s">
        <v>6</v>
      </c>
      <c r="B32" s="1" t="s">
        <v>7</v>
      </c>
      <c r="C32" s="2">
        <v>42156</v>
      </c>
      <c r="D32">
        <v>0</v>
      </c>
      <c r="E32">
        <v>7.9000000000000001E-2</v>
      </c>
      <c r="F32">
        <v>757627400000</v>
      </c>
      <c r="H32" s="6" t="s">
        <v>6</v>
      </c>
      <c r="I32" s="7" t="s">
        <v>7</v>
      </c>
      <c r="J32" s="8">
        <v>42156</v>
      </c>
      <c r="K32" s="9">
        <v>0</v>
      </c>
      <c r="L32" s="9">
        <v>7.9000000000000001E-2</v>
      </c>
      <c r="M32" s="10">
        <v>757627400000</v>
      </c>
      <c r="N32" s="18">
        <f t="shared" si="0"/>
        <v>-1.5576323987538954</v>
      </c>
      <c r="O32" s="17">
        <f t="shared" si="1"/>
        <v>27.353457545006936</v>
      </c>
      <c r="Q32" s="11" t="s">
        <v>8</v>
      </c>
      <c r="R32" s="12" t="s">
        <v>7</v>
      </c>
      <c r="S32" s="13">
        <v>42156</v>
      </c>
      <c r="T32" s="14">
        <v>0</v>
      </c>
      <c r="U32" s="14">
        <v>145.85</v>
      </c>
      <c r="V32" s="15">
        <v>533051950</v>
      </c>
      <c r="W32" s="18">
        <f t="shared" si="2"/>
        <v>4.9280575539568305</v>
      </c>
      <c r="X32" s="17">
        <f t="shared" si="3"/>
        <v>20.094129444547484</v>
      </c>
      <c r="Z32" s="6" t="s">
        <v>9</v>
      </c>
      <c r="AA32" s="7" t="s">
        <v>7</v>
      </c>
      <c r="AB32" s="8">
        <v>42156</v>
      </c>
      <c r="AC32" s="9">
        <v>0</v>
      </c>
      <c r="AD32" s="9">
        <v>72.349999999999994</v>
      </c>
      <c r="AE32" s="10">
        <v>1885405260</v>
      </c>
      <c r="AF32" s="18">
        <f t="shared" si="4"/>
        <v>-1.5646258503401438</v>
      </c>
      <c r="AG32" s="17">
        <f t="shared" si="5"/>
        <v>21.35740862678135</v>
      </c>
    </row>
    <row r="33" spans="1:33" x14ac:dyDescent="0.25">
      <c r="A33" s="1" t="s">
        <v>6</v>
      </c>
      <c r="B33" s="1" t="s">
        <v>7</v>
      </c>
      <c r="C33" s="2">
        <v>42186</v>
      </c>
      <c r="D33">
        <v>0</v>
      </c>
      <c r="E33">
        <v>7.1999999999999995E-2</v>
      </c>
      <c r="F33">
        <v>355294170000</v>
      </c>
      <c r="H33" s="11" t="s">
        <v>6</v>
      </c>
      <c r="I33" s="12" t="s">
        <v>7</v>
      </c>
      <c r="J33" s="13">
        <v>42186</v>
      </c>
      <c r="K33" s="14">
        <v>0</v>
      </c>
      <c r="L33" s="14">
        <v>7.1999999999999995E-2</v>
      </c>
      <c r="M33" s="15">
        <v>355294170000</v>
      </c>
      <c r="N33" s="18">
        <f t="shared" si="0"/>
        <v>-8.8607594936708942</v>
      </c>
      <c r="O33" s="17">
        <f t="shared" si="1"/>
        <v>26.596211931170039</v>
      </c>
      <c r="Q33" s="6" t="s">
        <v>8</v>
      </c>
      <c r="R33" s="7" t="s">
        <v>7</v>
      </c>
      <c r="S33" s="8">
        <v>42186</v>
      </c>
      <c r="T33" s="9">
        <v>0</v>
      </c>
      <c r="U33" s="9">
        <v>142.5</v>
      </c>
      <c r="V33" s="10">
        <v>543868920</v>
      </c>
      <c r="W33" s="18">
        <f t="shared" si="2"/>
        <v>-2.2968803565306786</v>
      </c>
      <c r="X33" s="17">
        <f t="shared" si="3"/>
        <v>20.114218819903332</v>
      </c>
      <c r="Z33" s="11" t="s">
        <v>9</v>
      </c>
      <c r="AA33" s="12" t="s">
        <v>7</v>
      </c>
      <c r="AB33" s="13">
        <v>42186</v>
      </c>
      <c r="AC33" s="14">
        <v>0</v>
      </c>
      <c r="AD33" s="14">
        <v>72.3</v>
      </c>
      <c r="AE33" s="15">
        <v>2690621070</v>
      </c>
      <c r="AF33" s="18">
        <f t="shared" si="4"/>
        <v>-6.9108500345538573E-2</v>
      </c>
      <c r="AG33" s="17">
        <f t="shared" si="5"/>
        <v>21.713037884952126</v>
      </c>
    </row>
    <row r="34" spans="1:33" x14ac:dyDescent="0.25">
      <c r="A34" s="1" t="s">
        <v>6</v>
      </c>
      <c r="B34" s="1" t="s">
        <v>7</v>
      </c>
      <c r="C34" s="2">
        <v>42217</v>
      </c>
      <c r="D34">
        <v>0</v>
      </c>
      <c r="E34">
        <v>6.9000000000000006E-2</v>
      </c>
      <c r="F34">
        <v>297785390000</v>
      </c>
      <c r="H34" s="6" t="s">
        <v>6</v>
      </c>
      <c r="I34" s="7" t="s">
        <v>7</v>
      </c>
      <c r="J34" s="8">
        <v>42217</v>
      </c>
      <c r="K34" s="9">
        <v>0</v>
      </c>
      <c r="L34" s="9">
        <v>6.9000000000000006E-2</v>
      </c>
      <c r="M34" s="10">
        <v>297785390000</v>
      </c>
      <c r="N34" s="18">
        <f t="shared" si="0"/>
        <v>-4.166666666666651</v>
      </c>
      <c r="O34" s="17">
        <f t="shared" si="1"/>
        <v>26.419638896221191</v>
      </c>
      <c r="Q34" s="11" t="s">
        <v>8</v>
      </c>
      <c r="R34" s="12" t="s">
        <v>7</v>
      </c>
      <c r="S34" s="13">
        <v>42217</v>
      </c>
      <c r="T34" s="14">
        <v>0</v>
      </c>
      <c r="U34" s="14">
        <v>148.19</v>
      </c>
      <c r="V34" s="15">
        <v>654231910</v>
      </c>
      <c r="W34" s="18">
        <f t="shared" si="2"/>
        <v>3.9929824561403495</v>
      </c>
      <c r="X34" s="17">
        <f t="shared" si="3"/>
        <v>20.298972449011366</v>
      </c>
      <c r="Z34" s="6" t="s">
        <v>9</v>
      </c>
      <c r="AA34" s="7" t="s">
        <v>7</v>
      </c>
      <c r="AB34" s="8">
        <v>42217</v>
      </c>
      <c r="AC34" s="9">
        <v>0</v>
      </c>
      <c r="AD34" s="9">
        <v>74.5</v>
      </c>
      <c r="AE34" s="10">
        <v>2488111940</v>
      </c>
      <c r="AF34" s="18">
        <f t="shared" si="4"/>
        <v>3.0428769017980679</v>
      </c>
      <c r="AG34" s="17">
        <f t="shared" si="5"/>
        <v>21.63479000277265</v>
      </c>
    </row>
    <row r="35" spans="1:33" x14ac:dyDescent="0.25">
      <c r="A35" s="1" t="s">
        <v>6</v>
      </c>
      <c r="B35" s="1" t="s">
        <v>7</v>
      </c>
      <c r="C35" s="2">
        <v>42248</v>
      </c>
      <c r="D35">
        <v>0</v>
      </c>
      <c r="E35">
        <v>6.7699999999999996E-2</v>
      </c>
      <c r="F35">
        <v>288953870000</v>
      </c>
      <c r="H35" s="11" t="s">
        <v>6</v>
      </c>
      <c r="I35" s="12" t="s">
        <v>7</v>
      </c>
      <c r="J35" s="13">
        <v>42248</v>
      </c>
      <c r="K35" s="14">
        <v>0</v>
      </c>
      <c r="L35" s="14">
        <v>6.7699999999999996E-2</v>
      </c>
      <c r="M35" s="15">
        <v>288953870000</v>
      </c>
      <c r="N35" s="18">
        <f t="shared" si="0"/>
        <v>-1.8840579710145064</v>
      </c>
      <c r="O35" s="17">
        <f t="shared" si="1"/>
        <v>26.389532892941151</v>
      </c>
      <c r="Q35" s="6" t="s">
        <v>8</v>
      </c>
      <c r="R35" s="7" t="s">
        <v>7</v>
      </c>
      <c r="S35" s="8">
        <v>42248</v>
      </c>
      <c r="T35" s="9">
        <v>0</v>
      </c>
      <c r="U35" s="9">
        <v>134.55000000000001</v>
      </c>
      <c r="V35" s="10">
        <v>646257900</v>
      </c>
      <c r="W35" s="18">
        <f t="shared" si="2"/>
        <v>-9.2043997570686198</v>
      </c>
      <c r="X35" s="17">
        <f t="shared" si="3"/>
        <v>20.286709208083568</v>
      </c>
      <c r="Z35" s="11" t="s">
        <v>9</v>
      </c>
      <c r="AA35" s="12" t="s">
        <v>7</v>
      </c>
      <c r="AB35" s="13">
        <v>42248</v>
      </c>
      <c r="AC35" s="14">
        <v>0</v>
      </c>
      <c r="AD35" s="14">
        <v>75.3</v>
      </c>
      <c r="AE35" s="15">
        <v>2008042110</v>
      </c>
      <c r="AF35" s="18">
        <f t="shared" si="4"/>
        <v>1.0738255033557009</v>
      </c>
      <c r="AG35" s="17">
        <f t="shared" si="5"/>
        <v>21.420426009671541</v>
      </c>
    </row>
    <row r="36" spans="1:33" x14ac:dyDescent="0.25">
      <c r="A36" s="1" t="s">
        <v>6</v>
      </c>
      <c r="B36" s="1" t="s">
        <v>7</v>
      </c>
      <c r="C36" s="2">
        <v>42278</v>
      </c>
      <c r="D36">
        <v>0</v>
      </c>
      <c r="E36">
        <v>7.2349999999999998E-2</v>
      </c>
      <c r="F36">
        <v>406369030000</v>
      </c>
      <c r="H36" s="6" t="s">
        <v>6</v>
      </c>
      <c r="I36" s="7" t="s">
        <v>7</v>
      </c>
      <c r="J36" s="8">
        <v>42278</v>
      </c>
      <c r="K36" s="9">
        <v>0</v>
      </c>
      <c r="L36" s="9">
        <v>7.2349999999999998E-2</v>
      </c>
      <c r="M36" s="10">
        <v>406369030000</v>
      </c>
      <c r="N36" s="18">
        <f t="shared" si="0"/>
        <v>6.8685376661743014</v>
      </c>
      <c r="O36" s="17">
        <f t="shared" si="1"/>
        <v>26.730527524598219</v>
      </c>
      <c r="Q36" s="11" t="s">
        <v>8</v>
      </c>
      <c r="R36" s="12" t="s">
        <v>7</v>
      </c>
      <c r="S36" s="13">
        <v>42278</v>
      </c>
      <c r="T36" s="14">
        <v>0</v>
      </c>
      <c r="U36" s="14">
        <v>135.75</v>
      </c>
      <c r="V36" s="15">
        <v>727388150</v>
      </c>
      <c r="W36" s="18">
        <f t="shared" si="2"/>
        <v>0.89186176142697027</v>
      </c>
      <c r="X36" s="17">
        <f t="shared" si="3"/>
        <v>20.404970799485373</v>
      </c>
      <c r="Z36" s="6" t="s">
        <v>9</v>
      </c>
      <c r="AA36" s="7" t="s">
        <v>7</v>
      </c>
      <c r="AB36" s="8">
        <v>42278</v>
      </c>
      <c r="AC36" s="9">
        <v>0</v>
      </c>
      <c r="AD36" s="9">
        <v>90.53</v>
      </c>
      <c r="AE36" s="10">
        <v>2849625200</v>
      </c>
      <c r="AF36" s="18">
        <f t="shared" si="4"/>
        <v>20.225763612217801</v>
      </c>
      <c r="AG36" s="17">
        <f t="shared" si="5"/>
        <v>21.770453313807003</v>
      </c>
    </row>
    <row r="37" spans="1:33" x14ac:dyDescent="0.25">
      <c r="A37" s="1" t="s">
        <v>6</v>
      </c>
      <c r="B37" s="1" t="s">
        <v>7</v>
      </c>
      <c r="C37" s="2">
        <v>42309</v>
      </c>
      <c r="D37">
        <v>0</v>
      </c>
      <c r="E37">
        <v>7.0999999999999994E-2</v>
      </c>
      <c r="F37">
        <v>293559920000</v>
      </c>
      <c r="H37" s="11" t="s">
        <v>6</v>
      </c>
      <c r="I37" s="12" t="s">
        <v>7</v>
      </c>
      <c r="J37" s="13">
        <v>42309</v>
      </c>
      <c r="K37" s="14">
        <v>0</v>
      </c>
      <c r="L37" s="14">
        <v>7.0999999999999994E-2</v>
      </c>
      <c r="M37" s="15">
        <v>293559920000</v>
      </c>
      <c r="N37" s="18">
        <f t="shared" si="0"/>
        <v>-1.8659295093296531</v>
      </c>
      <c r="O37" s="17">
        <f t="shared" si="1"/>
        <v>26.405347612106546</v>
      </c>
      <c r="Q37" s="6" t="s">
        <v>8</v>
      </c>
      <c r="R37" s="7" t="s">
        <v>7</v>
      </c>
      <c r="S37" s="8">
        <v>42309</v>
      </c>
      <c r="T37" s="9">
        <v>0</v>
      </c>
      <c r="U37" s="9">
        <v>138</v>
      </c>
      <c r="V37" s="10">
        <v>785173850</v>
      </c>
      <c r="W37" s="18">
        <f t="shared" si="2"/>
        <v>1.6574585635359116</v>
      </c>
      <c r="X37" s="17">
        <f t="shared" si="3"/>
        <v>20.481415716195091</v>
      </c>
      <c r="Z37" s="11" t="s">
        <v>9</v>
      </c>
      <c r="AA37" s="12" t="s">
        <v>7</v>
      </c>
      <c r="AB37" s="13">
        <v>42309</v>
      </c>
      <c r="AC37" s="14">
        <v>0</v>
      </c>
      <c r="AD37" s="14">
        <v>102.9</v>
      </c>
      <c r="AE37" s="15">
        <v>2286927960</v>
      </c>
      <c r="AF37" s="18">
        <f t="shared" si="4"/>
        <v>13.663978791560814</v>
      </c>
      <c r="AG37" s="17">
        <f t="shared" si="5"/>
        <v>21.550475251709553</v>
      </c>
    </row>
    <row r="38" spans="1:33" x14ac:dyDescent="0.25">
      <c r="A38" s="1" t="s">
        <v>6</v>
      </c>
      <c r="B38" s="1" t="s">
        <v>7</v>
      </c>
      <c r="C38" s="2">
        <v>42339</v>
      </c>
      <c r="D38">
        <v>0</v>
      </c>
      <c r="E38">
        <v>7.9699999999999993E-2</v>
      </c>
      <c r="F38">
        <v>349150430000</v>
      </c>
      <c r="H38" s="6" t="s">
        <v>6</v>
      </c>
      <c r="I38" s="7" t="s">
        <v>7</v>
      </c>
      <c r="J38" s="8">
        <v>42339</v>
      </c>
      <c r="K38" s="9">
        <v>0</v>
      </c>
      <c r="L38" s="9">
        <v>7.9699999999999993E-2</v>
      </c>
      <c r="M38" s="10">
        <v>349150430000</v>
      </c>
      <c r="N38" s="18">
        <f t="shared" si="0"/>
        <v>12.253521126760564</v>
      </c>
      <c r="O38" s="17">
        <f t="shared" si="1"/>
        <v>26.578768697800061</v>
      </c>
      <c r="Q38" s="11" t="s">
        <v>8</v>
      </c>
      <c r="R38" s="12" t="s">
        <v>7</v>
      </c>
      <c r="S38" s="13">
        <v>42339</v>
      </c>
      <c r="T38" s="14">
        <v>0</v>
      </c>
      <c r="U38" s="14">
        <v>136.09</v>
      </c>
      <c r="V38" s="15">
        <v>632658380</v>
      </c>
      <c r="W38" s="18">
        <f t="shared" si="2"/>
        <v>-1.3840579710144902</v>
      </c>
      <c r="X38" s="17">
        <f t="shared" si="3"/>
        <v>20.265441150382365</v>
      </c>
      <c r="Z38" s="6" t="s">
        <v>9</v>
      </c>
      <c r="AA38" s="7" t="s">
        <v>7</v>
      </c>
      <c r="AB38" s="8">
        <v>42339</v>
      </c>
      <c r="AC38" s="9">
        <v>0</v>
      </c>
      <c r="AD38" s="9">
        <v>101.26</v>
      </c>
      <c r="AE38" s="10">
        <v>1880909280</v>
      </c>
      <c r="AF38" s="18">
        <f t="shared" si="4"/>
        <v>-1.5937803692905737</v>
      </c>
      <c r="AG38" s="17">
        <f t="shared" si="5"/>
        <v>21.355021156437147</v>
      </c>
    </row>
    <row r="39" spans="1:33" x14ac:dyDescent="0.25">
      <c r="A39" s="1" t="s">
        <v>6</v>
      </c>
      <c r="B39" s="1" t="s">
        <v>7</v>
      </c>
      <c r="C39" s="2">
        <v>42370</v>
      </c>
      <c r="D39">
        <v>0</v>
      </c>
      <c r="E39">
        <v>7.3700000000000002E-2</v>
      </c>
      <c r="F39">
        <v>393514230000</v>
      </c>
      <c r="H39" s="11" t="s">
        <v>6</v>
      </c>
      <c r="I39" s="12" t="s">
        <v>7</v>
      </c>
      <c r="J39" s="13">
        <v>42370</v>
      </c>
      <c r="K39" s="14">
        <v>0</v>
      </c>
      <c r="L39" s="14">
        <v>7.3700000000000002E-2</v>
      </c>
      <c r="M39" s="15">
        <v>393514230000</v>
      </c>
      <c r="N39" s="18">
        <f t="shared" si="0"/>
        <v>-7.5282308657465391</v>
      </c>
      <c r="O39" s="17">
        <f t="shared" si="1"/>
        <v>26.698383066792964</v>
      </c>
      <c r="Q39" s="6" t="s">
        <v>8</v>
      </c>
      <c r="R39" s="7" t="s">
        <v>7</v>
      </c>
      <c r="S39" s="8">
        <v>42370</v>
      </c>
      <c r="T39" s="9">
        <v>0</v>
      </c>
      <c r="U39" s="9">
        <v>136.6</v>
      </c>
      <c r="V39" s="10">
        <v>614480400</v>
      </c>
      <c r="W39" s="18">
        <f t="shared" si="2"/>
        <v>0.3747520023513784</v>
      </c>
      <c r="X39" s="17">
        <f t="shared" si="3"/>
        <v>20.236287590611397</v>
      </c>
      <c r="Z39" s="11" t="s">
        <v>9</v>
      </c>
      <c r="AA39" s="12" t="s">
        <v>7</v>
      </c>
      <c r="AB39" s="13">
        <v>42370</v>
      </c>
      <c r="AC39" s="14">
        <v>0</v>
      </c>
      <c r="AD39" s="14">
        <v>96.5</v>
      </c>
      <c r="AE39" s="15">
        <v>2060145470</v>
      </c>
      <c r="AF39" s="18">
        <f t="shared" si="4"/>
        <v>-4.7007702942919272</v>
      </c>
      <c r="AG39" s="17">
        <f t="shared" si="5"/>
        <v>21.446042433759526</v>
      </c>
    </row>
    <row r="40" spans="1:33" x14ac:dyDescent="0.25">
      <c r="A40" s="1" t="s">
        <v>6</v>
      </c>
      <c r="B40" s="1" t="s">
        <v>7</v>
      </c>
      <c r="C40" s="2">
        <v>42401</v>
      </c>
      <c r="D40">
        <v>0</v>
      </c>
      <c r="E40">
        <v>7.3400000000000007E-2</v>
      </c>
      <c r="F40">
        <v>284381410000</v>
      </c>
      <c r="H40" s="6" t="s">
        <v>6</v>
      </c>
      <c r="I40" s="7" t="s">
        <v>7</v>
      </c>
      <c r="J40" s="8">
        <v>42401</v>
      </c>
      <c r="K40" s="9">
        <v>0</v>
      </c>
      <c r="L40" s="9">
        <v>7.3400000000000007E-2</v>
      </c>
      <c r="M40" s="10">
        <v>284381410000</v>
      </c>
      <c r="N40" s="18">
        <f t="shared" si="0"/>
        <v>-0.40705563093622082</v>
      </c>
      <c r="O40" s="17">
        <f t="shared" si="1"/>
        <v>26.373582167056931</v>
      </c>
      <c r="Q40" s="11" t="s">
        <v>8</v>
      </c>
      <c r="R40" s="12" t="s">
        <v>7</v>
      </c>
      <c r="S40" s="13">
        <v>42401</v>
      </c>
      <c r="T40" s="14">
        <v>0</v>
      </c>
      <c r="U40" s="14">
        <v>141.4</v>
      </c>
      <c r="V40" s="15">
        <v>642613120</v>
      </c>
      <c r="W40" s="18">
        <f t="shared" si="2"/>
        <v>3.5139092240117216</v>
      </c>
      <c r="X40" s="17">
        <f t="shared" si="3"/>
        <v>20.281053421493318</v>
      </c>
      <c r="Z40" s="6" t="s">
        <v>9</v>
      </c>
      <c r="AA40" s="7" t="s">
        <v>7</v>
      </c>
      <c r="AB40" s="8">
        <v>42401</v>
      </c>
      <c r="AC40" s="9">
        <v>0</v>
      </c>
      <c r="AD40" s="9">
        <v>107</v>
      </c>
      <c r="AE40" s="10">
        <v>2184006710</v>
      </c>
      <c r="AF40" s="18">
        <f t="shared" si="4"/>
        <v>10.880829015544041</v>
      </c>
      <c r="AG40" s="17">
        <f t="shared" si="5"/>
        <v>21.504426967168673</v>
      </c>
    </row>
    <row r="41" spans="1:33" x14ac:dyDescent="0.25">
      <c r="A41" s="1" t="s">
        <v>6</v>
      </c>
      <c r="B41" s="1" t="s">
        <v>7</v>
      </c>
      <c r="C41" s="2">
        <v>42430</v>
      </c>
      <c r="D41">
        <v>0</v>
      </c>
      <c r="E41">
        <v>7.6679999999999998E-2</v>
      </c>
      <c r="F41">
        <v>303739850000</v>
      </c>
      <c r="H41" s="11" t="s">
        <v>6</v>
      </c>
      <c r="I41" s="12" t="s">
        <v>7</v>
      </c>
      <c r="J41" s="13">
        <v>42430</v>
      </c>
      <c r="K41" s="14">
        <v>0</v>
      </c>
      <c r="L41" s="14">
        <v>7.6679999999999998E-2</v>
      </c>
      <c r="M41" s="15">
        <v>303739850000</v>
      </c>
      <c r="N41" s="18">
        <f t="shared" si="0"/>
        <v>4.4686648501362276</v>
      </c>
      <c r="O41" s="17">
        <f t="shared" si="1"/>
        <v>26.439437415404996</v>
      </c>
      <c r="Q41" s="6" t="s">
        <v>8</v>
      </c>
      <c r="R41" s="7" t="s">
        <v>7</v>
      </c>
      <c r="S41" s="8">
        <v>42430</v>
      </c>
      <c r="T41" s="9">
        <v>0</v>
      </c>
      <c r="U41" s="9">
        <v>147.75</v>
      </c>
      <c r="V41" s="10">
        <v>731620780</v>
      </c>
      <c r="W41" s="18">
        <f t="shared" si="2"/>
        <v>4.4908062234794865</v>
      </c>
      <c r="X41" s="17">
        <f t="shared" si="3"/>
        <v>20.410772877576793</v>
      </c>
      <c r="Z41" s="11" t="s">
        <v>9</v>
      </c>
      <c r="AA41" s="12" t="s">
        <v>7</v>
      </c>
      <c r="AB41" s="13">
        <v>42430</v>
      </c>
      <c r="AC41" s="14">
        <v>0</v>
      </c>
      <c r="AD41" s="14">
        <v>109.9</v>
      </c>
      <c r="AE41" s="15">
        <v>1959737430</v>
      </c>
      <c r="AF41" s="18">
        <f t="shared" si="4"/>
        <v>2.7102803738317811</v>
      </c>
      <c r="AG41" s="17">
        <f t="shared" si="5"/>
        <v>21.396076336929106</v>
      </c>
    </row>
    <row r="42" spans="1:33" x14ac:dyDescent="0.25">
      <c r="A42" s="1" t="s">
        <v>6</v>
      </c>
      <c r="B42" s="1" t="s">
        <v>7</v>
      </c>
      <c r="C42" s="2">
        <v>42461</v>
      </c>
      <c r="D42">
        <v>0</v>
      </c>
      <c r="E42">
        <v>7.0050000000000001E-2</v>
      </c>
      <c r="F42">
        <v>351481170000</v>
      </c>
      <c r="H42" s="6" t="s">
        <v>6</v>
      </c>
      <c r="I42" s="7" t="s">
        <v>7</v>
      </c>
      <c r="J42" s="8">
        <v>42461</v>
      </c>
      <c r="K42" s="9">
        <v>0</v>
      </c>
      <c r="L42" s="9">
        <v>7.0050000000000001E-2</v>
      </c>
      <c r="M42" s="10">
        <v>351481170000</v>
      </c>
      <c r="N42" s="18">
        <f t="shared" si="0"/>
        <v>-8.6463223787167411</v>
      </c>
      <c r="O42" s="17">
        <f t="shared" si="1"/>
        <v>26.585421976349668</v>
      </c>
      <c r="Q42" s="11" t="s">
        <v>8</v>
      </c>
      <c r="R42" s="12" t="s">
        <v>7</v>
      </c>
      <c r="S42" s="13">
        <v>42461</v>
      </c>
      <c r="T42" s="14">
        <v>0</v>
      </c>
      <c r="U42" s="14">
        <v>168.47</v>
      </c>
      <c r="V42" s="15">
        <v>941606540</v>
      </c>
      <c r="W42" s="18">
        <f t="shared" si="2"/>
        <v>14.023688663282572</v>
      </c>
      <c r="X42" s="17">
        <f t="shared" si="3"/>
        <v>20.663098059510688</v>
      </c>
      <c r="Z42" s="6" t="s">
        <v>9</v>
      </c>
      <c r="AA42" s="7" t="s">
        <v>7</v>
      </c>
      <c r="AB42" s="8">
        <v>42461</v>
      </c>
      <c r="AC42" s="9">
        <v>0</v>
      </c>
      <c r="AD42" s="9">
        <v>123.55</v>
      </c>
      <c r="AE42" s="10">
        <v>2125196160</v>
      </c>
      <c r="AF42" s="18">
        <f t="shared" si="4"/>
        <v>12.420382165605087</v>
      </c>
      <c r="AG42" s="17">
        <f t="shared" si="5"/>
        <v>21.477129945650667</v>
      </c>
    </row>
    <row r="43" spans="1:33" x14ac:dyDescent="0.25">
      <c r="A43" s="1" t="s">
        <v>6</v>
      </c>
      <c r="B43" s="1" t="s">
        <v>7</v>
      </c>
      <c r="C43" s="2">
        <v>42491</v>
      </c>
      <c r="D43">
        <v>0</v>
      </c>
      <c r="E43">
        <v>6.8400000000000002E-2</v>
      </c>
      <c r="F43">
        <v>274461660000</v>
      </c>
      <c r="H43" s="11" t="s">
        <v>6</v>
      </c>
      <c r="I43" s="12" t="s">
        <v>7</v>
      </c>
      <c r="J43" s="13">
        <v>42491</v>
      </c>
      <c r="K43" s="14">
        <v>0</v>
      </c>
      <c r="L43" s="14">
        <v>6.8400000000000002E-2</v>
      </c>
      <c r="M43" s="15">
        <v>274461660000</v>
      </c>
      <c r="N43" s="18">
        <f t="shared" si="0"/>
        <v>-2.35546038543897</v>
      </c>
      <c r="O43" s="17">
        <f t="shared" si="1"/>
        <v>26.338077416009789</v>
      </c>
      <c r="Q43" s="6" t="s">
        <v>8</v>
      </c>
      <c r="R43" s="7" t="s">
        <v>7</v>
      </c>
      <c r="S43" s="8">
        <v>42491</v>
      </c>
      <c r="T43" s="9">
        <v>0</v>
      </c>
      <c r="U43" s="9">
        <v>145.5</v>
      </c>
      <c r="V43" s="10">
        <v>662677050</v>
      </c>
      <c r="W43" s="18">
        <f t="shared" si="2"/>
        <v>-13.634474980708729</v>
      </c>
      <c r="X43" s="17">
        <f t="shared" si="3"/>
        <v>20.311798325404009</v>
      </c>
      <c r="Z43" s="11" t="s">
        <v>9</v>
      </c>
      <c r="AA43" s="12" t="s">
        <v>7</v>
      </c>
      <c r="AB43" s="13">
        <v>42491</v>
      </c>
      <c r="AC43" s="14">
        <v>0</v>
      </c>
      <c r="AD43" s="14">
        <v>132.56</v>
      </c>
      <c r="AE43" s="15">
        <v>1387771330</v>
      </c>
      <c r="AF43" s="18">
        <f t="shared" si="4"/>
        <v>7.2925940914609511</v>
      </c>
      <c r="AG43" s="17">
        <f t="shared" si="5"/>
        <v>21.050964937619991</v>
      </c>
    </row>
    <row r="44" spans="1:33" x14ac:dyDescent="0.25">
      <c r="A44" s="1" t="s">
        <v>6</v>
      </c>
      <c r="B44" s="1" t="s">
        <v>7</v>
      </c>
      <c r="C44" s="2">
        <v>42522</v>
      </c>
      <c r="D44">
        <v>0</v>
      </c>
      <c r="E44">
        <v>6.8000000000000005E-2</v>
      </c>
      <c r="F44">
        <v>282574220000</v>
      </c>
      <c r="H44" s="6" t="s">
        <v>6</v>
      </c>
      <c r="I44" s="7" t="s">
        <v>7</v>
      </c>
      <c r="J44" s="8">
        <v>42522</v>
      </c>
      <c r="K44" s="9">
        <v>0</v>
      </c>
      <c r="L44" s="9">
        <v>6.8000000000000005E-2</v>
      </c>
      <c r="M44" s="10">
        <v>282574220000</v>
      </c>
      <c r="N44" s="18">
        <f t="shared" si="0"/>
        <v>-0.58479532163742332</v>
      </c>
      <c r="O44" s="17">
        <f t="shared" si="1"/>
        <v>26.367207078690281</v>
      </c>
      <c r="Q44" s="11" t="s">
        <v>8</v>
      </c>
      <c r="R44" s="12" t="s">
        <v>7</v>
      </c>
      <c r="S44" s="13">
        <v>42522</v>
      </c>
      <c r="T44" s="14">
        <v>0</v>
      </c>
      <c r="U44" s="14">
        <v>139.51</v>
      </c>
      <c r="V44" s="15">
        <v>538549300</v>
      </c>
      <c r="W44" s="18">
        <f t="shared" si="2"/>
        <v>-4.1168384879725153</v>
      </c>
      <c r="X44" s="17">
        <f t="shared" si="3"/>
        <v>20.104389600973747</v>
      </c>
      <c r="Z44" s="6" t="s">
        <v>9</v>
      </c>
      <c r="AA44" s="7" t="s">
        <v>7</v>
      </c>
      <c r="AB44" s="8">
        <v>42522</v>
      </c>
      <c r="AC44" s="9">
        <v>0</v>
      </c>
      <c r="AD44" s="9">
        <v>133</v>
      </c>
      <c r="AE44" s="10">
        <v>1550840130</v>
      </c>
      <c r="AF44" s="18">
        <f t="shared" si="4"/>
        <v>0.33192516596258126</v>
      </c>
      <c r="AG44" s="17">
        <f t="shared" si="5"/>
        <v>21.162062640392971</v>
      </c>
    </row>
    <row r="45" spans="1:33" x14ac:dyDescent="0.25">
      <c r="A45" s="1" t="s">
        <v>6</v>
      </c>
      <c r="B45" s="1" t="s">
        <v>7</v>
      </c>
      <c r="C45" s="2">
        <v>42552</v>
      </c>
      <c r="D45">
        <v>0</v>
      </c>
      <c r="E45">
        <v>6.7409999999999998E-2</v>
      </c>
      <c r="F45">
        <v>152728630000</v>
      </c>
      <c r="H45" s="11" t="s">
        <v>6</v>
      </c>
      <c r="I45" s="12" t="s">
        <v>7</v>
      </c>
      <c r="J45" s="13">
        <v>42552</v>
      </c>
      <c r="K45" s="14">
        <v>0</v>
      </c>
      <c r="L45" s="14">
        <v>6.7409999999999998E-2</v>
      </c>
      <c r="M45" s="15">
        <v>152728630000</v>
      </c>
      <c r="N45" s="18">
        <f t="shared" si="0"/>
        <v>-0.86764705882353999</v>
      </c>
      <c r="O45" s="17">
        <f t="shared" si="1"/>
        <v>25.751928523410619</v>
      </c>
      <c r="Q45" s="6" t="s">
        <v>8</v>
      </c>
      <c r="R45" s="7" t="s">
        <v>7</v>
      </c>
      <c r="S45" s="8">
        <v>42552</v>
      </c>
      <c r="T45" s="9">
        <v>0</v>
      </c>
      <c r="U45" s="9">
        <v>137.30000000000001</v>
      </c>
      <c r="V45" s="10">
        <v>505531930</v>
      </c>
      <c r="W45" s="18">
        <f t="shared" si="2"/>
        <v>-1.5841158339903805</v>
      </c>
      <c r="X45" s="17">
        <f t="shared" si="3"/>
        <v>20.041121759612953</v>
      </c>
      <c r="Z45" s="11" t="s">
        <v>9</v>
      </c>
      <c r="AA45" s="12" t="s">
        <v>7</v>
      </c>
      <c r="AB45" s="13">
        <v>42552</v>
      </c>
      <c r="AC45" s="14">
        <v>0</v>
      </c>
      <c r="AD45" s="14">
        <v>139.15</v>
      </c>
      <c r="AE45" s="15">
        <v>1224653180</v>
      </c>
      <c r="AF45" s="18">
        <f t="shared" si="4"/>
        <v>4.6240601503759446</v>
      </c>
      <c r="AG45" s="17">
        <f t="shared" si="5"/>
        <v>20.925923522490184</v>
      </c>
    </row>
    <row r="46" spans="1:33" x14ac:dyDescent="0.25">
      <c r="A46" s="1" t="s">
        <v>6</v>
      </c>
      <c r="B46" s="1" t="s">
        <v>7</v>
      </c>
      <c r="C46" s="2">
        <v>42583</v>
      </c>
      <c r="D46">
        <v>0</v>
      </c>
      <c r="E46">
        <v>6.8489999999999995E-2</v>
      </c>
      <c r="F46">
        <v>225458160000</v>
      </c>
      <c r="H46" s="6" t="s">
        <v>6</v>
      </c>
      <c r="I46" s="7" t="s">
        <v>7</v>
      </c>
      <c r="J46" s="8">
        <v>42583</v>
      </c>
      <c r="K46" s="9">
        <v>0</v>
      </c>
      <c r="L46" s="9">
        <v>6.8489999999999995E-2</v>
      </c>
      <c r="M46" s="10">
        <v>225458160000</v>
      </c>
      <c r="N46" s="18">
        <f t="shared" si="0"/>
        <v>1.6021361815754305</v>
      </c>
      <c r="O46" s="17">
        <f t="shared" si="1"/>
        <v>26.141400435436619</v>
      </c>
      <c r="Q46" s="11" t="s">
        <v>8</v>
      </c>
      <c r="R46" s="12" t="s">
        <v>7</v>
      </c>
      <c r="S46" s="13">
        <v>42583</v>
      </c>
      <c r="T46" s="14">
        <v>0</v>
      </c>
      <c r="U46" s="14">
        <v>134.94999999999999</v>
      </c>
      <c r="V46" s="15">
        <v>472860350</v>
      </c>
      <c r="W46" s="18">
        <f t="shared" si="2"/>
        <v>-1.7115804806992152</v>
      </c>
      <c r="X46" s="17">
        <f t="shared" si="3"/>
        <v>19.97431065973441</v>
      </c>
      <c r="Z46" s="6" t="s">
        <v>9</v>
      </c>
      <c r="AA46" s="7" t="s">
        <v>7</v>
      </c>
      <c r="AB46" s="8">
        <v>42583</v>
      </c>
      <c r="AC46" s="9">
        <v>0</v>
      </c>
      <c r="AD46" s="9">
        <v>143.5</v>
      </c>
      <c r="AE46" s="10">
        <v>1150874110</v>
      </c>
      <c r="AF46" s="18">
        <f t="shared" si="4"/>
        <v>3.1261228889687347</v>
      </c>
      <c r="AG46" s="17">
        <f t="shared" si="5"/>
        <v>20.863787586247341</v>
      </c>
    </row>
    <row r="47" spans="1:33" x14ac:dyDescent="0.25">
      <c r="A47" s="1" t="s">
        <v>6</v>
      </c>
      <c r="B47" s="1" t="s">
        <v>7</v>
      </c>
      <c r="C47" s="2">
        <v>42614</v>
      </c>
      <c r="D47">
        <v>0</v>
      </c>
      <c r="E47">
        <v>7.2099999999999997E-2</v>
      </c>
      <c r="F47">
        <v>360228510000</v>
      </c>
      <c r="H47" s="11" t="s">
        <v>6</v>
      </c>
      <c r="I47" s="12" t="s">
        <v>7</v>
      </c>
      <c r="J47" s="13">
        <v>42614</v>
      </c>
      <c r="K47" s="14">
        <v>0</v>
      </c>
      <c r="L47" s="14">
        <v>7.2099999999999997E-2</v>
      </c>
      <c r="M47" s="15">
        <v>360228510000</v>
      </c>
      <c r="N47" s="18">
        <f t="shared" si="0"/>
        <v>5.2708424587531066</v>
      </c>
      <c r="O47" s="17">
        <f t="shared" si="1"/>
        <v>26.610004417027994</v>
      </c>
      <c r="Q47" s="6" t="s">
        <v>8</v>
      </c>
      <c r="R47" s="7" t="s">
        <v>7</v>
      </c>
      <c r="S47" s="8">
        <v>42614</v>
      </c>
      <c r="T47" s="9">
        <v>0</v>
      </c>
      <c r="U47" s="9">
        <v>134.9</v>
      </c>
      <c r="V47" s="10">
        <v>567536440</v>
      </c>
      <c r="W47" s="18">
        <f t="shared" si="2"/>
        <v>-3.7050759540557948E-2</v>
      </c>
      <c r="X47" s="17">
        <f t="shared" si="3"/>
        <v>20.156815516712108</v>
      </c>
      <c r="Z47" s="11" t="s">
        <v>9</v>
      </c>
      <c r="AA47" s="12" t="s">
        <v>7</v>
      </c>
      <c r="AB47" s="13">
        <v>42614</v>
      </c>
      <c r="AC47" s="14">
        <v>0</v>
      </c>
      <c r="AD47" s="14">
        <v>145.34</v>
      </c>
      <c r="AE47" s="15">
        <v>1118608200</v>
      </c>
      <c r="AF47" s="18">
        <f t="shared" si="4"/>
        <v>1.2822299651567968</v>
      </c>
      <c r="AG47" s="17">
        <f t="shared" si="5"/>
        <v>20.835351070916705</v>
      </c>
    </row>
    <row r="48" spans="1:33" x14ac:dyDescent="0.25">
      <c r="A48" s="1" t="s">
        <v>6</v>
      </c>
      <c r="B48" s="1" t="s">
        <v>7</v>
      </c>
      <c r="C48" s="2">
        <v>42644</v>
      </c>
      <c r="D48">
        <v>0</v>
      </c>
      <c r="E48">
        <v>6.7750000000000005E-2</v>
      </c>
      <c r="F48">
        <v>159481010000</v>
      </c>
      <c r="H48" s="6" t="s">
        <v>6</v>
      </c>
      <c r="I48" s="7" t="s">
        <v>7</v>
      </c>
      <c r="J48" s="8">
        <v>42644</v>
      </c>
      <c r="K48" s="9">
        <v>0</v>
      </c>
      <c r="L48" s="9">
        <v>6.7750000000000005E-2</v>
      </c>
      <c r="M48" s="10">
        <v>159481010000</v>
      </c>
      <c r="N48" s="18">
        <f t="shared" si="0"/>
        <v>-6.0332871012482565</v>
      </c>
      <c r="O48" s="17">
        <f t="shared" si="1"/>
        <v>25.795190692522031</v>
      </c>
      <c r="Q48" s="11" t="s">
        <v>8</v>
      </c>
      <c r="R48" s="12" t="s">
        <v>7</v>
      </c>
      <c r="S48" s="13">
        <v>42644</v>
      </c>
      <c r="T48" s="14">
        <v>0</v>
      </c>
      <c r="U48" s="14">
        <v>138.84</v>
      </c>
      <c r="V48" s="15">
        <v>409341480</v>
      </c>
      <c r="W48" s="18">
        <f t="shared" si="2"/>
        <v>2.9206819866567808</v>
      </c>
      <c r="X48" s="17">
        <f t="shared" si="3"/>
        <v>19.830060280085334</v>
      </c>
      <c r="Z48" s="6" t="s">
        <v>9</v>
      </c>
      <c r="AA48" s="7" t="s">
        <v>7</v>
      </c>
      <c r="AB48" s="8">
        <v>42644</v>
      </c>
      <c r="AC48" s="9">
        <v>0</v>
      </c>
      <c r="AD48" s="9">
        <v>147.4</v>
      </c>
      <c r="AE48" s="10">
        <v>777345030</v>
      </c>
      <c r="AF48" s="18">
        <f t="shared" si="4"/>
        <v>1.4173661758634941</v>
      </c>
      <c r="AG48" s="17">
        <f t="shared" si="5"/>
        <v>20.47139486382315</v>
      </c>
    </row>
    <row r="49" spans="1:33" x14ac:dyDescent="0.25">
      <c r="A49" s="1" t="s">
        <v>6</v>
      </c>
      <c r="B49" s="1" t="s">
        <v>7</v>
      </c>
      <c r="C49" s="2">
        <v>42675</v>
      </c>
      <c r="D49">
        <v>0</v>
      </c>
      <c r="E49">
        <v>6.9400000000000003E-2</v>
      </c>
      <c r="F49">
        <v>234598360000</v>
      </c>
      <c r="H49" s="11" t="s">
        <v>6</v>
      </c>
      <c r="I49" s="12" t="s">
        <v>7</v>
      </c>
      <c r="J49" s="13">
        <v>42675</v>
      </c>
      <c r="K49" s="14">
        <v>0</v>
      </c>
      <c r="L49" s="14">
        <v>6.9400000000000003E-2</v>
      </c>
      <c r="M49" s="15">
        <v>234598360000</v>
      </c>
      <c r="N49" s="18">
        <f t="shared" si="0"/>
        <v>2.4354243542435405</v>
      </c>
      <c r="O49" s="17">
        <f t="shared" si="1"/>
        <v>26.181140782519016</v>
      </c>
      <c r="Q49" s="6" t="s">
        <v>8</v>
      </c>
      <c r="R49" s="7" t="s">
        <v>7</v>
      </c>
      <c r="S49" s="8">
        <v>42675</v>
      </c>
      <c r="T49" s="9">
        <v>0</v>
      </c>
      <c r="U49" s="9">
        <v>148.80000000000001</v>
      </c>
      <c r="V49" s="10">
        <v>735320710</v>
      </c>
      <c r="W49" s="18">
        <f t="shared" si="2"/>
        <v>7.1737251512532465</v>
      </c>
      <c r="X49" s="17">
        <f t="shared" si="3"/>
        <v>20.41581730214449</v>
      </c>
      <c r="Z49" s="11" t="s">
        <v>9</v>
      </c>
      <c r="AA49" s="12" t="s">
        <v>7</v>
      </c>
      <c r="AB49" s="13">
        <v>42675</v>
      </c>
      <c r="AC49" s="14">
        <v>0</v>
      </c>
      <c r="AD49" s="14">
        <v>158.69999999999999</v>
      </c>
      <c r="AE49" s="15">
        <v>1113951960</v>
      </c>
      <c r="AF49" s="18">
        <f t="shared" si="4"/>
        <v>7.6662143826322815</v>
      </c>
      <c r="AG49" s="17">
        <f t="shared" si="5"/>
        <v>20.831179853643725</v>
      </c>
    </row>
    <row r="50" spans="1:33" x14ac:dyDescent="0.25">
      <c r="A50" s="1" t="s">
        <v>6</v>
      </c>
      <c r="B50" s="1" t="s">
        <v>7</v>
      </c>
      <c r="C50" s="2">
        <v>42705</v>
      </c>
      <c r="D50">
        <v>0</v>
      </c>
      <c r="E50">
        <v>7.3999999999999996E-2</v>
      </c>
      <c r="F50">
        <v>553056090000</v>
      </c>
      <c r="H50" s="6" t="s">
        <v>6</v>
      </c>
      <c r="I50" s="7" t="s">
        <v>7</v>
      </c>
      <c r="J50" s="8">
        <v>42705</v>
      </c>
      <c r="K50" s="9">
        <v>0</v>
      </c>
      <c r="L50" s="9">
        <v>7.3999999999999996E-2</v>
      </c>
      <c r="M50" s="10">
        <v>553056090000</v>
      </c>
      <c r="N50" s="18">
        <f t="shared" si="0"/>
        <v>6.628242074927944</v>
      </c>
      <c r="O50" s="17">
        <f t="shared" si="1"/>
        <v>27.038725261896644</v>
      </c>
      <c r="Q50" s="11" t="s">
        <v>8</v>
      </c>
      <c r="R50" s="12" t="s">
        <v>7</v>
      </c>
      <c r="S50" s="13">
        <v>42705</v>
      </c>
      <c r="T50" s="14">
        <v>0</v>
      </c>
      <c r="U50" s="14">
        <v>154.55000000000001</v>
      </c>
      <c r="V50" s="15">
        <v>680484920</v>
      </c>
      <c r="W50" s="18">
        <f t="shared" si="2"/>
        <v>3.864247311827957</v>
      </c>
      <c r="X50" s="17">
        <f t="shared" si="3"/>
        <v>20.338316219633914</v>
      </c>
      <c r="Z50" s="6" t="s">
        <v>9</v>
      </c>
      <c r="AA50" s="7" t="s">
        <v>7</v>
      </c>
      <c r="AB50" s="8">
        <v>42705</v>
      </c>
      <c r="AC50" s="9">
        <v>0</v>
      </c>
      <c r="AD50" s="9">
        <v>173.25</v>
      </c>
      <c r="AE50" s="10">
        <v>1204467020</v>
      </c>
      <c r="AF50" s="18">
        <f t="shared" si="4"/>
        <v>9.168241965973543</v>
      </c>
      <c r="AG50" s="17">
        <f t="shared" si="5"/>
        <v>20.909302998988469</v>
      </c>
    </row>
    <row r="51" spans="1:33" x14ac:dyDescent="0.25">
      <c r="A51" s="1" t="s">
        <v>6</v>
      </c>
      <c r="B51" s="1" t="s">
        <v>7</v>
      </c>
      <c r="C51" s="2">
        <v>42736</v>
      </c>
      <c r="D51">
        <v>0</v>
      </c>
      <c r="E51">
        <v>6.8970000000000004E-2</v>
      </c>
      <c r="F51">
        <v>300093660000</v>
      </c>
      <c r="H51" s="11" t="s">
        <v>6</v>
      </c>
      <c r="I51" s="12" t="s">
        <v>7</v>
      </c>
      <c r="J51" s="13">
        <v>42736</v>
      </c>
      <c r="K51" s="14">
        <v>0</v>
      </c>
      <c r="L51" s="14">
        <v>6.8970000000000004E-2</v>
      </c>
      <c r="M51" s="15">
        <v>300093660000</v>
      </c>
      <c r="N51" s="18">
        <f t="shared" si="0"/>
        <v>-6.7972972972972876</v>
      </c>
      <c r="O51" s="17">
        <f t="shared" si="1"/>
        <v>26.427360462878333</v>
      </c>
      <c r="Q51" s="6" t="s">
        <v>8</v>
      </c>
      <c r="R51" s="7" t="s">
        <v>7</v>
      </c>
      <c r="S51" s="8">
        <v>42736</v>
      </c>
      <c r="T51" s="9">
        <v>0</v>
      </c>
      <c r="U51" s="9">
        <v>149.80000000000001</v>
      </c>
      <c r="V51" s="10">
        <v>508472070</v>
      </c>
      <c r="W51" s="18">
        <f t="shared" si="2"/>
        <v>-3.0734390164995147</v>
      </c>
      <c r="X51" s="17">
        <f t="shared" si="3"/>
        <v>20.0469208456907</v>
      </c>
      <c r="Z51" s="11" t="s">
        <v>9</v>
      </c>
      <c r="AA51" s="12" t="s">
        <v>7</v>
      </c>
      <c r="AB51" s="13">
        <v>42736</v>
      </c>
      <c r="AC51" s="14">
        <v>0</v>
      </c>
      <c r="AD51" s="14">
        <v>172.2</v>
      </c>
      <c r="AE51" s="15">
        <v>989614480</v>
      </c>
      <c r="AF51" s="18">
        <f t="shared" si="4"/>
        <v>-0.60606060606061263</v>
      </c>
      <c r="AG51" s="17">
        <f t="shared" si="5"/>
        <v>20.712826011110121</v>
      </c>
    </row>
    <row r="52" spans="1:33" x14ac:dyDescent="0.25">
      <c r="A52" s="1" t="s">
        <v>6</v>
      </c>
      <c r="B52" s="1" t="s">
        <v>7</v>
      </c>
      <c r="C52" s="2">
        <v>42767</v>
      </c>
      <c r="D52">
        <v>0</v>
      </c>
      <c r="E52">
        <v>6.608E-2</v>
      </c>
      <c r="F52">
        <v>136916720000</v>
      </c>
      <c r="H52" s="6" t="s">
        <v>6</v>
      </c>
      <c r="I52" s="7" t="s">
        <v>7</v>
      </c>
      <c r="J52" s="8">
        <v>42767</v>
      </c>
      <c r="K52" s="9">
        <v>0</v>
      </c>
      <c r="L52" s="9">
        <v>6.608E-2</v>
      </c>
      <c r="M52" s="10">
        <v>136916720000</v>
      </c>
      <c r="N52" s="18">
        <f t="shared" si="0"/>
        <v>-4.1902276352037164</v>
      </c>
      <c r="O52" s="17">
        <f t="shared" si="1"/>
        <v>25.642638694726948</v>
      </c>
      <c r="Q52" s="11" t="s">
        <v>8</v>
      </c>
      <c r="R52" s="12" t="s">
        <v>7</v>
      </c>
      <c r="S52" s="13">
        <v>42767</v>
      </c>
      <c r="T52" s="14">
        <v>0</v>
      </c>
      <c r="U52" s="14">
        <v>134</v>
      </c>
      <c r="V52" s="15">
        <v>618092220</v>
      </c>
      <c r="W52" s="18">
        <f t="shared" si="2"/>
        <v>-10.547396528704947</v>
      </c>
      <c r="X52" s="17">
        <f t="shared" si="3"/>
        <v>20.242148227590246</v>
      </c>
      <c r="Z52" s="6" t="s">
        <v>9</v>
      </c>
      <c r="AA52" s="7" t="s">
        <v>7</v>
      </c>
      <c r="AB52" s="8">
        <v>42767</v>
      </c>
      <c r="AC52" s="9">
        <v>0</v>
      </c>
      <c r="AD52" s="9">
        <v>156</v>
      </c>
      <c r="AE52" s="10">
        <v>817013500</v>
      </c>
      <c r="AF52" s="18">
        <f t="shared" si="4"/>
        <v>-9.4076655052264737</v>
      </c>
      <c r="AG52" s="17">
        <f t="shared" si="5"/>
        <v>20.521166176555568</v>
      </c>
    </row>
    <row r="53" spans="1:33" x14ac:dyDescent="0.25">
      <c r="A53" s="1" t="s">
        <v>6</v>
      </c>
      <c r="B53" s="1" t="s">
        <v>7</v>
      </c>
      <c r="C53" s="2">
        <v>42795</v>
      </c>
      <c r="D53">
        <v>0</v>
      </c>
      <c r="E53">
        <v>6.6250000000000003E-2</v>
      </c>
      <c r="F53">
        <v>266410390000</v>
      </c>
      <c r="H53" s="11" t="s">
        <v>6</v>
      </c>
      <c r="I53" s="12" t="s">
        <v>7</v>
      </c>
      <c r="J53" s="13">
        <v>42795</v>
      </c>
      <c r="K53" s="14">
        <v>0</v>
      </c>
      <c r="L53" s="14">
        <v>6.6250000000000003E-2</v>
      </c>
      <c r="M53" s="15">
        <v>266410390000</v>
      </c>
      <c r="N53" s="18">
        <f t="shared" si="0"/>
        <v>0.2572639225181651</v>
      </c>
      <c r="O53" s="17">
        <f t="shared" si="1"/>
        <v>26.308303776353608</v>
      </c>
      <c r="Q53" s="6" t="s">
        <v>8</v>
      </c>
      <c r="R53" s="7" t="s">
        <v>7</v>
      </c>
      <c r="S53" s="8">
        <v>42795</v>
      </c>
      <c r="T53" s="9">
        <v>0</v>
      </c>
      <c r="U53" s="9">
        <v>127.9</v>
      </c>
      <c r="V53" s="10">
        <v>754410290</v>
      </c>
      <c r="W53" s="18">
        <f t="shared" si="2"/>
        <v>-4.5522388059701449</v>
      </c>
      <c r="X53" s="17">
        <f t="shared" si="3"/>
        <v>20.441446929169288</v>
      </c>
      <c r="Z53" s="11" t="s">
        <v>9</v>
      </c>
      <c r="AA53" s="12" t="s">
        <v>7</v>
      </c>
      <c r="AB53" s="13">
        <v>42795</v>
      </c>
      <c r="AC53" s="14">
        <v>0</v>
      </c>
      <c r="AD53" s="14">
        <v>159.80000000000001</v>
      </c>
      <c r="AE53" s="15">
        <v>980688220</v>
      </c>
      <c r="AF53" s="18">
        <f t="shared" si="4"/>
        <v>2.4358974358974432</v>
      </c>
      <c r="AG53" s="17">
        <f t="shared" si="5"/>
        <v>20.703765148462121</v>
      </c>
    </row>
    <row r="54" spans="1:33" x14ac:dyDescent="0.25">
      <c r="A54" s="1" t="s">
        <v>6</v>
      </c>
      <c r="B54" s="1" t="s">
        <v>7</v>
      </c>
      <c r="C54" s="2">
        <v>42826</v>
      </c>
      <c r="D54">
        <v>0</v>
      </c>
      <c r="E54">
        <v>6.6710000000000005E-2</v>
      </c>
      <c r="F54">
        <v>207910220000</v>
      </c>
      <c r="H54" s="6" t="s">
        <v>6</v>
      </c>
      <c r="I54" s="7" t="s">
        <v>7</v>
      </c>
      <c r="J54" s="8">
        <v>42826</v>
      </c>
      <c r="K54" s="9">
        <v>0</v>
      </c>
      <c r="L54" s="9">
        <v>6.6710000000000005E-2</v>
      </c>
      <c r="M54" s="10">
        <v>207910220000</v>
      </c>
      <c r="N54" s="18">
        <f t="shared" si="0"/>
        <v>0.6943396226415125</v>
      </c>
      <c r="O54" s="17">
        <f t="shared" si="1"/>
        <v>26.060372188851311</v>
      </c>
      <c r="Q54" s="11" t="s">
        <v>8</v>
      </c>
      <c r="R54" s="12" t="s">
        <v>7</v>
      </c>
      <c r="S54" s="13">
        <v>42826</v>
      </c>
      <c r="T54" s="14">
        <v>0</v>
      </c>
      <c r="U54" s="14">
        <v>136.75</v>
      </c>
      <c r="V54" s="15">
        <v>750182400</v>
      </c>
      <c r="W54" s="18">
        <f t="shared" si="2"/>
        <v>6.9194683346364307</v>
      </c>
      <c r="X54" s="17">
        <f t="shared" si="3"/>
        <v>20.435826934926304</v>
      </c>
      <c r="Z54" s="6" t="s">
        <v>9</v>
      </c>
      <c r="AA54" s="7" t="s">
        <v>7</v>
      </c>
      <c r="AB54" s="8">
        <v>42826</v>
      </c>
      <c r="AC54" s="9">
        <v>0</v>
      </c>
      <c r="AD54" s="9">
        <v>165.2</v>
      </c>
      <c r="AE54" s="10">
        <v>965518550</v>
      </c>
      <c r="AF54" s="18">
        <f t="shared" si="4"/>
        <v>3.3792240300375322</v>
      </c>
      <c r="AG54" s="17">
        <f t="shared" si="5"/>
        <v>20.688175872491364</v>
      </c>
    </row>
    <row r="55" spans="1:33" x14ac:dyDescent="0.25">
      <c r="A55" s="1" t="s">
        <v>6</v>
      </c>
      <c r="B55" s="1" t="s">
        <v>7</v>
      </c>
      <c r="C55" s="2">
        <v>42856</v>
      </c>
      <c r="D55">
        <v>0</v>
      </c>
      <c r="E55">
        <v>6.615E-2</v>
      </c>
      <c r="F55">
        <v>168505230000</v>
      </c>
      <c r="H55" s="11" t="s">
        <v>6</v>
      </c>
      <c r="I55" s="12" t="s">
        <v>7</v>
      </c>
      <c r="J55" s="13">
        <v>42856</v>
      </c>
      <c r="K55" s="14">
        <v>0</v>
      </c>
      <c r="L55" s="14">
        <v>6.615E-2</v>
      </c>
      <c r="M55" s="15">
        <v>168505230000</v>
      </c>
      <c r="N55" s="18">
        <f t="shared" si="0"/>
        <v>-0.83945435466947216</v>
      </c>
      <c r="O55" s="17">
        <f t="shared" si="1"/>
        <v>25.85023262483281</v>
      </c>
      <c r="Q55" s="6" t="s">
        <v>8</v>
      </c>
      <c r="R55" s="7" t="s">
        <v>7</v>
      </c>
      <c r="S55" s="8">
        <v>42856</v>
      </c>
      <c r="T55" s="9">
        <v>0</v>
      </c>
      <c r="U55" s="9">
        <v>120.28</v>
      </c>
      <c r="V55" s="10">
        <v>683155600</v>
      </c>
      <c r="W55" s="18">
        <f t="shared" si="2"/>
        <v>-12.043875685557586</v>
      </c>
      <c r="X55" s="17">
        <f t="shared" si="3"/>
        <v>20.342233210036405</v>
      </c>
      <c r="Z55" s="11" t="s">
        <v>9</v>
      </c>
      <c r="AA55" s="12" t="s">
        <v>7</v>
      </c>
      <c r="AB55" s="13">
        <v>42856</v>
      </c>
      <c r="AC55" s="14">
        <v>0</v>
      </c>
      <c r="AD55" s="14">
        <v>155.93</v>
      </c>
      <c r="AE55" s="15">
        <v>825457660</v>
      </c>
      <c r="AF55" s="18">
        <f t="shared" si="4"/>
        <v>-5.6113801452784395</v>
      </c>
      <c r="AG55" s="17">
        <f t="shared" si="5"/>
        <v>20.531448529881878</v>
      </c>
    </row>
    <row r="56" spans="1:33" x14ac:dyDescent="0.25">
      <c r="A56" s="1" t="s">
        <v>6</v>
      </c>
      <c r="B56" s="1" t="s">
        <v>7</v>
      </c>
      <c r="C56" s="2">
        <v>42887</v>
      </c>
      <c r="D56">
        <v>0</v>
      </c>
      <c r="E56">
        <v>6.4000000000000001E-2</v>
      </c>
      <c r="F56">
        <v>252186300000</v>
      </c>
      <c r="H56" s="6" t="s">
        <v>6</v>
      </c>
      <c r="I56" s="7" t="s">
        <v>7</v>
      </c>
      <c r="J56" s="8">
        <v>42887</v>
      </c>
      <c r="K56" s="9">
        <v>0</v>
      </c>
      <c r="L56" s="9">
        <v>6.4000000000000001E-2</v>
      </c>
      <c r="M56" s="10">
        <v>252186300000</v>
      </c>
      <c r="N56" s="18">
        <f t="shared" si="0"/>
        <v>-3.2501889644746775</v>
      </c>
      <c r="O56" s="17">
        <f t="shared" si="1"/>
        <v>26.253433937035044</v>
      </c>
      <c r="Q56" s="11" t="s">
        <v>8</v>
      </c>
      <c r="R56" s="12" t="s">
        <v>7</v>
      </c>
      <c r="S56" s="13">
        <v>42887</v>
      </c>
      <c r="T56" s="14">
        <v>0</v>
      </c>
      <c r="U56" s="14">
        <v>118.49</v>
      </c>
      <c r="V56" s="15">
        <v>682977210</v>
      </c>
      <c r="W56" s="18">
        <f t="shared" si="2"/>
        <v>-1.4881942135018342</v>
      </c>
      <c r="X56" s="17">
        <f t="shared" si="3"/>
        <v>20.341972049482017</v>
      </c>
      <c r="Z56" s="6" t="s">
        <v>9</v>
      </c>
      <c r="AA56" s="7" t="s">
        <v>7</v>
      </c>
      <c r="AB56" s="8">
        <v>42887</v>
      </c>
      <c r="AC56" s="9">
        <v>0</v>
      </c>
      <c r="AD56" s="9">
        <v>145.59</v>
      </c>
      <c r="AE56" s="10">
        <v>1249106940</v>
      </c>
      <c r="AF56" s="18">
        <f t="shared" si="4"/>
        <v>-6.631180657987561</v>
      </c>
      <c r="AG56" s="17">
        <f t="shared" si="5"/>
        <v>20.945694684921023</v>
      </c>
    </row>
    <row r="57" spans="1:33" x14ac:dyDescent="0.25">
      <c r="A57" s="1" t="s">
        <v>6</v>
      </c>
      <c r="B57" s="1" t="s">
        <v>7</v>
      </c>
      <c r="C57" s="2">
        <v>42917</v>
      </c>
      <c r="D57">
        <v>0</v>
      </c>
      <c r="E57">
        <v>5.969E-2</v>
      </c>
      <c r="F57">
        <v>179099730000</v>
      </c>
      <c r="H57" s="11" t="s">
        <v>6</v>
      </c>
      <c r="I57" s="12" t="s">
        <v>7</v>
      </c>
      <c r="J57" s="13">
        <v>42917</v>
      </c>
      <c r="K57" s="14">
        <v>0</v>
      </c>
      <c r="L57" s="14">
        <v>5.969E-2</v>
      </c>
      <c r="M57" s="15">
        <v>179099730000</v>
      </c>
      <c r="N57" s="18">
        <f t="shared" si="0"/>
        <v>-6.7343750000000018</v>
      </c>
      <c r="O57" s="17">
        <f t="shared" si="1"/>
        <v>25.911208638474253</v>
      </c>
      <c r="Q57" s="6" t="s">
        <v>8</v>
      </c>
      <c r="R57" s="7" t="s">
        <v>7</v>
      </c>
      <c r="S57" s="8">
        <v>42917</v>
      </c>
      <c r="T57" s="9">
        <v>0</v>
      </c>
      <c r="U57" s="9">
        <v>116.1</v>
      </c>
      <c r="V57" s="10">
        <v>572372360</v>
      </c>
      <c r="W57" s="18">
        <f t="shared" si="2"/>
        <v>-2.0170478521394215</v>
      </c>
      <c r="X57" s="17">
        <f t="shared" si="3"/>
        <v>20.165300316570118</v>
      </c>
      <c r="Z57" s="11" t="s">
        <v>9</v>
      </c>
      <c r="AA57" s="12" t="s">
        <v>7</v>
      </c>
      <c r="AB57" s="13">
        <v>42917</v>
      </c>
      <c r="AC57" s="14">
        <v>0</v>
      </c>
      <c r="AD57" s="14">
        <v>164.53</v>
      </c>
      <c r="AE57" s="15">
        <v>1056892340</v>
      </c>
      <c r="AF57" s="18">
        <f t="shared" si="4"/>
        <v>13.009135242805137</v>
      </c>
      <c r="AG57" s="17">
        <f t="shared" si="5"/>
        <v>20.778598684342374</v>
      </c>
    </row>
    <row r="58" spans="1:33" x14ac:dyDescent="0.25">
      <c r="A58" s="1" t="s">
        <v>6</v>
      </c>
      <c r="B58" s="1" t="s">
        <v>7</v>
      </c>
      <c r="C58" s="2">
        <v>42948</v>
      </c>
      <c r="D58">
        <v>0</v>
      </c>
      <c r="E58">
        <v>6.4560000000000006E-2</v>
      </c>
      <c r="F58">
        <v>204739850000</v>
      </c>
      <c r="H58" s="6" t="s">
        <v>6</v>
      </c>
      <c r="I58" s="7" t="s">
        <v>7</v>
      </c>
      <c r="J58" s="8">
        <v>42948</v>
      </c>
      <c r="K58" s="9">
        <v>0</v>
      </c>
      <c r="L58" s="9">
        <v>6.4560000000000006E-2</v>
      </c>
      <c r="M58" s="10">
        <v>204739850000</v>
      </c>
      <c r="N58" s="18">
        <f t="shared" si="0"/>
        <v>8.1588205729603054</v>
      </c>
      <c r="O58" s="17">
        <f t="shared" si="1"/>
        <v>26.045005985801254</v>
      </c>
      <c r="Q58" s="11" t="s">
        <v>8</v>
      </c>
      <c r="R58" s="12" t="s">
        <v>7</v>
      </c>
      <c r="S58" s="13">
        <v>42948</v>
      </c>
      <c r="T58" s="14">
        <v>0</v>
      </c>
      <c r="U58" s="14">
        <v>117.97</v>
      </c>
      <c r="V58" s="15">
        <v>490084870</v>
      </c>
      <c r="W58" s="18">
        <f t="shared" si="2"/>
        <v>1.6106804478897543</v>
      </c>
      <c r="X58" s="17">
        <f t="shared" si="3"/>
        <v>20.010089138152484</v>
      </c>
      <c r="Z58" s="6" t="s">
        <v>9</v>
      </c>
      <c r="AA58" s="7" t="s">
        <v>7</v>
      </c>
      <c r="AB58" s="8">
        <v>42948</v>
      </c>
      <c r="AC58" s="9">
        <v>0</v>
      </c>
      <c r="AD58" s="9">
        <v>183.51</v>
      </c>
      <c r="AE58" s="10">
        <v>1066034430</v>
      </c>
      <c r="AF58" s="18">
        <f t="shared" si="4"/>
        <v>11.53589011122591</v>
      </c>
      <c r="AG58" s="17">
        <f t="shared" si="5"/>
        <v>20.787211460479931</v>
      </c>
    </row>
    <row r="59" spans="1:33" x14ac:dyDescent="0.25">
      <c r="A59" s="1" t="s">
        <v>6</v>
      </c>
      <c r="B59" s="1" t="s">
        <v>7</v>
      </c>
      <c r="C59" s="2">
        <v>42979</v>
      </c>
      <c r="D59">
        <v>0</v>
      </c>
      <c r="E59">
        <v>6.1589999999999999E-2</v>
      </c>
      <c r="F59">
        <v>293417410000</v>
      </c>
      <c r="H59" s="11" t="s">
        <v>6</v>
      </c>
      <c r="I59" s="12" t="s">
        <v>7</v>
      </c>
      <c r="J59" s="13">
        <v>42979</v>
      </c>
      <c r="K59" s="14">
        <v>0</v>
      </c>
      <c r="L59" s="14">
        <v>6.1589999999999999E-2</v>
      </c>
      <c r="M59" s="15">
        <v>293417410000</v>
      </c>
      <c r="N59" s="18">
        <f t="shared" si="0"/>
        <v>-4.6003717472119066</v>
      </c>
      <c r="O59" s="17">
        <f t="shared" si="1"/>
        <v>26.404862039681454</v>
      </c>
      <c r="Q59" s="6" t="s">
        <v>8</v>
      </c>
      <c r="R59" s="7" t="s">
        <v>7</v>
      </c>
      <c r="S59" s="8">
        <v>42979</v>
      </c>
      <c r="T59" s="9">
        <v>0</v>
      </c>
      <c r="U59" s="9">
        <v>122.2</v>
      </c>
      <c r="V59" s="10">
        <v>615131840</v>
      </c>
      <c r="W59" s="18">
        <f t="shared" si="2"/>
        <v>3.5856573705179322</v>
      </c>
      <c r="X59" s="17">
        <f t="shared" si="3"/>
        <v>20.237347176779714</v>
      </c>
      <c r="Z59" s="11" t="s">
        <v>9</v>
      </c>
      <c r="AA59" s="12" t="s">
        <v>7</v>
      </c>
      <c r="AB59" s="13">
        <v>42979</v>
      </c>
      <c r="AC59" s="14">
        <v>0</v>
      </c>
      <c r="AD59" s="14">
        <v>192.33</v>
      </c>
      <c r="AE59" s="15">
        <v>943835730</v>
      </c>
      <c r="AF59" s="18">
        <f t="shared" si="4"/>
        <v>4.806277587052489</v>
      </c>
      <c r="AG59" s="17">
        <f t="shared" si="5"/>
        <v>20.665462694136927</v>
      </c>
    </row>
    <row r="60" spans="1:33" x14ac:dyDescent="0.25">
      <c r="A60" s="1" t="s">
        <v>6</v>
      </c>
      <c r="B60" s="1" t="s">
        <v>7</v>
      </c>
      <c r="C60" s="2">
        <v>43009</v>
      </c>
      <c r="D60">
        <v>0</v>
      </c>
      <c r="E60">
        <v>0.06</v>
      </c>
      <c r="F60">
        <v>165599290000</v>
      </c>
      <c r="H60" s="6" t="s">
        <v>6</v>
      </c>
      <c r="I60" s="7" t="s">
        <v>7</v>
      </c>
      <c r="J60" s="8">
        <v>43009</v>
      </c>
      <c r="K60" s="9">
        <v>0</v>
      </c>
      <c r="L60" s="9">
        <v>0.06</v>
      </c>
      <c r="M60" s="10">
        <v>165599290000</v>
      </c>
      <c r="N60" s="18">
        <f t="shared" si="0"/>
        <v>-2.5815879201169039</v>
      </c>
      <c r="O60" s="17">
        <f t="shared" si="1"/>
        <v>25.832836791448766</v>
      </c>
      <c r="Q60" s="11" t="s">
        <v>8</v>
      </c>
      <c r="R60" s="12" t="s">
        <v>7</v>
      </c>
      <c r="S60" s="13">
        <v>43009</v>
      </c>
      <c r="T60" s="14">
        <v>0</v>
      </c>
      <c r="U60" s="14">
        <v>125.9</v>
      </c>
      <c r="V60" s="15">
        <v>511657140</v>
      </c>
      <c r="W60" s="18">
        <f t="shared" si="2"/>
        <v>3.0278232405892003</v>
      </c>
      <c r="X60" s="17">
        <f t="shared" si="3"/>
        <v>20.053165310251622</v>
      </c>
      <c r="Z60" s="6" t="s">
        <v>9</v>
      </c>
      <c r="AA60" s="7" t="s">
        <v>7</v>
      </c>
      <c r="AB60" s="8">
        <v>43009</v>
      </c>
      <c r="AC60" s="9">
        <v>0</v>
      </c>
      <c r="AD60" s="9">
        <v>193.8</v>
      </c>
      <c r="AE60" s="10">
        <v>745570010</v>
      </c>
      <c r="AF60" s="18">
        <f t="shared" si="4"/>
        <v>0.76431133988457267</v>
      </c>
      <c r="AG60" s="17">
        <f t="shared" si="5"/>
        <v>20.42965959788722</v>
      </c>
    </row>
    <row r="61" spans="1:33" x14ac:dyDescent="0.25">
      <c r="A61" s="1" t="s">
        <v>6</v>
      </c>
      <c r="B61" s="1" t="s">
        <v>7</v>
      </c>
      <c r="C61" s="2">
        <v>43040</v>
      </c>
      <c r="D61">
        <v>0</v>
      </c>
      <c r="E61">
        <v>5.0779999999999999E-2</v>
      </c>
      <c r="F61">
        <v>433842240000</v>
      </c>
      <c r="H61" s="11" t="s">
        <v>6</v>
      </c>
      <c r="I61" s="12" t="s">
        <v>7</v>
      </c>
      <c r="J61" s="13">
        <v>43040</v>
      </c>
      <c r="K61" s="14">
        <v>0</v>
      </c>
      <c r="L61" s="14">
        <v>5.0779999999999999E-2</v>
      </c>
      <c r="M61" s="15">
        <v>433842240000</v>
      </c>
      <c r="N61" s="18">
        <f t="shared" si="0"/>
        <v>-15.366666666666665</v>
      </c>
      <c r="O61" s="17">
        <f t="shared" si="1"/>
        <v>26.795946802659692</v>
      </c>
      <c r="Q61" s="6" t="s">
        <v>8</v>
      </c>
      <c r="R61" s="7" t="s">
        <v>7</v>
      </c>
      <c r="S61" s="8">
        <v>43040</v>
      </c>
      <c r="T61" s="9">
        <v>0</v>
      </c>
      <c r="U61" s="9">
        <v>132.15</v>
      </c>
      <c r="V61" s="10">
        <v>670673200</v>
      </c>
      <c r="W61" s="18">
        <f t="shared" si="2"/>
        <v>4.9642573471008733</v>
      </c>
      <c r="X61" s="17">
        <f t="shared" si="3"/>
        <v>20.323792542019042</v>
      </c>
      <c r="Z61" s="11" t="s">
        <v>9</v>
      </c>
      <c r="AA61" s="12" t="s">
        <v>7</v>
      </c>
      <c r="AB61" s="13">
        <v>43040</v>
      </c>
      <c r="AC61" s="14">
        <v>0</v>
      </c>
      <c r="AD61" s="14">
        <v>224.35</v>
      </c>
      <c r="AE61" s="15">
        <v>1254395580</v>
      </c>
      <c r="AF61" s="18">
        <f t="shared" si="4"/>
        <v>15.763673890608864</v>
      </c>
      <c r="AG61" s="17">
        <f t="shared" si="5"/>
        <v>20.949919683957273</v>
      </c>
    </row>
    <row r="62" spans="1:33" x14ac:dyDescent="0.25">
      <c r="A62" s="1" t="s">
        <v>6</v>
      </c>
      <c r="B62" s="1" t="s">
        <v>7</v>
      </c>
      <c r="C62" s="2">
        <v>43070</v>
      </c>
      <c r="D62">
        <v>0</v>
      </c>
      <c r="E62">
        <v>4.7320000000000001E-2</v>
      </c>
      <c r="F62">
        <v>419332310000</v>
      </c>
      <c r="H62" s="6" t="s">
        <v>6</v>
      </c>
      <c r="I62" s="7" t="s">
        <v>7</v>
      </c>
      <c r="J62" s="8">
        <v>43070</v>
      </c>
      <c r="K62" s="9">
        <v>0</v>
      </c>
      <c r="L62" s="9">
        <v>4.7320000000000001E-2</v>
      </c>
      <c r="M62" s="10">
        <v>419332310000</v>
      </c>
      <c r="N62" s="18">
        <f t="shared" si="0"/>
        <v>-6.813706183536822</v>
      </c>
      <c r="O62" s="17">
        <f t="shared" si="1"/>
        <v>26.761929545154153</v>
      </c>
      <c r="Q62" s="11" t="s">
        <v>8</v>
      </c>
      <c r="R62" s="12" t="s">
        <v>7</v>
      </c>
      <c r="S62" s="13">
        <v>43070</v>
      </c>
      <c r="T62" s="14">
        <v>0</v>
      </c>
      <c r="U62" s="14">
        <v>130.5</v>
      </c>
      <c r="V62" s="15">
        <v>417311690</v>
      </c>
      <c r="W62" s="18">
        <f t="shared" si="2"/>
        <v>-1.2485811577752597</v>
      </c>
      <c r="X62" s="17">
        <f t="shared" si="3"/>
        <v>19.849343958589014</v>
      </c>
      <c r="Z62" s="6" t="s">
        <v>9</v>
      </c>
      <c r="AA62" s="7" t="s">
        <v>7</v>
      </c>
      <c r="AB62" s="8">
        <v>43070</v>
      </c>
      <c r="AC62" s="9">
        <v>0</v>
      </c>
      <c r="AD62" s="9">
        <v>225.2</v>
      </c>
      <c r="AE62" s="10">
        <v>683304570</v>
      </c>
      <c r="AF62" s="18">
        <f t="shared" si="4"/>
        <v>0.37887229774905029</v>
      </c>
      <c r="AG62" s="17">
        <f t="shared" si="5"/>
        <v>20.342451247859771</v>
      </c>
    </row>
    <row r="63" spans="1:33" x14ac:dyDescent="0.25">
      <c r="A63" s="1" t="s">
        <v>6</v>
      </c>
      <c r="B63" s="1" t="s">
        <v>7</v>
      </c>
      <c r="C63" s="2">
        <v>43101</v>
      </c>
      <c r="D63">
        <v>0</v>
      </c>
      <c r="E63">
        <v>4.9399999999999999E-2</v>
      </c>
      <c r="F63">
        <v>352127560000</v>
      </c>
      <c r="H63" s="11" t="s">
        <v>6</v>
      </c>
      <c r="I63" s="12" t="s">
        <v>7</v>
      </c>
      <c r="J63" s="13">
        <v>43101</v>
      </c>
      <c r="K63" s="14">
        <v>0</v>
      </c>
      <c r="L63" s="14">
        <v>4.9399999999999999E-2</v>
      </c>
      <c r="M63" s="15">
        <v>352127560000</v>
      </c>
      <c r="N63" s="18">
        <f t="shared" si="0"/>
        <v>4.3956043956043924</v>
      </c>
      <c r="O63" s="17">
        <f t="shared" si="1"/>
        <v>26.587259333262065</v>
      </c>
      <c r="Q63" s="6" t="s">
        <v>8</v>
      </c>
      <c r="R63" s="7" t="s">
        <v>7</v>
      </c>
      <c r="S63" s="8">
        <v>43101</v>
      </c>
      <c r="T63" s="9">
        <v>0</v>
      </c>
      <c r="U63" s="9">
        <v>143.36000000000001</v>
      </c>
      <c r="V63" s="10">
        <v>758630450</v>
      </c>
      <c r="W63" s="18">
        <f t="shared" si="2"/>
        <v>9.8544061302682096</v>
      </c>
      <c r="X63" s="17">
        <f t="shared" si="3"/>
        <v>20.44702532614458</v>
      </c>
      <c r="Z63" s="11" t="s">
        <v>9</v>
      </c>
      <c r="AA63" s="12" t="s">
        <v>7</v>
      </c>
      <c r="AB63" s="13">
        <v>43101</v>
      </c>
      <c r="AC63" s="14">
        <v>0</v>
      </c>
      <c r="AD63" s="14">
        <v>264.5</v>
      </c>
      <c r="AE63" s="15">
        <v>840068720</v>
      </c>
      <c r="AF63" s="18">
        <f t="shared" si="4"/>
        <v>17.451154529307288</v>
      </c>
      <c r="AG63" s="17">
        <f t="shared" si="5"/>
        <v>20.548994255979228</v>
      </c>
    </row>
    <row r="64" spans="1:33" x14ac:dyDescent="0.25">
      <c r="A64" s="1" t="s">
        <v>6</v>
      </c>
      <c r="B64" s="1" t="s">
        <v>7</v>
      </c>
      <c r="C64" s="2">
        <v>43132</v>
      </c>
      <c r="D64">
        <v>0</v>
      </c>
      <c r="E64">
        <v>5.2760000000000001E-2</v>
      </c>
      <c r="F64">
        <v>578729040000</v>
      </c>
      <c r="H64" s="6" t="s">
        <v>6</v>
      </c>
      <c r="I64" s="7" t="s">
        <v>7</v>
      </c>
      <c r="J64" s="8">
        <v>43132</v>
      </c>
      <c r="K64" s="9">
        <v>0</v>
      </c>
      <c r="L64" s="9">
        <v>5.2760000000000001E-2</v>
      </c>
      <c r="M64" s="10">
        <v>578729040000</v>
      </c>
      <c r="N64" s="18">
        <f t="shared" si="0"/>
        <v>6.8016194331983844</v>
      </c>
      <c r="O64" s="17">
        <f t="shared" si="1"/>
        <v>27.084100225708319</v>
      </c>
      <c r="Q64" s="11" t="s">
        <v>8</v>
      </c>
      <c r="R64" s="12" t="s">
        <v>7</v>
      </c>
      <c r="S64" s="13">
        <v>43132</v>
      </c>
      <c r="T64" s="14">
        <v>0</v>
      </c>
      <c r="U64" s="14">
        <v>143.16</v>
      </c>
      <c r="V64" s="15">
        <v>675058310</v>
      </c>
      <c r="W64" s="18">
        <f t="shared" si="2"/>
        <v>-0.13950892857144045</v>
      </c>
      <c r="X64" s="17">
        <f t="shared" si="3"/>
        <v>20.330309630291005</v>
      </c>
      <c r="Z64" s="6" t="s">
        <v>9</v>
      </c>
      <c r="AA64" s="7" t="s">
        <v>7</v>
      </c>
      <c r="AB64" s="8">
        <v>43132</v>
      </c>
      <c r="AC64" s="9">
        <v>0</v>
      </c>
      <c r="AD64" s="9">
        <v>272.39999999999998</v>
      </c>
      <c r="AE64" s="10">
        <v>1032064390</v>
      </c>
      <c r="AF64" s="18">
        <f t="shared" si="4"/>
        <v>2.9867674858222975</v>
      </c>
      <c r="AG64" s="17">
        <f t="shared" si="5"/>
        <v>20.754826895470249</v>
      </c>
    </row>
    <row r="65" spans="1:33" x14ac:dyDescent="0.25">
      <c r="A65" s="1" t="s">
        <v>6</v>
      </c>
      <c r="B65" s="1" t="s">
        <v>7</v>
      </c>
      <c r="C65" s="2">
        <v>43160</v>
      </c>
      <c r="D65">
        <v>0</v>
      </c>
      <c r="E65">
        <v>5.1659999999999998E-2</v>
      </c>
      <c r="F65">
        <v>530212820000</v>
      </c>
      <c r="H65" s="11" t="s">
        <v>6</v>
      </c>
      <c r="I65" s="12" t="s">
        <v>7</v>
      </c>
      <c r="J65" s="13">
        <v>43160</v>
      </c>
      <c r="K65" s="14">
        <v>0</v>
      </c>
      <c r="L65" s="14">
        <v>5.1659999999999998E-2</v>
      </c>
      <c r="M65" s="15">
        <v>530212820000</v>
      </c>
      <c r="N65" s="18">
        <f t="shared" si="0"/>
        <v>-2.084912812736929</v>
      </c>
      <c r="O65" s="17">
        <f t="shared" si="1"/>
        <v>26.9965443100639</v>
      </c>
      <c r="Q65" s="6" t="s">
        <v>8</v>
      </c>
      <c r="R65" s="7" t="s">
        <v>7</v>
      </c>
      <c r="S65" s="8">
        <v>43160</v>
      </c>
      <c r="T65" s="9">
        <v>0</v>
      </c>
      <c r="U65" s="9">
        <v>142.33000000000001</v>
      </c>
      <c r="V65" s="10">
        <v>550336390</v>
      </c>
      <c r="W65" s="18">
        <f t="shared" si="2"/>
        <v>-0.57977088572225777</v>
      </c>
      <c r="X65" s="17">
        <f t="shared" si="3"/>
        <v>20.126040267410438</v>
      </c>
      <c r="Z65" s="11" t="s">
        <v>9</v>
      </c>
      <c r="AA65" s="12" t="s">
        <v>7</v>
      </c>
      <c r="AB65" s="13">
        <v>43160</v>
      </c>
      <c r="AC65" s="14">
        <v>0</v>
      </c>
      <c r="AD65" s="14">
        <v>253.57</v>
      </c>
      <c r="AE65" s="15">
        <v>993704870</v>
      </c>
      <c r="AF65" s="18">
        <f t="shared" si="4"/>
        <v>-6.9126284875183508</v>
      </c>
      <c r="AG65" s="17">
        <f t="shared" si="5"/>
        <v>20.7169508090651</v>
      </c>
    </row>
    <row r="66" spans="1:33" x14ac:dyDescent="0.25">
      <c r="A66" s="1" t="s">
        <v>6</v>
      </c>
      <c r="B66" s="1" t="s">
        <v>7</v>
      </c>
      <c r="C66" s="2">
        <v>43191</v>
      </c>
      <c r="D66">
        <v>0</v>
      </c>
      <c r="E66">
        <v>5.3969999999999997E-2</v>
      </c>
      <c r="F66">
        <v>754922430000</v>
      </c>
      <c r="H66" s="6" t="s">
        <v>6</v>
      </c>
      <c r="I66" s="7" t="s">
        <v>7</v>
      </c>
      <c r="J66" s="8">
        <v>43191</v>
      </c>
      <c r="K66" s="9">
        <v>0</v>
      </c>
      <c r="L66" s="9">
        <v>5.3969999999999997E-2</v>
      </c>
      <c r="M66" s="10">
        <v>754922430000</v>
      </c>
      <c r="N66" s="18">
        <f t="shared" si="0"/>
        <v>4.4715447154471537</v>
      </c>
      <c r="O66" s="17">
        <f t="shared" si="1"/>
        <v>27.34988083919529</v>
      </c>
      <c r="Q66" s="11" t="s">
        <v>8</v>
      </c>
      <c r="R66" s="12" t="s">
        <v>7</v>
      </c>
      <c r="S66" s="13">
        <v>43191</v>
      </c>
      <c r="T66" s="14">
        <v>0</v>
      </c>
      <c r="U66" s="14">
        <v>145.93</v>
      </c>
      <c r="V66" s="15">
        <v>654967610</v>
      </c>
      <c r="W66" s="18">
        <f t="shared" si="2"/>
        <v>2.5293332396543202</v>
      </c>
      <c r="X66" s="17">
        <f t="shared" si="3"/>
        <v>20.300096341995136</v>
      </c>
      <c r="Z66" s="6" t="s">
        <v>9</v>
      </c>
      <c r="AA66" s="7" t="s">
        <v>7</v>
      </c>
      <c r="AB66" s="8">
        <v>43191</v>
      </c>
      <c r="AC66" s="9">
        <v>0</v>
      </c>
      <c r="AD66" s="9">
        <v>226.99</v>
      </c>
      <c r="AE66" s="10">
        <v>2377768000</v>
      </c>
      <c r="AF66" s="18">
        <f t="shared" si="4"/>
        <v>-10.482312576408875</v>
      </c>
      <c r="AG66" s="17">
        <f t="shared" si="5"/>
        <v>21.589428069480011</v>
      </c>
    </row>
    <row r="67" spans="1:33" x14ac:dyDescent="0.25">
      <c r="A67" s="1" t="s">
        <v>6</v>
      </c>
      <c r="B67" s="1" t="s">
        <v>7</v>
      </c>
      <c r="C67" s="2">
        <v>43221</v>
      </c>
      <c r="D67">
        <v>0</v>
      </c>
      <c r="E67">
        <v>4.9889999999999997E-2</v>
      </c>
      <c r="F67">
        <v>502179250000</v>
      </c>
      <c r="H67" s="11" t="s">
        <v>6</v>
      </c>
      <c r="I67" s="12" t="s">
        <v>7</v>
      </c>
      <c r="J67" s="13">
        <v>43221</v>
      </c>
      <c r="K67" s="14">
        <v>0</v>
      </c>
      <c r="L67" s="14">
        <v>4.9889999999999997E-2</v>
      </c>
      <c r="M67" s="15">
        <v>502179250000</v>
      </c>
      <c r="N67" s="18">
        <f t="shared" si="0"/>
        <v>-7.5597554196775993</v>
      </c>
      <c r="O67" s="17">
        <f t="shared" si="1"/>
        <v>26.942222964616356</v>
      </c>
      <c r="Q67" s="6" t="s">
        <v>8</v>
      </c>
      <c r="R67" s="7" t="s">
        <v>7</v>
      </c>
      <c r="S67" s="8">
        <v>43221</v>
      </c>
      <c r="T67" s="9">
        <v>0</v>
      </c>
      <c r="U67" s="9">
        <v>145</v>
      </c>
      <c r="V67" s="10">
        <v>457602320</v>
      </c>
      <c r="W67" s="18">
        <f t="shared" si="2"/>
        <v>-0.6372918522579365</v>
      </c>
      <c r="X67" s="17">
        <f t="shared" si="3"/>
        <v>19.941511067947079</v>
      </c>
      <c r="Z67" s="11" t="s">
        <v>9</v>
      </c>
      <c r="AA67" s="12" t="s">
        <v>7</v>
      </c>
      <c r="AB67" s="13">
        <v>43221</v>
      </c>
      <c r="AC67" s="14">
        <v>0</v>
      </c>
      <c r="AD67" s="14">
        <v>222.36</v>
      </c>
      <c r="AE67" s="15">
        <v>1043698830</v>
      </c>
      <c r="AF67" s="18">
        <f t="shared" si="4"/>
        <v>-2.0397374333671068</v>
      </c>
      <c r="AG67" s="17">
        <f t="shared" si="5"/>
        <v>20.766036807777866</v>
      </c>
    </row>
    <row r="68" spans="1:33" x14ac:dyDescent="0.25">
      <c r="A68" s="1" t="s">
        <v>6</v>
      </c>
      <c r="B68" s="1" t="s">
        <v>7</v>
      </c>
      <c r="C68" s="2">
        <v>43252</v>
      </c>
      <c r="D68">
        <v>0</v>
      </c>
      <c r="E68">
        <v>4.8009999999999997E-2</v>
      </c>
      <c r="F68">
        <v>543856810000</v>
      </c>
      <c r="H68" s="6" t="s">
        <v>6</v>
      </c>
      <c r="I68" s="7" t="s">
        <v>7</v>
      </c>
      <c r="J68" s="8">
        <v>43252</v>
      </c>
      <c r="K68" s="9">
        <v>0</v>
      </c>
      <c r="L68" s="9">
        <v>4.8009999999999997E-2</v>
      </c>
      <c r="M68" s="10">
        <v>543856810000</v>
      </c>
      <c r="N68" s="18">
        <f t="shared" ref="N68:N94" si="6">(L68-L67)/L67*100</f>
        <v>-3.7682902385247541</v>
      </c>
      <c r="O68" s="17">
        <f t="shared" ref="O68:O94" si="7">LN(M68)</f>
        <v>27.021951832242937</v>
      </c>
      <c r="Q68" s="11" t="s">
        <v>8</v>
      </c>
      <c r="R68" s="12" t="s">
        <v>7</v>
      </c>
      <c r="S68" s="13">
        <v>43252</v>
      </c>
      <c r="T68" s="14">
        <v>0</v>
      </c>
      <c r="U68" s="14">
        <v>141.01</v>
      </c>
      <c r="V68" s="15">
        <v>439786830</v>
      </c>
      <c r="W68" s="18">
        <f t="shared" ref="W68:W94" si="8">(U68-U67)/U67*100</f>
        <v>-2.7517241379310406</v>
      </c>
      <c r="X68" s="17">
        <f t="shared" ref="X68:X94" si="9">LN(V68)</f>
        <v>19.901800690206819</v>
      </c>
      <c r="Z68" s="6" t="s">
        <v>9</v>
      </c>
      <c r="AA68" s="7" t="s">
        <v>7</v>
      </c>
      <c r="AB68" s="8">
        <v>43252</v>
      </c>
      <c r="AC68" s="9">
        <v>0</v>
      </c>
      <c r="AD68" s="9">
        <v>218</v>
      </c>
      <c r="AE68" s="10">
        <v>1083180080</v>
      </c>
      <c r="AF68" s="18">
        <f t="shared" ref="AF68:AF94" si="10">(AD68-AD67)/AD67*100</f>
        <v>-1.9607843137254961</v>
      </c>
      <c r="AG68" s="17">
        <f t="shared" ref="AG68:AG94" si="11">LN(AE68)</f>
        <v>20.8031670699975</v>
      </c>
    </row>
    <row r="69" spans="1:33" x14ac:dyDescent="0.25">
      <c r="A69" s="1" t="s">
        <v>6</v>
      </c>
      <c r="B69" s="1" t="s">
        <v>7</v>
      </c>
      <c r="C69" s="2">
        <v>43282</v>
      </c>
      <c r="D69">
        <v>0</v>
      </c>
      <c r="E69">
        <v>4.8280000000000003E-2</v>
      </c>
      <c r="F69">
        <v>299820580000</v>
      </c>
      <c r="H69" s="11" t="s">
        <v>6</v>
      </c>
      <c r="I69" s="12" t="s">
        <v>7</v>
      </c>
      <c r="J69" s="13">
        <v>43282</v>
      </c>
      <c r="K69" s="14">
        <v>0</v>
      </c>
      <c r="L69" s="14">
        <v>4.8280000000000003E-2</v>
      </c>
      <c r="M69" s="15">
        <v>299820580000</v>
      </c>
      <c r="N69" s="18">
        <f t="shared" si="6"/>
        <v>0.56238283690899049</v>
      </c>
      <c r="O69" s="17">
        <f t="shared" si="7"/>
        <v>26.426450066022738</v>
      </c>
      <c r="Q69" s="6" t="s">
        <v>8</v>
      </c>
      <c r="R69" s="7" t="s">
        <v>7</v>
      </c>
      <c r="S69" s="8">
        <v>43282</v>
      </c>
      <c r="T69" s="9">
        <v>0</v>
      </c>
      <c r="U69" s="9">
        <v>143.79</v>
      </c>
      <c r="V69" s="10">
        <v>403411200</v>
      </c>
      <c r="W69" s="18">
        <f t="shared" si="8"/>
        <v>1.9714913835898173</v>
      </c>
      <c r="X69" s="17">
        <f t="shared" si="9"/>
        <v>19.815466947104923</v>
      </c>
      <c r="Z69" s="11" t="s">
        <v>9</v>
      </c>
      <c r="AA69" s="12" t="s">
        <v>7</v>
      </c>
      <c r="AB69" s="13">
        <v>43282</v>
      </c>
      <c r="AC69" s="14">
        <v>0</v>
      </c>
      <c r="AD69" s="14">
        <v>214.86</v>
      </c>
      <c r="AE69" s="15">
        <v>1232290050</v>
      </c>
      <c r="AF69" s="18">
        <f t="shared" si="10"/>
        <v>-1.440366972477058</v>
      </c>
      <c r="AG69" s="17">
        <f t="shared" si="11"/>
        <v>20.932140104543205</v>
      </c>
    </row>
    <row r="70" spans="1:33" x14ac:dyDescent="0.25">
      <c r="A70" s="1" t="s">
        <v>6</v>
      </c>
      <c r="B70" s="1" t="s">
        <v>7</v>
      </c>
      <c r="C70" s="2">
        <v>43313</v>
      </c>
      <c r="D70">
        <v>0</v>
      </c>
      <c r="E70">
        <v>4.1399999999999999E-2</v>
      </c>
      <c r="F70">
        <v>405720540000</v>
      </c>
      <c r="H70" s="6" t="s">
        <v>6</v>
      </c>
      <c r="I70" s="7" t="s">
        <v>7</v>
      </c>
      <c r="J70" s="8">
        <v>43313</v>
      </c>
      <c r="K70" s="9">
        <v>0</v>
      </c>
      <c r="L70" s="9">
        <v>4.1399999999999999E-2</v>
      </c>
      <c r="M70" s="10">
        <v>405720540000</v>
      </c>
      <c r="N70" s="18">
        <f t="shared" si="6"/>
        <v>-14.25020712510357</v>
      </c>
      <c r="O70" s="17">
        <f t="shared" si="7"/>
        <v>26.728930434420491</v>
      </c>
      <c r="Q70" s="11" t="s">
        <v>8</v>
      </c>
      <c r="R70" s="12" t="s">
        <v>7</v>
      </c>
      <c r="S70" s="13">
        <v>43313</v>
      </c>
      <c r="T70" s="14">
        <v>0</v>
      </c>
      <c r="U70" s="14">
        <v>149.94999999999999</v>
      </c>
      <c r="V70" s="15">
        <v>441314630</v>
      </c>
      <c r="W70" s="18">
        <f t="shared" si="8"/>
        <v>4.2840253146950396</v>
      </c>
      <c r="X70" s="17">
        <f t="shared" si="9"/>
        <v>19.905268625741019</v>
      </c>
      <c r="Z70" s="6" t="s">
        <v>9</v>
      </c>
      <c r="AA70" s="7" t="s">
        <v>7</v>
      </c>
      <c r="AB70" s="8">
        <v>43313</v>
      </c>
      <c r="AC70" s="9">
        <v>0</v>
      </c>
      <c r="AD70" s="9">
        <v>182</v>
      </c>
      <c r="AE70" s="10">
        <v>1774159080</v>
      </c>
      <c r="AF70" s="18">
        <f t="shared" si="10"/>
        <v>-15.293679605324403</v>
      </c>
      <c r="AG70" s="17">
        <f t="shared" si="11"/>
        <v>21.296592389868653</v>
      </c>
    </row>
    <row r="71" spans="1:33" x14ac:dyDescent="0.25">
      <c r="A71" s="1" t="s">
        <v>6</v>
      </c>
      <c r="B71" s="1" t="s">
        <v>7</v>
      </c>
      <c r="C71" s="2">
        <v>43344</v>
      </c>
      <c r="D71">
        <v>0</v>
      </c>
      <c r="E71">
        <v>4.0759999999999998E-2</v>
      </c>
      <c r="F71">
        <v>392395190000</v>
      </c>
      <c r="H71" s="11" t="s">
        <v>6</v>
      </c>
      <c r="I71" s="12" t="s">
        <v>7</v>
      </c>
      <c r="J71" s="13">
        <v>43344</v>
      </c>
      <c r="K71" s="14">
        <v>0</v>
      </c>
      <c r="L71" s="14">
        <v>4.0759999999999998E-2</v>
      </c>
      <c r="M71" s="15">
        <v>392395190000</v>
      </c>
      <c r="N71" s="18">
        <f t="shared" si="6"/>
        <v>-1.5458937198067675</v>
      </c>
      <c r="O71" s="17">
        <f t="shared" si="7"/>
        <v>26.695535306662389</v>
      </c>
      <c r="Q71" s="6" t="s">
        <v>8</v>
      </c>
      <c r="R71" s="7" t="s">
        <v>7</v>
      </c>
      <c r="S71" s="8">
        <v>43344</v>
      </c>
      <c r="T71" s="9">
        <v>0</v>
      </c>
      <c r="U71" s="9">
        <v>162.61000000000001</v>
      </c>
      <c r="V71" s="10">
        <v>553952660</v>
      </c>
      <c r="W71" s="18">
        <f t="shared" si="8"/>
        <v>8.4428142714238241</v>
      </c>
      <c r="X71" s="17">
        <f t="shared" si="9"/>
        <v>20.132589789796853</v>
      </c>
      <c r="Z71" s="11" t="s">
        <v>9</v>
      </c>
      <c r="AA71" s="12" t="s">
        <v>7</v>
      </c>
      <c r="AB71" s="13">
        <v>43344</v>
      </c>
      <c r="AC71" s="14">
        <v>0</v>
      </c>
      <c r="AD71" s="14">
        <v>203.32</v>
      </c>
      <c r="AE71" s="15">
        <v>1723030800</v>
      </c>
      <c r="AF71" s="18">
        <f t="shared" si="10"/>
        <v>11.71428571428571</v>
      </c>
      <c r="AG71" s="17">
        <f t="shared" si="11"/>
        <v>21.267350670130462</v>
      </c>
    </row>
    <row r="72" spans="1:33" x14ac:dyDescent="0.25">
      <c r="A72" s="1" t="s">
        <v>6</v>
      </c>
      <c r="B72" s="1" t="s">
        <v>7</v>
      </c>
      <c r="C72" s="2">
        <v>43374</v>
      </c>
      <c r="D72">
        <v>0</v>
      </c>
      <c r="E72">
        <v>3.6580000000000001E-2</v>
      </c>
      <c r="F72">
        <v>437464790000</v>
      </c>
      <c r="H72" s="6" t="s">
        <v>6</v>
      </c>
      <c r="I72" s="7" t="s">
        <v>7</v>
      </c>
      <c r="J72" s="8">
        <v>43374</v>
      </c>
      <c r="K72" s="9">
        <v>0</v>
      </c>
      <c r="L72" s="9">
        <v>3.6580000000000001E-2</v>
      </c>
      <c r="M72" s="10">
        <v>437464790000</v>
      </c>
      <c r="N72" s="18">
        <f t="shared" si="6"/>
        <v>-10.25515210991167</v>
      </c>
      <c r="O72" s="17">
        <f t="shared" si="7"/>
        <v>26.80426205950539</v>
      </c>
      <c r="Q72" s="11" t="s">
        <v>8</v>
      </c>
      <c r="R72" s="12" t="s">
        <v>7</v>
      </c>
      <c r="S72" s="13">
        <v>43374</v>
      </c>
      <c r="T72" s="14">
        <v>0</v>
      </c>
      <c r="U72" s="14">
        <v>155.47</v>
      </c>
      <c r="V72" s="15">
        <v>708218240</v>
      </c>
      <c r="W72" s="18">
        <f t="shared" si="8"/>
        <v>-4.3908738699957039</v>
      </c>
      <c r="X72" s="17">
        <f t="shared" si="9"/>
        <v>20.37826285274673</v>
      </c>
      <c r="Z72" s="6" t="s">
        <v>9</v>
      </c>
      <c r="AA72" s="7" t="s">
        <v>7</v>
      </c>
      <c r="AB72" s="8">
        <v>43374</v>
      </c>
      <c r="AC72" s="9">
        <v>0</v>
      </c>
      <c r="AD72" s="9">
        <v>189.8</v>
      </c>
      <c r="AE72" s="10">
        <v>1809539820</v>
      </c>
      <c r="AF72" s="18">
        <f t="shared" si="10"/>
        <v>-6.649616368286436</v>
      </c>
      <c r="AG72" s="17">
        <f t="shared" si="11"/>
        <v>21.316338406804967</v>
      </c>
    </row>
    <row r="73" spans="1:33" x14ac:dyDescent="0.25">
      <c r="A73" s="1" t="s">
        <v>6</v>
      </c>
      <c r="B73" s="1" t="s">
        <v>7</v>
      </c>
      <c r="C73" s="2">
        <v>43405</v>
      </c>
      <c r="D73">
        <v>0</v>
      </c>
      <c r="E73">
        <v>3.73E-2</v>
      </c>
      <c r="F73">
        <v>459010120000</v>
      </c>
      <c r="H73" s="11" t="s">
        <v>6</v>
      </c>
      <c r="I73" s="12" t="s">
        <v>7</v>
      </c>
      <c r="J73" s="13">
        <v>43405</v>
      </c>
      <c r="K73" s="14">
        <v>0</v>
      </c>
      <c r="L73" s="14">
        <v>3.73E-2</v>
      </c>
      <c r="M73" s="15">
        <v>459010120000</v>
      </c>
      <c r="N73" s="18">
        <f t="shared" si="6"/>
        <v>1.9682886823400723</v>
      </c>
      <c r="O73" s="17">
        <f t="shared" si="7"/>
        <v>26.852338094694186</v>
      </c>
      <c r="Q73" s="6" t="s">
        <v>8</v>
      </c>
      <c r="R73" s="7" t="s">
        <v>7</v>
      </c>
      <c r="S73" s="8">
        <v>43405</v>
      </c>
      <c r="T73" s="9">
        <v>0</v>
      </c>
      <c r="U73" s="9">
        <v>161.29</v>
      </c>
      <c r="V73" s="10">
        <v>554088010</v>
      </c>
      <c r="W73" s="18">
        <f t="shared" si="8"/>
        <v>3.7434874895478183</v>
      </c>
      <c r="X73" s="17">
        <f t="shared" si="9"/>
        <v>20.132834094910081</v>
      </c>
      <c r="Z73" s="11" t="s">
        <v>9</v>
      </c>
      <c r="AA73" s="12" t="s">
        <v>7</v>
      </c>
      <c r="AB73" s="13">
        <v>43405</v>
      </c>
      <c r="AC73" s="14">
        <v>0</v>
      </c>
      <c r="AD73" s="14">
        <v>194</v>
      </c>
      <c r="AE73" s="15">
        <v>1567568800</v>
      </c>
      <c r="AF73" s="18">
        <f t="shared" si="10"/>
        <v>2.2128556375131656</v>
      </c>
      <c r="AG73" s="17">
        <f t="shared" si="11"/>
        <v>21.172791721055194</v>
      </c>
    </row>
    <row r="74" spans="1:33" x14ac:dyDescent="0.25">
      <c r="A74" s="1" t="s">
        <v>6</v>
      </c>
      <c r="B74" s="1" t="s">
        <v>7</v>
      </c>
      <c r="C74" s="2">
        <v>43435</v>
      </c>
      <c r="D74">
        <v>0</v>
      </c>
      <c r="E74">
        <v>3.3849999999999998E-2</v>
      </c>
      <c r="F74">
        <v>337608430000</v>
      </c>
      <c r="H74" s="6" t="s">
        <v>6</v>
      </c>
      <c r="I74" s="7" t="s">
        <v>7</v>
      </c>
      <c r="J74" s="8">
        <v>43435</v>
      </c>
      <c r="K74" s="9">
        <v>0</v>
      </c>
      <c r="L74" s="9">
        <v>3.3849999999999998E-2</v>
      </c>
      <c r="M74" s="10">
        <v>337608430000</v>
      </c>
      <c r="N74" s="18">
        <f t="shared" si="6"/>
        <v>-9.2493297587131416</v>
      </c>
      <c r="O74" s="17">
        <f t="shared" si="7"/>
        <v>26.545152569735606</v>
      </c>
      <c r="Q74" s="11" t="s">
        <v>8</v>
      </c>
      <c r="R74" s="12" t="s">
        <v>7</v>
      </c>
      <c r="S74" s="13">
        <v>43435</v>
      </c>
      <c r="T74" s="14">
        <v>0</v>
      </c>
      <c r="U74" s="14">
        <v>153.5</v>
      </c>
      <c r="V74" s="15">
        <v>435896450</v>
      </c>
      <c r="W74" s="18">
        <f t="shared" si="8"/>
        <v>-4.8298096596193139</v>
      </c>
      <c r="X74" s="17">
        <f t="shared" si="9"/>
        <v>19.892915273105718</v>
      </c>
      <c r="Z74" s="6" t="s">
        <v>9</v>
      </c>
      <c r="AA74" s="7" t="s">
        <v>7</v>
      </c>
      <c r="AB74" s="8">
        <v>43435</v>
      </c>
      <c r="AC74" s="9">
        <v>0</v>
      </c>
      <c r="AD74" s="9">
        <v>186.3</v>
      </c>
      <c r="AE74" s="10">
        <v>1147560770</v>
      </c>
      <c r="AF74" s="18">
        <f t="shared" si="10"/>
        <v>-3.9690721649484479</v>
      </c>
      <c r="AG74" s="17">
        <f t="shared" si="11"/>
        <v>20.860904457102382</v>
      </c>
    </row>
    <row r="75" spans="1:33" x14ac:dyDescent="0.25">
      <c r="A75" s="1" t="s">
        <v>6</v>
      </c>
      <c r="B75" s="1" t="s">
        <v>7</v>
      </c>
      <c r="C75" s="2">
        <v>43466</v>
      </c>
      <c r="D75">
        <v>0</v>
      </c>
      <c r="E75">
        <v>3.7769999999999998E-2</v>
      </c>
      <c r="F75">
        <v>322917130000</v>
      </c>
      <c r="H75" s="11" t="s">
        <v>6</v>
      </c>
      <c r="I75" s="12" t="s">
        <v>7</v>
      </c>
      <c r="J75" s="13">
        <v>43466</v>
      </c>
      <c r="K75" s="14">
        <v>0</v>
      </c>
      <c r="L75" s="14">
        <v>3.7769999999999998E-2</v>
      </c>
      <c r="M75" s="15">
        <v>322917130000</v>
      </c>
      <c r="N75" s="18">
        <f t="shared" si="6"/>
        <v>11.580502215657312</v>
      </c>
      <c r="O75" s="17">
        <f t="shared" si="7"/>
        <v>26.500661563783538</v>
      </c>
      <c r="Q75" s="6" t="s">
        <v>8</v>
      </c>
      <c r="R75" s="7" t="s">
        <v>7</v>
      </c>
      <c r="S75" s="8">
        <v>43466</v>
      </c>
      <c r="T75" s="9">
        <v>0</v>
      </c>
      <c r="U75" s="9">
        <v>162.82</v>
      </c>
      <c r="V75" s="10">
        <v>394617870</v>
      </c>
      <c r="W75" s="18">
        <f t="shared" si="8"/>
        <v>6.0716612377850119</v>
      </c>
      <c r="X75" s="17">
        <f t="shared" si="9"/>
        <v>19.793428436893333</v>
      </c>
      <c r="Z75" s="11" t="s">
        <v>9</v>
      </c>
      <c r="AA75" s="12" t="s">
        <v>7</v>
      </c>
      <c r="AB75" s="13">
        <v>43466</v>
      </c>
      <c r="AC75" s="14">
        <v>0</v>
      </c>
      <c r="AD75" s="14">
        <v>217.9</v>
      </c>
      <c r="AE75" s="15">
        <v>1181569160</v>
      </c>
      <c r="AF75" s="18">
        <f t="shared" si="10"/>
        <v>16.961889425657535</v>
      </c>
      <c r="AG75" s="17">
        <f t="shared" si="11"/>
        <v>20.890109188637712</v>
      </c>
    </row>
    <row r="76" spans="1:33" x14ac:dyDescent="0.25">
      <c r="A76" s="1" t="s">
        <v>6</v>
      </c>
      <c r="B76" s="1" t="s">
        <v>7</v>
      </c>
      <c r="C76" s="2">
        <v>43497</v>
      </c>
      <c r="D76">
        <v>0</v>
      </c>
      <c r="E76">
        <v>3.5900000000000001E-2</v>
      </c>
      <c r="F76">
        <v>286689820000</v>
      </c>
      <c r="H76" s="6" t="s">
        <v>6</v>
      </c>
      <c r="I76" s="7" t="s">
        <v>7</v>
      </c>
      <c r="J76" s="8">
        <v>43497</v>
      </c>
      <c r="K76" s="9">
        <v>0</v>
      </c>
      <c r="L76" s="9">
        <v>3.5900000000000001E-2</v>
      </c>
      <c r="M76" s="10">
        <v>286689820000</v>
      </c>
      <c r="N76" s="18">
        <f t="shared" si="6"/>
        <v>-4.9510193275085959</v>
      </c>
      <c r="O76" s="17">
        <f t="shared" si="7"/>
        <v>26.381666701706202</v>
      </c>
      <c r="Q76" s="11" t="s">
        <v>8</v>
      </c>
      <c r="R76" s="12" t="s">
        <v>7</v>
      </c>
      <c r="S76" s="13">
        <v>43497</v>
      </c>
      <c r="T76" s="14">
        <v>0</v>
      </c>
      <c r="U76" s="14">
        <v>158.99</v>
      </c>
      <c r="V76" s="15">
        <v>394761860</v>
      </c>
      <c r="W76" s="18">
        <f t="shared" si="8"/>
        <v>-2.3522908733570715</v>
      </c>
      <c r="X76" s="17">
        <f t="shared" si="9"/>
        <v>19.79379325498056</v>
      </c>
      <c r="Z76" s="6" t="s">
        <v>9</v>
      </c>
      <c r="AA76" s="7" t="s">
        <v>7</v>
      </c>
      <c r="AB76" s="8">
        <v>43497</v>
      </c>
      <c r="AC76" s="9">
        <v>0</v>
      </c>
      <c r="AD76" s="9">
        <v>207.8</v>
      </c>
      <c r="AE76" s="10">
        <v>1316335610</v>
      </c>
      <c r="AF76" s="18">
        <f t="shared" si="10"/>
        <v>-4.6351537402478176</v>
      </c>
      <c r="AG76" s="17">
        <f t="shared" si="11"/>
        <v>20.998117660133104</v>
      </c>
    </row>
    <row r="77" spans="1:33" x14ac:dyDescent="0.25">
      <c r="A77" s="1" t="s">
        <v>6</v>
      </c>
      <c r="B77" s="1" t="s">
        <v>7</v>
      </c>
      <c r="C77" s="2">
        <v>43525</v>
      </c>
      <c r="D77">
        <v>0</v>
      </c>
      <c r="E77">
        <v>3.5645000000000003E-2</v>
      </c>
      <c r="F77">
        <v>300233110000</v>
      </c>
      <c r="H77" s="11" t="s">
        <v>6</v>
      </c>
      <c r="I77" s="12" t="s">
        <v>7</v>
      </c>
      <c r="J77" s="13">
        <v>43525</v>
      </c>
      <c r="K77" s="14">
        <v>0</v>
      </c>
      <c r="L77" s="14">
        <v>3.5645000000000003E-2</v>
      </c>
      <c r="M77" s="15">
        <v>300233110000</v>
      </c>
      <c r="N77" s="18">
        <f t="shared" si="6"/>
        <v>-0.71030640668523193</v>
      </c>
      <c r="O77" s="17">
        <f t="shared" si="7"/>
        <v>26.427825043201839</v>
      </c>
      <c r="Q77" s="6" t="s">
        <v>8</v>
      </c>
      <c r="R77" s="7" t="s">
        <v>7</v>
      </c>
      <c r="S77" s="8">
        <v>43525</v>
      </c>
      <c r="T77" s="9">
        <v>0</v>
      </c>
      <c r="U77" s="9">
        <v>149.61000000000001</v>
      </c>
      <c r="V77" s="10">
        <v>424906810</v>
      </c>
      <c r="W77" s="18">
        <f t="shared" si="8"/>
        <v>-5.8997421221460433</v>
      </c>
      <c r="X77" s="17">
        <f t="shared" si="9"/>
        <v>19.867380432257146</v>
      </c>
      <c r="Z77" s="11" t="s">
        <v>9</v>
      </c>
      <c r="AA77" s="12" t="s">
        <v>7</v>
      </c>
      <c r="AB77" s="13">
        <v>43525</v>
      </c>
      <c r="AC77" s="14">
        <v>0</v>
      </c>
      <c r="AD77" s="14">
        <v>214.42</v>
      </c>
      <c r="AE77" s="15">
        <v>1071950350</v>
      </c>
      <c r="AF77" s="18">
        <f t="shared" si="10"/>
        <v>3.1857555341674573</v>
      </c>
      <c r="AG77" s="17">
        <f t="shared" si="11"/>
        <v>20.792745583223926</v>
      </c>
    </row>
    <row r="78" spans="1:33" x14ac:dyDescent="0.25">
      <c r="A78" s="1" t="s">
        <v>6</v>
      </c>
      <c r="B78" s="1" t="s">
        <v>7</v>
      </c>
      <c r="C78" s="2">
        <v>43556</v>
      </c>
      <c r="D78">
        <v>0</v>
      </c>
      <c r="E78">
        <v>3.5499999999999997E-2</v>
      </c>
      <c r="F78">
        <v>338645330000</v>
      </c>
      <c r="H78" s="6" t="s">
        <v>6</v>
      </c>
      <c r="I78" s="7" t="s">
        <v>7</v>
      </c>
      <c r="J78" s="8">
        <v>43556</v>
      </c>
      <c r="K78" s="9">
        <v>0</v>
      </c>
      <c r="L78" s="9">
        <v>3.5499999999999997E-2</v>
      </c>
      <c r="M78" s="10">
        <v>338645330000</v>
      </c>
      <c r="N78" s="18">
        <f t="shared" si="6"/>
        <v>-0.40678917099174139</v>
      </c>
      <c r="O78" s="17">
        <f t="shared" si="7"/>
        <v>26.548219172463519</v>
      </c>
      <c r="Q78" s="11" t="s">
        <v>8</v>
      </c>
      <c r="R78" s="12" t="s">
        <v>7</v>
      </c>
      <c r="S78" s="13">
        <v>43556</v>
      </c>
      <c r="T78" s="14">
        <v>0</v>
      </c>
      <c r="U78" s="14">
        <v>163.95</v>
      </c>
      <c r="V78" s="15">
        <v>576420680</v>
      </c>
      <c r="W78" s="18">
        <f t="shared" si="8"/>
        <v>9.5849207940645496</v>
      </c>
      <c r="X78" s="17">
        <f t="shared" si="9"/>
        <v>20.172348299308641</v>
      </c>
      <c r="Z78" s="6" t="s">
        <v>9</v>
      </c>
      <c r="AA78" s="7" t="s">
        <v>7</v>
      </c>
      <c r="AB78" s="8">
        <v>43556</v>
      </c>
      <c r="AC78" s="9">
        <v>0</v>
      </c>
      <c r="AD78" s="9">
        <v>225.17</v>
      </c>
      <c r="AE78" s="10">
        <v>1567685270</v>
      </c>
      <c r="AF78" s="18">
        <f t="shared" si="10"/>
        <v>5.0135248577558063</v>
      </c>
      <c r="AG78" s="17">
        <f t="shared" si="11"/>
        <v>21.172866018064273</v>
      </c>
    </row>
    <row r="79" spans="1:33" x14ac:dyDescent="0.25">
      <c r="A79" s="1" t="s">
        <v>6</v>
      </c>
      <c r="B79" s="1" t="s">
        <v>7</v>
      </c>
      <c r="C79" s="2">
        <v>43586</v>
      </c>
      <c r="D79">
        <v>0</v>
      </c>
      <c r="E79">
        <v>3.6705000000000002E-2</v>
      </c>
      <c r="F79">
        <v>504487530000</v>
      </c>
      <c r="H79" s="11" t="s">
        <v>6</v>
      </c>
      <c r="I79" s="12" t="s">
        <v>7</v>
      </c>
      <c r="J79" s="13">
        <v>43586</v>
      </c>
      <c r="K79" s="14">
        <v>0</v>
      </c>
      <c r="L79" s="14">
        <v>3.6705000000000002E-2</v>
      </c>
      <c r="M79" s="15">
        <v>504487530000</v>
      </c>
      <c r="N79" s="18">
        <f t="shared" si="6"/>
        <v>3.3943661971831123</v>
      </c>
      <c r="O79" s="17">
        <f t="shared" si="7"/>
        <v>26.946808958892472</v>
      </c>
      <c r="Q79" s="6" t="s">
        <v>8</v>
      </c>
      <c r="R79" s="7" t="s">
        <v>7</v>
      </c>
      <c r="S79" s="8">
        <v>43586</v>
      </c>
      <c r="T79" s="9">
        <v>0</v>
      </c>
      <c r="U79" s="9">
        <v>215.1</v>
      </c>
      <c r="V79" s="10">
        <v>1077221090</v>
      </c>
      <c r="W79" s="18">
        <f t="shared" si="8"/>
        <v>31.198536139066796</v>
      </c>
      <c r="X79" s="17">
        <f t="shared" si="9"/>
        <v>20.797650497247009</v>
      </c>
      <c r="Z79" s="11" t="s">
        <v>9</v>
      </c>
      <c r="AA79" s="12" t="s">
        <v>7</v>
      </c>
      <c r="AB79" s="13">
        <v>43586</v>
      </c>
      <c r="AC79" s="14">
        <v>0</v>
      </c>
      <c r="AD79" s="14">
        <v>233.24</v>
      </c>
      <c r="AE79" s="15">
        <v>1029175370</v>
      </c>
      <c r="AF79" s="18">
        <f t="shared" si="10"/>
        <v>3.5839587866945068</v>
      </c>
      <c r="AG79" s="17">
        <f t="shared" si="11"/>
        <v>20.752023706876802</v>
      </c>
    </row>
    <row r="80" spans="1:33" x14ac:dyDescent="0.25">
      <c r="A80" s="1" t="s">
        <v>6</v>
      </c>
      <c r="B80" s="1" t="s">
        <v>7</v>
      </c>
      <c r="C80" s="2">
        <v>43617</v>
      </c>
      <c r="D80">
        <v>0</v>
      </c>
      <c r="E80">
        <v>3.9879999999999999E-2</v>
      </c>
      <c r="F80">
        <v>552706610000</v>
      </c>
      <c r="H80" s="6" t="s">
        <v>6</v>
      </c>
      <c r="I80" s="7" t="s">
        <v>7</v>
      </c>
      <c r="J80" s="8">
        <v>43617</v>
      </c>
      <c r="K80" s="9">
        <v>0</v>
      </c>
      <c r="L80" s="9">
        <v>3.9879999999999999E-2</v>
      </c>
      <c r="M80" s="10">
        <v>552706610000</v>
      </c>
      <c r="N80" s="18">
        <f t="shared" si="6"/>
        <v>8.6500476774281356</v>
      </c>
      <c r="O80" s="17">
        <f t="shared" si="7"/>
        <v>27.038093155185798</v>
      </c>
      <c r="Q80" s="11" t="s">
        <v>8</v>
      </c>
      <c r="R80" s="12" t="s">
        <v>7</v>
      </c>
      <c r="S80" s="13">
        <v>43617</v>
      </c>
      <c r="T80" s="14">
        <v>0</v>
      </c>
      <c r="U80" s="14">
        <v>232.83</v>
      </c>
      <c r="V80" s="15">
        <v>918359340</v>
      </c>
      <c r="W80" s="18">
        <f t="shared" si="8"/>
        <v>8.2426778242677905</v>
      </c>
      <c r="X80" s="17">
        <f t="shared" si="9"/>
        <v>20.638099309901431</v>
      </c>
      <c r="Z80" s="6" t="s">
        <v>9</v>
      </c>
      <c r="AA80" s="7" t="s">
        <v>7</v>
      </c>
      <c r="AB80" s="8">
        <v>43617</v>
      </c>
      <c r="AC80" s="9">
        <v>0</v>
      </c>
      <c r="AD80" s="9">
        <v>238.55</v>
      </c>
      <c r="AE80" s="10">
        <v>1023004980</v>
      </c>
      <c r="AF80" s="18">
        <f t="shared" si="10"/>
        <v>2.2766249356885622</v>
      </c>
      <c r="AG80" s="17">
        <f t="shared" si="11"/>
        <v>20.746010191939241</v>
      </c>
    </row>
    <row r="81" spans="1:33" x14ac:dyDescent="0.25">
      <c r="A81" s="1" t="s">
        <v>6</v>
      </c>
      <c r="B81" s="1" t="s">
        <v>7</v>
      </c>
      <c r="C81" s="2">
        <v>43647</v>
      </c>
      <c r="D81">
        <v>0</v>
      </c>
      <c r="E81">
        <v>4.2500000000000003E-2</v>
      </c>
      <c r="F81">
        <v>878966510000</v>
      </c>
      <c r="H81" s="11" t="s">
        <v>6</v>
      </c>
      <c r="I81" s="12" t="s">
        <v>7</v>
      </c>
      <c r="J81" s="13">
        <v>43647</v>
      </c>
      <c r="K81" s="14">
        <v>0</v>
      </c>
      <c r="L81" s="14">
        <v>4.2500000000000003E-2</v>
      </c>
      <c r="M81" s="15">
        <v>878966510000</v>
      </c>
      <c r="N81" s="18">
        <f t="shared" si="6"/>
        <v>6.5697091273821577</v>
      </c>
      <c r="O81" s="17">
        <f t="shared" si="7"/>
        <v>27.502012633791995</v>
      </c>
      <c r="Q81" s="6" t="s">
        <v>8</v>
      </c>
      <c r="R81" s="7" t="s">
        <v>7</v>
      </c>
      <c r="S81" s="8">
        <v>43647</v>
      </c>
      <c r="T81" s="9">
        <v>0</v>
      </c>
      <c r="U81" s="9">
        <v>236.9</v>
      </c>
      <c r="V81" s="10">
        <v>1185460410</v>
      </c>
      <c r="W81" s="18">
        <f t="shared" si="8"/>
        <v>1.7480565219258657</v>
      </c>
      <c r="X81" s="17">
        <f t="shared" si="9"/>
        <v>20.893397067720201</v>
      </c>
      <c r="Z81" s="11" t="s">
        <v>9</v>
      </c>
      <c r="AA81" s="12" t="s">
        <v>7</v>
      </c>
      <c r="AB81" s="13">
        <v>43647</v>
      </c>
      <c r="AC81" s="14">
        <v>0</v>
      </c>
      <c r="AD81" s="14">
        <v>233.49</v>
      </c>
      <c r="AE81" s="15">
        <v>780046580</v>
      </c>
      <c r="AF81" s="18">
        <f t="shared" si="10"/>
        <v>-2.1211486061622309</v>
      </c>
      <c r="AG81" s="17">
        <f t="shared" si="11"/>
        <v>20.474864193813584</v>
      </c>
    </row>
    <row r="82" spans="1:33" x14ac:dyDescent="0.25">
      <c r="A82" s="1" t="s">
        <v>6</v>
      </c>
      <c r="B82" s="1" t="s">
        <v>7</v>
      </c>
      <c r="C82" s="2">
        <v>43678</v>
      </c>
      <c r="D82">
        <v>0</v>
      </c>
      <c r="E82">
        <v>3.8679999999999999E-2</v>
      </c>
      <c r="F82">
        <v>588826140000</v>
      </c>
      <c r="H82" s="6" t="s">
        <v>6</v>
      </c>
      <c r="I82" s="7" t="s">
        <v>7</v>
      </c>
      <c r="J82" s="8">
        <v>43678</v>
      </c>
      <c r="K82" s="9">
        <v>0</v>
      </c>
      <c r="L82" s="9">
        <v>3.8679999999999999E-2</v>
      </c>
      <c r="M82" s="10">
        <v>588826140000</v>
      </c>
      <c r="N82" s="18">
        <f t="shared" si="6"/>
        <v>-8.988235294117656</v>
      </c>
      <c r="O82" s="17">
        <f t="shared" si="7"/>
        <v>27.101396798756067</v>
      </c>
      <c r="Q82" s="11" t="s">
        <v>8</v>
      </c>
      <c r="R82" s="12" t="s">
        <v>7</v>
      </c>
      <c r="S82" s="13">
        <v>43678</v>
      </c>
      <c r="T82" s="14">
        <v>0</v>
      </c>
      <c r="U82" s="14">
        <v>232.15</v>
      </c>
      <c r="V82" s="15">
        <v>715634720</v>
      </c>
      <c r="W82" s="18">
        <f t="shared" si="8"/>
        <v>-2.0050654284508229</v>
      </c>
      <c r="X82" s="17">
        <f t="shared" si="9"/>
        <v>20.388680427147388</v>
      </c>
      <c r="Z82" s="6" t="s">
        <v>9</v>
      </c>
      <c r="AA82" s="7" t="s">
        <v>7</v>
      </c>
      <c r="AB82" s="8">
        <v>43678</v>
      </c>
      <c r="AC82" s="9">
        <v>0</v>
      </c>
      <c r="AD82" s="9">
        <v>224.2</v>
      </c>
      <c r="AE82" s="10">
        <v>1024861980</v>
      </c>
      <c r="AF82" s="18">
        <f t="shared" si="10"/>
        <v>-3.9787571202192904</v>
      </c>
      <c r="AG82" s="17">
        <f t="shared" si="11"/>
        <v>20.74782378681163</v>
      </c>
    </row>
    <row r="83" spans="1:33" x14ac:dyDescent="0.25">
      <c r="A83" s="1" t="s">
        <v>6</v>
      </c>
      <c r="B83" s="1" t="s">
        <v>7</v>
      </c>
      <c r="C83" s="2">
        <v>43709</v>
      </c>
      <c r="D83">
        <v>0</v>
      </c>
      <c r="E83">
        <v>4.2595000000000001E-2</v>
      </c>
      <c r="F83">
        <v>810694080000</v>
      </c>
      <c r="H83" s="11" t="s">
        <v>6</v>
      </c>
      <c r="I83" s="12" t="s">
        <v>7</v>
      </c>
      <c r="J83" s="13">
        <v>43709</v>
      </c>
      <c r="K83" s="14">
        <v>0</v>
      </c>
      <c r="L83" s="14">
        <v>4.2595000000000001E-2</v>
      </c>
      <c r="M83" s="15">
        <v>810694080000</v>
      </c>
      <c r="N83" s="18">
        <f t="shared" si="6"/>
        <v>10.121509824198558</v>
      </c>
      <c r="O83" s="17">
        <f t="shared" si="7"/>
        <v>27.421156606582091</v>
      </c>
      <c r="Q83" s="6" t="s">
        <v>8</v>
      </c>
      <c r="R83" s="7" t="s">
        <v>7</v>
      </c>
      <c r="S83" s="8">
        <v>43709</v>
      </c>
      <c r="T83" s="9">
        <v>0</v>
      </c>
      <c r="U83" s="9">
        <v>225.9</v>
      </c>
      <c r="V83" s="10">
        <v>514923280</v>
      </c>
      <c r="W83" s="18">
        <f t="shared" si="8"/>
        <v>-2.6922248546198579</v>
      </c>
      <c r="X83" s="17">
        <f t="shared" si="9"/>
        <v>20.059528476656961</v>
      </c>
      <c r="Z83" s="11" t="s">
        <v>9</v>
      </c>
      <c r="AA83" s="12" t="s">
        <v>7</v>
      </c>
      <c r="AB83" s="13">
        <v>43709</v>
      </c>
      <c r="AC83" s="14">
        <v>0</v>
      </c>
      <c r="AD83" s="14">
        <v>227.71</v>
      </c>
      <c r="AE83" s="15">
        <v>796864790</v>
      </c>
      <c r="AF83" s="18">
        <f t="shared" si="10"/>
        <v>1.565566458519188</v>
      </c>
      <c r="AG83" s="17">
        <f t="shared" si="11"/>
        <v>20.496195573679962</v>
      </c>
    </row>
    <row r="84" spans="1:33" x14ac:dyDescent="0.25">
      <c r="A84" s="1" t="s">
        <v>6</v>
      </c>
      <c r="B84" s="1" t="s">
        <v>7</v>
      </c>
      <c r="C84" s="2">
        <v>43739</v>
      </c>
      <c r="D84">
        <v>0</v>
      </c>
      <c r="E84">
        <v>4.3090000000000003E-2</v>
      </c>
      <c r="F84">
        <v>561078690000</v>
      </c>
      <c r="H84" s="6" t="s">
        <v>6</v>
      </c>
      <c r="I84" s="7" t="s">
        <v>7</v>
      </c>
      <c r="J84" s="8">
        <v>43739</v>
      </c>
      <c r="K84" s="9">
        <v>0</v>
      </c>
      <c r="L84" s="9">
        <v>4.3090000000000003E-2</v>
      </c>
      <c r="M84" s="10">
        <v>561078690000</v>
      </c>
      <c r="N84" s="18">
        <f t="shared" si="6"/>
        <v>1.1621082286653419</v>
      </c>
      <c r="O84" s="17">
        <f t="shared" si="7"/>
        <v>27.053127000012239</v>
      </c>
      <c r="Q84" s="11" t="s">
        <v>8</v>
      </c>
      <c r="R84" s="12" t="s">
        <v>7</v>
      </c>
      <c r="S84" s="13">
        <v>43739</v>
      </c>
      <c r="T84" s="14">
        <v>0</v>
      </c>
      <c r="U84" s="14">
        <v>260</v>
      </c>
      <c r="V84" s="15">
        <v>763625060</v>
      </c>
      <c r="W84" s="18">
        <f t="shared" si="8"/>
        <v>15.095174856131027</v>
      </c>
      <c r="X84" s="17">
        <f t="shared" si="9"/>
        <v>20.4535874675068</v>
      </c>
      <c r="Z84" s="6" t="s">
        <v>9</v>
      </c>
      <c r="AA84" s="7" t="s">
        <v>7</v>
      </c>
      <c r="AB84" s="8">
        <v>43739</v>
      </c>
      <c r="AC84" s="9">
        <v>0</v>
      </c>
      <c r="AD84" s="9">
        <v>234.89</v>
      </c>
      <c r="AE84" s="10">
        <v>894393040</v>
      </c>
      <c r="AF84" s="18">
        <f t="shared" si="10"/>
        <v>3.1531333713934293</v>
      </c>
      <c r="AG84" s="17">
        <f t="shared" si="11"/>
        <v>20.611655878581701</v>
      </c>
    </row>
    <row r="85" spans="1:33" x14ac:dyDescent="0.25">
      <c r="A85" s="1" t="s">
        <v>6</v>
      </c>
      <c r="B85" s="1" t="s">
        <v>7</v>
      </c>
      <c r="C85" s="2">
        <v>43770</v>
      </c>
      <c r="D85">
        <v>0</v>
      </c>
      <c r="E85">
        <v>4.5330000000000002E-2</v>
      </c>
      <c r="F85">
        <v>790972300000</v>
      </c>
      <c r="H85" s="11" t="s">
        <v>6</v>
      </c>
      <c r="I85" s="12" t="s">
        <v>7</v>
      </c>
      <c r="J85" s="13">
        <v>43770</v>
      </c>
      <c r="K85" s="14">
        <v>0</v>
      </c>
      <c r="L85" s="14">
        <v>4.5330000000000002E-2</v>
      </c>
      <c r="M85" s="15">
        <v>790972300000</v>
      </c>
      <c r="N85" s="18">
        <f t="shared" si="6"/>
        <v>5.1984219076351792</v>
      </c>
      <c r="O85" s="17">
        <f t="shared" si="7"/>
        <v>27.396528785137548</v>
      </c>
      <c r="Q85" s="6" t="s">
        <v>8</v>
      </c>
      <c r="R85" s="7" t="s">
        <v>7</v>
      </c>
      <c r="S85" s="8">
        <v>43770</v>
      </c>
      <c r="T85" s="9">
        <v>0</v>
      </c>
      <c r="U85" s="9">
        <v>257.54000000000002</v>
      </c>
      <c r="V85" s="10">
        <v>1496648200</v>
      </c>
      <c r="W85" s="18">
        <f t="shared" si="8"/>
        <v>-0.94615384615383824</v>
      </c>
      <c r="X85" s="17">
        <f t="shared" si="9"/>
        <v>21.126493911426277</v>
      </c>
      <c r="Z85" s="11" t="s">
        <v>9</v>
      </c>
      <c r="AA85" s="12" t="s">
        <v>7</v>
      </c>
      <c r="AB85" s="13">
        <v>43770</v>
      </c>
      <c r="AC85" s="14">
        <v>0</v>
      </c>
      <c r="AD85" s="14">
        <v>233.98</v>
      </c>
      <c r="AE85" s="15">
        <v>643074600</v>
      </c>
      <c r="AF85" s="18">
        <f t="shared" si="10"/>
        <v>-0.38741538592532532</v>
      </c>
      <c r="AG85" s="17">
        <f t="shared" si="11"/>
        <v>20.281771294134767</v>
      </c>
    </row>
    <row r="86" spans="1:33" x14ac:dyDescent="0.25">
      <c r="A86" s="1" t="s">
        <v>6</v>
      </c>
      <c r="B86" s="1" t="s">
        <v>7</v>
      </c>
      <c r="C86" s="2">
        <v>43800</v>
      </c>
      <c r="D86">
        <v>0</v>
      </c>
      <c r="E86">
        <v>4.5900000000000003E-2</v>
      </c>
      <c r="F86">
        <v>399669980000</v>
      </c>
      <c r="H86" s="6" t="s">
        <v>6</v>
      </c>
      <c r="I86" s="7" t="s">
        <v>7</v>
      </c>
      <c r="J86" s="8">
        <v>43800</v>
      </c>
      <c r="K86" s="9">
        <v>0</v>
      </c>
      <c r="L86" s="9">
        <v>4.5900000000000003E-2</v>
      </c>
      <c r="M86" s="10">
        <v>399669980000</v>
      </c>
      <c r="N86" s="18">
        <f t="shared" si="6"/>
        <v>1.2574454003970903</v>
      </c>
      <c r="O86" s="17">
        <f t="shared" si="7"/>
        <v>26.713904993513321</v>
      </c>
      <c r="Q86" s="11" t="s">
        <v>8</v>
      </c>
      <c r="R86" s="12" t="s">
        <v>7</v>
      </c>
      <c r="S86" s="13">
        <v>43800</v>
      </c>
      <c r="T86" s="14">
        <v>0</v>
      </c>
      <c r="U86" s="14">
        <v>256.39999999999998</v>
      </c>
      <c r="V86" s="15">
        <v>850735710</v>
      </c>
      <c r="W86" s="18">
        <f t="shared" si="8"/>
        <v>-0.4426496854857665</v>
      </c>
      <c r="X86" s="17">
        <f t="shared" si="9"/>
        <v>20.561612074260346</v>
      </c>
      <c r="Z86" s="6" t="s">
        <v>9</v>
      </c>
      <c r="AA86" s="7" t="s">
        <v>7</v>
      </c>
      <c r="AB86" s="8">
        <v>43800</v>
      </c>
      <c r="AC86" s="9">
        <v>0</v>
      </c>
      <c r="AD86" s="9">
        <v>254.75</v>
      </c>
      <c r="AE86" s="10">
        <v>666344120</v>
      </c>
      <c r="AF86" s="18">
        <f t="shared" si="10"/>
        <v>8.8768270792375468</v>
      </c>
      <c r="AG86" s="17">
        <f t="shared" si="11"/>
        <v>20.317316791759584</v>
      </c>
    </row>
    <row r="87" spans="1:33" x14ac:dyDescent="0.25">
      <c r="A87" s="1" t="s">
        <v>6</v>
      </c>
      <c r="B87" s="1" t="s">
        <v>7</v>
      </c>
      <c r="C87" s="2">
        <v>43831</v>
      </c>
      <c r="D87">
        <v>0</v>
      </c>
      <c r="E87">
        <v>4.6399999999999997E-2</v>
      </c>
      <c r="F87">
        <v>799598550000</v>
      </c>
      <c r="H87" s="11" t="s">
        <v>6</v>
      </c>
      <c r="I87" s="12" t="s">
        <v>7</v>
      </c>
      <c r="J87" s="13">
        <v>43831</v>
      </c>
      <c r="K87" s="14">
        <v>0</v>
      </c>
      <c r="L87" s="14">
        <v>4.6399999999999997E-2</v>
      </c>
      <c r="M87" s="15">
        <v>799598550000</v>
      </c>
      <c r="N87" s="18">
        <f t="shared" si="6"/>
        <v>1.0893246187363692</v>
      </c>
      <c r="O87" s="17">
        <f t="shared" si="7"/>
        <v>27.40737562616431</v>
      </c>
      <c r="Q87" s="6" t="s">
        <v>8</v>
      </c>
      <c r="R87" s="7" t="s">
        <v>7</v>
      </c>
      <c r="S87" s="8">
        <v>43831</v>
      </c>
      <c r="T87" s="9">
        <v>0</v>
      </c>
      <c r="U87" s="9">
        <v>226.7</v>
      </c>
      <c r="V87" s="10">
        <v>943229040</v>
      </c>
      <c r="W87" s="18">
        <f t="shared" si="8"/>
        <v>-11.583463338533537</v>
      </c>
      <c r="X87" s="17">
        <f t="shared" si="9"/>
        <v>20.66481969551754</v>
      </c>
      <c r="Z87" s="11" t="s">
        <v>9</v>
      </c>
      <c r="AA87" s="12" t="s">
        <v>7</v>
      </c>
      <c r="AB87" s="13">
        <v>43831</v>
      </c>
      <c r="AC87" s="14">
        <v>0</v>
      </c>
      <c r="AD87" s="14">
        <v>252.2</v>
      </c>
      <c r="AE87" s="15">
        <v>747137520</v>
      </c>
      <c r="AF87" s="18">
        <f t="shared" si="10"/>
        <v>-1.0009813542688955</v>
      </c>
      <c r="AG87" s="17">
        <f t="shared" si="11"/>
        <v>20.431759822538975</v>
      </c>
    </row>
    <row r="88" spans="1:33" x14ac:dyDescent="0.25">
      <c r="A88" s="1" t="s">
        <v>6</v>
      </c>
      <c r="B88" s="1" t="s">
        <v>7</v>
      </c>
      <c r="C88" s="2">
        <v>43862</v>
      </c>
      <c r="D88">
        <v>0</v>
      </c>
      <c r="E88">
        <v>4.333E-2</v>
      </c>
      <c r="F88">
        <v>598942560000</v>
      </c>
      <c r="H88" s="6" t="s">
        <v>6</v>
      </c>
      <c r="I88" s="7" t="s">
        <v>7</v>
      </c>
      <c r="J88" s="8">
        <v>43862</v>
      </c>
      <c r="K88" s="9">
        <v>0</v>
      </c>
      <c r="L88" s="9">
        <v>4.333E-2</v>
      </c>
      <c r="M88" s="10">
        <v>598942560000</v>
      </c>
      <c r="N88" s="18">
        <f t="shared" si="6"/>
        <v>-6.6163793103448203</v>
      </c>
      <c r="O88" s="17">
        <f t="shared" si="7"/>
        <v>27.11843153730856</v>
      </c>
      <c r="Q88" s="11" t="s">
        <v>8</v>
      </c>
      <c r="R88" s="12" t="s">
        <v>7</v>
      </c>
      <c r="S88" s="13">
        <v>43862</v>
      </c>
      <c r="T88" s="14">
        <v>0</v>
      </c>
      <c r="U88" s="14">
        <v>202.65</v>
      </c>
      <c r="V88" s="15">
        <v>1068549530</v>
      </c>
      <c r="W88" s="18">
        <f t="shared" si="8"/>
        <v>-10.608734009704449</v>
      </c>
      <c r="X88" s="17">
        <f t="shared" si="9"/>
        <v>20.789567986351983</v>
      </c>
      <c r="Z88" s="6" t="s">
        <v>9</v>
      </c>
      <c r="AA88" s="7" t="s">
        <v>7</v>
      </c>
      <c r="AB88" s="8">
        <v>43862</v>
      </c>
      <c r="AC88" s="9">
        <v>0</v>
      </c>
      <c r="AD88" s="9">
        <v>233.36</v>
      </c>
      <c r="AE88" s="10">
        <v>919822790</v>
      </c>
      <c r="AF88" s="18">
        <f t="shared" si="10"/>
        <v>-7.4702616970658111</v>
      </c>
      <c r="AG88" s="17">
        <f t="shared" si="11"/>
        <v>20.63969158988861</v>
      </c>
    </row>
    <row r="89" spans="1:33" x14ac:dyDescent="0.25">
      <c r="A89" s="1" t="s">
        <v>6</v>
      </c>
      <c r="B89" s="1" t="s">
        <v>7</v>
      </c>
      <c r="C89" s="2">
        <v>43891</v>
      </c>
      <c r="D89">
        <v>0</v>
      </c>
      <c r="E89">
        <v>3.2599999999999997E-2</v>
      </c>
      <c r="F89">
        <v>1740129320000</v>
      </c>
      <c r="H89" s="11" t="s">
        <v>6</v>
      </c>
      <c r="I89" s="12" t="s">
        <v>7</v>
      </c>
      <c r="J89" s="13">
        <v>43891</v>
      </c>
      <c r="K89" s="14">
        <v>0</v>
      </c>
      <c r="L89" s="14">
        <v>3.2599999999999997E-2</v>
      </c>
      <c r="M89" s="15">
        <v>1740129320000</v>
      </c>
      <c r="N89" s="18">
        <f t="shared" si="6"/>
        <v>-24.763443341795529</v>
      </c>
      <c r="O89" s="17">
        <f t="shared" si="7"/>
        <v>28.184980548232335</v>
      </c>
      <c r="Q89" s="6" t="s">
        <v>8</v>
      </c>
      <c r="R89" s="7" t="s">
        <v>7</v>
      </c>
      <c r="S89" s="8">
        <v>43891</v>
      </c>
      <c r="T89" s="9">
        <v>0</v>
      </c>
      <c r="U89" s="9">
        <v>181.41</v>
      </c>
      <c r="V89" s="10">
        <v>2274256090</v>
      </c>
      <c r="W89" s="18">
        <f t="shared" si="8"/>
        <v>-10.48112509252406</v>
      </c>
      <c r="X89" s="17">
        <f t="shared" si="9"/>
        <v>21.544918842468729</v>
      </c>
      <c r="Z89" s="11" t="s">
        <v>9</v>
      </c>
      <c r="AA89" s="12" t="s">
        <v>7</v>
      </c>
      <c r="AB89" s="13">
        <v>43891</v>
      </c>
      <c r="AC89" s="14">
        <v>0</v>
      </c>
      <c r="AD89" s="14">
        <v>187.21</v>
      </c>
      <c r="AE89" s="15">
        <v>3001736660</v>
      </c>
      <c r="AF89" s="18">
        <f t="shared" si="10"/>
        <v>-19.776311278711006</v>
      </c>
      <c r="AG89" s="17">
        <f t="shared" si="11"/>
        <v>21.822456844790935</v>
      </c>
    </row>
    <row r="90" spans="1:33" x14ac:dyDescent="0.25">
      <c r="A90" s="1" t="s">
        <v>6</v>
      </c>
      <c r="B90" s="1" t="s">
        <v>7</v>
      </c>
      <c r="C90" s="2">
        <v>43922</v>
      </c>
      <c r="D90">
        <v>0</v>
      </c>
      <c r="E90">
        <v>3.49E-2</v>
      </c>
      <c r="F90">
        <v>1423841900000</v>
      </c>
      <c r="H90" s="6" t="s">
        <v>6</v>
      </c>
      <c r="I90" s="7" t="s">
        <v>7</v>
      </c>
      <c r="J90" s="8">
        <v>43922</v>
      </c>
      <c r="K90" s="9">
        <v>0</v>
      </c>
      <c r="L90" s="9">
        <v>3.49E-2</v>
      </c>
      <c r="M90" s="10">
        <v>1423841900000</v>
      </c>
      <c r="N90" s="18">
        <f t="shared" si="6"/>
        <v>7.0552147239263912</v>
      </c>
      <c r="O90" s="17">
        <f t="shared" si="7"/>
        <v>27.984379897473669</v>
      </c>
      <c r="Q90" s="11" t="s">
        <v>8</v>
      </c>
      <c r="R90" s="12" t="s">
        <v>7</v>
      </c>
      <c r="S90" s="13">
        <v>43922</v>
      </c>
      <c r="T90" s="14">
        <v>0</v>
      </c>
      <c r="U90" s="14">
        <v>190</v>
      </c>
      <c r="V90" s="15">
        <v>1151699700</v>
      </c>
      <c r="W90" s="18">
        <f t="shared" si="8"/>
        <v>4.735130367675433</v>
      </c>
      <c r="X90" s="17">
        <f t="shared" si="9"/>
        <v>20.8645046881546</v>
      </c>
      <c r="Z90" s="6" t="s">
        <v>9</v>
      </c>
      <c r="AA90" s="7" t="s">
        <v>7</v>
      </c>
      <c r="AB90" s="8">
        <v>43922</v>
      </c>
      <c r="AC90" s="9">
        <v>0</v>
      </c>
      <c r="AD90" s="9">
        <v>197.25</v>
      </c>
      <c r="AE90" s="10">
        <v>1768222700</v>
      </c>
      <c r="AF90" s="18">
        <f t="shared" si="10"/>
        <v>5.3629613802681435</v>
      </c>
      <c r="AG90" s="17">
        <f t="shared" si="11"/>
        <v>21.293240754767837</v>
      </c>
    </row>
    <row r="91" spans="1:33" x14ac:dyDescent="0.25">
      <c r="A91" s="1" t="s">
        <v>6</v>
      </c>
      <c r="B91" s="1" t="s">
        <v>7</v>
      </c>
      <c r="C91" s="2">
        <v>43952</v>
      </c>
      <c r="D91">
        <v>0</v>
      </c>
      <c r="E91">
        <v>3.6310000000000002E-2</v>
      </c>
      <c r="F91">
        <v>553192080000</v>
      </c>
      <c r="H91" s="11" t="s">
        <v>6</v>
      </c>
      <c r="I91" s="12" t="s">
        <v>7</v>
      </c>
      <c r="J91" s="13">
        <v>43952</v>
      </c>
      <c r="K91" s="14">
        <v>0</v>
      </c>
      <c r="L91" s="14">
        <v>3.6310000000000002E-2</v>
      </c>
      <c r="M91" s="15">
        <v>553192080000</v>
      </c>
      <c r="N91" s="18">
        <f t="shared" si="6"/>
        <v>4.0401146131805197</v>
      </c>
      <c r="O91" s="17">
        <f t="shared" si="7"/>
        <v>27.038971119931709</v>
      </c>
      <c r="Q91" s="6" t="s">
        <v>8</v>
      </c>
      <c r="R91" s="7" t="s">
        <v>7</v>
      </c>
      <c r="S91" s="8">
        <v>43952</v>
      </c>
      <c r="T91" s="9">
        <v>0</v>
      </c>
      <c r="U91" s="9">
        <v>199.95</v>
      </c>
      <c r="V91" s="10">
        <v>1119152560</v>
      </c>
      <c r="W91" s="18">
        <f t="shared" si="8"/>
        <v>5.2368421052631522</v>
      </c>
      <c r="X91" s="17">
        <f t="shared" si="9"/>
        <v>20.835837592997589</v>
      </c>
      <c r="Z91" s="11" t="s">
        <v>9</v>
      </c>
      <c r="AA91" s="12" t="s">
        <v>7</v>
      </c>
      <c r="AB91" s="13">
        <v>43952</v>
      </c>
      <c r="AC91" s="14">
        <v>0</v>
      </c>
      <c r="AD91" s="14">
        <v>200.5</v>
      </c>
      <c r="AE91" s="15">
        <v>1359045230</v>
      </c>
      <c r="AF91" s="18">
        <f t="shared" si="10"/>
        <v>1.6476552598225602</v>
      </c>
      <c r="AG91" s="17">
        <f t="shared" si="11"/>
        <v>21.030048253386461</v>
      </c>
    </row>
    <row r="92" spans="1:33" x14ac:dyDescent="0.25">
      <c r="A92" s="1" t="s">
        <v>6</v>
      </c>
      <c r="B92" s="1" t="s">
        <v>7</v>
      </c>
      <c r="C92" s="2">
        <v>43983</v>
      </c>
      <c r="D92">
        <v>0</v>
      </c>
      <c r="E92">
        <v>3.5049999999999998E-2</v>
      </c>
      <c r="F92">
        <v>644559090000</v>
      </c>
      <c r="H92" s="6" t="s">
        <v>6</v>
      </c>
      <c r="I92" s="7" t="s">
        <v>7</v>
      </c>
      <c r="J92" s="8">
        <v>43983</v>
      </c>
      <c r="K92" s="9">
        <v>0</v>
      </c>
      <c r="L92" s="9">
        <v>3.5049999999999998E-2</v>
      </c>
      <c r="M92" s="10">
        <v>644559090000</v>
      </c>
      <c r="N92" s="18">
        <f t="shared" si="6"/>
        <v>-3.470118424676409</v>
      </c>
      <c r="O92" s="17">
        <f t="shared" si="7"/>
        <v>27.191832338598541</v>
      </c>
      <c r="Q92" s="11" t="s">
        <v>8</v>
      </c>
      <c r="R92" s="12" t="s">
        <v>7</v>
      </c>
      <c r="S92" s="13">
        <v>43983</v>
      </c>
      <c r="T92" s="14">
        <v>0</v>
      </c>
      <c r="U92" s="14">
        <v>194.31</v>
      </c>
      <c r="V92" s="15">
        <v>949645980</v>
      </c>
      <c r="W92" s="18">
        <f t="shared" si="8"/>
        <v>-2.8207051762940671</v>
      </c>
      <c r="X92" s="17">
        <f t="shared" si="9"/>
        <v>20.671599820475034</v>
      </c>
      <c r="Z92" s="6" t="s">
        <v>9</v>
      </c>
      <c r="AA92" s="7" t="s">
        <v>7</v>
      </c>
      <c r="AB92" s="8">
        <v>43983</v>
      </c>
      <c r="AC92" s="9">
        <v>0</v>
      </c>
      <c r="AD92" s="9">
        <v>203.22</v>
      </c>
      <c r="AE92" s="10">
        <v>1522268370</v>
      </c>
      <c r="AF92" s="18">
        <f t="shared" si="10"/>
        <v>1.356608478802992</v>
      </c>
      <c r="AG92" s="17">
        <f t="shared" si="11"/>
        <v>21.143467408043144</v>
      </c>
    </row>
    <row r="93" spans="1:33" x14ac:dyDescent="0.25">
      <c r="A93" s="1" t="s">
        <v>6</v>
      </c>
      <c r="B93" s="1" t="s">
        <v>7</v>
      </c>
      <c r="C93" s="2">
        <v>44013</v>
      </c>
      <c r="D93">
        <v>0</v>
      </c>
      <c r="E93">
        <v>3.8754999999999998E-2</v>
      </c>
      <c r="F93">
        <v>873603110000</v>
      </c>
      <c r="H93" s="11" t="s">
        <v>6</v>
      </c>
      <c r="I93" s="12" t="s">
        <v>7</v>
      </c>
      <c r="J93" s="13">
        <v>44013</v>
      </c>
      <c r="K93" s="14">
        <v>0</v>
      </c>
      <c r="L93" s="14">
        <v>3.8754999999999998E-2</v>
      </c>
      <c r="M93" s="15">
        <v>873603110000</v>
      </c>
      <c r="N93" s="18">
        <f t="shared" si="6"/>
        <v>10.570613409415122</v>
      </c>
      <c r="O93" s="17">
        <f t="shared" si="7"/>
        <v>27.495892001912399</v>
      </c>
      <c r="Q93" s="6" t="s">
        <v>8</v>
      </c>
      <c r="R93" s="7" t="s">
        <v>7</v>
      </c>
      <c r="S93" s="8">
        <v>44013</v>
      </c>
      <c r="T93" s="9">
        <v>0</v>
      </c>
      <c r="U93" s="9">
        <v>182.59</v>
      </c>
      <c r="V93" s="10">
        <v>841671960</v>
      </c>
      <c r="W93" s="18">
        <f t="shared" si="8"/>
        <v>-6.0315989913025572</v>
      </c>
      <c r="X93" s="17">
        <f t="shared" si="9"/>
        <v>20.55090090009476</v>
      </c>
      <c r="Z93" s="11" t="s">
        <v>9</v>
      </c>
      <c r="AA93" s="12" t="s">
        <v>7</v>
      </c>
      <c r="AB93" s="13">
        <v>44013</v>
      </c>
      <c r="AC93" s="14">
        <v>0</v>
      </c>
      <c r="AD93" s="14">
        <v>221.57</v>
      </c>
      <c r="AE93" s="15">
        <v>1088082960</v>
      </c>
      <c r="AF93" s="18">
        <f t="shared" si="10"/>
        <v>9.0296230685956083</v>
      </c>
      <c r="AG93" s="17">
        <f t="shared" si="11"/>
        <v>20.807683232473277</v>
      </c>
    </row>
    <row r="94" spans="1:33" x14ac:dyDescent="0.25">
      <c r="A94" s="1" t="s">
        <v>6</v>
      </c>
      <c r="B94" s="1" t="s">
        <v>7</v>
      </c>
      <c r="C94" s="2">
        <v>44044</v>
      </c>
      <c r="D94">
        <v>0</v>
      </c>
      <c r="E94">
        <v>3.5950000000000003E-2</v>
      </c>
      <c r="F94">
        <v>965851250000</v>
      </c>
      <c r="H94" s="6" t="s">
        <v>6</v>
      </c>
      <c r="I94" s="7" t="s">
        <v>7</v>
      </c>
      <c r="J94" s="8">
        <v>44044</v>
      </c>
      <c r="K94" s="9">
        <v>0</v>
      </c>
      <c r="L94" s="9">
        <v>3.5950000000000003E-2</v>
      </c>
      <c r="M94" s="10">
        <v>965851250000</v>
      </c>
      <c r="N94" s="18">
        <f t="shared" si="6"/>
        <v>-7.2377757708682626</v>
      </c>
      <c r="O94" s="17">
        <f t="shared" si="7"/>
        <v>27.596275673794697</v>
      </c>
      <c r="Q94" s="11" t="s">
        <v>8</v>
      </c>
      <c r="R94" s="12" t="s">
        <v>7</v>
      </c>
      <c r="S94" s="13">
        <v>44044</v>
      </c>
      <c r="T94" s="14">
        <v>0</v>
      </c>
      <c r="U94" s="14">
        <v>182.9</v>
      </c>
      <c r="V94" s="15">
        <v>716152090</v>
      </c>
      <c r="W94" s="18">
        <f t="shared" si="8"/>
        <v>0.16977928692699615</v>
      </c>
      <c r="X94" s="17">
        <f t="shared" si="9"/>
        <v>20.389403118568911</v>
      </c>
      <c r="Z94" s="6" t="s">
        <v>9</v>
      </c>
      <c r="AA94" s="7" t="s">
        <v>7</v>
      </c>
      <c r="AB94" s="8">
        <v>44044</v>
      </c>
      <c r="AC94" s="9">
        <v>0</v>
      </c>
      <c r="AD94" s="9">
        <v>226.3</v>
      </c>
      <c r="AE94" s="10">
        <v>1262463920</v>
      </c>
      <c r="AF94" s="18">
        <f t="shared" si="10"/>
        <v>2.1347655368506651</v>
      </c>
      <c r="AG94" s="17">
        <f t="shared" si="11"/>
        <v>20.956331140487602</v>
      </c>
    </row>
    <row r="95" spans="1:33" x14ac:dyDescent="0.25">
      <c r="A95" s="1" t="s">
        <v>8</v>
      </c>
      <c r="B95" s="1" t="s">
        <v>7</v>
      </c>
      <c r="C95" s="2">
        <v>41244</v>
      </c>
      <c r="D95">
        <v>0</v>
      </c>
      <c r="E95">
        <v>143.69999999999999</v>
      </c>
      <c r="F95">
        <v>638968460</v>
      </c>
      <c r="L95" t="str">
        <f>IF(ABS(SKEW(L2:L94))&gt;1,"Явная","")</f>
        <v/>
      </c>
      <c r="M95" t="str">
        <f t="shared" ref="M95:O95" si="12">IF(ABS(SKEW(M2:M94))&gt;1,"Явная","")</f>
        <v>Явная</v>
      </c>
      <c r="N95" t="str">
        <f t="shared" si="12"/>
        <v>Явная</v>
      </c>
      <c r="O95" t="str">
        <f t="shared" si="12"/>
        <v/>
      </c>
      <c r="U95" t="str">
        <f t="shared" ref="U95" si="13">IF(ABS(SKEW(U2:U94))&gt;1,"Явная","")</f>
        <v>Явная</v>
      </c>
      <c r="V95" t="str">
        <f t="shared" ref="V95" si="14">IF(ABS(SKEW(V2:V94))&gt;1,"Явная","")</f>
        <v>Явная</v>
      </c>
      <c r="W95" t="str">
        <f t="shared" ref="W95" si="15">IF(ABS(SKEW(W2:W94))&gt;1,"Явная","")</f>
        <v/>
      </c>
      <c r="X95" t="str">
        <f t="shared" ref="X95" si="16">IF(ABS(SKEW(X2:X94))&gt;1,"Явная","")</f>
        <v/>
      </c>
      <c r="AD95" t="str">
        <f t="shared" ref="AD95" si="17">IF(ABS(SKEW(AD2:AD94))&gt;1,"Явная","")</f>
        <v/>
      </c>
      <c r="AE95" t="str">
        <f t="shared" ref="AE95" si="18">IF(ABS(SKEW(AE2:AE94))&gt;1,"Явная","")</f>
        <v>Явная</v>
      </c>
      <c r="AF95" t="str">
        <f t="shared" ref="AF95" si="19">IF(ABS(SKEW(AF2:AF94))&gt;1,"Явная","")</f>
        <v/>
      </c>
      <c r="AG95" t="str">
        <f t="shared" ref="AG95" si="20">IF(ABS(SKEW(AG2:AG94))&gt;1,"Явная","")</f>
        <v/>
      </c>
    </row>
    <row r="96" spans="1:33" x14ac:dyDescent="0.25">
      <c r="A96" s="1" t="s">
        <v>8</v>
      </c>
      <c r="B96" s="1" t="s">
        <v>7</v>
      </c>
      <c r="C96" s="2">
        <v>41275</v>
      </c>
      <c r="D96">
        <v>0</v>
      </c>
      <c r="E96">
        <v>142.09</v>
      </c>
      <c r="F96">
        <v>495283520</v>
      </c>
    </row>
    <row r="97" spans="1:6" x14ac:dyDescent="0.25">
      <c r="A97" s="1" t="s">
        <v>8</v>
      </c>
      <c r="B97" s="1" t="s">
        <v>7</v>
      </c>
      <c r="C97" s="2">
        <v>41306</v>
      </c>
      <c r="D97">
        <v>0</v>
      </c>
      <c r="E97">
        <v>137.4</v>
      </c>
      <c r="F97">
        <v>733770920</v>
      </c>
    </row>
    <row r="98" spans="1:6" x14ac:dyDescent="0.25">
      <c r="A98" s="1" t="s">
        <v>8</v>
      </c>
      <c r="B98" s="1" t="s">
        <v>7</v>
      </c>
      <c r="C98" s="2">
        <v>41334</v>
      </c>
      <c r="D98">
        <v>0</v>
      </c>
      <c r="E98">
        <v>134.08000000000001</v>
      </c>
      <c r="F98">
        <v>953973070</v>
      </c>
    </row>
    <row r="99" spans="1:6" x14ac:dyDescent="0.25">
      <c r="A99" s="1" t="s">
        <v>8</v>
      </c>
      <c r="B99" s="1" t="s">
        <v>7</v>
      </c>
      <c r="C99" s="2">
        <v>41365</v>
      </c>
      <c r="D99">
        <v>0</v>
      </c>
      <c r="E99">
        <v>124.15</v>
      </c>
      <c r="F99">
        <v>986321760</v>
      </c>
    </row>
    <row r="100" spans="1:6" x14ac:dyDescent="0.25">
      <c r="A100" s="1" t="s">
        <v>8</v>
      </c>
      <c r="B100" s="1" t="s">
        <v>7</v>
      </c>
      <c r="C100" s="2">
        <v>41395</v>
      </c>
      <c r="D100">
        <v>0</v>
      </c>
      <c r="E100">
        <v>123.4</v>
      </c>
      <c r="F100">
        <v>813775000</v>
      </c>
    </row>
    <row r="101" spans="1:6" x14ac:dyDescent="0.25">
      <c r="A101" s="1" t="s">
        <v>8</v>
      </c>
      <c r="B101" s="1" t="s">
        <v>7</v>
      </c>
      <c r="C101" s="2">
        <v>41426</v>
      </c>
      <c r="D101">
        <v>0</v>
      </c>
      <c r="E101">
        <v>109.1</v>
      </c>
      <c r="F101">
        <v>769293390</v>
      </c>
    </row>
    <row r="102" spans="1:6" x14ac:dyDescent="0.25">
      <c r="A102" s="1" t="s">
        <v>8</v>
      </c>
      <c r="B102" s="1" t="s">
        <v>7</v>
      </c>
      <c r="C102" s="2">
        <v>41456</v>
      </c>
      <c r="D102">
        <v>0</v>
      </c>
      <c r="E102">
        <v>128.61000000000001</v>
      </c>
      <c r="F102">
        <v>879462790</v>
      </c>
    </row>
    <row r="103" spans="1:6" x14ac:dyDescent="0.25">
      <c r="A103" s="1" t="s">
        <v>8</v>
      </c>
      <c r="B103" s="1" t="s">
        <v>7</v>
      </c>
      <c r="C103" s="2">
        <v>41487</v>
      </c>
      <c r="D103">
        <v>0</v>
      </c>
      <c r="E103">
        <v>131.9</v>
      </c>
      <c r="F103">
        <v>635494510</v>
      </c>
    </row>
    <row r="104" spans="1:6" x14ac:dyDescent="0.25">
      <c r="A104" s="1" t="s">
        <v>8</v>
      </c>
      <c r="B104" s="1" t="s">
        <v>7</v>
      </c>
      <c r="C104" s="2">
        <v>41518</v>
      </c>
      <c r="D104">
        <v>0</v>
      </c>
      <c r="E104">
        <v>144.15</v>
      </c>
      <c r="F104">
        <v>1035314530</v>
      </c>
    </row>
    <row r="105" spans="1:6" x14ac:dyDescent="0.25">
      <c r="A105" s="1" t="s">
        <v>8</v>
      </c>
      <c r="B105" s="1" t="s">
        <v>7</v>
      </c>
      <c r="C105" s="2">
        <v>41548</v>
      </c>
      <c r="D105">
        <v>0</v>
      </c>
      <c r="E105">
        <v>150.4</v>
      </c>
      <c r="F105">
        <v>1120379070</v>
      </c>
    </row>
    <row r="106" spans="1:6" x14ac:dyDescent="0.25">
      <c r="A106" s="1" t="s">
        <v>8</v>
      </c>
      <c r="B106" s="1" t="s">
        <v>7</v>
      </c>
      <c r="C106" s="2">
        <v>41579</v>
      </c>
      <c r="D106">
        <v>0</v>
      </c>
      <c r="E106">
        <v>143.1</v>
      </c>
      <c r="F106">
        <v>1035969280</v>
      </c>
    </row>
    <row r="107" spans="1:6" x14ac:dyDescent="0.25">
      <c r="A107" s="1" t="s">
        <v>8</v>
      </c>
      <c r="B107" s="1" t="s">
        <v>7</v>
      </c>
      <c r="C107" s="2">
        <v>41609</v>
      </c>
      <c r="D107">
        <v>0</v>
      </c>
      <c r="E107">
        <v>138.75</v>
      </c>
      <c r="F107">
        <v>1050788060</v>
      </c>
    </row>
    <row r="108" spans="1:6" x14ac:dyDescent="0.25">
      <c r="A108" s="1" t="s">
        <v>8</v>
      </c>
      <c r="B108" s="1" t="s">
        <v>7</v>
      </c>
      <c r="C108" s="2">
        <v>41640</v>
      </c>
      <c r="D108">
        <v>0</v>
      </c>
      <c r="E108">
        <v>145.16</v>
      </c>
      <c r="F108">
        <v>1056510690</v>
      </c>
    </row>
    <row r="109" spans="1:6" x14ac:dyDescent="0.25">
      <c r="A109" s="1" t="s">
        <v>8</v>
      </c>
      <c r="B109" s="1" t="s">
        <v>7</v>
      </c>
      <c r="C109" s="2">
        <v>41671</v>
      </c>
      <c r="D109">
        <v>0</v>
      </c>
      <c r="E109">
        <v>139.19999999999999</v>
      </c>
      <c r="F109">
        <v>1110186930</v>
      </c>
    </row>
    <row r="110" spans="1:6" x14ac:dyDescent="0.25">
      <c r="A110" s="1" t="s">
        <v>8</v>
      </c>
      <c r="B110" s="1" t="s">
        <v>7</v>
      </c>
      <c r="C110" s="2">
        <v>41699</v>
      </c>
      <c r="D110">
        <v>0</v>
      </c>
      <c r="E110">
        <v>135.5</v>
      </c>
      <c r="F110">
        <v>2038314440</v>
      </c>
    </row>
    <row r="111" spans="1:6" x14ac:dyDescent="0.25">
      <c r="A111" s="1" t="s">
        <v>8</v>
      </c>
      <c r="B111" s="1" t="s">
        <v>7</v>
      </c>
      <c r="C111" s="2">
        <v>41730</v>
      </c>
      <c r="D111">
        <v>0</v>
      </c>
      <c r="E111">
        <v>128.77000000000001</v>
      </c>
      <c r="F111">
        <v>1377698400</v>
      </c>
    </row>
    <row r="112" spans="1:6" x14ac:dyDescent="0.25">
      <c r="A112" s="1" t="s">
        <v>8</v>
      </c>
      <c r="B112" s="1" t="s">
        <v>7</v>
      </c>
      <c r="C112" s="2">
        <v>41760</v>
      </c>
      <c r="D112">
        <v>0</v>
      </c>
      <c r="E112">
        <v>141.69999999999999</v>
      </c>
      <c r="F112">
        <v>1168270410</v>
      </c>
    </row>
    <row r="113" spans="1:6" x14ac:dyDescent="0.25">
      <c r="A113" s="1" t="s">
        <v>8</v>
      </c>
      <c r="B113" s="1" t="s">
        <v>7</v>
      </c>
      <c r="C113" s="2">
        <v>41791</v>
      </c>
      <c r="D113">
        <v>0</v>
      </c>
      <c r="E113">
        <v>148.96</v>
      </c>
      <c r="F113">
        <v>885913470</v>
      </c>
    </row>
    <row r="114" spans="1:6" x14ac:dyDescent="0.25">
      <c r="A114" s="1" t="s">
        <v>8</v>
      </c>
      <c r="B114" s="1" t="s">
        <v>7</v>
      </c>
      <c r="C114" s="2">
        <v>41821</v>
      </c>
      <c r="D114">
        <v>0</v>
      </c>
      <c r="E114">
        <v>132</v>
      </c>
      <c r="F114">
        <v>1004959980</v>
      </c>
    </row>
    <row r="115" spans="1:6" x14ac:dyDescent="0.25">
      <c r="A115" s="1" t="s">
        <v>8</v>
      </c>
      <c r="B115" s="1" t="s">
        <v>7</v>
      </c>
      <c r="C115" s="2">
        <v>41852</v>
      </c>
      <c r="D115">
        <v>0</v>
      </c>
      <c r="E115">
        <v>131.94999999999999</v>
      </c>
      <c r="F115">
        <v>851294800</v>
      </c>
    </row>
    <row r="116" spans="1:6" x14ac:dyDescent="0.25">
      <c r="A116" s="1" t="s">
        <v>8</v>
      </c>
      <c r="B116" s="1" t="s">
        <v>7</v>
      </c>
      <c r="C116" s="2">
        <v>41883</v>
      </c>
      <c r="D116">
        <v>0</v>
      </c>
      <c r="E116">
        <v>137.9</v>
      </c>
      <c r="F116">
        <v>797896850</v>
      </c>
    </row>
    <row r="117" spans="1:6" x14ac:dyDescent="0.25">
      <c r="A117" s="1" t="s">
        <v>8</v>
      </c>
      <c r="B117" s="1" t="s">
        <v>7</v>
      </c>
      <c r="C117" s="2">
        <v>41913</v>
      </c>
      <c r="D117">
        <v>0</v>
      </c>
      <c r="E117">
        <v>141.5</v>
      </c>
      <c r="F117">
        <v>857933800</v>
      </c>
    </row>
    <row r="118" spans="1:6" x14ac:dyDescent="0.25">
      <c r="A118" s="1" t="s">
        <v>8</v>
      </c>
      <c r="B118" s="1" t="s">
        <v>7</v>
      </c>
      <c r="C118" s="2">
        <v>41944</v>
      </c>
      <c r="D118">
        <v>0</v>
      </c>
      <c r="E118">
        <v>142.86000000000001</v>
      </c>
      <c r="F118">
        <v>691989260</v>
      </c>
    </row>
    <row r="119" spans="1:6" x14ac:dyDescent="0.25">
      <c r="A119" s="1" t="s">
        <v>8</v>
      </c>
      <c r="B119" s="1" t="s">
        <v>7</v>
      </c>
      <c r="C119" s="2">
        <v>41974</v>
      </c>
      <c r="D119">
        <v>0</v>
      </c>
      <c r="E119">
        <v>130.31</v>
      </c>
      <c r="F119">
        <v>983856510</v>
      </c>
    </row>
    <row r="120" spans="1:6" x14ac:dyDescent="0.25">
      <c r="A120" s="1" t="s">
        <v>8</v>
      </c>
      <c r="B120" s="1" t="s">
        <v>7</v>
      </c>
      <c r="C120" s="2">
        <v>42005</v>
      </c>
      <c r="D120">
        <v>0</v>
      </c>
      <c r="E120">
        <v>143.82</v>
      </c>
      <c r="F120">
        <v>652102830</v>
      </c>
    </row>
    <row r="121" spans="1:6" x14ac:dyDescent="0.25">
      <c r="A121" s="1" t="s">
        <v>8</v>
      </c>
      <c r="B121" s="1" t="s">
        <v>7</v>
      </c>
      <c r="C121" s="2">
        <v>42036</v>
      </c>
      <c r="D121">
        <v>0</v>
      </c>
      <c r="E121">
        <v>152.94999999999999</v>
      </c>
      <c r="F121">
        <v>919520350</v>
      </c>
    </row>
    <row r="122" spans="1:6" x14ac:dyDescent="0.25">
      <c r="A122" s="1" t="s">
        <v>8</v>
      </c>
      <c r="B122" s="1" t="s">
        <v>7</v>
      </c>
      <c r="C122" s="2">
        <v>42064</v>
      </c>
      <c r="D122">
        <v>0</v>
      </c>
      <c r="E122">
        <v>138.9</v>
      </c>
      <c r="F122">
        <v>718069290</v>
      </c>
    </row>
    <row r="123" spans="1:6" x14ac:dyDescent="0.25">
      <c r="A123" s="1" t="s">
        <v>8</v>
      </c>
      <c r="B123" s="1" t="s">
        <v>7</v>
      </c>
      <c r="C123" s="2">
        <v>42095</v>
      </c>
      <c r="D123">
        <v>0</v>
      </c>
      <c r="E123">
        <v>153.5</v>
      </c>
      <c r="F123">
        <v>821523460</v>
      </c>
    </row>
    <row r="124" spans="1:6" x14ac:dyDescent="0.25">
      <c r="A124" s="1" t="s">
        <v>8</v>
      </c>
      <c r="B124" s="1" t="s">
        <v>7</v>
      </c>
      <c r="C124" s="2">
        <v>42125</v>
      </c>
      <c r="D124">
        <v>0</v>
      </c>
      <c r="E124">
        <v>139</v>
      </c>
      <c r="F124">
        <v>472091480</v>
      </c>
    </row>
    <row r="125" spans="1:6" x14ac:dyDescent="0.25">
      <c r="A125" s="1" t="s">
        <v>8</v>
      </c>
      <c r="B125" s="1" t="s">
        <v>7</v>
      </c>
      <c r="C125" s="2">
        <v>42156</v>
      </c>
      <c r="D125">
        <v>0</v>
      </c>
      <c r="E125">
        <v>145.85</v>
      </c>
      <c r="F125">
        <v>533051950</v>
      </c>
    </row>
    <row r="126" spans="1:6" x14ac:dyDescent="0.25">
      <c r="A126" s="1" t="s">
        <v>8</v>
      </c>
      <c r="B126" s="1" t="s">
        <v>7</v>
      </c>
      <c r="C126" s="2">
        <v>42186</v>
      </c>
      <c r="D126">
        <v>0</v>
      </c>
      <c r="E126">
        <v>142.5</v>
      </c>
      <c r="F126">
        <v>543868920</v>
      </c>
    </row>
    <row r="127" spans="1:6" x14ac:dyDescent="0.25">
      <c r="A127" s="1" t="s">
        <v>8</v>
      </c>
      <c r="B127" s="1" t="s">
        <v>7</v>
      </c>
      <c r="C127" s="2">
        <v>42217</v>
      </c>
      <c r="D127">
        <v>0</v>
      </c>
      <c r="E127">
        <v>148.19</v>
      </c>
      <c r="F127">
        <v>654231910</v>
      </c>
    </row>
    <row r="128" spans="1:6" x14ac:dyDescent="0.25">
      <c r="A128" s="1" t="s">
        <v>8</v>
      </c>
      <c r="B128" s="1" t="s">
        <v>7</v>
      </c>
      <c r="C128" s="2">
        <v>42248</v>
      </c>
      <c r="D128">
        <v>0</v>
      </c>
      <c r="E128">
        <v>134.55000000000001</v>
      </c>
      <c r="F128">
        <v>646257900</v>
      </c>
    </row>
    <row r="129" spans="1:6" x14ac:dyDescent="0.25">
      <c r="A129" s="1" t="s">
        <v>8</v>
      </c>
      <c r="B129" s="1" t="s">
        <v>7</v>
      </c>
      <c r="C129" s="2">
        <v>42278</v>
      </c>
      <c r="D129">
        <v>0</v>
      </c>
      <c r="E129">
        <v>135.75</v>
      </c>
      <c r="F129">
        <v>727388150</v>
      </c>
    </row>
    <row r="130" spans="1:6" x14ac:dyDescent="0.25">
      <c r="A130" s="1" t="s">
        <v>8</v>
      </c>
      <c r="B130" s="1" t="s">
        <v>7</v>
      </c>
      <c r="C130" s="2">
        <v>42309</v>
      </c>
      <c r="D130">
        <v>0</v>
      </c>
      <c r="E130">
        <v>138</v>
      </c>
      <c r="F130">
        <v>785173850</v>
      </c>
    </row>
    <row r="131" spans="1:6" x14ac:dyDescent="0.25">
      <c r="A131" s="1" t="s">
        <v>8</v>
      </c>
      <c r="B131" s="1" t="s">
        <v>7</v>
      </c>
      <c r="C131" s="2">
        <v>42339</v>
      </c>
      <c r="D131">
        <v>0</v>
      </c>
      <c r="E131">
        <v>136.09</v>
      </c>
      <c r="F131">
        <v>632658380</v>
      </c>
    </row>
    <row r="132" spans="1:6" x14ac:dyDescent="0.25">
      <c r="A132" s="1" t="s">
        <v>8</v>
      </c>
      <c r="B132" s="1" t="s">
        <v>7</v>
      </c>
      <c r="C132" s="2">
        <v>42370</v>
      </c>
      <c r="D132">
        <v>0</v>
      </c>
      <c r="E132">
        <v>136.6</v>
      </c>
      <c r="F132">
        <v>614480400</v>
      </c>
    </row>
    <row r="133" spans="1:6" x14ac:dyDescent="0.25">
      <c r="A133" s="1" t="s">
        <v>8</v>
      </c>
      <c r="B133" s="1" t="s">
        <v>7</v>
      </c>
      <c r="C133" s="2">
        <v>42401</v>
      </c>
      <c r="D133">
        <v>0</v>
      </c>
      <c r="E133">
        <v>141.4</v>
      </c>
      <c r="F133">
        <v>642613120</v>
      </c>
    </row>
    <row r="134" spans="1:6" x14ac:dyDescent="0.25">
      <c r="A134" s="1" t="s">
        <v>8</v>
      </c>
      <c r="B134" s="1" t="s">
        <v>7</v>
      </c>
      <c r="C134" s="2">
        <v>42430</v>
      </c>
      <c r="D134">
        <v>0</v>
      </c>
      <c r="E134">
        <v>147.75</v>
      </c>
      <c r="F134">
        <v>731620780</v>
      </c>
    </row>
    <row r="135" spans="1:6" x14ac:dyDescent="0.25">
      <c r="A135" s="1" t="s">
        <v>8</v>
      </c>
      <c r="B135" s="1" t="s">
        <v>7</v>
      </c>
      <c r="C135" s="2">
        <v>42461</v>
      </c>
      <c r="D135">
        <v>0</v>
      </c>
      <c r="E135">
        <v>168.47</v>
      </c>
      <c r="F135">
        <v>941606540</v>
      </c>
    </row>
    <row r="136" spans="1:6" x14ac:dyDescent="0.25">
      <c r="A136" s="1" t="s">
        <v>8</v>
      </c>
      <c r="B136" s="1" t="s">
        <v>7</v>
      </c>
      <c r="C136" s="2">
        <v>42491</v>
      </c>
      <c r="D136">
        <v>0</v>
      </c>
      <c r="E136">
        <v>145.5</v>
      </c>
      <c r="F136">
        <v>662677050</v>
      </c>
    </row>
    <row r="137" spans="1:6" x14ac:dyDescent="0.25">
      <c r="A137" s="1" t="s">
        <v>8</v>
      </c>
      <c r="B137" s="1" t="s">
        <v>7</v>
      </c>
      <c r="C137" s="2">
        <v>42522</v>
      </c>
      <c r="D137">
        <v>0</v>
      </c>
      <c r="E137">
        <v>139.51</v>
      </c>
      <c r="F137">
        <v>538549300</v>
      </c>
    </row>
    <row r="138" spans="1:6" x14ac:dyDescent="0.25">
      <c r="A138" s="1" t="s">
        <v>8</v>
      </c>
      <c r="B138" s="1" t="s">
        <v>7</v>
      </c>
      <c r="C138" s="2">
        <v>42552</v>
      </c>
      <c r="D138">
        <v>0</v>
      </c>
      <c r="E138">
        <v>137.30000000000001</v>
      </c>
      <c r="F138">
        <v>505531930</v>
      </c>
    </row>
    <row r="139" spans="1:6" x14ac:dyDescent="0.25">
      <c r="A139" s="1" t="s">
        <v>8</v>
      </c>
      <c r="B139" s="1" t="s">
        <v>7</v>
      </c>
      <c r="C139" s="2">
        <v>42583</v>
      </c>
      <c r="D139">
        <v>0</v>
      </c>
      <c r="E139">
        <v>134.94999999999999</v>
      </c>
      <c r="F139">
        <v>472860350</v>
      </c>
    </row>
    <row r="140" spans="1:6" x14ac:dyDescent="0.25">
      <c r="A140" s="1" t="s">
        <v>8</v>
      </c>
      <c r="B140" s="1" t="s">
        <v>7</v>
      </c>
      <c r="C140" s="2">
        <v>42614</v>
      </c>
      <c r="D140">
        <v>0</v>
      </c>
      <c r="E140">
        <v>134.9</v>
      </c>
      <c r="F140">
        <v>567536440</v>
      </c>
    </row>
    <row r="141" spans="1:6" x14ac:dyDescent="0.25">
      <c r="A141" s="1" t="s">
        <v>8</v>
      </c>
      <c r="B141" s="1" t="s">
        <v>7</v>
      </c>
      <c r="C141" s="2">
        <v>42644</v>
      </c>
      <c r="D141">
        <v>0</v>
      </c>
      <c r="E141">
        <v>138.84</v>
      </c>
      <c r="F141">
        <v>409341480</v>
      </c>
    </row>
    <row r="142" spans="1:6" x14ac:dyDescent="0.25">
      <c r="A142" s="1" t="s">
        <v>8</v>
      </c>
      <c r="B142" s="1" t="s">
        <v>7</v>
      </c>
      <c r="C142" s="2">
        <v>42675</v>
      </c>
      <c r="D142">
        <v>0</v>
      </c>
      <c r="E142">
        <v>148.80000000000001</v>
      </c>
      <c r="F142">
        <v>735320710</v>
      </c>
    </row>
    <row r="143" spans="1:6" x14ac:dyDescent="0.25">
      <c r="A143" s="1" t="s">
        <v>8</v>
      </c>
      <c r="B143" s="1" t="s">
        <v>7</v>
      </c>
      <c r="C143" s="2">
        <v>42705</v>
      </c>
      <c r="D143">
        <v>0</v>
      </c>
      <c r="E143">
        <v>154.55000000000001</v>
      </c>
      <c r="F143">
        <v>680484920</v>
      </c>
    </row>
    <row r="144" spans="1:6" x14ac:dyDescent="0.25">
      <c r="A144" s="1" t="s">
        <v>8</v>
      </c>
      <c r="B144" s="1" t="s">
        <v>7</v>
      </c>
      <c r="C144" s="2">
        <v>42736</v>
      </c>
      <c r="D144">
        <v>0</v>
      </c>
      <c r="E144">
        <v>149.80000000000001</v>
      </c>
      <c r="F144">
        <v>508472070</v>
      </c>
    </row>
    <row r="145" spans="1:6" x14ac:dyDescent="0.25">
      <c r="A145" s="1" t="s">
        <v>8</v>
      </c>
      <c r="B145" s="1" t="s">
        <v>7</v>
      </c>
      <c r="C145" s="2">
        <v>42767</v>
      </c>
      <c r="D145">
        <v>0</v>
      </c>
      <c r="E145">
        <v>134</v>
      </c>
      <c r="F145">
        <v>618092220</v>
      </c>
    </row>
    <row r="146" spans="1:6" x14ac:dyDescent="0.25">
      <c r="A146" s="1" t="s">
        <v>8</v>
      </c>
      <c r="B146" s="1" t="s">
        <v>7</v>
      </c>
      <c r="C146" s="2">
        <v>42795</v>
      </c>
      <c r="D146">
        <v>0</v>
      </c>
      <c r="E146">
        <v>127.9</v>
      </c>
      <c r="F146">
        <v>754410290</v>
      </c>
    </row>
    <row r="147" spans="1:6" x14ac:dyDescent="0.25">
      <c r="A147" s="1" t="s">
        <v>8</v>
      </c>
      <c r="B147" s="1" t="s">
        <v>7</v>
      </c>
      <c r="C147" s="2">
        <v>42826</v>
      </c>
      <c r="D147">
        <v>0</v>
      </c>
      <c r="E147">
        <v>136.75</v>
      </c>
      <c r="F147">
        <v>750182400</v>
      </c>
    </row>
    <row r="148" spans="1:6" x14ac:dyDescent="0.25">
      <c r="A148" s="1" t="s">
        <v>8</v>
      </c>
      <c r="B148" s="1" t="s">
        <v>7</v>
      </c>
      <c r="C148" s="2">
        <v>42856</v>
      </c>
      <c r="D148">
        <v>0</v>
      </c>
      <c r="E148">
        <v>120.28</v>
      </c>
      <c r="F148">
        <v>683155600</v>
      </c>
    </row>
    <row r="149" spans="1:6" x14ac:dyDescent="0.25">
      <c r="A149" s="1" t="s">
        <v>8</v>
      </c>
      <c r="B149" s="1" t="s">
        <v>7</v>
      </c>
      <c r="C149" s="2">
        <v>42887</v>
      </c>
      <c r="D149">
        <v>0</v>
      </c>
      <c r="E149">
        <v>118.49</v>
      </c>
      <c r="F149">
        <v>682977210</v>
      </c>
    </row>
    <row r="150" spans="1:6" x14ac:dyDescent="0.25">
      <c r="A150" s="1" t="s">
        <v>8</v>
      </c>
      <c r="B150" s="1" t="s">
        <v>7</v>
      </c>
      <c r="C150" s="2">
        <v>42917</v>
      </c>
      <c r="D150">
        <v>0</v>
      </c>
      <c r="E150">
        <v>116.1</v>
      </c>
      <c r="F150">
        <v>572372360</v>
      </c>
    </row>
    <row r="151" spans="1:6" x14ac:dyDescent="0.25">
      <c r="A151" s="1" t="s">
        <v>8</v>
      </c>
      <c r="B151" s="1" t="s">
        <v>7</v>
      </c>
      <c r="C151" s="2">
        <v>42948</v>
      </c>
      <c r="D151">
        <v>0</v>
      </c>
      <c r="E151">
        <v>117.97</v>
      </c>
      <c r="F151">
        <v>490084870</v>
      </c>
    </row>
    <row r="152" spans="1:6" x14ac:dyDescent="0.25">
      <c r="A152" s="1" t="s">
        <v>8</v>
      </c>
      <c r="B152" s="1" t="s">
        <v>7</v>
      </c>
      <c r="C152" s="2">
        <v>42979</v>
      </c>
      <c r="D152">
        <v>0</v>
      </c>
      <c r="E152">
        <v>122.2</v>
      </c>
      <c r="F152">
        <v>615131840</v>
      </c>
    </row>
    <row r="153" spans="1:6" x14ac:dyDescent="0.25">
      <c r="A153" s="1" t="s">
        <v>8</v>
      </c>
      <c r="B153" s="1" t="s">
        <v>7</v>
      </c>
      <c r="C153" s="2">
        <v>43009</v>
      </c>
      <c r="D153">
        <v>0</v>
      </c>
      <c r="E153">
        <v>125.9</v>
      </c>
      <c r="F153">
        <v>511657140</v>
      </c>
    </row>
    <row r="154" spans="1:6" x14ac:dyDescent="0.25">
      <c r="A154" s="1" t="s">
        <v>8</v>
      </c>
      <c r="B154" s="1" t="s">
        <v>7</v>
      </c>
      <c r="C154" s="2">
        <v>43040</v>
      </c>
      <c r="D154">
        <v>0</v>
      </c>
      <c r="E154">
        <v>132.15</v>
      </c>
      <c r="F154">
        <v>670673200</v>
      </c>
    </row>
    <row r="155" spans="1:6" x14ac:dyDescent="0.25">
      <c r="A155" s="1" t="s">
        <v>8</v>
      </c>
      <c r="B155" s="1" t="s">
        <v>7</v>
      </c>
      <c r="C155" s="2">
        <v>43070</v>
      </c>
      <c r="D155">
        <v>0</v>
      </c>
      <c r="E155">
        <v>130.5</v>
      </c>
      <c r="F155">
        <v>417311690</v>
      </c>
    </row>
    <row r="156" spans="1:6" x14ac:dyDescent="0.25">
      <c r="A156" s="1" t="s">
        <v>8</v>
      </c>
      <c r="B156" s="1" t="s">
        <v>7</v>
      </c>
      <c r="C156" s="2">
        <v>43101</v>
      </c>
      <c r="D156">
        <v>0</v>
      </c>
      <c r="E156">
        <v>143.36000000000001</v>
      </c>
      <c r="F156">
        <v>758630450</v>
      </c>
    </row>
    <row r="157" spans="1:6" x14ac:dyDescent="0.25">
      <c r="A157" s="1" t="s">
        <v>8</v>
      </c>
      <c r="B157" s="1" t="s">
        <v>7</v>
      </c>
      <c r="C157" s="2">
        <v>43132</v>
      </c>
      <c r="D157">
        <v>0</v>
      </c>
      <c r="E157">
        <v>143.16</v>
      </c>
      <c r="F157">
        <v>675058310</v>
      </c>
    </row>
    <row r="158" spans="1:6" x14ac:dyDescent="0.25">
      <c r="A158" s="1" t="s">
        <v>8</v>
      </c>
      <c r="B158" s="1" t="s">
        <v>7</v>
      </c>
      <c r="C158" s="2">
        <v>43160</v>
      </c>
      <c r="D158">
        <v>0</v>
      </c>
      <c r="E158">
        <v>142.33000000000001</v>
      </c>
      <c r="F158">
        <v>550336390</v>
      </c>
    </row>
    <row r="159" spans="1:6" x14ac:dyDescent="0.25">
      <c r="A159" s="1" t="s">
        <v>8</v>
      </c>
      <c r="B159" s="1" t="s">
        <v>7</v>
      </c>
      <c r="C159" s="2">
        <v>43191</v>
      </c>
      <c r="D159">
        <v>0</v>
      </c>
      <c r="E159">
        <v>145.93</v>
      </c>
      <c r="F159">
        <v>654967610</v>
      </c>
    </row>
    <row r="160" spans="1:6" x14ac:dyDescent="0.25">
      <c r="A160" s="1" t="s">
        <v>8</v>
      </c>
      <c r="B160" s="1" t="s">
        <v>7</v>
      </c>
      <c r="C160" s="2">
        <v>43221</v>
      </c>
      <c r="D160">
        <v>0</v>
      </c>
      <c r="E160">
        <v>145</v>
      </c>
      <c r="F160">
        <v>457602320</v>
      </c>
    </row>
    <row r="161" spans="1:6" x14ac:dyDescent="0.25">
      <c r="A161" s="1" t="s">
        <v>8</v>
      </c>
      <c r="B161" s="1" t="s">
        <v>7</v>
      </c>
      <c r="C161" s="2">
        <v>43252</v>
      </c>
      <c r="D161">
        <v>0</v>
      </c>
      <c r="E161">
        <v>141.01</v>
      </c>
      <c r="F161">
        <v>439786830</v>
      </c>
    </row>
    <row r="162" spans="1:6" x14ac:dyDescent="0.25">
      <c r="A162" s="1" t="s">
        <v>8</v>
      </c>
      <c r="B162" s="1" t="s">
        <v>7</v>
      </c>
      <c r="C162" s="2">
        <v>43282</v>
      </c>
      <c r="D162">
        <v>0</v>
      </c>
      <c r="E162">
        <v>143.79</v>
      </c>
      <c r="F162">
        <v>403411200</v>
      </c>
    </row>
    <row r="163" spans="1:6" x14ac:dyDescent="0.25">
      <c r="A163" s="1" t="s">
        <v>8</v>
      </c>
      <c r="B163" s="1" t="s">
        <v>7</v>
      </c>
      <c r="C163" s="2">
        <v>43313</v>
      </c>
      <c r="D163">
        <v>0</v>
      </c>
      <c r="E163">
        <v>149.94999999999999</v>
      </c>
      <c r="F163">
        <v>441314630</v>
      </c>
    </row>
    <row r="164" spans="1:6" x14ac:dyDescent="0.25">
      <c r="A164" s="1" t="s">
        <v>8</v>
      </c>
      <c r="B164" s="1" t="s">
        <v>7</v>
      </c>
      <c r="C164" s="2">
        <v>43344</v>
      </c>
      <c r="D164">
        <v>0</v>
      </c>
      <c r="E164">
        <v>162.61000000000001</v>
      </c>
      <c r="F164">
        <v>553952660</v>
      </c>
    </row>
    <row r="165" spans="1:6" x14ac:dyDescent="0.25">
      <c r="A165" s="1" t="s">
        <v>8</v>
      </c>
      <c r="B165" s="1" t="s">
        <v>7</v>
      </c>
      <c r="C165" s="2">
        <v>43374</v>
      </c>
      <c r="D165">
        <v>0</v>
      </c>
      <c r="E165">
        <v>155.47</v>
      </c>
      <c r="F165">
        <v>708218240</v>
      </c>
    </row>
    <row r="166" spans="1:6" x14ac:dyDescent="0.25">
      <c r="A166" s="1" t="s">
        <v>8</v>
      </c>
      <c r="B166" s="1" t="s">
        <v>7</v>
      </c>
      <c r="C166" s="2">
        <v>43405</v>
      </c>
      <c r="D166">
        <v>0</v>
      </c>
      <c r="E166">
        <v>161.29</v>
      </c>
      <c r="F166">
        <v>554088010</v>
      </c>
    </row>
    <row r="167" spans="1:6" x14ac:dyDescent="0.25">
      <c r="A167" s="1" t="s">
        <v>8</v>
      </c>
      <c r="B167" s="1" t="s">
        <v>7</v>
      </c>
      <c r="C167" s="2">
        <v>43435</v>
      </c>
      <c r="D167">
        <v>0</v>
      </c>
      <c r="E167">
        <v>153.5</v>
      </c>
      <c r="F167">
        <v>435896450</v>
      </c>
    </row>
    <row r="168" spans="1:6" x14ac:dyDescent="0.25">
      <c r="A168" s="1" t="s">
        <v>8</v>
      </c>
      <c r="B168" s="1" t="s">
        <v>7</v>
      </c>
      <c r="C168" s="2">
        <v>43466</v>
      </c>
      <c r="D168">
        <v>0</v>
      </c>
      <c r="E168">
        <v>162.82</v>
      </c>
      <c r="F168">
        <v>394617870</v>
      </c>
    </row>
    <row r="169" spans="1:6" x14ac:dyDescent="0.25">
      <c r="A169" s="1" t="s">
        <v>8</v>
      </c>
      <c r="B169" s="1" t="s">
        <v>7</v>
      </c>
      <c r="C169" s="2">
        <v>43497</v>
      </c>
      <c r="D169">
        <v>0</v>
      </c>
      <c r="E169">
        <v>158.99</v>
      </c>
      <c r="F169">
        <v>394761860</v>
      </c>
    </row>
    <row r="170" spans="1:6" x14ac:dyDescent="0.25">
      <c r="A170" s="1" t="s">
        <v>8</v>
      </c>
      <c r="B170" s="1" t="s">
        <v>7</v>
      </c>
      <c r="C170" s="2">
        <v>43525</v>
      </c>
      <c r="D170">
        <v>0</v>
      </c>
      <c r="E170">
        <v>149.61000000000001</v>
      </c>
      <c r="F170">
        <v>424906810</v>
      </c>
    </row>
    <row r="171" spans="1:6" x14ac:dyDescent="0.25">
      <c r="A171" s="1" t="s">
        <v>8</v>
      </c>
      <c r="B171" s="1" t="s">
        <v>7</v>
      </c>
      <c r="C171" s="2">
        <v>43556</v>
      </c>
      <c r="D171">
        <v>0</v>
      </c>
      <c r="E171">
        <v>163.95</v>
      </c>
      <c r="F171">
        <v>576420680</v>
      </c>
    </row>
    <row r="172" spans="1:6" x14ac:dyDescent="0.25">
      <c r="A172" s="1" t="s">
        <v>8</v>
      </c>
      <c r="B172" s="1" t="s">
        <v>7</v>
      </c>
      <c r="C172" s="2">
        <v>43586</v>
      </c>
      <c r="D172">
        <v>0</v>
      </c>
      <c r="E172">
        <v>215.1</v>
      </c>
      <c r="F172">
        <v>1077221090</v>
      </c>
    </row>
    <row r="173" spans="1:6" x14ac:dyDescent="0.25">
      <c r="A173" s="1" t="s">
        <v>8</v>
      </c>
      <c r="B173" s="1" t="s">
        <v>7</v>
      </c>
      <c r="C173" s="2">
        <v>43617</v>
      </c>
      <c r="D173">
        <v>0</v>
      </c>
      <c r="E173">
        <v>232.83</v>
      </c>
      <c r="F173">
        <v>918359340</v>
      </c>
    </row>
    <row r="174" spans="1:6" x14ac:dyDescent="0.25">
      <c r="A174" s="1" t="s">
        <v>8</v>
      </c>
      <c r="B174" s="1" t="s">
        <v>7</v>
      </c>
      <c r="C174" s="2">
        <v>43647</v>
      </c>
      <c r="D174">
        <v>0</v>
      </c>
      <c r="E174">
        <v>236.9</v>
      </c>
      <c r="F174">
        <v>1185460410</v>
      </c>
    </row>
    <row r="175" spans="1:6" x14ac:dyDescent="0.25">
      <c r="A175" s="1" t="s">
        <v>8</v>
      </c>
      <c r="B175" s="1" t="s">
        <v>7</v>
      </c>
      <c r="C175" s="2">
        <v>43678</v>
      </c>
      <c r="D175">
        <v>0</v>
      </c>
      <c r="E175">
        <v>232.15</v>
      </c>
      <c r="F175">
        <v>715634720</v>
      </c>
    </row>
    <row r="176" spans="1:6" x14ac:dyDescent="0.25">
      <c r="A176" s="1" t="s">
        <v>8</v>
      </c>
      <c r="B176" s="1" t="s">
        <v>7</v>
      </c>
      <c r="C176" s="2">
        <v>43709</v>
      </c>
      <c r="D176">
        <v>0</v>
      </c>
      <c r="E176">
        <v>225.9</v>
      </c>
      <c r="F176">
        <v>514923280</v>
      </c>
    </row>
    <row r="177" spans="1:6" x14ac:dyDescent="0.25">
      <c r="A177" s="1" t="s">
        <v>8</v>
      </c>
      <c r="B177" s="1" t="s">
        <v>7</v>
      </c>
      <c r="C177" s="2">
        <v>43739</v>
      </c>
      <c r="D177">
        <v>0</v>
      </c>
      <c r="E177">
        <v>260</v>
      </c>
      <c r="F177">
        <v>763625060</v>
      </c>
    </row>
    <row r="178" spans="1:6" x14ac:dyDescent="0.25">
      <c r="A178" s="1" t="s">
        <v>8</v>
      </c>
      <c r="B178" s="1" t="s">
        <v>7</v>
      </c>
      <c r="C178" s="2">
        <v>43770</v>
      </c>
      <c r="D178">
        <v>0</v>
      </c>
      <c r="E178">
        <v>257.54000000000002</v>
      </c>
      <c r="F178">
        <v>1496648200</v>
      </c>
    </row>
    <row r="179" spans="1:6" x14ac:dyDescent="0.25">
      <c r="A179" s="1" t="s">
        <v>8</v>
      </c>
      <c r="B179" s="1" t="s">
        <v>7</v>
      </c>
      <c r="C179" s="2">
        <v>43800</v>
      </c>
      <c r="D179">
        <v>0</v>
      </c>
      <c r="E179">
        <v>256.39999999999998</v>
      </c>
      <c r="F179">
        <v>850735710</v>
      </c>
    </row>
    <row r="180" spans="1:6" x14ac:dyDescent="0.25">
      <c r="A180" s="1" t="s">
        <v>8</v>
      </c>
      <c r="B180" s="1" t="s">
        <v>7</v>
      </c>
      <c r="C180" s="2">
        <v>43831</v>
      </c>
      <c r="D180">
        <v>0</v>
      </c>
      <c r="E180">
        <v>226.7</v>
      </c>
      <c r="F180">
        <v>943229040</v>
      </c>
    </row>
    <row r="181" spans="1:6" x14ac:dyDescent="0.25">
      <c r="A181" s="1" t="s">
        <v>8</v>
      </c>
      <c r="B181" s="1" t="s">
        <v>7</v>
      </c>
      <c r="C181" s="2">
        <v>43862</v>
      </c>
      <c r="D181">
        <v>0</v>
      </c>
      <c r="E181">
        <v>202.65</v>
      </c>
      <c r="F181">
        <v>1068549530</v>
      </c>
    </row>
    <row r="182" spans="1:6" x14ac:dyDescent="0.25">
      <c r="A182" s="1" t="s">
        <v>8</v>
      </c>
      <c r="B182" s="1" t="s">
        <v>7</v>
      </c>
      <c r="C182" s="2">
        <v>43891</v>
      </c>
      <c r="D182">
        <v>0</v>
      </c>
      <c r="E182">
        <v>181.41</v>
      </c>
      <c r="F182">
        <v>2274256090</v>
      </c>
    </row>
    <row r="183" spans="1:6" x14ac:dyDescent="0.25">
      <c r="A183" s="1" t="s">
        <v>8</v>
      </c>
      <c r="B183" s="1" t="s">
        <v>7</v>
      </c>
      <c r="C183" s="2">
        <v>43922</v>
      </c>
      <c r="D183">
        <v>0</v>
      </c>
      <c r="E183">
        <v>190</v>
      </c>
      <c r="F183">
        <v>1151699700</v>
      </c>
    </row>
    <row r="184" spans="1:6" x14ac:dyDescent="0.25">
      <c r="A184" s="1" t="s">
        <v>8</v>
      </c>
      <c r="B184" s="1" t="s">
        <v>7</v>
      </c>
      <c r="C184" s="2">
        <v>43952</v>
      </c>
      <c r="D184">
        <v>0</v>
      </c>
      <c r="E184">
        <v>199.95</v>
      </c>
      <c r="F184">
        <v>1119152560</v>
      </c>
    </row>
    <row r="185" spans="1:6" x14ac:dyDescent="0.25">
      <c r="A185" s="1" t="s">
        <v>8</v>
      </c>
      <c r="B185" s="1" t="s">
        <v>7</v>
      </c>
      <c r="C185" s="2">
        <v>43983</v>
      </c>
      <c r="D185">
        <v>0</v>
      </c>
      <c r="E185">
        <v>194.31</v>
      </c>
      <c r="F185">
        <v>949645980</v>
      </c>
    </row>
    <row r="186" spans="1:6" x14ac:dyDescent="0.25">
      <c r="A186" s="1" t="s">
        <v>8</v>
      </c>
      <c r="B186" s="1" t="s">
        <v>7</v>
      </c>
      <c r="C186" s="2">
        <v>44013</v>
      </c>
      <c r="D186">
        <v>0</v>
      </c>
      <c r="E186">
        <v>182.59</v>
      </c>
      <c r="F186">
        <v>841671960</v>
      </c>
    </row>
    <row r="187" spans="1:6" x14ac:dyDescent="0.25">
      <c r="A187" s="1" t="s">
        <v>8</v>
      </c>
      <c r="B187" s="1" t="s">
        <v>7</v>
      </c>
      <c r="C187" s="2">
        <v>44044</v>
      </c>
      <c r="D187">
        <v>0</v>
      </c>
      <c r="E187">
        <v>182.9</v>
      </c>
      <c r="F187">
        <v>716152090</v>
      </c>
    </row>
    <row r="188" spans="1:6" x14ac:dyDescent="0.25">
      <c r="A188" s="1" t="s">
        <v>9</v>
      </c>
      <c r="B188" s="1" t="s">
        <v>7</v>
      </c>
      <c r="C188" s="2">
        <v>41244</v>
      </c>
      <c r="D188">
        <v>0</v>
      </c>
      <c r="E188">
        <v>92.94</v>
      </c>
      <c r="F188">
        <v>1191987680</v>
      </c>
    </row>
    <row r="189" spans="1:6" x14ac:dyDescent="0.25">
      <c r="A189" s="1" t="s">
        <v>9</v>
      </c>
      <c r="B189" s="1" t="s">
        <v>7</v>
      </c>
      <c r="C189" s="2">
        <v>41275</v>
      </c>
      <c r="D189">
        <v>0</v>
      </c>
      <c r="E189">
        <v>109.59</v>
      </c>
      <c r="F189">
        <v>1723351580</v>
      </c>
    </row>
    <row r="190" spans="1:6" x14ac:dyDescent="0.25">
      <c r="A190" s="1" t="s">
        <v>9</v>
      </c>
      <c r="B190" s="1" t="s">
        <v>7</v>
      </c>
      <c r="C190" s="2">
        <v>41306</v>
      </c>
      <c r="D190">
        <v>0</v>
      </c>
      <c r="E190">
        <v>104.57</v>
      </c>
      <c r="F190">
        <v>1612212000</v>
      </c>
    </row>
    <row r="191" spans="1:6" x14ac:dyDescent="0.25">
      <c r="A191" s="1" t="s">
        <v>9</v>
      </c>
      <c r="B191" s="1" t="s">
        <v>7</v>
      </c>
      <c r="C191" s="2">
        <v>41334</v>
      </c>
      <c r="D191">
        <v>0</v>
      </c>
      <c r="E191">
        <v>98.86</v>
      </c>
      <c r="F191">
        <v>1691490080</v>
      </c>
    </row>
    <row r="192" spans="1:6" x14ac:dyDescent="0.25">
      <c r="A192" s="1" t="s">
        <v>9</v>
      </c>
      <c r="B192" s="1" t="s">
        <v>7</v>
      </c>
      <c r="C192" s="2">
        <v>41365</v>
      </c>
      <c r="D192">
        <v>0</v>
      </c>
      <c r="E192">
        <v>99.11</v>
      </c>
      <c r="F192">
        <v>1576313810</v>
      </c>
    </row>
    <row r="193" spans="1:6" x14ac:dyDescent="0.25">
      <c r="A193" s="1" t="s">
        <v>9</v>
      </c>
      <c r="B193" s="1" t="s">
        <v>7</v>
      </c>
      <c r="C193" s="2">
        <v>41395</v>
      </c>
      <c r="D193">
        <v>0</v>
      </c>
      <c r="E193">
        <v>99.05</v>
      </c>
      <c r="F193">
        <v>1514417130</v>
      </c>
    </row>
    <row r="194" spans="1:6" x14ac:dyDescent="0.25">
      <c r="A194" s="1" t="s">
        <v>9</v>
      </c>
      <c r="B194" s="1" t="s">
        <v>7</v>
      </c>
      <c r="C194" s="2">
        <v>41426</v>
      </c>
      <c r="D194">
        <v>0</v>
      </c>
      <c r="E194">
        <v>93.68</v>
      </c>
      <c r="F194">
        <v>1603984540</v>
      </c>
    </row>
    <row r="195" spans="1:6" x14ac:dyDescent="0.25">
      <c r="A195" s="1" t="s">
        <v>9</v>
      </c>
      <c r="B195" s="1" t="s">
        <v>7</v>
      </c>
      <c r="C195" s="2">
        <v>41456</v>
      </c>
      <c r="D195">
        <v>0</v>
      </c>
      <c r="E195">
        <v>95.23</v>
      </c>
      <c r="F195">
        <v>1721040080</v>
      </c>
    </row>
    <row r="196" spans="1:6" x14ac:dyDescent="0.25">
      <c r="A196" s="1" t="s">
        <v>9</v>
      </c>
      <c r="B196" s="1" t="s">
        <v>7</v>
      </c>
      <c r="C196" s="2">
        <v>41487</v>
      </c>
      <c r="D196">
        <v>0</v>
      </c>
      <c r="E196">
        <v>88.23</v>
      </c>
      <c r="F196">
        <v>1414145480</v>
      </c>
    </row>
    <row r="197" spans="1:6" x14ac:dyDescent="0.25">
      <c r="A197" s="1" t="s">
        <v>9</v>
      </c>
      <c r="B197" s="1" t="s">
        <v>7</v>
      </c>
      <c r="C197" s="2">
        <v>41518</v>
      </c>
      <c r="D197">
        <v>0</v>
      </c>
      <c r="E197">
        <v>97.86</v>
      </c>
      <c r="F197">
        <v>1926407650</v>
      </c>
    </row>
    <row r="198" spans="1:6" x14ac:dyDescent="0.25">
      <c r="A198" s="1" t="s">
        <v>9</v>
      </c>
      <c r="B198" s="1" t="s">
        <v>7</v>
      </c>
      <c r="C198" s="2">
        <v>41548</v>
      </c>
      <c r="D198">
        <v>0</v>
      </c>
      <c r="E198">
        <v>102.74</v>
      </c>
      <c r="F198">
        <v>1935002670</v>
      </c>
    </row>
    <row r="199" spans="1:6" x14ac:dyDescent="0.25">
      <c r="A199" s="1" t="s">
        <v>9</v>
      </c>
      <c r="B199" s="1" t="s">
        <v>7</v>
      </c>
      <c r="C199" s="2">
        <v>41579</v>
      </c>
      <c r="D199">
        <v>0</v>
      </c>
      <c r="E199">
        <v>103.07</v>
      </c>
      <c r="F199">
        <v>1659044880</v>
      </c>
    </row>
    <row r="200" spans="1:6" x14ac:dyDescent="0.25">
      <c r="A200" s="1" t="s">
        <v>9</v>
      </c>
      <c r="B200" s="1" t="s">
        <v>7</v>
      </c>
      <c r="C200" s="2">
        <v>41609</v>
      </c>
      <c r="D200">
        <v>0</v>
      </c>
      <c r="E200">
        <v>101.17</v>
      </c>
      <c r="F200">
        <v>1563416090</v>
      </c>
    </row>
    <row r="201" spans="1:6" x14ac:dyDescent="0.25">
      <c r="A201" s="1" t="s">
        <v>9</v>
      </c>
      <c r="B201" s="1" t="s">
        <v>7</v>
      </c>
      <c r="C201" s="2">
        <v>41640</v>
      </c>
      <c r="D201">
        <v>0</v>
      </c>
      <c r="E201">
        <v>94.7</v>
      </c>
      <c r="F201">
        <v>1427259190</v>
      </c>
    </row>
    <row r="202" spans="1:6" x14ac:dyDescent="0.25">
      <c r="A202" s="1" t="s">
        <v>9</v>
      </c>
      <c r="B202" s="1" t="s">
        <v>7</v>
      </c>
      <c r="C202" s="2">
        <v>41671</v>
      </c>
      <c r="D202">
        <v>0</v>
      </c>
      <c r="E202">
        <v>91.16</v>
      </c>
      <c r="F202">
        <v>1510458530</v>
      </c>
    </row>
    <row r="203" spans="1:6" x14ac:dyDescent="0.25">
      <c r="A203" s="1" t="s">
        <v>9</v>
      </c>
      <c r="B203" s="1" t="s">
        <v>7</v>
      </c>
      <c r="C203" s="2">
        <v>41699</v>
      </c>
      <c r="D203">
        <v>0</v>
      </c>
      <c r="E203">
        <v>83.8</v>
      </c>
      <c r="F203">
        <v>4898591710</v>
      </c>
    </row>
    <row r="204" spans="1:6" x14ac:dyDescent="0.25">
      <c r="A204" s="1" t="s">
        <v>9</v>
      </c>
      <c r="B204" s="1" t="s">
        <v>7</v>
      </c>
      <c r="C204" s="2">
        <v>41730</v>
      </c>
      <c r="D204">
        <v>0</v>
      </c>
      <c r="E204">
        <v>72.5</v>
      </c>
      <c r="F204">
        <v>4013046200</v>
      </c>
    </row>
    <row r="205" spans="1:6" x14ac:dyDescent="0.25">
      <c r="A205" s="1" t="s">
        <v>9</v>
      </c>
      <c r="B205" s="1" t="s">
        <v>7</v>
      </c>
      <c r="C205" s="2">
        <v>41760</v>
      </c>
      <c r="D205">
        <v>0</v>
      </c>
      <c r="E205">
        <v>84.5</v>
      </c>
      <c r="F205">
        <v>3001439250</v>
      </c>
    </row>
    <row r="206" spans="1:6" x14ac:dyDescent="0.25">
      <c r="A206" s="1" t="s">
        <v>9</v>
      </c>
      <c r="B206" s="1" t="s">
        <v>7</v>
      </c>
      <c r="C206" s="2">
        <v>41791</v>
      </c>
      <c r="D206">
        <v>0</v>
      </c>
      <c r="E206">
        <v>84.5</v>
      </c>
      <c r="F206">
        <v>2008494660</v>
      </c>
    </row>
    <row r="207" spans="1:6" x14ac:dyDescent="0.25">
      <c r="A207" s="1" t="s">
        <v>9</v>
      </c>
      <c r="B207" s="1" t="s">
        <v>7</v>
      </c>
      <c r="C207" s="2">
        <v>41821</v>
      </c>
      <c r="D207">
        <v>0</v>
      </c>
      <c r="E207">
        <v>73.599999999999994</v>
      </c>
      <c r="F207">
        <v>2551370010</v>
      </c>
    </row>
    <row r="208" spans="1:6" x14ac:dyDescent="0.25">
      <c r="A208" s="1" t="s">
        <v>9</v>
      </c>
      <c r="B208" s="1" t="s">
        <v>7</v>
      </c>
      <c r="C208" s="2">
        <v>41852</v>
      </c>
      <c r="D208">
        <v>0</v>
      </c>
      <c r="E208">
        <v>73.209999999999994</v>
      </c>
      <c r="F208">
        <v>3076887590</v>
      </c>
    </row>
    <row r="209" spans="1:6" x14ac:dyDescent="0.25">
      <c r="A209" s="1" t="s">
        <v>9</v>
      </c>
      <c r="B209" s="1" t="s">
        <v>7</v>
      </c>
      <c r="C209" s="2">
        <v>41883</v>
      </c>
      <c r="D209">
        <v>0</v>
      </c>
      <c r="E209">
        <v>75.52</v>
      </c>
      <c r="F209">
        <v>2891411920</v>
      </c>
    </row>
    <row r="210" spans="1:6" x14ac:dyDescent="0.25">
      <c r="A210" s="1" t="s">
        <v>9</v>
      </c>
      <c r="B210" s="1" t="s">
        <v>7</v>
      </c>
      <c r="C210" s="2">
        <v>41913</v>
      </c>
      <c r="D210">
        <v>0</v>
      </c>
      <c r="E210">
        <v>76.23</v>
      </c>
      <c r="F210">
        <v>2905609940</v>
      </c>
    </row>
    <row r="211" spans="1:6" x14ac:dyDescent="0.25">
      <c r="A211" s="1" t="s">
        <v>9</v>
      </c>
      <c r="B211" s="1" t="s">
        <v>7</v>
      </c>
      <c r="C211" s="2">
        <v>41944</v>
      </c>
      <c r="D211">
        <v>0</v>
      </c>
      <c r="E211">
        <v>72.25</v>
      </c>
      <c r="F211">
        <v>2030051460</v>
      </c>
    </row>
    <row r="212" spans="1:6" x14ac:dyDescent="0.25">
      <c r="A212" s="1" t="s">
        <v>9</v>
      </c>
      <c r="B212" s="1" t="s">
        <v>7</v>
      </c>
      <c r="C212" s="2">
        <v>41974</v>
      </c>
      <c r="D212">
        <v>0</v>
      </c>
      <c r="E212">
        <v>54.9</v>
      </c>
      <c r="F212">
        <v>4337561310</v>
      </c>
    </row>
    <row r="213" spans="1:6" x14ac:dyDescent="0.25">
      <c r="A213" s="1" t="s">
        <v>9</v>
      </c>
      <c r="B213" s="1" t="s">
        <v>7</v>
      </c>
      <c r="C213" s="2">
        <v>42005</v>
      </c>
      <c r="D213">
        <v>0</v>
      </c>
      <c r="E213">
        <v>61.5</v>
      </c>
      <c r="F213">
        <v>2691982770</v>
      </c>
    </row>
    <row r="214" spans="1:6" x14ac:dyDescent="0.25">
      <c r="A214" s="1" t="s">
        <v>9</v>
      </c>
      <c r="B214" s="1" t="s">
        <v>7</v>
      </c>
      <c r="C214" s="2">
        <v>42036</v>
      </c>
      <c r="D214">
        <v>0</v>
      </c>
      <c r="E214">
        <v>75.91</v>
      </c>
      <c r="F214">
        <v>3583789870</v>
      </c>
    </row>
    <row r="215" spans="1:6" x14ac:dyDescent="0.25">
      <c r="A215" s="1" t="s">
        <v>9</v>
      </c>
      <c r="B215" s="1" t="s">
        <v>7</v>
      </c>
      <c r="C215" s="2">
        <v>42064</v>
      </c>
      <c r="D215">
        <v>0</v>
      </c>
      <c r="E215">
        <v>62.88</v>
      </c>
      <c r="F215">
        <v>2785656310</v>
      </c>
    </row>
    <row r="216" spans="1:6" x14ac:dyDescent="0.25">
      <c r="A216" s="1" t="s">
        <v>9</v>
      </c>
      <c r="B216" s="1" t="s">
        <v>7</v>
      </c>
      <c r="C216" s="2">
        <v>42095</v>
      </c>
      <c r="D216">
        <v>0</v>
      </c>
      <c r="E216">
        <v>76.900000000000006</v>
      </c>
      <c r="F216">
        <v>3217030850</v>
      </c>
    </row>
    <row r="217" spans="1:6" x14ac:dyDescent="0.25">
      <c r="A217" s="1" t="s">
        <v>9</v>
      </c>
      <c r="B217" s="1" t="s">
        <v>7</v>
      </c>
      <c r="C217" s="2">
        <v>42125</v>
      </c>
      <c r="D217">
        <v>0</v>
      </c>
      <c r="E217">
        <v>73.5</v>
      </c>
      <c r="F217">
        <v>1830904250</v>
      </c>
    </row>
    <row r="218" spans="1:6" x14ac:dyDescent="0.25">
      <c r="A218" s="1" t="s">
        <v>9</v>
      </c>
      <c r="B218" s="1" t="s">
        <v>7</v>
      </c>
      <c r="C218" s="2">
        <v>42156</v>
      </c>
      <c r="D218">
        <v>0</v>
      </c>
      <c r="E218">
        <v>72.349999999999994</v>
      </c>
      <c r="F218">
        <v>1885405260</v>
      </c>
    </row>
    <row r="219" spans="1:6" x14ac:dyDescent="0.25">
      <c r="A219" s="1" t="s">
        <v>9</v>
      </c>
      <c r="B219" s="1" t="s">
        <v>7</v>
      </c>
      <c r="C219" s="2">
        <v>42186</v>
      </c>
      <c r="D219">
        <v>0</v>
      </c>
      <c r="E219">
        <v>72.3</v>
      </c>
      <c r="F219">
        <v>2690621070</v>
      </c>
    </row>
    <row r="220" spans="1:6" x14ac:dyDescent="0.25">
      <c r="A220" s="1" t="s">
        <v>9</v>
      </c>
      <c r="B220" s="1" t="s">
        <v>7</v>
      </c>
      <c r="C220" s="2">
        <v>42217</v>
      </c>
      <c r="D220">
        <v>0</v>
      </c>
      <c r="E220">
        <v>74.5</v>
      </c>
      <c r="F220">
        <v>2488111940</v>
      </c>
    </row>
    <row r="221" spans="1:6" x14ac:dyDescent="0.25">
      <c r="A221" s="1" t="s">
        <v>9</v>
      </c>
      <c r="B221" s="1" t="s">
        <v>7</v>
      </c>
      <c r="C221" s="2">
        <v>42248</v>
      </c>
      <c r="D221">
        <v>0</v>
      </c>
      <c r="E221">
        <v>75.3</v>
      </c>
      <c r="F221">
        <v>2008042110</v>
      </c>
    </row>
    <row r="222" spans="1:6" x14ac:dyDescent="0.25">
      <c r="A222" s="1" t="s">
        <v>9</v>
      </c>
      <c r="B222" s="1" t="s">
        <v>7</v>
      </c>
      <c r="C222" s="2">
        <v>42278</v>
      </c>
      <c r="D222">
        <v>0</v>
      </c>
      <c r="E222">
        <v>90.53</v>
      </c>
      <c r="F222">
        <v>2849625200</v>
      </c>
    </row>
    <row r="223" spans="1:6" x14ac:dyDescent="0.25">
      <c r="A223" s="1" t="s">
        <v>9</v>
      </c>
      <c r="B223" s="1" t="s">
        <v>7</v>
      </c>
      <c r="C223" s="2">
        <v>42309</v>
      </c>
      <c r="D223">
        <v>0</v>
      </c>
      <c r="E223">
        <v>102.9</v>
      </c>
      <c r="F223">
        <v>2286927960</v>
      </c>
    </row>
    <row r="224" spans="1:6" x14ac:dyDescent="0.25">
      <c r="A224" s="1" t="s">
        <v>9</v>
      </c>
      <c r="B224" s="1" t="s">
        <v>7</v>
      </c>
      <c r="C224" s="2">
        <v>42339</v>
      </c>
      <c r="D224">
        <v>0</v>
      </c>
      <c r="E224">
        <v>101.26</v>
      </c>
      <c r="F224">
        <v>1880909280</v>
      </c>
    </row>
    <row r="225" spans="1:6" x14ac:dyDescent="0.25">
      <c r="A225" s="1" t="s">
        <v>9</v>
      </c>
      <c r="B225" s="1" t="s">
        <v>7</v>
      </c>
      <c r="C225" s="2">
        <v>42370</v>
      </c>
      <c r="D225">
        <v>0</v>
      </c>
      <c r="E225">
        <v>96.5</v>
      </c>
      <c r="F225">
        <v>2060145470</v>
      </c>
    </row>
    <row r="226" spans="1:6" x14ac:dyDescent="0.25">
      <c r="A226" s="1" t="s">
        <v>9</v>
      </c>
      <c r="B226" s="1" t="s">
        <v>7</v>
      </c>
      <c r="C226" s="2">
        <v>42401</v>
      </c>
      <c r="D226">
        <v>0</v>
      </c>
      <c r="E226">
        <v>107</v>
      </c>
      <c r="F226">
        <v>2184006710</v>
      </c>
    </row>
    <row r="227" spans="1:6" x14ac:dyDescent="0.25">
      <c r="A227" s="1" t="s">
        <v>9</v>
      </c>
      <c r="B227" s="1" t="s">
        <v>7</v>
      </c>
      <c r="C227" s="2">
        <v>42430</v>
      </c>
      <c r="D227">
        <v>0</v>
      </c>
      <c r="E227">
        <v>109.9</v>
      </c>
      <c r="F227">
        <v>1959737430</v>
      </c>
    </row>
    <row r="228" spans="1:6" x14ac:dyDescent="0.25">
      <c r="A228" s="1" t="s">
        <v>9</v>
      </c>
      <c r="B228" s="1" t="s">
        <v>7</v>
      </c>
      <c r="C228" s="2">
        <v>42461</v>
      </c>
      <c r="D228">
        <v>0</v>
      </c>
      <c r="E228">
        <v>123.55</v>
      </c>
      <c r="F228">
        <v>2125196160</v>
      </c>
    </row>
    <row r="229" spans="1:6" x14ac:dyDescent="0.25">
      <c r="A229" s="1" t="s">
        <v>9</v>
      </c>
      <c r="B229" s="1" t="s">
        <v>7</v>
      </c>
      <c r="C229" s="2">
        <v>42491</v>
      </c>
      <c r="D229">
        <v>0</v>
      </c>
      <c r="E229">
        <v>132.56</v>
      </c>
      <c r="F229">
        <v>1387771330</v>
      </c>
    </row>
    <row r="230" spans="1:6" x14ac:dyDescent="0.25">
      <c r="A230" s="1" t="s">
        <v>9</v>
      </c>
      <c r="B230" s="1" t="s">
        <v>7</v>
      </c>
      <c r="C230" s="2">
        <v>42522</v>
      </c>
      <c r="D230">
        <v>0</v>
      </c>
      <c r="E230">
        <v>133</v>
      </c>
      <c r="F230">
        <v>1550840130</v>
      </c>
    </row>
    <row r="231" spans="1:6" x14ac:dyDescent="0.25">
      <c r="A231" s="1" t="s">
        <v>9</v>
      </c>
      <c r="B231" s="1" t="s">
        <v>7</v>
      </c>
      <c r="C231" s="2">
        <v>42552</v>
      </c>
      <c r="D231">
        <v>0</v>
      </c>
      <c r="E231">
        <v>139.15</v>
      </c>
      <c r="F231">
        <v>1224653180</v>
      </c>
    </row>
    <row r="232" spans="1:6" x14ac:dyDescent="0.25">
      <c r="A232" s="1" t="s">
        <v>9</v>
      </c>
      <c r="B232" s="1" t="s">
        <v>7</v>
      </c>
      <c r="C232" s="2">
        <v>42583</v>
      </c>
      <c r="D232">
        <v>0</v>
      </c>
      <c r="E232">
        <v>143.5</v>
      </c>
      <c r="F232">
        <v>1150874110</v>
      </c>
    </row>
    <row r="233" spans="1:6" x14ac:dyDescent="0.25">
      <c r="A233" s="1" t="s">
        <v>9</v>
      </c>
      <c r="B233" s="1" t="s">
        <v>7</v>
      </c>
      <c r="C233" s="2">
        <v>42614</v>
      </c>
      <c r="D233">
        <v>0</v>
      </c>
      <c r="E233">
        <v>145.34</v>
      </c>
      <c r="F233">
        <v>1118608200</v>
      </c>
    </row>
    <row r="234" spans="1:6" x14ac:dyDescent="0.25">
      <c r="A234" s="1" t="s">
        <v>9</v>
      </c>
      <c r="B234" s="1" t="s">
        <v>7</v>
      </c>
      <c r="C234" s="2">
        <v>42644</v>
      </c>
      <c r="D234">
        <v>0</v>
      </c>
      <c r="E234">
        <v>147.4</v>
      </c>
      <c r="F234">
        <v>777345030</v>
      </c>
    </row>
    <row r="235" spans="1:6" x14ac:dyDescent="0.25">
      <c r="A235" s="1" t="s">
        <v>9</v>
      </c>
      <c r="B235" s="1" t="s">
        <v>7</v>
      </c>
      <c r="C235" s="2">
        <v>42675</v>
      </c>
      <c r="D235">
        <v>0</v>
      </c>
      <c r="E235">
        <v>158.69999999999999</v>
      </c>
      <c r="F235">
        <v>1113951960</v>
      </c>
    </row>
    <row r="236" spans="1:6" x14ac:dyDescent="0.25">
      <c r="A236" s="1" t="s">
        <v>9</v>
      </c>
      <c r="B236" s="1" t="s">
        <v>7</v>
      </c>
      <c r="C236" s="2">
        <v>42705</v>
      </c>
      <c r="D236">
        <v>0</v>
      </c>
      <c r="E236">
        <v>173.25</v>
      </c>
      <c r="F236">
        <v>1204467020</v>
      </c>
    </row>
    <row r="237" spans="1:6" x14ac:dyDescent="0.25">
      <c r="A237" s="1" t="s">
        <v>9</v>
      </c>
      <c r="B237" s="1" t="s">
        <v>7</v>
      </c>
      <c r="C237" s="2">
        <v>42736</v>
      </c>
      <c r="D237">
        <v>0</v>
      </c>
      <c r="E237">
        <v>172.2</v>
      </c>
      <c r="F237">
        <v>989614480</v>
      </c>
    </row>
    <row r="238" spans="1:6" x14ac:dyDescent="0.25">
      <c r="A238" s="1" t="s">
        <v>9</v>
      </c>
      <c r="B238" s="1" t="s">
        <v>7</v>
      </c>
      <c r="C238" s="2">
        <v>42767</v>
      </c>
      <c r="D238">
        <v>0</v>
      </c>
      <c r="E238">
        <v>156</v>
      </c>
      <c r="F238">
        <v>817013500</v>
      </c>
    </row>
    <row r="239" spans="1:6" x14ac:dyDescent="0.25">
      <c r="A239" s="1" t="s">
        <v>9</v>
      </c>
      <c r="B239" s="1" t="s">
        <v>7</v>
      </c>
      <c r="C239" s="2">
        <v>42795</v>
      </c>
      <c r="D239">
        <v>0</v>
      </c>
      <c r="E239">
        <v>159.80000000000001</v>
      </c>
      <c r="F239">
        <v>980688220</v>
      </c>
    </row>
    <row r="240" spans="1:6" x14ac:dyDescent="0.25">
      <c r="A240" s="1" t="s">
        <v>9</v>
      </c>
      <c r="B240" s="1" t="s">
        <v>7</v>
      </c>
      <c r="C240" s="2">
        <v>42826</v>
      </c>
      <c r="D240">
        <v>0</v>
      </c>
      <c r="E240">
        <v>165.2</v>
      </c>
      <c r="F240">
        <v>965518550</v>
      </c>
    </row>
    <row r="241" spans="1:6" x14ac:dyDescent="0.25">
      <c r="A241" s="1" t="s">
        <v>9</v>
      </c>
      <c r="B241" s="1" t="s">
        <v>7</v>
      </c>
      <c r="C241" s="2">
        <v>42856</v>
      </c>
      <c r="D241">
        <v>0</v>
      </c>
      <c r="E241">
        <v>155.93</v>
      </c>
      <c r="F241">
        <v>825457660</v>
      </c>
    </row>
    <row r="242" spans="1:6" x14ac:dyDescent="0.25">
      <c r="A242" s="1" t="s">
        <v>9</v>
      </c>
      <c r="B242" s="1" t="s">
        <v>7</v>
      </c>
      <c r="C242" s="2">
        <v>42887</v>
      </c>
      <c r="D242">
        <v>0</v>
      </c>
      <c r="E242">
        <v>145.59</v>
      </c>
      <c r="F242">
        <v>1249106940</v>
      </c>
    </row>
    <row r="243" spans="1:6" x14ac:dyDescent="0.25">
      <c r="A243" s="1" t="s">
        <v>9</v>
      </c>
      <c r="B243" s="1" t="s">
        <v>7</v>
      </c>
      <c r="C243" s="2">
        <v>42917</v>
      </c>
      <c r="D243">
        <v>0</v>
      </c>
      <c r="E243">
        <v>164.53</v>
      </c>
      <c r="F243">
        <v>1056892340</v>
      </c>
    </row>
    <row r="244" spans="1:6" x14ac:dyDescent="0.25">
      <c r="A244" s="1" t="s">
        <v>9</v>
      </c>
      <c r="B244" s="1" t="s">
        <v>7</v>
      </c>
      <c r="C244" s="2">
        <v>42948</v>
      </c>
      <c r="D244">
        <v>0</v>
      </c>
      <c r="E244">
        <v>183.51</v>
      </c>
      <c r="F244">
        <v>1066034430</v>
      </c>
    </row>
    <row r="245" spans="1:6" x14ac:dyDescent="0.25">
      <c r="A245" s="1" t="s">
        <v>9</v>
      </c>
      <c r="B245" s="1" t="s">
        <v>7</v>
      </c>
      <c r="C245" s="2">
        <v>42979</v>
      </c>
      <c r="D245">
        <v>0</v>
      </c>
      <c r="E245">
        <v>192.33</v>
      </c>
      <c r="F245">
        <v>943835730</v>
      </c>
    </row>
    <row r="246" spans="1:6" x14ac:dyDescent="0.25">
      <c r="A246" s="1" t="s">
        <v>9</v>
      </c>
      <c r="B246" s="1" t="s">
        <v>7</v>
      </c>
      <c r="C246" s="2">
        <v>43009</v>
      </c>
      <c r="D246">
        <v>0</v>
      </c>
      <c r="E246">
        <v>193.8</v>
      </c>
      <c r="F246">
        <v>745570010</v>
      </c>
    </row>
    <row r="247" spans="1:6" x14ac:dyDescent="0.25">
      <c r="A247" s="1" t="s">
        <v>9</v>
      </c>
      <c r="B247" s="1" t="s">
        <v>7</v>
      </c>
      <c r="C247" s="2">
        <v>43040</v>
      </c>
      <c r="D247">
        <v>0</v>
      </c>
      <c r="E247">
        <v>224.35</v>
      </c>
      <c r="F247">
        <v>1254395580</v>
      </c>
    </row>
    <row r="248" spans="1:6" x14ac:dyDescent="0.25">
      <c r="A248" s="1" t="s">
        <v>9</v>
      </c>
      <c r="B248" s="1" t="s">
        <v>7</v>
      </c>
      <c r="C248" s="2">
        <v>43070</v>
      </c>
      <c r="D248">
        <v>0</v>
      </c>
      <c r="E248">
        <v>225.2</v>
      </c>
      <c r="F248">
        <v>683304570</v>
      </c>
    </row>
    <row r="249" spans="1:6" x14ac:dyDescent="0.25">
      <c r="A249" s="1" t="s">
        <v>9</v>
      </c>
      <c r="B249" s="1" t="s">
        <v>7</v>
      </c>
      <c r="C249" s="2">
        <v>43101</v>
      </c>
      <c r="D249">
        <v>0</v>
      </c>
      <c r="E249">
        <v>264.5</v>
      </c>
      <c r="F249">
        <v>840068720</v>
      </c>
    </row>
    <row r="250" spans="1:6" x14ac:dyDescent="0.25">
      <c r="A250" s="1" t="s">
        <v>9</v>
      </c>
      <c r="B250" s="1" t="s">
        <v>7</v>
      </c>
      <c r="C250" s="2">
        <v>43132</v>
      </c>
      <c r="D250">
        <v>0</v>
      </c>
      <c r="E250">
        <v>272.39999999999998</v>
      </c>
      <c r="F250">
        <v>1032064390</v>
      </c>
    </row>
    <row r="251" spans="1:6" x14ac:dyDescent="0.25">
      <c r="A251" s="1" t="s">
        <v>9</v>
      </c>
      <c r="B251" s="1" t="s">
        <v>7</v>
      </c>
      <c r="C251" s="2">
        <v>43160</v>
      </c>
      <c r="D251">
        <v>0</v>
      </c>
      <c r="E251">
        <v>253.57</v>
      </c>
      <c r="F251">
        <v>993704870</v>
      </c>
    </row>
    <row r="252" spans="1:6" x14ac:dyDescent="0.25">
      <c r="A252" s="1" t="s">
        <v>9</v>
      </c>
      <c r="B252" s="1" t="s">
        <v>7</v>
      </c>
      <c r="C252" s="2">
        <v>43191</v>
      </c>
      <c r="D252">
        <v>0</v>
      </c>
      <c r="E252">
        <v>226.99</v>
      </c>
      <c r="F252">
        <v>2377768000</v>
      </c>
    </row>
    <row r="253" spans="1:6" x14ac:dyDescent="0.25">
      <c r="A253" s="1" t="s">
        <v>9</v>
      </c>
      <c r="B253" s="1" t="s">
        <v>7</v>
      </c>
      <c r="C253" s="2">
        <v>43221</v>
      </c>
      <c r="D253">
        <v>0</v>
      </c>
      <c r="E253">
        <v>222.36</v>
      </c>
      <c r="F253">
        <v>1043698830</v>
      </c>
    </row>
    <row r="254" spans="1:6" x14ac:dyDescent="0.25">
      <c r="A254" s="1" t="s">
        <v>9</v>
      </c>
      <c r="B254" s="1" t="s">
        <v>7</v>
      </c>
      <c r="C254" s="2">
        <v>43252</v>
      </c>
      <c r="D254">
        <v>0</v>
      </c>
      <c r="E254">
        <v>218</v>
      </c>
      <c r="F254">
        <v>1083180080</v>
      </c>
    </row>
    <row r="255" spans="1:6" x14ac:dyDescent="0.25">
      <c r="A255" s="1" t="s">
        <v>9</v>
      </c>
      <c r="B255" s="1" t="s">
        <v>7</v>
      </c>
      <c r="C255" s="2">
        <v>43282</v>
      </c>
      <c r="D255">
        <v>0</v>
      </c>
      <c r="E255">
        <v>214.86</v>
      </c>
      <c r="F255">
        <v>1232290050</v>
      </c>
    </row>
    <row r="256" spans="1:6" x14ac:dyDescent="0.25">
      <c r="A256" s="1" t="s">
        <v>9</v>
      </c>
      <c r="B256" s="1" t="s">
        <v>7</v>
      </c>
      <c r="C256" s="2">
        <v>43313</v>
      </c>
      <c r="D256">
        <v>0</v>
      </c>
      <c r="E256">
        <v>182</v>
      </c>
      <c r="F256">
        <v>1774159080</v>
      </c>
    </row>
    <row r="257" spans="1:6" x14ac:dyDescent="0.25">
      <c r="A257" s="1" t="s">
        <v>9</v>
      </c>
      <c r="B257" s="1" t="s">
        <v>7</v>
      </c>
      <c r="C257" s="2">
        <v>43344</v>
      </c>
      <c r="D257">
        <v>0</v>
      </c>
      <c r="E257">
        <v>203.32</v>
      </c>
      <c r="F257">
        <v>1723030800</v>
      </c>
    </row>
    <row r="258" spans="1:6" x14ac:dyDescent="0.25">
      <c r="A258" s="1" t="s">
        <v>9</v>
      </c>
      <c r="B258" s="1" t="s">
        <v>7</v>
      </c>
      <c r="C258" s="2">
        <v>43374</v>
      </c>
      <c r="D258">
        <v>0</v>
      </c>
      <c r="E258">
        <v>189.8</v>
      </c>
      <c r="F258">
        <v>1809539820</v>
      </c>
    </row>
    <row r="259" spans="1:6" x14ac:dyDescent="0.25">
      <c r="A259" s="1" t="s">
        <v>9</v>
      </c>
      <c r="B259" s="1" t="s">
        <v>7</v>
      </c>
      <c r="C259" s="2">
        <v>43405</v>
      </c>
      <c r="D259">
        <v>0</v>
      </c>
      <c r="E259">
        <v>194</v>
      </c>
      <c r="F259">
        <v>1567568800</v>
      </c>
    </row>
    <row r="260" spans="1:6" x14ac:dyDescent="0.25">
      <c r="A260" s="1" t="s">
        <v>9</v>
      </c>
      <c r="B260" s="1" t="s">
        <v>7</v>
      </c>
      <c r="C260" s="2">
        <v>43435</v>
      </c>
      <c r="D260">
        <v>0</v>
      </c>
      <c r="E260">
        <v>186.3</v>
      </c>
      <c r="F260">
        <v>1147560770</v>
      </c>
    </row>
    <row r="261" spans="1:6" x14ac:dyDescent="0.25">
      <c r="A261" s="1" t="s">
        <v>9</v>
      </c>
      <c r="B261" s="1" t="s">
        <v>7</v>
      </c>
      <c r="C261" s="2">
        <v>43466</v>
      </c>
      <c r="D261">
        <v>0</v>
      </c>
      <c r="E261">
        <v>217.9</v>
      </c>
      <c r="F261">
        <v>1181569160</v>
      </c>
    </row>
    <row r="262" spans="1:6" x14ac:dyDescent="0.25">
      <c r="A262" s="1" t="s">
        <v>9</v>
      </c>
      <c r="B262" s="1" t="s">
        <v>7</v>
      </c>
      <c r="C262" s="2">
        <v>43497</v>
      </c>
      <c r="D262">
        <v>0</v>
      </c>
      <c r="E262">
        <v>207.8</v>
      </c>
      <c r="F262">
        <v>1316335610</v>
      </c>
    </row>
    <row r="263" spans="1:6" x14ac:dyDescent="0.25">
      <c r="A263" s="1" t="s">
        <v>9</v>
      </c>
      <c r="B263" s="1" t="s">
        <v>7</v>
      </c>
      <c r="C263" s="2">
        <v>43525</v>
      </c>
      <c r="D263">
        <v>0</v>
      </c>
      <c r="E263">
        <v>214.42</v>
      </c>
      <c r="F263">
        <v>1071950350</v>
      </c>
    </row>
    <row r="264" spans="1:6" x14ac:dyDescent="0.25">
      <c r="A264" s="1" t="s">
        <v>9</v>
      </c>
      <c r="B264" s="1" t="s">
        <v>7</v>
      </c>
      <c r="C264" s="2">
        <v>43556</v>
      </c>
      <c r="D264">
        <v>0</v>
      </c>
      <c r="E264">
        <v>225.17</v>
      </c>
      <c r="F264">
        <v>1567685270</v>
      </c>
    </row>
    <row r="265" spans="1:6" x14ac:dyDescent="0.25">
      <c r="A265" s="1" t="s">
        <v>9</v>
      </c>
      <c r="B265" s="1" t="s">
        <v>7</v>
      </c>
      <c r="C265" s="2">
        <v>43586</v>
      </c>
      <c r="D265">
        <v>0</v>
      </c>
      <c r="E265">
        <v>233.24</v>
      </c>
      <c r="F265">
        <v>1029175370</v>
      </c>
    </row>
    <row r="266" spans="1:6" x14ac:dyDescent="0.25">
      <c r="A266" s="1" t="s">
        <v>9</v>
      </c>
      <c r="B266" s="1" t="s">
        <v>7</v>
      </c>
      <c r="C266" s="2">
        <v>43617</v>
      </c>
      <c r="D266">
        <v>0</v>
      </c>
      <c r="E266">
        <v>238.55</v>
      </c>
      <c r="F266">
        <v>1023004980</v>
      </c>
    </row>
    <row r="267" spans="1:6" x14ac:dyDescent="0.25">
      <c r="A267" s="1" t="s">
        <v>9</v>
      </c>
      <c r="B267" s="1" t="s">
        <v>7</v>
      </c>
      <c r="C267" s="2">
        <v>43647</v>
      </c>
      <c r="D267">
        <v>0</v>
      </c>
      <c r="E267">
        <v>233.49</v>
      </c>
      <c r="F267">
        <v>780046580</v>
      </c>
    </row>
    <row r="268" spans="1:6" x14ac:dyDescent="0.25">
      <c r="A268" s="1" t="s">
        <v>9</v>
      </c>
      <c r="B268" s="1" t="s">
        <v>7</v>
      </c>
      <c r="C268" s="2">
        <v>43678</v>
      </c>
      <c r="D268">
        <v>0</v>
      </c>
      <c r="E268">
        <v>224.2</v>
      </c>
      <c r="F268">
        <v>1024861980</v>
      </c>
    </row>
    <row r="269" spans="1:6" x14ac:dyDescent="0.25">
      <c r="A269" s="1" t="s">
        <v>9</v>
      </c>
      <c r="B269" s="1" t="s">
        <v>7</v>
      </c>
      <c r="C269" s="2">
        <v>43709</v>
      </c>
      <c r="D269">
        <v>0</v>
      </c>
      <c r="E269">
        <v>227.71</v>
      </c>
      <c r="F269">
        <v>796864790</v>
      </c>
    </row>
    <row r="270" spans="1:6" x14ac:dyDescent="0.25">
      <c r="A270" s="1" t="s">
        <v>9</v>
      </c>
      <c r="B270" s="1" t="s">
        <v>7</v>
      </c>
      <c r="C270" s="2">
        <v>43739</v>
      </c>
      <c r="D270">
        <v>0</v>
      </c>
      <c r="E270">
        <v>234.89</v>
      </c>
      <c r="F270">
        <v>894393040</v>
      </c>
    </row>
    <row r="271" spans="1:6" x14ac:dyDescent="0.25">
      <c r="A271" s="1" t="s">
        <v>9</v>
      </c>
      <c r="B271" s="1" t="s">
        <v>7</v>
      </c>
      <c r="C271" s="2">
        <v>43770</v>
      </c>
      <c r="D271">
        <v>0</v>
      </c>
      <c r="E271">
        <v>233.98</v>
      </c>
      <c r="F271">
        <v>643074600</v>
      </c>
    </row>
    <row r="272" spans="1:6" x14ac:dyDescent="0.25">
      <c r="A272" s="1" t="s">
        <v>9</v>
      </c>
      <c r="B272" s="1" t="s">
        <v>7</v>
      </c>
      <c r="C272" s="2">
        <v>43800</v>
      </c>
      <c r="D272">
        <v>0</v>
      </c>
      <c r="E272">
        <v>254.75</v>
      </c>
      <c r="F272">
        <v>666344120</v>
      </c>
    </row>
    <row r="273" spans="1:6" x14ac:dyDescent="0.25">
      <c r="A273" s="1" t="s">
        <v>9</v>
      </c>
      <c r="B273" s="1" t="s">
        <v>7</v>
      </c>
      <c r="C273" s="2">
        <v>43831</v>
      </c>
      <c r="D273">
        <v>0</v>
      </c>
      <c r="E273">
        <v>252.2</v>
      </c>
      <c r="F273">
        <v>747137520</v>
      </c>
    </row>
    <row r="274" spans="1:6" x14ac:dyDescent="0.25">
      <c r="A274" s="1" t="s">
        <v>9</v>
      </c>
      <c r="B274" s="1" t="s">
        <v>7</v>
      </c>
      <c r="C274" s="2">
        <v>43862</v>
      </c>
      <c r="D274">
        <v>0</v>
      </c>
      <c r="E274">
        <v>233.36</v>
      </c>
      <c r="F274">
        <v>919822790</v>
      </c>
    </row>
    <row r="275" spans="1:6" x14ac:dyDescent="0.25">
      <c r="A275" s="1" t="s">
        <v>9</v>
      </c>
      <c r="B275" s="1" t="s">
        <v>7</v>
      </c>
      <c r="C275" s="2">
        <v>43891</v>
      </c>
      <c r="D275">
        <v>0</v>
      </c>
      <c r="E275">
        <v>187.21</v>
      </c>
      <c r="F275">
        <v>3001736660</v>
      </c>
    </row>
    <row r="276" spans="1:6" x14ac:dyDescent="0.25">
      <c r="A276" s="1" t="s">
        <v>9</v>
      </c>
      <c r="B276" s="1" t="s">
        <v>7</v>
      </c>
      <c r="C276" s="2">
        <v>43922</v>
      </c>
      <c r="D276">
        <v>0</v>
      </c>
      <c r="E276">
        <v>197.25</v>
      </c>
      <c r="F276">
        <v>1768222700</v>
      </c>
    </row>
    <row r="277" spans="1:6" x14ac:dyDescent="0.25">
      <c r="A277" s="1" t="s">
        <v>9</v>
      </c>
      <c r="B277" s="1" t="s">
        <v>7</v>
      </c>
      <c r="C277" s="2">
        <v>43952</v>
      </c>
      <c r="D277">
        <v>0</v>
      </c>
      <c r="E277">
        <v>200.5</v>
      </c>
      <c r="F277">
        <v>1359045230</v>
      </c>
    </row>
    <row r="278" spans="1:6" x14ac:dyDescent="0.25">
      <c r="A278" s="1" t="s">
        <v>9</v>
      </c>
      <c r="B278" s="1" t="s">
        <v>7</v>
      </c>
      <c r="C278" s="2">
        <v>43983</v>
      </c>
      <c r="D278">
        <v>0</v>
      </c>
      <c r="E278">
        <v>203.22</v>
      </c>
      <c r="F278">
        <v>1522268370</v>
      </c>
    </row>
    <row r="279" spans="1:6" x14ac:dyDescent="0.25">
      <c r="A279" s="1" t="s">
        <v>9</v>
      </c>
      <c r="B279" s="1" t="s">
        <v>7</v>
      </c>
      <c r="C279" s="2">
        <v>44013</v>
      </c>
      <c r="D279">
        <v>0</v>
      </c>
      <c r="E279">
        <v>221.57</v>
      </c>
      <c r="F279">
        <v>1088082960</v>
      </c>
    </row>
    <row r="280" spans="1:6" x14ac:dyDescent="0.25">
      <c r="A280" s="1" t="s">
        <v>9</v>
      </c>
      <c r="B280" s="1" t="s">
        <v>7</v>
      </c>
      <c r="C280" s="2">
        <v>44044</v>
      </c>
      <c r="D280">
        <v>0</v>
      </c>
      <c r="E280">
        <v>226.3</v>
      </c>
      <c r="F280">
        <v>1262463920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9196-CE44-45B9-B683-94C73CBFCB10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5.2985161290322609E-2</v>
      </c>
    </row>
    <row r="4" spans="1:2" x14ac:dyDescent="0.25">
      <c r="A4" s="19" t="s">
        <v>12</v>
      </c>
      <c r="B4" s="19">
        <v>1.4222120033723033E-3</v>
      </c>
    </row>
    <row r="5" spans="1:2" x14ac:dyDescent="0.25">
      <c r="A5" s="19" t="s">
        <v>13</v>
      </c>
      <c r="B5" s="19">
        <v>4.929E-2</v>
      </c>
    </row>
    <row r="6" spans="1:2" x14ac:dyDescent="0.25">
      <c r="A6" s="19" t="s">
        <v>14</v>
      </c>
      <c r="B6" s="19">
        <v>6.8000000000000005E-2</v>
      </c>
    </row>
    <row r="7" spans="1:2" x14ac:dyDescent="0.25">
      <c r="A7" s="19" t="s">
        <v>15</v>
      </c>
      <c r="B7" s="19">
        <v>1.3715315868614627E-2</v>
      </c>
    </row>
    <row r="8" spans="1:2" x14ac:dyDescent="0.25">
      <c r="A8" s="19" t="s">
        <v>16</v>
      </c>
      <c r="B8" s="19">
        <v>1.8810988937587218E-4</v>
      </c>
    </row>
    <row r="9" spans="1:2" x14ac:dyDescent="0.25">
      <c r="A9" s="19" t="s">
        <v>17</v>
      </c>
      <c r="B9" s="19">
        <v>-1.2817002697267841</v>
      </c>
    </row>
    <row r="10" spans="1:2" x14ac:dyDescent="0.25">
      <c r="A10" s="19" t="s">
        <v>18</v>
      </c>
      <c r="B10" s="19">
        <v>0.33838702320552133</v>
      </c>
    </row>
    <row r="11" spans="1:2" x14ac:dyDescent="0.25">
      <c r="A11" s="19" t="s">
        <v>19</v>
      </c>
      <c r="B11" s="19">
        <v>4.7650000000000005E-2</v>
      </c>
    </row>
    <row r="12" spans="1:2" x14ac:dyDescent="0.25">
      <c r="A12" s="19" t="s">
        <v>20</v>
      </c>
      <c r="B12" s="19">
        <v>3.2599999999999997E-2</v>
      </c>
    </row>
    <row r="13" spans="1:2" x14ac:dyDescent="0.25">
      <c r="A13" s="19" t="s">
        <v>21</v>
      </c>
      <c r="B13" s="19">
        <v>8.0250000000000002E-2</v>
      </c>
    </row>
    <row r="14" spans="1:2" x14ac:dyDescent="0.25">
      <c r="A14" s="19" t="s">
        <v>22</v>
      </c>
      <c r="B14" s="19">
        <v>4.9276200000000028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8.0250000000000002E-2</v>
      </c>
    </row>
    <row r="17" spans="1:2" x14ac:dyDescent="0.25">
      <c r="A17" s="19" t="s">
        <v>25</v>
      </c>
      <c r="B17" s="19">
        <v>3.2599999999999997E-2</v>
      </c>
    </row>
    <row r="18" spans="1:2" ht="15.75" thickBot="1" x14ac:dyDescent="0.3">
      <c r="A18" s="20" t="s">
        <v>26</v>
      </c>
      <c r="B18" s="20">
        <v>2.8246357997013857E-3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E887-505D-4284-9141-03FE1DC38A51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595274852365.59143</v>
      </c>
    </row>
    <row r="4" spans="1:2" x14ac:dyDescent="0.25">
      <c r="A4" s="19" t="s">
        <v>12</v>
      </c>
      <c r="B4" s="19">
        <v>39688876320.577827</v>
      </c>
    </row>
    <row r="5" spans="1:2" x14ac:dyDescent="0.25">
      <c r="A5" s="19" t="s">
        <v>13</v>
      </c>
      <c r="B5" s="19">
        <v>502179250000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382745662331.89563</v>
      </c>
    </row>
    <row r="8" spans="1:2" x14ac:dyDescent="0.25">
      <c r="A8" s="19" t="s">
        <v>16</v>
      </c>
      <c r="B8" s="19">
        <v>1.4649424203388149E+23</v>
      </c>
    </row>
    <row r="9" spans="1:2" x14ac:dyDescent="0.25">
      <c r="A9" s="19" t="s">
        <v>17</v>
      </c>
      <c r="B9" s="19">
        <v>1.8476570371483771</v>
      </c>
    </row>
    <row r="10" spans="1:2" x14ac:dyDescent="0.25">
      <c r="A10" s="19" t="s">
        <v>18</v>
      </c>
      <c r="B10" s="19">
        <v>1.4209588986883415</v>
      </c>
    </row>
    <row r="11" spans="1:2" x14ac:dyDescent="0.25">
      <c r="A11" s="19" t="s">
        <v>19</v>
      </c>
      <c r="B11" s="19">
        <v>1765053280000</v>
      </c>
    </row>
    <row r="12" spans="1:2" x14ac:dyDescent="0.25">
      <c r="A12" s="19" t="s">
        <v>20</v>
      </c>
      <c r="B12" s="19">
        <v>136916720000</v>
      </c>
    </row>
    <row r="13" spans="1:2" x14ac:dyDescent="0.25">
      <c r="A13" s="19" t="s">
        <v>21</v>
      </c>
      <c r="B13" s="19">
        <v>1901970000000</v>
      </c>
    </row>
    <row r="14" spans="1:2" x14ac:dyDescent="0.25">
      <c r="A14" s="19" t="s">
        <v>22</v>
      </c>
      <c r="B14" s="19">
        <v>55360561270000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1901970000000</v>
      </c>
    </row>
    <row r="17" spans="1:2" x14ac:dyDescent="0.25">
      <c r="A17" s="19" t="s">
        <v>25</v>
      </c>
      <c r="B17" s="19">
        <v>136916720000</v>
      </c>
    </row>
    <row r="18" spans="1:2" ht="15.75" thickBot="1" x14ac:dyDescent="0.3">
      <c r="A18" s="20" t="s">
        <v>26</v>
      </c>
      <c r="B18" s="20">
        <v>78825534195.465332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3A71-D89C-4DBB-8E5B-131BF4D9E95D}">
  <dimension ref="A1:B18"/>
  <sheetViews>
    <sheetView workbookViewId="0">
      <selection activeCell="D30" sqref="D30"/>
    </sheetView>
  </sheetViews>
  <sheetFormatPr defaultRowHeight="15" x14ac:dyDescent="0.25"/>
  <sheetData>
    <row r="1" spans="1:2" x14ac:dyDescent="0.25">
      <c r="A1" s="21" t="s">
        <v>27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-5.9545240412136921E-2</v>
      </c>
    </row>
    <row r="4" spans="1:2" x14ac:dyDescent="0.25">
      <c r="A4" s="19" t="s">
        <v>12</v>
      </c>
      <c r="B4" s="19">
        <v>0.93127843286176826</v>
      </c>
    </row>
    <row r="5" spans="1:2" x14ac:dyDescent="0.25">
      <c r="A5" s="19" t="s">
        <v>13</v>
      </c>
      <c r="B5" s="19">
        <v>-0.84516857278251789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8.9325089305994716</v>
      </c>
    </row>
    <row r="8" spans="1:2" x14ac:dyDescent="0.25">
      <c r="A8" s="19" t="s">
        <v>16</v>
      </c>
      <c r="B8" s="19">
        <v>79.789715795239331</v>
      </c>
    </row>
    <row r="9" spans="1:2" x14ac:dyDescent="0.25">
      <c r="A9" s="19" t="s">
        <v>17</v>
      </c>
      <c r="B9" s="19">
        <v>6.0722553358502918</v>
      </c>
    </row>
    <row r="10" spans="1:2" x14ac:dyDescent="0.25">
      <c r="A10" s="19" t="s">
        <v>18</v>
      </c>
      <c r="B10" s="19">
        <v>1.3794656418364433</v>
      </c>
    </row>
    <row r="11" spans="1:2" x14ac:dyDescent="0.25">
      <c r="A11" s="19" t="s">
        <v>19</v>
      </c>
      <c r="B11" s="19">
        <v>68.232394091260204</v>
      </c>
    </row>
    <row r="12" spans="1:2" x14ac:dyDescent="0.25">
      <c r="A12" s="19" t="s">
        <v>20</v>
      </c>
      <c r="B12" s="19">
        <v>-24.763443341795529</v>
      </c>
    </row>
    <row r="13" spans="1:2" x14ac:dyDescent="0.25">
      <c r="A13" s="19" t="s">
        <v>21</v>
      </c>
      <c r="B13" s="19">
        <v>43.468950749464682</v>
      </c>
    </row>
    <row r="14" spans="1:2" x14ac:dyDescent="0.25">
      <c r="A14" s="19" t="s">
        <v>22</v>
      </c>
      <c r="B14" s="19">
        <v>-5.4781621179165967</v>
      </c>
    </row>
    <row r="15" spans="1:2" x14ac:dyDescent="0.25">
      <c r="A15" s="19" t="s">
        <v>23</v>
      </c>
      <c r="B15" s="19">
        <v>92</v>
      </c>
    </row>
    <row r="16" spans="1:2" x14ac:dyDescent="0.25">
      <c r="A16" s="19" t="s">
        <v>24</v>
      </c>
      <c r="B16" s="19">
        <v>43.468950749464682</v>
      </c>
    </row>
    <row r="17" spans="1:2" x14ac:dyDescent="0.25">
      <c r="A17" s="19" t="s">
        <v>25</v>
      </c>
      <c r="B17" s="19">
        <v>-24.763443341795529</v>
      </c>
    </row>
    <row r="18" spans="1:2" ht="15.75" thickBot="1" x14ac:dyDescent="0.3">
      <c r="A18" s="20" t="s">
        <v>26</v>
      </c>
      <c r="B18" s="20">
        <v>1.8498702034393912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FB9C-A421-4A5B-B88B-4430A3C7859A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26.929792708585435</v>
      </c>
    </row>
    <row r="4" spans="1:2" x14ac:dyDescent="0.25">
      <c r="A4" s="19" t="s">
        <v>12</v>
      </c>
      <c r="B4" s="19">
        <v>6.2812786793679909E-2</v>
      </c>
    </row>
    <row r="5" spans="1:2" x14ac:dyDescent="0.25">
      <c r="A5" s="19" t="s">
        <v>13</v>
      </c>
      <c r="B5" s="19">
        <v>26.942222964616356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0.60574457916295943</v>
      </c>
    </row>
    <row r="8" spans="1:2" x14ac:dyDescent="0.25">
      <c r="A8" s="19" t="s">
        <v>16</v>
      </c>
      <c r="B8" s="19">
        <v>0.36692649518531079</v>
      </c>
    </row>
    <row r="9" spans="1:2" x14ac:dyDescent="0.25">
      <c r="A9" s="19" t="s">
        <v>17</v>
      </c>
      <c r="B9" s="19">
        <v>-0.48808743894677198</v>
      </c>
    </row>
    <row r="10" spans="1:2" x14ac:dyDescent="0.25">
      <c r="A10" s="19" t="s">
        <v>18</v>
      </c>
      <c r="B10" s="19">
        <v>0.11680596761572862</v>
      </c>
    </row>
    <row r="11" spans="1:2" x14ac:dyDescent="0.25">
      <c r="A11" s="19" t="s">
        <v>19</v>
      </c>
      <c r="B11" s="19">
        <v>2.6312726123297452</v>
      </c>
    </row>
    <row r="12" spans="1:2" x14ac:dyDescent="0.25">
      <c r="A12" s="19" t="s">
        <v>20</v>
      </c>
      <c r="B12" s="19">
        <v>25.642638694726948</v>
      </c>
    </row>
    <row r="13" spans="1:2" x14ac:dyDescent="0.25">
      <c r="A13" s="19" t="s">
        <v>21</v>
      </c>
      <c r="B13" s="19">
        <v>28.273911307056693</v>
      </c>
    </row>
    <row r="14" spans="1:2" x14ac:dyDescent="0.25">
      <c r="A14" s="19" t="s">
        <v>22</v>
      </c>
      <c r="B14" s="19">
        <v>2504.4707218984454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28.273911307056693</v>
      </c>
    </row>
    <row r="17" spans="1:2" x14ac:dyDescent="0.25">
      <c r="A17" s="19" t="s">
        <v>25</v>
      </c>
      <c r="B17" s="19">
        <v>25.642638694726948</v>
      </c>
    </row>
    <row r="18" spans="1:2" ht="15.75" thickBot="1" x14ac:dyDescent="0.3">
      <c r="A18" s="20" t="s">
        <v>26</v>
      </c>
      <c r="B18" s="20">
        <v>0.1247516163804963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2B02-B623-4081-A0E6-B600A7C7D4DB}">
  <dimension ref="A1:B18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150.61182795698917</v>
      </c>
    </row>
    <row r="4" spans="1:2" x14ac:dyDescent="0.25">
      <c r="A4" s="19" t="s">
        <v>12</v>
      </c>
      <c r="B4" s="19">
        <v>6.5565617128773823</v>
      </c>
    </row>
    <row r="5" spans="1:2" x14ac:dyDescent="0.25">
      <c r="A5" s="19" t="s">
        <v>13</v>
      </c>
      <c r="B5" s="19">
        <v>145.59</v>
      </c>
    </row>
    <row r="6" spans="1:2" x14ac:dyDescent="0.25">
      <c r="A6" s="19" t="s">
        <v>14</v>
      </c>
      <c r="B6" s="19">
        <v>84.5</v>
      </c>
    </row>
    <row r="7" spans="1:2" x14ac:dyDescent="0.25">
      <c r="A7" s="19" t="s">
        <v>15</v>
      </c>
      <c r="B7" s="19">
        <v>63.229191351887238</v>
      </c>
    </row>
    <row r="8" spans="1:2" x14ac:dyDescent="0.25">
      <c r="A8" s="19" t="s">
        <v>16</v>
      </c>
      <c r="B8" s="19">
        <v>3997.9306390135721</v>
      </c>
    </row>
    <row r="9" spans="1:2" x14ac:dyDescent="0.25">
      <c r="A9" s="19" t="s">
        <v>17</v>
      </c>
      <c r="B9" s="19">
        <v>-1.4311513820138106</v>
      </c>
    </row>
    <row r="10" spans="1:2" x14ac:dyDescent="0.25">
      <c r="A10" s="19" t="s">
        <v>18</v>
      </c>
      <c r="B10" s="19">
        <v>0.18241406791444498</v>
      </c>
    </row>
    <row r="11" spans="1:2" x14ac:dyDescent="0.25">
      <c r="A11" s="19" t="s">
        <v>19</v>
      </c>
      <c r="B11" s="19">
        <v>217.49999999999997</v>
      </c>
    </row>
    <row r="12" spans="1:2" x14ac:dyDescent="0.25">
      <c r="A12" s="19" t="s">
        <v>20</v>
      </c>
      <c r="B12" s="19">
        <v>54.9</v>
      </c>
    </row>
    <row r="13" spans="1:2" x14ac:dyDescent="0.25">
      <c r="A13" s="19" t="s">
        <v>21</v>
      </c>
      <c r="B13" s="19">
        <v>272.39999999999998</v>
      </c>
    </row>
    <row r="14" spans="1:2" x14ac:dyDescent="0.25">
      <c r="A14" s="19" t="s">
        <v>22</v>
      </c>
      <c r="B14" s="19">
        <v>14006.899999999994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272.39999999999998</v>
      </c>
    </row>
    <row r="17" spans="1:2" x14ac:dyDescent="0.25">
      <c r="A17" s="19" t="s">
        <v>25</v>
      </c>
      <c r="B17" s="19">
        <v>54.9</v>
      </c>
    </row>
    <row r="18" spans="1:2" ht="15.75" thickBot="1" x14ac:dyDescent="0.3">
      <c r="A18" s="20" t="s">
        <v>26</v>
      </c>
      <c r="B18" s="20">
        <v>13.021897504191431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DBFE8-8C9E-4FF9-AE55-A23CF3BD4088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1674276895.2688172</v>
      </c>
    </row>
    <row r="4" spans="1:2" x14ac:dyDescent="0.25">
      <c r="A4" s="19" t="s">
        <v>12</v>
      </c>
      <c r="B4" s="19">
        <v>87817453.94508484</v>
      </c>
    </row>
    <row r="5" spans="1:2" x14ac:dyDescent="0.25">
      <c r="A5" s="19" t="s">
        <v>13</v>
      </c>
      <c r="B5" s="19">
        <v>1514417130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846880856.56598115</v>
      </c>
    </row>
    <row r="8" spans="1:2" x14ac:dyDescent="0.25">
      <c r="A8" s="19" t="s">
        <v>16</v>
      </c>
      <c r="B8" s="19">
        <v>7.1720718521792998E+17</v>
      </c>
    </row>
    <row r="9" spans="1:2" x14ac:dyDescent="0.25">
      <c r="A9" s="19" t="s">
        <v>17</v>
      </c>
      <c r="B9" s="19">
        <v>2.3397911480785374</v>
      </c>
    </row>
    <row r="10" spans="1:2" x14ac:dyDescent="0.25">
      <c r="A10" s="19" t="s">
        <v>18</v>
      </c>
      <c r="B10" s="19">
        <v>1.4472454539782817</v>
      </c>
    </row>
    <row r="11" spans="1:2" x14ac:dyDescent="0.25">
      <c r="A11" s="19" t="s">
        <v>19</v>
      </c>
      <c r="B11" s="19">
        <v>4255517110</v>
      </c>
    </row>
    <row r="12" spans="1:2" x14ac:dyDescent="0.25">
      <c r="A12" s="19" t="s">
        <v>20</v>
      </c>
      <c r="B12" s="19">
        <v>643074600</v>
      </c>
    </row>
    <row r="13" spans="1:2" x14ac:dyDescent="0.25">
      <c r="A13" s="19" t="s">
        <v>21</v>
      </c>
      <c r="B13" s="19">
        <v>4898591710</v>
      </c>
    </row>
    <row r="14" spans="1:2" x14ac:dyDescent="0.25">
      <c r="A14" s="19" t="s">
        <v>22</v>
      </c>
      <c r="B14" s="19">
        <v>155707751260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4898591710</v>
      </c>
    </row>
    <row r="17" spans="1:2" x14ac:dyDescent="0.25">
      <c r="A17" s="19" t="s">
        <v>25</v>
      </c>
      <c r="B17" s="19">
        <v>643074600</v>
      </c>
    </row>
    <row r="18" spans="1:2" ht="15.75" thickBot="1" x14ac:dyDescent="0.3">
      <c r="A18" s="20" t="s">
        <v>26</v>
      </c>
      <c r="B18" s="20">
        <v>174413043.66981903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2CCA-C41B-4592-B217-1BC4797ACAA1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1.3586194654706385</v>
      </c>
    </row>
    <row r="4" spans="1:2" x14ac:dyDescent="0.25">
      <c r="A4" s="19" t="s">
        <v>12</v>
      </c>
      <c r="B4" s="19">
        <v>0.92459443529381835</v>
      </c>
    </row>
    <row r="5" spans="1:2" x14ac:dyDescent="0.25">
      <c r="A5" s="19" t="s">
        <v>13</v>
      </c>
      <c r="B5" s="19">
        <v>1.0069869042202286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8.868398278123232</v>
      </c>
    </row>
    <row r="8" spans="1:2" x14ac:dyDescent="0.25">
      <c r="A8" s="19" t="s">
        <v>16</v>
      </c>
      <c r="B8" s="19">
        <v>78.648488019419119</v>
      </c>
    </row>
    <row r="9" spans="1:2" x14ac:dyDescent="0.25">
      <c r="A9" s="19" t="s">
        <v>17</v>
      </c>
      <c r="B9" s="19">
        <v>0.61914117143076153</v>
      </c>
    </row>
    <row r="10" spans="1:2" x14ac:dyDescent="0.25">
      <c r="A10" s="19" t="s">
        <v>18</v>
      </c>
      <c r="B10" s="19">
        <v>7.7313193436301525E-2</v>
      </c>
    </row>
    <row r="11" spans="1:2" x14ac:dyDescent="0.25">
      <c r="A11" s="19" t="s">
        <v>19</v>
      </c>
      <c r="B11" s="19">
        <v>47.444735139392918</v>
      </c>
    </row>
    <row r="12" spans="1:2" x14ac:dyDescent="0.25">
      <c r="A12" s="19" t="s">
        <v>20</v>
      </c>
      <c r="B12" s="19">
        <v>-24.01384083044983</v>
      </c>
    </row>
    <row r="13" spans="1:2" x14ac:dyDescent="0.25">
      <c r="A13" s="19" t="s">
        <v>21</v>
      </c>
      <c r="B13" s="19">
        <v>23.430894308943085</v>
      </c>
    </row>
    <row r="14" spans="1:2" x14ac:dyDescent="0.25">
      <c r="A14" s="19" t="s">
        <v>22</v>
      </c>
      <c r="B14" s="19">
        <v>124.99299082329874</v>
      </c>
    </row>
    <row r="15" spans="1:2" x14ac:dyDescent="0.25">
      <c r="A15" s="19" t="s">
        <v>23</v>
      </c>
      <c r="B15" s="19">
        <v>92</v>
      </c>
    </row>
    <row r="16" spans="1:2" x14ac:dyDescent="0.25">
      <c r="A16" s="19" t="s">
        <v>24</v>
      </c>
      <c r="B16" s="19">
        <v>23.430894308943085</v>
      </c>
    </row>
    <row r="17" spans="1:2" x14ac:dyDescent="0.25">
      <c r="A17" s="19" t="s">
        <v>25</v>
      </c>
      <c r="B17" s="19">
        <v>-24.01384083044983</v>
      </c>
    </row>
    <row r="18" spans="1:2" ht="15.75" thickBot="1" x14ac:dyDescent="0.3">
      <c r="A18" s="20" t="s">
        <v>26</v>
      </c>
      <c r="B18" s="20">
        <v>1.836593263370226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42BE-5E96-4419-93EE-FE34C1CEF3C0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21.129648105576599</v>
      </c>
    </row>
    <row r="4" spans="1:2" x14ac:dyDescent="0.25">
      <c r="A4" s="19" t="s">
        <v>12</v>
      </c>
      <c r="B4" s="19">
        <v>4.7656627366548257E-2</v>
      </c>
    </row>
    <row r="5" spans="1:2" x14ac:dyDescent="0.25">
      <c r="A5" s="19" t="s">
        <v>13</v>
      </c>
      <c r="B5" s="19">
        <v>21.138296469205873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0.45958387076977081</v>
      </c>
    </row>
    <row r="8" spans="1:2" x14ac:dyDescent="0.25">
      <c r="A8" s="19" t="s">
        <v>16</v>
      </c>
      <c r="B8" s="19">
        <v>0.2112173342717254</v>
      </c>
    </row>
    <row r="9" spans="1:2" x14ac:dyDescent="0.25">
      <c r="A9" s="19" t="s">
        <v>17</v>
      </c>
      <c r="B9" s="19">
        <v>-0.43167636974934664</v>
      </c>
    </row>
    <row r="10" spans="1:2" x14ac:dyDescent="0.25">
      <c r="A10" s="19" t="s">
        <v>18</v>
      </c>
      <c r="B10" s="19">
        <v>0.35547508047077869</v>
      </c>
    </row>
    <row r="11" spans="1:2" x14ac:dyDescent="0.25">
      <c r="A11" s="19" t="s">
        <v>19</v>
      </c>
      <c r="B11" s="19">
        <v>2.0304423004967198</v>
      </c>
    </row>
    <row r="12" spans="1:2" x14ac:dyDescent="0.25">
      <c r="A12" s="19" t="s">
        <v>20</v>
      </c>
      <c r="B12" s="19">
        <v>20.281771294134767</v>
      </c>
    </row>
    <row r="13" spans="1:2" x14ac:dyDescent="0.25">
      <c r="A13" s="19" t="s">
        <v>21</v>
      </c>
      <c r="B13" s="19">
        <v>22.312213594631487</v>
      </c>
    </row>
    <row r="14" spans="1:2" x14ac:dyDescent="0.25">
      <c r="A14" s="19" t="s">
        <v>22</v>
      </c>
      <c r="B14" s="19">
        <v>1965.0572738186238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22.312213594631487</v>
      </c>
    </row>
    <row r="17" spans="1:2" x14ac:dyDescent="0.25">
      <c r="A17" s="19" t="s">
        <v>25</v>
      </c>
      <c r="B17" s="19">
        <v>20.281771294134767</v>
      </c>
    </row>
    <row r="18" spans="1:2" ht="15.75" thickBot="1" x14ac:dyDescent="0.3">
      <c r="A18" s="20" t="s">
        <v>26</v>
      </c>
      <c r="B18" s="20">
        <v>9.4650175524740254E-2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7D26-4C85-4B89-8551-DBED572F54BA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153.51021505376349</v>
      </c>
    </row>
    <row r="4" spans="1:2" x14ac:dyDescent="0.25">
      <c r="A4" s="19" t="s">
        <v>12</v>
      </c>
      <c r="B4" s="19">
        <v>3.4244324679291589</v>
      </c>
    </row>
    <row r="5" spans="1:2" x14ac:dyDescent="0.25">
      <c r="A5" s="19" t="s">
        <v>13</v>
      </c>
      <c r="B5" s="19">
        <v>143.1</v>
      </c>
    </row>
    <row r="6" spans="1:2" x14ac:dyDescent="0.25">
      <c r="A6" s="19" t="s">
        <v>14</v>
      </c>
      <c r="B6" s="19">
        <v>153.5</v>
      </c>
    </row>
    <row r="7" spans="1:2" x14ac:dyDescent="0.25">
      <c r="A7" s="19" t="s">
        <v>15</v>
      </c>
      <c r="B7" s="19">
        <v>33.024030775314017</v>
      </c>
    </row>
    <row r="8" spans="1:2" x14ac:dyDescent="0.25">
      <c r="A8" s="19" t="s">
        <v>16</v>
      </c>
      <c r="B8" s="19">
        <v>1090.5866086488872</v>
      </c>
    </row>
    <row r="9" spans="1:2" x14ac:dyDescent="0.25">
      <c r="A9" s="19" t="s">
        <v>17</v>
      </c>
      <c r="B9" s="19">
        <v>2.6496134723512559</v>
      </c>
    </row>
    <row r="10" spans="1:2" x14ac:dyDescent="0.25">
      <c r="A10" s="19" t="s">
        <v>18</v>
      </c>
      <c r="B10" s="19">
        <v>1.7914897636381923</v>
      </c>
    </row>
    <row r="11" spans="1:2" x14ac:dyDescent="0.25">
      <c r="A11" s="19" t="s">
        <v>19</v>
      </c>
      <c r="B11" s="19">
        <v>150.9</v>
      </c>
    </row>
    <row r="12" spans="1:2" x14ac:dyDescent="0.25">
      <c r="A12" s="19" t="s">
        <v>20</v>
      </c>
      <c r="B12" s="19">
        <v>109.1</v>
      </c>
    </row>
    <row r="13" spans="1:2" x14ac:dyDescent="0.25">
      <c r="A13" s="19" t="s">
        <v>21</v>
      </c>
      <c r="B13" s="19">
        <v>260</v>
      </c>
    </row>
    <row r="14" spans="1:2" x14ac:dyDescent="0.25">
      <c r="A14" s="19" t="s">
        <v>22</v>
      </c>
      <c r="B14" s="19">
        <v>14276.450000000004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260</v>
      </c>
    </row>
    <row r="17" spans="1:2" x14ac:dyDescent="0.25">
      <c r="A17" s="19" t="s">
        <v>25</v>
      </c>
      <c r="B17" s="19">
        <v>109.1</v>
      </c>
    </row>
    <row r="18" spans="1:2" ht="15.75" thickBot="1" x14ac:dyDescent="0.3">
      <c r="A18" s="20" t="s">
        <v>26</v>
      </c>
      <c r="B18" s="20">
        <v>6.8012184678772911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E727-6209-4FCE-8FB8-58D7AC8B9D9E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772770294.19354844</v>
      </c>
    </row>
    <row r="4" spans="1:2" x14ac:dyDescent="0.25">
      <c r="A4" s="19" t="s">
        <v>12</v>
      </c>
      <c r="B4" s="19">
        <v>32394124.420570649</v>
      </c>
    </row>
    <row r="5" spans="1:2" x14ac:dyDescent="0.25">
      <c r="A5" s="19" t="s">
        <v>13</v>
      </c>
      <c r="B5" s="19">
        <v>715634720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312397622.62013662</v>
      </c>
    </row>
    <row r="8" spans="1:2" x14ac:dyDescent="0.25">
      <c r="A8" s="19" t="s">
        <v>16</v>
      </c>
      <c r="B8" s="19">
        <v>9.7592274618713312E+16</v>
      </c>
    </row>
    <row r="9" spans="1:2" x14ac:dyDescent="0.25">
      <c r="A9" s="19" t="s">
        <v>17</v>
      </c>
      <c r="B9" s="19">
        <v>7.1937295524935525</v>
      </c>
    </row>
    <row r="10" spans="1:2" x14ac:dyDescent="0.25">
      <c r="A10" s="19" t="s">
        <v>18</v>
      </c>
      <c r="B10" s="19">
        <v>2.1068226540689206</v>
      </c>
    </row>
    <row r="11" spans="1:2" x14ac:dyDescent="0.25">
      <c r="A11" s="19" t="s">
        <v>19</v>
      </c>
      <c r="B11" s="19">
        <v>1879638220</v>
      </c>
    </row>
    <row r="12" spans="1:2" x14ac:dyDescent="0.25">
      <c r="A12" s="19" t="s">
        <v>20</v>
      </c>
      <c r="B12" s="19">
        <v>394617870</v>
      </c>
    </row>
    <row r="13" spans="1:2" x14ac:dyDescent="0.25">
      <c r="A13" s="19" t="s">
        <v>21</v>
      </c>
      <c r="B13" s="19">
        <v>2274256090</v>
      </c>
    </row>
    <row r="14" spans="1:2" x14ac:dyDescent="0.25">
      <c r="A14" s="19" t="s">
        <v>22</v>
      </c>
      <c r="B14" s="19">
        <v>71867637360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2274256090</v>
      </c>
    </row>
    <row r="17" spans="1:2" x14ac:dyDescent="0.25">
      <c r="A17" s="19" t="s">
        <v>25</v>
      </c>
      <c r="B17" s="19">
        <v>394617870</v>
      </c>
    </row>
    <row r="18" spans="1:2" ht="15.75" thickBot="1" x14ac:dyDescent="0.3">
      <c r="A18" s="20" t="s">
        <v>26</v>
      </c>
      <c r="B18" s="20">
        <v>64337527.261307813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5550D-53F2-4471-8EFA-36E783FFE6A5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0.51055614889965206</v>
      </c>
    </row>
    <row r="4" spans="1:2" x14ac:dyDescent="0.25">
      <c r="A4" s="19" t="s">
        <v>12</v>
      </c>
      <c r="B4" s="19">
        <v>0.75066134673664153</v>
      </c>
    </row>
    <row r="5" spans="1:2" x14ac:dyDescent="0.25">
      <c r="A5" s="19" t="s">
        <v>13</v>
      </c>
      <c r="B5" s="19">
        <v>-8.8693858225118466E-2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7.2000907000239298</v>
      </c>
    </row>
    <row r="8" spans="1:2" x14ac:dyDescent="0.25">
      <c r="A8" s="19" t="s">
        <v>16</v>
      </c>
      <c r="B8" s="19">
        <v>51.841306088571088</v>
      </c>
    </row>
    <row r="9" spans="1:2" x14ac:dyDescent="0.25">
      <c r="A9" s="19" t="s">
        <v>17</v>
      </c>
      <c r="B9" s="19">
        <v>2.7639875000434748</v>
      </c>
    </row>
    <row r="10" spans="1:2" x14ac:dyDescent="0.25">
      <c r="A10" s="19" t="s">
        <v>18</v>
      </c>
      <c r="B10" s="19">
        <v>0.82941924672055989</v>
      </c>
    </row>
    <row r="11" spans="1:2" x14ac:dyDescent="0.25">
      <c r="A11" s="19" t="s">
        <v>19</v>
      </c>
      <c r="B11" s="19">
        <v>44.833011119775527</v>
      </c>
    </row>
    <row r="12" spans="1:2" x14ac:dyDescent="0.25">
      <c r="A12" s="19" t="s">
        <v>20</v>
      </c>
      <c r="B12" s="19">
        <v>-13.634474980708729</v>
      </c>
    </row>
    <row r="13" spans="1:2" x14ac:dyDescent="0.25">
      <c r="A13" s="19" t="s">
        <v>21</v>
      </c>
      <c r="B13" s="19">
        <v>31.198536139066796</v>
      </c>
    </row>
    <row r="14" spans="1:2" x14ac:dyDescent="0.25">
      <c r="A14" s="19" t="s">
        <v>22</v>
      </c>
      <c r="B14" s="19">
        <v>46.97116569876799</v>
      </c>
    </row>
    <row r="15" spans="1:2" x14ac:dyDescent="0.25">
      <c r="A15" s="19" t="s">
        <v>23</v>
      </c>
      <c r="B15" s="19">
        <v>92</v>
      </c>
    </row>
    <row r="16" spans="1:2" x14ac:dyDescent="0.25">
      <c r="A16" s="19" t="s">
        <v>24</v>
      </c>
      <c r="B16" s="19">
        <v>31.198536139066796</v>
      </c>
    </row>
    <row r="17" spans="1:2" x14ac:dyDescent="0.25">
      <c r="A17" s="19" t="s">
        <v>25</v>
      </c>
      <c r="B17" s="19">
        <v>-13.634474980708729</v>
      </c>
    </row>
    <row r="18" spans="1:2" ht="15.75" thickBot="1" x14ac:dyDescent="0.3">
      <c r="A18" s="20" t="s">
        <v>26</v>
      </c>
      <c r="B18" s="20">
        <v>1.4910965498627793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197F-1FF2-4E44-9C7E-F1A7D8710912}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21" t="s">
        <v>10</v>
      </c>
      <c r="B1" s="21"/>
    </row>
    <row r="2" spans="1:2" x14ac:dyDescent="0.25">
      <c r="A2" s="19"/>
      <c r="B2" s="19"/>
    </row>
    <row r="3" spans="1:2" x14ac:dyDescent="0.25">
      <c r="A3" s="19" t="s">
        <v>11</v>
      </c>
      <c r="B3" s="19">
        <v>20.400410196575294</v>
      </c>
    </row>
    <row r="4" spans="1:2" x14ac:dyDescent="0.25">
      <c r="A4" s="19" t="s">
        <v>12</v>
      </c>
      <c r="B4" s="19">
        <v>3.6393033017941501E-2</v>
      </c>
    </row>
    <row r="5" spans="1:2" x14ac:dyDescent="0.25">
      <c r="A5" s="19" t="s">
        <v>13</v>
      </c>
      <c r="B5" s="19">
        <v>20.388680427147388</v>
      </c>
    </row>
    <row r="6" spans="1:2" x14ac:dyDescent="0.25">
      <c r="A6" s="19" t="s">
        <v>14</v>
      </c>
      <c r="B6" s="19" t="e">
        <v>#N/A</v>
      </c>
    </row>
    <row r="7" spans="1:2" x14ac:dyDescent="0.25">
      <c r="A7" s="19" t="s">
        <v>15</v>
      </c>
      <c r="B7" s="19">
        <v>0.35096170055831327</v>
      </c>
    </row>
    <row r="8" spans="1:2" x14ac:dyDescent="0.25">
      <c r="A8" s="19" t="s">
        <v>16</v>
      </c>
      <c r="B8" s="19">
        <v>0.12317411525878316</v>
      </c>
    </row>
    <row r="9" spans="1:2" x14ac:dyDescent="0.25">
      <c r="A9" s="19" t="s">
        <v>17</v>
      </c>
      <c r="B9" s="19">
        <v>0.632869564855985</v>
      </c>
    </row>
    <row r="10" spans="1:2" x14ac:dyDescent="0.25">
      <c r="A10" s="19" t="s">
        <v>18</v>
      </c>
      <c r="B10" s="19">
        <v>0.5433547730673195</v>
      </c>
    </row>
    <row r="11" spans="1:2" x14ac:dyDescent="0.25">
      <c r="A11" s="19" t="s">
        <v>19</v>
      </c>
      <c r="B11" s="19">
        <v>1.7514904055753959</v>
      </c>
    </row>
    <row r="12" spans="1:2" x14ac:dyDescent="0.25">
      <c r="A12" s="19" t="s">
        <v>20</v>
      </c>
      <c r="B12" s="19">
        <v>19.793428436893333</v>
      </c>
    </row>
    <row r="13" spans="1:2" x14ac:dyDescent="0.25">
      <c r="A13" s="19" t="s">
        <v>21</v>
      </c>
      <c r="B13" s="19">
        <v>21.544918842468729</v>
      </c>
    </row>
    <row r="14" spans="1:2" x14ac:dyDescent="0.25">
      <c r="A14" s="19" t="s">
        <v>22</v>
      </c>
      <c r="B14" s="19">
        <v>1897.2381482815024</v>
      </c>
    </row>
    <row r="15" spans="1:2" x14ac:dyDescent="0.25">
      <c r="A15" s="19" t="s">
        <v>23</v>
      </c>
      <c r="B15" s="19">
        <v>93</v>
      </c>
    </row>
    <row r="16" spans="1:2" x14ac:dyDescent="0.25">
      <c r="A16" s="19" t="s">
        <v>24</v>
      </c>
      <c r="B16" s="19">
        <v>21.544918842468729</v>
      </c>
    </row>
    <row r="17" spans="1:2" x14ac:dyDescent="0.25">
      <c r="A17" s="19" t="s">
        <v>25</v>
      </c>
      <c r="B17" s="19">
        <v>19.793428436893333</v>
      </c>
    </row>
    <row r="18" spans="1:2" ht="15.75" thickBot="1" x14ac:dyDescent="0.3">
      <c r="A18" s="20" t="s">
        <v>26</v>
      </c>
      <c r="B18" s="20">
        <v>7.2279704909284301E-2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N J h B U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N J h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Y Q V N z p w S Z g g E A A H s C A A A T A B w A R m 9 y b X V s Y X M v U 2 V j d G l v b j E u b S C i G A A o o B Q A A A A A A A A A A A A A A A A A A A A A A A A A A A C N U F 1 L A k E U f R f 8 D 8 P 2 o r A s S W a U b S C r k f S h 5 d Z L 9 r D q r Z Z 2 Z 2 R m N p Q Q q p c C / 4 B v 0 T + Q I r I P 7 S / c / U e N b i V J D 8 3 L z J x z 7 z 3 n X A F 1 6 T J K K t G d y s Z j 8 Z g 4 d T g 0 y J y G 9 / i E 7 z j A I f b D S 7 K k E Z N 4 I O M x o g 7 2 w q v w G k f h j a I H + K o 4 S 5 w b e V Y P f K A y s e 5 6 Y F i M S v U R C c 1 a q e 4 L 4 K K a W k 4 t L a S r e R B n k j W r s x q G b E k t q R / m w X N 9 V w I 3 t a y m E 4 t 5 g U + F m d F J g d Z Z w 6 U n Z m Z x f j 6 l k 9 2 A S a j I t g f m 9 G n s M A p H S T 3 y q q L c 4 Q g f w m 5 4 q + S G O A y 7 + E T w G f v 4 q I i 3 M Y m v O B g n t J 2 a 6 i 9 z 5 q t h G + A 0 l O v E b F q d H H 5 V 5 D y v U n c 8 h w t T 8 u C X Z k 8 J v E / 0 v j V f i B o y w I + p j s 0 d K o 4 Z 9 6 O E d r s J I v F / v / r F h b Z q F 6 3 N w t 6 a W p N U 7 U R C S 3 Z 0 o o j y n 2 g + Z x d + 4 I Y j I Y L t 4 v Y E L l K Z S R t j I x F u b Z U q 0 3 o a + D X g E X N Q 2 p p p 6 C T j M Z f + Z w H Z T 1 B L A Q I t A B Q A A g A I A D S Y Q V N u I L q p p w A A A P k A A A A S A A A A A A A A A A A A A A A A A A A A A A B D b 2 5 m a W c v U G F j a 2 F n Z S 5 4 b W x Q S w E C L Q A U A A I A C A A 0 m E F T D 8 r p q 6 Q A A A D p A A A A E w A A A A A A A A A A A A A A A A D z A A A A W 0 N v b n R l b n R f V H l w Z X N d L n h t b F B L A Q I t A B Q A A g A I A D S Y Q V N z p w S Z g g E A A H s C A A A T A A A A A A A A A A A A A A A A A O Q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U N A A A A A A A A 0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j U l R D A l Q k M l R D A l Q j g l R D A l Q k Q l R D A l Q j A l R D E l O D A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K H Q t d C 8 0 L j Q v d C w 0 Y B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F U M T Y 6 M D E 6 M z k u O T k 5 N T c 1 N V o i I C 8 + P E V u d H J 5 I F R 5 c G U 9 I k Z p b G x D b 2 x 1 b W 5 U e X B l c y I g V m F s d W U 9 I n N C Z 1 l K Q X d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D T E 9 T R V x 1 M D A z Z S Z x d W 9 0 O y w m c X V v d D t c d T A w M 2 N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1 0 L z Q u N C 9 0 L D R g C A 3 L 9 C Y 0 L f Q v N C 1 0 L 3 Q t d C 9 0 L 3 R i 9 C 5 I N G C 0 L j Q v y 5 7 X H U w M D N j V E l D S 0 V S X H U w M D N l L D B 9 J n F 1 b 3 Q 7 L C Z x d W 9 0 O 1 N l Y 3 R p b 2 4 x L 9 C h 0 L X Q v N C 4 0 L 3 Q s N G A I D c v 0 J j Q t 9 C 8 0 L X Q v d C 1 0 L 3 Q v d G L 0 L k g 0 Y L Q u N C / L n t c d T A w M 2 N Q R V J c d T A w M 2 U s M X 0 m c X V v d D s s J n F 1 b 3 Q 7 U 2 V j d G l v b j E v 0 K H Q t d C 8 0 L j Q v d C w 0 Y A g N y / Q m N C 3 0 L z Q t d C 9 0 L X Q v d C 9 0 Y v Q u S D R g t C 4 0 L 8 u e 1 x 1 M D A z Y 0 R B V E V c d T A w M 2 U s M n 0 m c X V v d D s s J n F 1 b 3 Q 7 U 2 V j d G l v b j E v 0 K H Q t d C 8 0 L j Q v d C w 0 Y A g N y / Q m N C 3 0 L z Q t d C 9 0 L X Q v d C 9 0 Y v Q u S D R g t C 4 0 L 8 u e 1 x 1 M D A z Y 1 R J T U V c d T A w M 2 U s M 3 0 m c X V v d D s s J n F 1 b 3 Q 7 U 2 V j d G l v b j E v 0 K H Q t d C 8 0 L j Q v d C w 0 Y A g N y / Q m N C 3 0 L z Q t d C 9 0 L X Q v d C 9 0 Y v Q u S D R g t C 4 0 L 8 u e 1 x 1 M D A z Y 0 N M T 1 N F X H U w M D N l L D R 9 J n F 1 b 3 Q 7 L C Z x d W 9 0 O 1 N l Y 3 R p b 2 4 x L 9 C h 0 L X Q v N C 4 0 L 3 Q s N G A I D c v 0 J j Q t 9 C 8 0 L X Q v d C 1 0 L 3 Q v d G L 0 L k g 0 Y L Q u N C / L n t c d T A w M 2 N W T 0 x c d T A w M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H Q t d C 8 0 L j Q v d C w 0 Y A g N y / Q m N C 3 0 L z Q t d C 9 0 L X Q v d C 9 0 Y v Q u S D R g t C 4 0 L 8 u e 1 x 1 M D A z Y 1 R J Q 0 t F U l x 1 M D A z Z S w w f S Z x d W 9 0 O y w m c X V v d D t T Z W N 0 a W 9 u M S / Q o d C 1 0 L z Q u N C 9 0 L D R g C A 3 L 9 C Y 0 L f Q v N C 1 0 L 3 Q t d C 9 0 L 3 R i 9 C 5 I N G C 0 L j Q v y 5 7 X H U w M D N j U E V S X H U w M D N l L D F 9 J n F 1 b 3 Q 7 L C Z x d W 9 0 O 1 N l Y 3 R p b 2 4 x L 9 C h 0 L X Q v N C 4 0 L 3 Q s N G A I D c v 0 J j Q t 9 C 8 0 L X Q v d C 1 0 L 3 Q v d G L 0 L k g 0 Y L Q u N C / L n t c d T A w M 2 N E Q V R F X H U w M D N l L D J 9 J n F 1 b 3 Q 7 L C Z x d W 9 0 O 1 N l Y 3 R p b 2 4 x L 9 C h 0 L X Q v N C 4 0 L 3 Q s N G A I D c v 0 J j Q t 9 C 8 0 L X Q v d C 1 0 L 3 Q v d G L 0 L k g 0 Y L Q u N C / L n t c d T A w M 2 N U S U 1 F X H U w M D N l L D N 9 J n F 1 b 3 Q 7 L C Z x d W 9 0 O 1 N l Y 3 R p b 2 4 x L 9 C h 0 L X Q v N C 4 0 L 3 Q s N G A I D c v 0 J j Q t 9 C 8 0 L X Q v d C 1 0 L 3 Q v d G L 0 L k g 0 Y L Q u N C / L n t c d T A w M 2 N D T E 9 T R V x 1 M D A z Z S w 0 f S Z x d W 9 0 O y w m c X V v d D t T Z W N 0 a W 9 u M S / Q o d C 1 0 L z Q u N C 9 0 L D R g C A 3 L 9 C Y 0 L f Q v N C 1 0 L 3 Q t d C 9 0 L 3 R i 9 C 5 I N G C 0 L j Q v y 5 7 X H U w M D N j V k 9 M X H U w M D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E l R D A l Q j U l R D A l Q k M l R D A l Q j g l R D A l Q k Q l R D A l Q j A l R D E l O D A l M j A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N S V E M C V C Q y V E M C V C O C V E M C V C R C V E M C V C M C V E M S U 4 M C U y M D c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I 1 J U Q w J U J D J U Q w J U I 4 J U Q w J U J E J U Q w J U I w J U Q x J T g w J T I w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U F 9 T n v X j u k q g I o F e U 8 J V A A A A A A A C A A A A A A A D Z g A A w A A A A B A A A A D I 4 J L I P M y W p p h L n o c Q 3 X y l A A A A A A S A A A C g A A A A E A A A A O P G e 2 f W 8 R x G Z q f 4 J s V R I C h Q A A A A 9 B 9 w q W N 2 4 g 1 F Y Y M B 3 H c u o u Q m h B l g q B S E L z a 1 w S T z a c v z I 8 G B H k + S V h S 6 s c r I g y 2 A Q X Z S E / T J J 6 B H + B M z f S N 4 r d 5 Z h l 6 M I z C 1 i u 6 N e k + x t j c U A A A A U s y i N U 9 V h c s S 7 q k a + f U L G N t 2 W 9 c = < / D a t a M a s h u p > 
</file>

<file path=customXml/itemProps1.xml><?xml version="1.0" encoding="utf-8"?>
<ds:datastoreItem xmlns:ds="http://schemas.openxmlformats.org/officeDocument/2006/customXml" ds:itemID="{FDB5C147-9239-4306-84AE-66980070E0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Лист2</vt:lpstr>
      <vt:lpstr>Цена Сбер</vt:lpstr>
      <vt:lpstr>Объем Сбер</vt:lpstr>
      <vt:lpstr>Доходность Сбер</vt:lpstr>
      <vt:lpstr>Логарифм Сбер</vt:lpstr>
      <vt:lpstr>Цена ГАЗ</vt:lpstr>
      <vt:lpstr>Объем ГАЗ</vt:lpstr>
      <vt:lpstr>Доходность ГАЗ</vt:lpstr>
      <vt:lpstr>Логарифм ГАЗ</vt:lpstr>
      <vt:lpstr>Цена ВТБ</vt:lpstr>
      <vt:lpstr>Объем ВТБ</vt:lpstr>
      <vt:lpstr>Доходность ВТБ</vt:lpstr>
      <vt:lpstr>Логарифм ВТБ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Никита Алексеевич</dc:creator>
  <cp:lastModifiedBy>Борисов Никита Алексеевич</cp:lastModifiedBy>
  <dcterms:created xsi:type="dcterms:W3CDTF">2021-10-01T16:00:37Z</dcterms:created>
  <dcterms:modified xsi:type="dcterms:W3CDTF">2021-10-01T16:25:47Z</dcterms:modified>
</cp:coreProperties>
</file>