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M16" i="1" l="1"/>
  <c r="J23" i="1" s="1"/>
  <c r="K23" i="1" s="1"/>
  <c r="J16" i="1"/>
  <c r="J22" i="1" s="1"/>
  <c r="K22" i="1" s="1"/>
  <c r="G16" i="1"/>
  <c r="J21" i="1" s="1"/>
  <c r="K21" i="1" s="1"/>
  <c r="D16" i="1"/>
  <c r="J20" i="1" s="1"/>
  <c r="K20" i="1" s="1"/>
  <c r="M10" i="1"/>
  <c r="I23" i="1" s="1"/>
  <c r="J10" i="1"/>
  <c r="I22" i="1" s="1"/>
  <c r="G10" i="1"/>
  <c r="I21" i="1" s="1"/>
  <c r="D10" i="1"/>
  <c r="I20" i="1" s="1"/>
</calcChain>
</file>

<file path=xl/sharedStrings.xml><?xml version="1.0" encoding="utf-8"?>
<sst xmlns="http://schemas.openxmlformats.org/spreadsheetml/2006/main" count="25" uniqueCount="20">
  <si>
    <t>1. Выставить напряжение на ИП, при котором показания будут равны 7 Зв/ч</t>
  </si>
  <si>
    <t>U при 7 Зв/ч</t>
  </si>
  <si>
    <t>10^9</t>
  </si>
  <si>
    <t>R = 10^9</t>
  </si>
  <si>
    <t>R = 10^8</t>
  </si>
  <si>
    <t>R = 10^7</t>
  </si>
  <si>
    <t>U = для 10 Зв</t>
  </si>
  <si>
    <t>U = для 70 Зв</t>
  </si>
  <si>
    <t>U = для 700 Зв</t>
  </si>
  <si>
    <t>U = для 3000 Зв</t>
  </si>
  <si>
    <t>Сред</t>
  </si>
  <si>
    <t>10^8</t>
  </si>
  <si>
    <t>10^7</t>
  </si>
  <si>
    <t>H0i</t>
  </si>
  <si>
    <t>Ri</t>
  </si>
  <si>
    <t>Ui</t>
  </si>
  <si>
    <t>Hi</t>
  </si>
  <si>
    <t>%</t>
  </si>
  <si>
    <t>3. Полученную таблицу вставить в протокол поверки</t>
  </si>
  <si>
    <t>2. Для каждого H0 выставить расчитанное напряжение (на ИП) и сопротивление (на Сопр), записать показания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</si>
</sst>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8"/>
  <sheetViews>
    <sheetView tabSelected="1" workbookViewId="0">
      <selection activeCell="C17" sqref="C17"/>
    </sheetView>
  </sheetViews>
  <sheetFormatPr defaultRowHeight="15" x14ac:dyDescent="0.25"/>
  <sheetData>
    <row r="3" spans="3:13" x14ac:dyDescent="0.25">
      <c r="C3" t="s">
        <v>0</v>
      </c>
    </row>
    <row r="4" spans="3:13" ht="15.75" thickBot="1" x14ac:dyDescent="0.3"/>
    <row r="5" spans="3:13" ht="15.75" thickBot="1" x14ac:dyDescent="0.3">
      <c r="D5" s="1" t="s">
        <v>1</v>
      </c>
      <c r="E5" s="3">
        <v>4</v>
      </c>
    </row>
    <row r="7" spans="3:13" x14ac:dyDescent="0.25">
      <c r="C7" t="s">
        <v>19</v>
      </c>
    </row>
    <row r="9" spans="3:13" ht="15.75" thickBot="1" x14ac:dyDescent="0.3">
      <c r="D9" t="s">
        <v>3</v>
      </c>
      <c r="G9" t="s">
        <v>4</v>
      </c>
      <c r="J9" t="s">
        <v>5</v>
      </c>
      <c r="M9" t="s">
        <v>5</v>
      </c>
    </row>
    <row r="10" spans="3:13" ht="15.75" thickBot="1" x14ac:dyDescent="0.3">
      <c r="C10" s="1" t="s">
        <v>6</v>
      </c>
      <c r="D10" s="4">
        <f>10*E5/7</f>
        <v>5.7142857142857144</v>
      </c>
      <c r="F10" s="1" t="s">
        <v>7</v>
      </c>
      <c r="G10" s="4">
        <f>E5</f>
        <v>4</v>
      </c>
      <c r="I10" s="1" t="s">
        <v>8</v>
      </c>
      <c r="J10" s="4">
        <f>E5</f>
        <v>4</v>
      </c>
      <c r="L10" s="1" t="s">
        <v>9</v>
      </c>
      <c r="M10" s="4">
        <f>30*E5/7</f>
        <v>17.142857142857142</v>
      </c>
    </row>
    <row r="11" spans="3:13" ht="15.75" thickBot="1" x14ac:dyDescent="0.3"/>
    <row r="12" spans="3:13" x14ac:dyDescent="0.25">
      <c r="C12">
        <v>1</v>
      </c>
      <c r="D12" s="5">
        <v>9</v>
      </c>
      <c r="F12">
        <v>1</v>
      </c>
      <c r="G12" s="5">
        <v>68.5</v>
      </c>
      <c r="I12">
        <v>1</v>
      </c>
      <c r="J12" s="5">
        <v>599</v>
      </c>
      <c r="L12">
        <v>1</v>
      </c>
      <c r="M12" s="5">
        <v>2812</v>
      </c>
    </row>
    <row r="13" spans="3:13" x14ac:dyDescent="0.25">
      <c r="C13">
        <v>2</v>
      </c>
      <c r="D13" s="6">
        <v>9.8000000000000007</v>
      </c>
      <c r="F13">
        <v>2</v>
      </c>
      <c r="G13" s="6">
        <v>68</v>
      </c>
      <c r="I13">
        <v>2</v>
      </c>
      <c r="J13" s="6">
        <v>623</v>
      </c>
      <c r="L13">
        <v>2</v>
      </c>
      <c r="M13" s="6">
        <v>2760</v>
      </c>
    </row>
    <row r="14" spans="3:13" ht="15.75" thickBot="1" x14ac:dyDescent="0.3">
      <c r="C14">
        <v>3</v>
      </c>
      <c r="D14" s="7">
        <v>9.5</v>
      </c>
      <c r="F14">
        <v>3</v>
      </c>
      <c r="G14" s="7">
        <v>67.2</v>
      </c>
      <c r="I14">
        <v>3</v>
      </c>
      <c r="J14" s="7">
        <v>649</v>
      </c>
      <c r="L14">
        <v>3</v>
      </c>
      <c r="M14" s="7">
        <v>2801</v>
      </c>
    </row>
    <row r="15" spans="3:13" ht="15.75" thickBot="1" x14ac:dyDescent="0.3"/>
    <row r="16" spans="3:13" ht="15.75" thickBot="1" x14ac:dyDescent="0.3">
      <c r="C16" s="1" t="s">
        <v>10</v>
      </c>
      <c r="D16" s="4">
        <f>(D12+D13+D14)/3</f>
        <v>9.4333333333333336</v>
      </c>
      <c r="F16" s="1" t="s">
        <v>10</v>
      </c>
      <c r="G16" s="4">
        <f>(G12+G13+G14)/3</f>
        <v>67.899999999999991</v>
      </c>
      <c r="I16" s="1" t="s">
        <v>10</v>
      </c>
      <c r="J16" s="4">
        <f>(J12+J13+J14)/3</f>
        <v>623.66666666666663</v>
      </c>
      <c r="L16" s="1" t="s">
        <v>10</v>
      </c>
      <c r="M16" s="4">
        <f>(M12+M13+M14)/3</f>
        <v>2791</v>
      </c>
    </row>
    <row r="18" spans="3:11" x14ac:dyDescent="0.25">
      <c r="C18" t="s">
        <v>18</v>
      </c>
    </row>
    <row r="19" spans="3:11" ht="15.75" thickBot="1" x14ac:dyDescent="0.3">
      <c r="G19" s="2" t="s">
        <v>13</v>
      </c>
      <c r="H19" s="2" t="s">
        <v>14</v>
      </c>
      <c r="I19" s="2" t="s">
        <v>15</v>
      </c>
      <c r="J19" s="2" t="s">
        <v>16</v>
      </c>
      <c r="K19" s="2" t="s">
        <v>17</v>
      </c>
    </row>
    <row r="20" spans="3:11" ht="15.75" thickBot="1" x14ac:dyDescent="0.3">
      <c r="F20">
        <v>1</v>
      </c>
      <c r="G20" s="20">
        <v>10</v>
      </c>
      <c r="H20" s="21" t="s">
        <v>2</v>
      </c>
      <c r="I20" s="21">
        <f>D10</f>
        <v>5.7142857142857144</v>
      </c>
      <c r="J20" s="21">
        <f>D16</f>
        <v>9.4333333333333336</v>
      </c>
      <c r="K20" s="22">
        <f>(10-J20)/10*100</f>
        <v>5.6666666666666643</v>
      </c>
    </row>
    <row r="21" spans="3:11" ht="15.75" thickBot="1" x14ac:dyDescent="0.3">
      <c r="F21">
        <v>2</v>
      </c>
      <c r="G21" s="23">
        <v>70</v>
      </c>
      <c r="H21" s="24" t="s">
        <v>11</v>
      </c>
      <c r="I21" s="24">
        <f>G10</f>
        <v>4</v>
      </c>
      <c r="J21" s="24">
        <f>G16</f>
        <v>67.899999999999991</v>
      </c>
      <c r="K21" s="22">
        <f>(70-J21)/70*100</f>
        <v>3.000000000000012</v>
      </c>
    </row>
    <row r="22" spans="3:11" ht="15.75" thickBot="1" x14ac:dyDescent="0.3">
      <c r="F22">
        <v>3</v>
      </c>
      <c r="G22" s="23">
        <v>700</v>
      </c>
      <c r="H22" s="24" t="s">
        <v>12</v>
      </c>
      <c r="I22" s="24">
        <f>J10</f>
        <v>4</v>
      </c>
      <c r="J22" s="24">
        <f>J16</f>
        <v>623.66666666666663</v>
      </c>
      <c r="K22" s="22">
        <f>(700-J22)/700*100</f>
        <v>10.90476190476191</v>
      </c>
    </row>
    <row r="23" spans="3:11" ht="15.75" thickBot="1" x14ac:dyDescent="0.3">
      <c r="F23">
        <v>4</v>
      </c>
      <c r="G23" s="25">
        <v>3000</v>
      </c>
      <c r="H23" s="26" t="s">
        <v>12</v>
      </c>
      <c r="I23" s="26">
        <f>M10</f>
        <v>17.142857142857142</v>
      </c>
      <c r="J23" s="26">
        <f>M16</f>
        <v>2791</v>
      </c>
      <c r="K23" s="22">
        <f>(3000-J23)/3000*100</f>
        <v>6.9666666666666668</v>
      </c>
    </row>
    <row r="34" spans="4:13" ht="15.75" thickBot="1" x14ac:dyDescent="0.3"/>
    <row r="35" spans="4:13" x14ac:dyDescent="0.25">
      <c r="D35" s="10"/>
      <c r="E35" s="11"/>
      <c r="F35" s="12"/>
      <c r="G35" s="11"/>
      <c r="H35" s="12"/>
      <c r="I35" s="11"/>
      <c r="J35" s="12"/>
      <c r="K35" s="11"/>
      <c r="L35" s="12"/>
      <c r="M35" s="13"/>
    </row>
    <row r="36" spans="4:13" x14ac:dyDescent="0.25">
      <c r="D36" s="14"/>
      <c r="E36" s="9"/>
      <c r="F36" s="8"/>
      <c r="G36" s="9"/>
      <c r="H36" s="8"/>
      <c r="I36" s="9"/>
      <c r="J36" s="8"/>
      <c r="K36" s="9"/>
      <c r="L36" s="8"/>
      <c r="M36" s="15"/>
    </row>
    <row r="37" spans="4:13" x14ac:dyDescent="0.25">
      <c r="D37" s="14"/>
      <c r="E37" s="9"/>
      <c r="F37" s="8"/>
      <c r="G37" s="9"/>
      <c r="H37" s="8"/>
      <c r="I37" s="9"/>
      <c r="J37" s="8"/>
      <c r="K37" s="9"/>
      <c r="L37" s="8"/>
      <c r="M37" s="15"/>
    </row>
    <row r="38" spans="4:13" ht="15.75" thickBot="1" x14ac:dyDescent="0.3">
      <c r="D38" s="16"/>
      <c r="E38" s="17"/>
      <c r="F38" s="18"/>
      <c r="G38" s="17"/>
      <c r="H38" s="18"/>
      <c r="I38" s="17"/>
      <c r="J38" s="18"/>
      <c r="K38" s="17"/>
      <c r="L38" s="18"/>
      <c r="M38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2018-12-23T19:02:55Z</dcterms:created>
  <dcterms:modified xsi:type="dcterms:W3CDTF">2018-12-23T19:53:41Z</dcterms:modified>
</cp:coreProperties>
</file>