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22860" windowHeight="7704"/>
  </bookViews>
  <sheets>
    <sheet name="02 - Ocultar e Reexibir" sheetId="1" r:id="rId1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I8" i="1" l="1"/>
  <c r="I9" i="1"/>
  <c r="I10" i="1"/>
  <c r="I11" i="1"/>
  <c r="I12" i="1"/>
  <c r="I7" i="1"/>
  <c r="H11" i="1"/>
  <c r="F11" i="1" s="1"/>
  <c r="H8" i="1"/>
  <c r="F8" i="1" s="1"/>
  <c r="H9" i="1"/>
  <c r="F9" i="1" s="1"/>
  <c r="H10" i="1"/>
  <c r="F10" i="1" s="1"/>
  <c r="H12" i="1"/>
  <c r="F12" i="1" s="1"/>
  <c r="H7" i="1"/>
  <c r="F7" i="1" s="1"/>
</calcChain>
</file>

<file path=xl/sharedStrings.xml><?xml version="1.0" encoding="utf-8"?>
<sst xmlns="http://schemas.openxmlformats.org/spreadsheetml/2006/main" count="17" uniqueCount="17">
  <si>
    <t>PROGRAMA "PONTUA CLIENTE"</t>
  </si>
  <si>
    <t>NOME</t>
  </si>
  <si>
    <t>CLIENTE DESDE</t>
  </si>
  <si>
    <t>PONTOS</t>
  </si>
  <si>
    <t xml:space="preserve">MÉDIA MENSAL 
DE COMPRA </t>
  </si>
  <si>
    <t>INADIMPLÊNCIA 
MÉDIA (Dias)</t>
  </si>
  <si>
    <t>PONTOS POR 
TEMPO</t>
  </si>
  <si>
    <t>PONTOS POR 
COMPRA</t>
  </si>
  <si>
    <t>PONTOS POR 
INADIMPLÊNCIA</t>
  </si>
  <si>
    <t>Marie Curie</t>
  </si>
  <si>
    <t>Benjamim Franklin</t>
  </si>
  <si>
    <t>Stephen Hawking</t>
  </si>
  <si>
    <t>Charles Darwin</t>
  </si>
  <si>
    <t>Carl Sagan</t>
  </si>
  <si>
    <t>INSTRUÇÕES DE CÁLCULO</t>
  </si>
  <si>
    <t>Albert Ainstein</t>
  </si>
  <si>
    <t>PONTOS
(pontos por tempo + pontos por compra) - pontos por inadimplência
PONTOS POR TEMPO
(ano atual - cliente desde) * 3
PONTOS POR COMPRA
(média mensal de compra / 15)
PONTOS POR INADIMPLÊNCIA
(inadimplência média )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</si>
</sst>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2"/>
      <color theme="1"/>
      <name val="Arial"/>
      <family val="2"/>
    </font>
    <font>
      <b/>
      <sz val="20"/>
      <color theme="6" tint="-0.249977111117893"/>
      <name val="Arial"/>
      <family val="2"/>
    </font>
    <font>
      <sz val="12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44" fontId="0" fillId="0" borderId="2" xfId="0" applyNumberFormat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44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abSelected="1" workbookViewId="0"/>
  </sheetViews>
  <sheetFormatPr defaultColWidth="0" defaultRowHeight="15" zeroHeight="1" x14ac:dyDescent="0.25"/>
  <cols>
    <col min="1" max="1" width="4.54296875" customWidth="1"/>
    <col min="2" max="2" width="30" customWidth="1"/>
    <col min="3" max="3" width="15" bestFit="1" customWidth="1"/>
    <col min="4" max="4" width="26.1796875" bestFit="1" customWidth="1"/>
    <col min="5" max="5" width="14.7265625" bestFit="1" customWidth="1"/>
    <col min="6" max="6" width="9.7265625" bestFit="1" customWidth="1"/>
    <col min="7" max="8" width="12.90625" hidden="1" customWidth="1"/>
    <col min="9" max="9" width="14.7265625" hidden="1" customWidth="1"/>
    <col min="10" max="10" width="4.6328125" customWidth="1"/>
    <col min="11" max="16384" width="8.7265625" hidden="1"/>
  </cols>
  <sheetData>
    <row r="1" spans="1:9" x14ac:dyDescent="0.25"/>
    <row r="2" spans="1:9" ht="15.6" thickBot="1" x14ac:dyDescent="0.3"/>
    <row r="3" spans="1:9" ht="32.4" customHeight="1" thickTop="1" thickBot="1" x14ac:dyDescent="0.3">
      <c r="B3" s="9" t="s">
        <v>0</v>
      </c>
      <c r="C3" s="9"/>
      <c r="D3" s="9"/>
      <c r="E3" s="9"/>
      <c r="F3" s="1">
        <v>44713</v>
      </c>
      <c r="G3" s="2">
        <v>2022</v>
      </c>
    </row>
    <row r="4" spans="1:9" ht="15.6" thickTop="1" x14ac:dyDescent="0.25"/>
    <row r="5" spans="1:9" ht="30.6" customHeight="1" x14ac:dyDescent="0.25">
      <c r="B5" s="3" t="s">
        <v>1</v>
      </c>
      <c r="C5" s="3" t="s">
        <v>2</v>
      </c>
      <c r="D5" s="4" t="s">
        <v>4</v>
      </c>
      <c r="E5" s="4" t="s">
        <v>5</v>
      </c>
      <c r="F5" s="3" t="s">
        <v>3</v>
      </c>
      <c r="G5" s="4" t="s">
        <v>6</v>
      </c>
      <c r="H5" s="4" t="s">
        <v>7</v>
      </c>
      <c r="I5" s="4" t="s">
        <v>8</v>
      </c>
    </row>
    <row r="6" spans="1:9" x14ac:dyDescent="0.25">
      <c r="B6" s="5"/>
      <c r="C6" s="5"/>
      <c r="D6" s="5"/>
      <c r="E6" s="5"/>
      <c r="F6" s="5"/>
      <c r="G6" s="5"/>
      <c r="H6" s="5"/>
      <c r="I6" s="5"/>
    </row>
    <row r="7" spans="1:9" x14ac:dyDescent="0.25">
      <c r="B7" s="5" t="s">
        <v>9</v>
      </c>
      <c r="C7" s="6">
        <v>2000</v>
      </c>
      <c r="D7" s="7">
        <v>4350.78</v>
      </c>
      <c r="E7" s="6">
        <v>4</v>
      </c>
      <c r="F7" s="10">
        <f>(G7 + H7) - I7</f>
        <v>351.25199999999995</v>
      </c>
      <c r="G7" s="10">
        <f>($G$3 - C7) * 3</f>
        <v>66</v>
      </c>
      <c r="H7" s="10">
        <f>D7 / 15</f>
        <v>290.05199999999996</v>
      </c>
      <c r="I7" s="10">
        <f>E7 * 1.2</f>
        <v>4.8</v>
      </c>
    </row>
    <row r="8" spans="1:9" x14ac:dyDescent="0.25">
      <c r="B8" s="5" t="s">
        <v>10</v>
      </c>
      <c r="C8" s="6">
        <v>2000</v>
      </c>
      <c r="D8" s="7">
        <v>1235.98</v>
      </c>
      <c r="E8" s="6">
        <v>0</v>
      </c>
      <c r="F8" s="10">
        <f t="shared" ref="F8:F12" si="0">(G8 + H8) - I8</f>
        <v>148.39866666666666</v>
      </c>
      <c r="G8" s="10">
        <f t="shared" ref="G8:G12" si="1">($G$3 - C8) * 3</f>
        <v>66</v>
      </c>
      <c r="H8" s="10">
        <f t="shared" ref="H8:H12" si="2">D8 / 15</f>
        <v>82.398666666666671</v>
      </c>
      <c r="I8" s="10">
        <f t="shared" ref="I8:I12" si="3">E8 * 1.2</f>
        <v>0</v>
      </c>
    </row>
    <row r="9" spans="1:9" x14ac:dyDescent="0.25">
      <c r="B9" s="5" t="s">
        <v>11</v>
      </c>
      <c r="C9" s="6">
        <v>2003</v>
      </c>
      <c r="D9" s="7">
        <v>900.13</v>
      </c>
      <c r="E9" s="6">
        <v>14</v>
      </c>
      <c r="F9" s="10">
        <f t="shared" si="0"/>
        <v>100.20866666666667</v>
      </c>
      <c r="G9" s="10">
        <f t="shared" si="1"/>
        <v>57</v>
      </c>
      <c r="H9" s="10">
        <f t="shared" si="2"/>
        <v>60.008666666666663</v>
      </c>
      <c r="I9" s="10">
        <f t="shared" si="3"/>
        <v>16.8</v>
      </c>
    </row>
    <row r="10" spans="1:9" x14ac:dyDescent="0.25">
      <c r="B10" s="5" t="s">
        <v>12</v>
      </c>
      <c r="C10" s="6">
        <v>2003</v>
      </c>
      <c r="D10" s="7">
        <v>3871</v>
      </c>
      <c r="E10" s="6">
        <v>0</v>
      </c>
      <c r="F10" s="10">
        <f t="shared" si="0"/>
        <v>315.06666666666666</v>
      </c>
      <c r="G10" s="10">
        <f t="shared" si="1"/>
        <v>57</v>
      </c>
      <c r="H10" s="10">
        <f t="shared" si="2"/>
        <v>258.06666666666666</v>
      </c>
      <c r="I10" s="10">
        <f t="shared" si="3"/>
        <v>0</v>
      </c>
    </row>
    <row r="11" spans="1:9" x14ac:dyDescent="0.25">
      <c r="B11" s="5" t="s">
        <v>15</v>
      </c>
      <c r="C11" s="6">
        <v>2002</v>
      </c>
      <c r="D11" s="7">
        <v>1021</v>
      </c>
      <c r="E11" s="6">
        <v>21</v>
      </c>
      <c r="F11" s="10">
        <f t="shared" si="0"/>
        <v>102.86666666666666</v>
      </c>
      <c r="G11" s="10">
        <f t="shared" si="1"/>
        <v>60</v>
      </c>
      <c r="H11" s="10">
        <f t="shared" si="2"/>
        <v>68.066666666666663</v>
      </c>
      <c r="I11" s="10">
        <f t="shared" si="3"/>
        <v>25.2</v>
      </c>
    </row>
    <row r="12" spans="1:9" x14ac:dyDescent="0.25">
      <c r="B12" s="5" t="s">
        <v>13</v>
      </c>
      <c r="C12" s="6">
        <v>2005</v>
      </c>
      <c r="D12" s="7">
        <v>5122.6400000000003</v>
      </c>
      <c r="E12" s="6">
        <v>9</v>
      </c>
      <c r="F12" s="10">
        <f t="shared" si="0"/>
        <v>381.70933333333335</v>
      </c>
      <c r="G12" s="10">
        <f t="shared" si="1"/>
        <v>51</v>
      </c>
      <c r="H12" s="10">
        <f t="shared" si="2"/>
        <v>341.50933333333336</v>
      </c>
      <c r="I12" s="10">
        <f t="shared" si="3"/>
        <v>10.799999999999999</v>
      </c>
    </row>
    <row r="13" spans="1:9" x14ac:dyDescent="0.25">
      <c r="B13" s="8"/>
      <c r="C13" s="17"/>
      <c r="D13" s="18"/>
      <c r="E13" s="17"/>
      <c r="F13" s="19"/>
      <c r="G13" s="20"/>
      <c r="H13" s="20"/>
      <c r="I13" s="20"/>
    </row>
    <row r="14" spans="1:9" hidden="1" x14ac:dyDescent="0.25">
      <c r="G14" s="13" t="s">
        <v>14</v>
      </c>
      <c r="H14" s="14"/>
      <c r="I14" s="15"/>
    </row>
    <row r="15" spans="1:9" hidden="1" x14ac:dyDescent="0.25"/>
    <row r="16" spans="1:9" ht="197.4" hidden="1" customHeight="1" x14ac:dyDescent="0.25">
      <c r="A16" s="16"/>
      <c r="B16" s="16"/>
      <c r="C16" s="16"/>
      <c r="D16" s="16"/>
      <c r="E16" s="16"/>
      <c r="F16" s="16"/>
      <c r="G16" s="12" t="s">
        <v>16</v>
      </c>
      <c r="H16" s="12"/>
      <c r="I16" s="12"/>
    </row>
    <row r="17" spans="7:9" hidden="1" x14ac:dyDescent="0.25">
      <c r="G17" s="8"/>
      <c r="H17" s="8"/>
      <c r="I17" s="8"/>
    </row>
    <row r="18" spans="7:9" hidden="1" x14ac:dyDescent="0.25">
      <c r="G18" s="11"/>
      <c r="H18" s="11"/>
      <c r="I18" s="11"/>
    </row>
    <row r="19" spans="7:9" hidden="1" x14ac:dyDescent="0.25"/>
    <row r="20" spans="7:9" hidden="1" x14ac:dyDescent="0.25"/>
    <row r="21" spans="7:9" hidden="1" x14ac:dyDescent="0.25"/>
    <row r="22" spans="7:9" hidden="1" x14ac:dyDescent="0.25"/>
  </sheetData>
  <mergeCells count="3">
    <mergeCell ref="B3:E3"/>
    <mergeCell ref="G14:I14"/>
    <mergeCell ref="G16:I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02 - Ocultar e Reexibir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2023-04-22T19:26:59Z</dcterms:created>
  <dcterms:modified xsi:type="dcterms:W3CDTF">2023-04-22T21:03:31Z</dcterms:modified>
</cp:coreProperties>
</file>