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4" activeTab="9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SegmentaçãodeDados_Ano_Competência">#N/A</definedName>
    <definedName name="SegmentaçãodeDados_Mês_Competência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5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/>
  <c r="G26" i="9"/>
  <c r="H26" i="9"/>
  <c r="I26" i="9"/>
  <c r="J26" i="9"/>
  <c r="K26" i="9"/>
  <c r="L26" i="9"/>
  <c r="M26" i="9"/>
  <c r="N26" i="9"/>
  <c r="D26" i="9"/>
  <c r="C26" i="9"/>
  <c r="D25" i="9"/>
  <c r="E25" i="9"/>
  <c r="F25" i="9"/>
  <c r="G25" i="9"/>
  <c r="H25" i="9"/>
  <c r="I25" i="9"/>
  <c r="J25" i="9"/>
  <c r="K25" i="9"/>
  <c r="L25" i="9"/>
  <c r="M25" i="9"/>
  <c r="N25" i="9"/>
  <c r="C25" i="9"/>
  <c r="D24" i="9"/>
  <c r="E24" i="9"/>
  <c r="F24" i="9"/>
  <c r="G24" i="9"/>
  <c r="H24" i="9"/>
  <c r="I24" i="9"/>
  <c r="J24" i="9"/>
  <c r="K24" i="9"/>
  <c r="L24" i="9"/>
  <c r="M24" i="9"/>
  <c r="N24" i="9"/>
  <c r="C24" i="9"/>
  <c r="D22" i="9"/>
  <c r="E22" i="9"/>
  <c r="F22" i="9"/>
  <c r="G22" i="9"/>
  <c r="H22" i="9"/>
  <c r="I22" i="9"/>
  <c r="J22" i="9"/>
  <c r="K22" i="9"/>
  <c r="L22" i="9"/>
  <c r="M22" i="9"/>
  <c r="N22" i="9"/>
  <c r="D23" i="9"/>
  <c r="E23" i="9"/>
  <c r="F23" i="9"/>
  <c r="G23" i="9"/>
  <c r="H23" i="9"/>
  <c r="I23" i="9"/>
  <c r="J23" i="9"/>
  <c r="K23" i="9"/>
  <c r="L23" i="9"/>
  <c r="M23" i="9"/>
  <c r="N23" i="9"/>
  <c r="C23" i="9"/>
  <c r="C22" i="9"/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N10" i="9" l="1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<sst xmlns="http://schemas.openxmlformats.org/spreadsheetml/2006/main" count="1599" uniqueCount="547">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</sst>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6" fillId="9" borderId="6" xfId="0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8" borderId="0" xfId="0" applyFont="1" applyFill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937260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37602893519" createdVersion="5" refreshedVersion="5" minRefreshableVersion="3" recordCount="231">
  <cacheSource type="worksheet">
    <worksheetSource name="TblRegistroEntradas"/>
  </cacheSource>
  <cacheFields count="11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1" dataDxfId="40" tableBorderDxfId="39">
  <autoFilter ref="B5:B10"/>
  <sortState ref="B6:B10">
    <sortCondition ref="B6"/>
  </sortState>
  <tableColumns count="1">
    <tableColumn id="1" name="Nível 01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7" dataDxfId="36">
  <autoFilter ref="B5:C14"/>
  <sortState ref="B6:C14">
    <sortCondition ref="B6"/>
  </sortState>
  <tableColumns count="2">
    <tableColumn id="1" name="Nível 01" dataDxfId="35"/>
    <tableColumn id="2" name="Nível 02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3" dataDxfId="32" tableBorderDxfId="31">
  <autoFilter ref="B5:B11"/>
  <sortState ref="B6:B11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9" dataDxfId="28">
  <autoFilter ref="B5:C17"/>
  <sortState ref="B6:C16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L235" totalsRowShown="0" headerRowDxfId="25" dataDxfId="24">
  <autoFilter ref="B4:L235"/>
  <tableColumns count="11">
    <tableColumn id="1" name="Data do Caixa Realizado (Regime de Caixa)" dataDxfId="23"/>
    <tableColumn id="2" name="Data da Competência (Data Nota Fiscal Emitida)" dataDxfId="22"/>
    <tableColumn id="3" name="Data do Caixa Previsto (Data de Vencimento)" dataDxfId="21"/>
    <tableColumn id="4" name="Plano de Conta Nível 01" dataDxfId="20"/>
    <tableColumn id="5" name="Plano de Conta Nivel 02" dataDxfId="19"/>
    <tableColumn id="6" name="Histórico" dataDxfId="18"/>
    <tableColumn id="7" name="Valor (R$)" dataDxfId="17"/>
    <tableColumn id="8" name="Mês Caixa" dataDxfId="16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5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14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3">
      <calculatedColumnFormula>IF(TblRegistroEntradas[[#This Row],[Data da Competência (Data Nota Fiscal Emitida)]] = "", 0, YEAR(TblRegistroEntradas[[#This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L233" totalsRowShown="0" headerRowDxfId="12" dataDxfId="11">
  <autoFilter ref="B4:L233"/>
  <tableColumns count="11">
    <tableColumn id="1" name="Data do Caixa Realizado (Regime de Caixa)" dataDxfId="10"/>
    <tableColumn id="2" name="Data da Competência (Data Nota Fiscal Emitida)" dataDxfId="9"/>
    <tableColumn id="3" name="Data do Caixa Previsto (Data de Vencimento)" dataDxfId="8"/>
    <tableColumn id="4" name="Plano de Conta Nível 01" dataDxfId="7"/>
    <tableColumn id="5" name="Plano de Conta Nivel 02" dataDxfId="6"/>
    <tableColumn id="6" name="Histórico" dataDxfId="5"/>
    <tableColumn id="7" name="Valor (R$)" dataDxfId="4"/>
    <tableColumn id="8" name="Mês Caixa" dataDxfId="3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2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1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0">
      <calculatedColumnFormula>IF(TblRegistroSaidas[[#This Row],[Data da Competência (Data Nota Fiscal Emitida)]] = "", 0, YEAR(TblRegistroSaidas[[#This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5" ht="15.6" x14ac:dyDescent="0.3">
      <c r="B4" s="63" t="s">
        <v>541</v>
      </c>
      <c r="C4" t="s">
        <v>542</v>
      </c>
    </row>
    <row r="5" spans="2:15" ht="19.95" customHeight="1" x14ac:dyDescent="0.25"/>
    <row r="6" spans="2:15" ht="15.6" x14ac:dyDescent="0.3">
      <c r="B6" s="63" t="s">
        <v>546</v>
      </c>
      <c r="C6" s="63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3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2:15" ht="15.6" x14ac:dyDescent="0.3">
      <c r="B8" s="64" t="s">
        <v>25</v>
      </c>
      <c r="C8" s="66">
        <v>43479</v>
      </c>
      <c r="D8" s="66">
        <v>56516</v>
      </c>
      <c r="E8" s="66">
        <v>56059</v>
      </c>
      <c r="F8" s="66">
        <v>53165</v>
      </c>
      <c r="G8" s="66">
        <v>41611</v>
      </c>
      <c r="H8" s="66">
        <v>40576</v>
      </c>
      <c r="I8" s="66">
        <v>33298</v>
      </c>
      <c r="J8" s="66">
        <v>32438</v>
      </c>
      <c r="K8" s="66">
        <v>57887</v>
      </c>
      <c r="L8" s="66">
        <v>60137</v>
      </c>
      <c r="M8" s="66">
        <v>62513</v>
      </c>
      <c r="N8" s="66">
        <v>50431</v>
      </c>
      <c r="O8" s="66">
        <v>588110</v>
      </c>
    </row>
    <row r="9" spans="2:15" ht="15.6" x14ac:dyDescent="0.3">
      <c r="B9" s="65" t="s">
        <v>29</v>
      </c>
      <c r="C9" s="66">
        <v>6857</v>
      </c>
      <c r="D9" s="66">
        <v>4461</v>
      </c>
      <c r="E9" s="66">
        <v>4800</v>
      </c>
      <c r="F9" s="66"/>
      <c r="G9" s="66">
        <v>10875</v>
      </c>
      <c r="H9" s="66">
        <v>9700</v>
      </c>
      <c r="I9" s="66">
        <v>2713</v>
      </c>
      <c r="J9" s="66">
        <v>3080</v>
      </c>
      <c r="K9" s="66">
        <v>2502</v>
      </c>
      <c r="L9" s="66">
        <v>7137</v>
      </c>
      <c r="M9" s="66">
        <v>7046</v>
      </c>
      <c r="N9" s="66">
        <v>4559</v>
      </c>
      <c r="O9" s="66">
        <v>63730</v>
      </c>
    </row>
    <row r="10" spans="2:15" ht="15.6" x14ac:dyDescent="0.3">
      <c r="B10" s="65" t="s">
        <v>30</v>
      </c>
      <c r="C10" s="66">
        <v>3843</v>
      </c>
      <c r="D10" s="66">
        <v>11762</v>
      </c>
      <c r="E10" s="66">
        <v>9651</v>
      </c>
      <c r="F10" s="66">
        <v>14524</v>
      </c>
      <c r="G10" s="66">
        <v>5167</v>
      </c>
      <c r="H10" s="66">
        <v>2114</v>
      </c>
      <c r="I10" s="66">
        <v>8337</v>
      </c>
      <c r="J10" s="66">
        <v>7817</v>
      </c>
      <c r="K10" s="66">
        <v>14528</v>
      </c>
      <c r="L10" s="66">
        <v>10422</v>
      </c>
      <c r="M10" s="66">
        <v>10619</v>
      </c>
      <c r="N10" s="66">
        <v>16304</v>
      </c>
      <c r="O10" s="66">
        <v>115088</v>
      </c>
    </row>
    <row r="11" spans="2:15" ht="15.6" x14ac:dyDescent="0.3">
      <c r="B11" s="65" t="s">
        <v>31</v>
      </c>
      <c r="C11" s="66">
        <v>6759</v>
      </c>
      <c r="D11" s="66">
        <v>13905</v>
      </c>
      <c r="E11" s="66">
        <v>10836</v>
      </c>
      <c r="F11" s="66">
        <v>5066</v>
      </c>
      <c r="G11" s="66">
        <v>2805</v>
      </c>
      <c r="H11" s="66">
        <v>4706</v>
      </c>
      <c r="I11" s="66">
        <v>1306</v>
      </c>
      <c r="J11" s="66"/>
      <c r="K11" s="66">
        <v>10681</v>
      </c>
      <c r="L11" s="66">
        <v>6465</v>
      </c>
      <c r="M11" s="66">
        <v>7373</v>
      </c>
      <c r="N11" s="66"/>
      <c r="O11" s="66">
        <v>69902</v>
      </c>
    </row>
    <row r="12" spans="2:15" ht="15.6" x14ac:dyDescent="0.3">
      <c r="B12" s="65" t="s">
        <v>32</v>
      </c>
      <c r="C12" s="66">
        <v>18745</v>
      </c>
      <c r="D12" s="66">
        <v>20692</v>
      </c>
      <c r="E12" s="66">
        <v>13156</v>
      </c>
      <c r="F12" s="66">
        <v>32957</v>
      </c>
      <c r="G12" s="66">
        <v>13902</v>
      </c>
      <c r="H12" s="66">
        <v>19226</v>
      </c>
      <c r="I12" s="66">
        <v>12594</v>
      </c>
      <c r="J12" s="66">
        <v>11590</v>
      </c>
      <c r="K12" s="66">
        <v>27785</v>
      </c>
      <c r="L12" s="66">
        <v>20341</v>
      </c>
      <c r="M12" s="66">
        <v>28005</v>
      </c>
      <c r="N12" s="66">
        <v>17080</v>
      </c>
      <c r="O12" s="66">
        <v>236073</v>
      </c>
    </row>
    <row r="13" spans="2:15" ht="15.6" x14ac:dyDescent="0.3">
      <c r="B13" s="65" t="s">
        <v>33</v>
      </c>
      <c r="C13" s="66">
        <v>7275</v>
      </c>
      <c r="D13" s="66">
        <v>5696</v>
      </c>
      <c r="E13" s="66">
        <v>17616</v>
      </c>
      <c r="F13" s="66">
        <v>618</v>
      </c>
      <c r="G13" s="66">
        <v>8862</v>
      </c>
      <c r="H13" s="66">
        <v>4830</v>
      </c>
      <c r="I13" s="66">
        <v>8348</v>
      </c>
      <c r="J13" s="66">
        <v>9951</v>
      </c>
      <c r="K13" s="66">
        <v>2391</v>
      </c>
      <c r="L13" s="66">
        <v>15772</v>
      </c>
      <c r="M13" s="66">
        <v>9470</v>
      </c>
      <c r="N13" s="66">
        <v>12488</v>
      </c>
      <c r="O13" s="66">
        <v>103317</v>
      </c>
    </row>
    <row r="14" spans="2:15" ht="15.6" x14ac:dyDescent="0.3">
      <c r="B14" s="64" t="s">
        <v>544</v>
      </c>
      <c r="C14" s="66">
        <v>43479</v>
      </c>
      <c r="D14" s="66">
        <v>56516</v>
      </c>
      <c r="E14" s="66">
        <v>56059</v>
      </c>
      <c r="F14" s="66">
        <v>53165</v>
      </c>
      <c r="G14" s="66">
        <v>41611</v>
      </c>
      <c r="H14" s="66">
        <v>40576</v>
      </c>
      <c r="I14" s="66">
        <v>33298</v>
      </c>
      <c r="J14" s="66">
        <v>32438</v>
      </c>
      <c r="K14" s="66">
        <v>57887</v>
      </c>
      <c r="L14" s="66">
        <v>60137</v>
      </c>
      <c r="M14" s="66">
        <v>62513</v>
      </c>
      <c r="N14" s="66">
        <v>50431</v>
      </c>
      <c r="O14" s="66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19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44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showGridLines="0" topLeftCell="B1" workbookViewId="0">
      <pane ySplit="4" topLeftCell="A5" activePane="bottomLeft" state="frozen"/>
      <selection pane="bottomLeft" activeCell="B5" sqref="B5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2" width="17.44140625" style="56" customWidth="1"/>
    <col min="13" max="13" width="3.77734375" style="2" customWidth="1"/>
    <col min="14" max="20" width="0" style="2" hidden="1" customWidth="1"/>
    <col min="21" max="16384" width="8.88671875" style="2" hidden="1"/>
  </cols>
  <sheetData>
    <row r="1" spans="2:12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</row>
    <row r="2" spans="2:12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</row>
    <row r="3" spans="2:12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</row>
    <row r="4" spans="2:12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</row>
    <row r="5" spans="2:12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</row>
    <row r="6" spans="2:12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</row>
    <row r="7" spans="2:12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</row>
    <row r="8" spans="2:12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</row>
    <row r="9" spans="2:12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</row>
    <row r="10" spans="2:12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</row>
    <row r="11" spans="2:12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</row>
    <row r="12" spans="2:12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</row>
    <row r="13" spans="2:12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</row>
    <row r="14" spans="2:12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</row>
    <row r="15" spans="2:12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</row>
    <row r="16" spans="2:12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</row>
    <row r="17" spans="2:12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</row>
    <row r="18" spans="2:12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</row>
    <row r="19" spans="2:12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</row>
    <row r="20" spans="2:12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</row>
    <row r="21" spans="2:12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</row>
    <row r="22" spans="2:12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</row>
    <row r="23" spans="2:12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</row>
    <row r="24" spans="2:12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</row>
    <row r="25" spans="2:12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</row>
    <row r="26" spans="2:12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</row>
    <row r="27" spans="2:12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</row>
    <row r="28" spans="2:12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</row>
    <row r="29" spans="2:12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</row>
    <row r="30" spans="2:12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</row>
    <row r="31" spans="2:12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</row>
    <row r="32" spans="2:12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</row>
    <row r="33" spans="2:12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</row>
    <row r="34" spans="2:12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</row>
    <row r="35" spans="2:12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</row>
    <row r="36" spans="2:12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</row>
    <row r="37" spans="2:12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</row>
    <row r="38" spans="2:12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</row>
    <row r="39" spans="2:12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</row>
    <row r="40" spans="2:12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</row>
    <row r="41" spans="2:12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</row>
    <row r="42" spans="2:12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</row>
    <row r="43" spans="2:12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</row>
    <row r="44" spans="2:12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</row>
    <row r="45" spans="2:12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</row>
    <row r="46" spans="2:12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</row>
    <row r="47" spans="2:12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</row>
    <row r="48" spans="2:12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</row>
    <row r="49" spans="2:12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</row>
    <row r="50" spans="2:12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</row>
    <row r="51" spans="2:12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</row>
    <row r="52" spans="2:12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</row>
    <row r="53" spans="2:12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</row>
    <row r="54" spans="2:12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</row>
    <row r="55" spans="2:12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</row>
    <row r="56" spans="2:12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</row>
    <row r="57" spans="2:12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</row>
    <row r="58" spans="2:12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</row>
    <row r="59" spans="2:12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</row>
    <row r="60" spans="2:12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</row>
    <row r="61" spans="2:12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</row>
    <row r="62" spans="2:12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</row>
    <row r="63" spans="2:12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</row>
    <row r="64" spans="2:12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</row>
    <row r="65" spans="2:12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</row>
    <row r="66" spans="2:12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</row>
    <row r="67" spans="2:12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</row>
    <row r="68" spans="2:12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</row>
    <row r="69" spans="2:12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</row>
    <row r="70" spans="2:12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</row>
    <row r="71" spans="2:12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</row>
    <row r="72" spans="2:12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</row>
    <row r="73" spans="2:12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</row>
    <row r="74" spans="2:12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</row>
    <row r="75" spans="2:12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</row>
    <row r="76" spans="2:12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</row>
    <row r="77" spans="2:12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</row>
    <row r="78" spans="2:12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</row>
    <row r="79" spans="2:12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</row>
    <row r="80" spans="2:12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</row>
    <row r="81" spans="2:12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</row>
    <row r="82" spans="2:12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</row>
    <row r="83" spans="2:12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</row>
    <row r="84" spans="2:12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</row>
    <row r="85" spans="2:12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</row>
    <row r="86" spans="2:12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</row>
    <row r="87" spans="2:12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</row>
    <row r="88" spans="2:12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</row>
    <row r="89" spans="2:12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</row>
    <row r="90" spans="2:12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</row>
    <row r="91" spans="2:12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</row>
    <row r="92" spans="2:12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</row>
    <row r="93" spans="2:12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</row>
    <row r="94" spans="2:12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</row>
    <row r="95" spans="2:12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</row>
    <row r="96" spans="2:12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</row>
    <row r="97" spans="2:12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</row>
    <row r="98" spans="2:12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</row>
    <row r="99" spans="2:12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</row>
    <row r="100" spans="2:12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</row>
    <row r="101" spans="2:12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</row>
    <row r="102" spans="2:12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</row>
    <row r="103" spans="2:12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</row>
    <row r="104" spans="2:12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</row>
    <row r="105" spans="2:12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</row>
    <row r="106" spans="2:12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</row>
    <row r="107" spans="2:12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</row>
    <row r="108" spans="2:12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</row>
    <row r="109" spans="2:12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</row>
    <row r="110" spans="2:12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</row>
    <row r="111" spans="2:12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</row>
    <row r="112" spans="2:12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</row>
    <row r="113" spans="2:12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</row>
    <row r="114" spans="2:12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</row>
    <row r="115" spans="2:12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</row>
    <row r="116" spans="2:12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</row>
    <row r="117" spans="2:12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</row>
    <row r="118" spans="2:12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</row>
    <row r="119" spans="2:12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</row>
    <row r="120" spans="2:12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</row>
    <row r="121" spans="2:12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</row>
    <row r="122" spans="2:12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</row>
    <row r="123" spans="2:12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</row>
    <row r="124" spans="2:12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</row>
    <row r="125" spans="2:12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</row>
    <row r="126" spans="2:12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</row>
    <row r="127" spans="2:12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</row>
    <row r="128" spans="2:12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</row>
    <row r="129" spans="2:12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</row>
    <row r="130" spans="2:12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</row>
    <row r="131" spans="2:12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</row>
    <row r="132" spans="2:12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</row>
    <row r="133" spans="2:12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</row>
    <row r="134" spans="2:12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</row>
    <row r="135" spans="2:12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</row>
    <row r="136" spans="2:12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</row>
    <row r="137" spans="2:12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</row>
    <row r="138" spans="2:12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</row>
    <row r="139" spans="2:12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</row>
    <row r="140" spans="2:12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</row>
    <row r="141" spans="2:12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</row>
    <row r="142" spans="2:12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</row>
    <row r="143" spans="2:12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</row>
    <row r="144" spans="2:12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</row>
    <row r="145" spans="2:12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</row>
    <row r="146" spans="2:12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</row>
    <row r="147" spans="2:12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</row>
    <row r="148" spans="2:12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</row>
    <row r="149" spans="2:12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</row>
    <row r="150" spans="2:12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</row>
    <row r="151" spans="2:12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</row>
    <row r="152" spans="2:12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</row>
    <row r="153" spans="2:12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</row>
    <row r="154" spans="2:12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</row>
    <row r="155" spans="2:12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</row>
    <row r="156" spans="2:12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</row>
    <row r="157" spans="2:12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</row>
    <row r="158" spans="2:12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</row>
    <row r="159" spans="2:12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</row>
    <row r="160" spans="2:12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</row>
    <row r="161" spans="2:12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</row>
    <row r="162" spans="2:12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</row>
    <row r="163" spans="2:12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</row>
    <row r="164" spans="2:12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</row>
    <row r="165" spans="2:12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</row>
    <row r="166" spans="2:12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</row>
    <row r="167" spans="2:12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</row>
    <row r="168" spans="2:12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</row>
    <row r="169" spans="2:12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</row>
    <row r="170" spans="2:12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</row>
    <row r="171" spans="2:12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</row>
    <row r="172" spans="2:12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</row>
    <row r="173" spans="2:12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</row>
    <row r="174" spans="2:12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</row>
    <row r="175" spans="2:12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</row>
    <row r="176" spans="2:12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</row>
    <row r="177" spans="2:12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</row>
    <row r="178" spans="2:12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</row>
    <row r="179" spans="2:12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</row>
    <row r="180" spans="2:12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</row>
    <row r="181" spans="2:12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</row>
    <row r="182" spans="2:12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</row>
    <row r="183" spans="2:12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</row>
    <row r="184" spans="2:12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</row>
    <row r="185" spans="2:12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</row>
    <row r="186" spans="2:12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</row>
    <row r="187" spans="2:12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</row>
    <row r="188" spans="2:12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</row>
    <row r="189" spans="2:12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</row>
    <row r="190" spans="2:12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</row>
    <row r="191" spans="2:12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</row>
    <row r="192" spans="2:12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</row>
    <row r="193" spans="2:12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</row>
    <row r="194" spans="2:12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</row>
    <row r="195" spans="2:12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</row>
    <row r="196" spans="2:12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</row>
    <row r="197" spans="2:12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</row>
    <row r="198" spans="2:12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</row>
    <row r="199" spans="2:12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</row>
    <row r="200" spans="2:12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</row>
    <row r="201" spans="2:12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</row>
    <row r="202" spans="2:12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</row>
    <row r="203" spans="2:12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</row>
    <row r="204" spans="2:12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</row>
    <row r="205" spans="2:12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</row>
    <row r="206" spans="2:12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</row>
    <row r="207" spans="2:12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</row>
    <row r="208" spans="2:12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</row>
    <row r="209" spans="2:12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</row>
    <row r="210" spans="2:12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</row>
    <row r="211" spans="2:12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</row>
    <row r="212" spans="2:12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</row>
    <row r="213" spans="2:12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</row>
    <row r="214" spans="2:12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</row>
    <row r="215" spans="2:12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</row>
    <row r="216" spans="2:12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</row>
    <row r="217" spans="2:12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</row>
    <row r="218" spans="2:12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</row>
    <row r="219" spans="2:12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</row>
    <row r="220" spans="2:12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</row>
    <row r="221" spans="2:12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</row>
    <row r="222" spans="2:12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</row>
    <row r="223" spans="2:12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</row>
    <row r="224" spans="2:12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</row>
    <row r="225" spans="2:12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</row>
    <row r="226" spans="2:12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</row>
    <row r="227" spans="2:12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</row>
    <row r="228" spans="2:12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</row>
    <row r="229" spans="2:12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</row>
    <row r="230" spans="2:12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</row>
    <row r="231" spans="2:12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</row>
    <row r="232" spans="2:12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</row>
    <row r="233" spans="2:12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</row>
    <row r="234" spans="2:12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</row>
    <row r="235" spans="2:12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2" width="17.44140625" style="56" customWidth="1"/>
    <col min="13" max="13" width="3.77734375" style="2" customWidth="1"/>
    <col min="14" max="19" width="0" style="2" hidden="1" customWidth="1"/>
    <col min="20" max="16384" width="8.88671875" style="2" hidden="1"/>
  </cols>
  <sheetData>
    <row r="1" spans="2:13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6"/>
    </row>
    <row r="2" spans="2:13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6"/>
    </row>
    <row r="3" spans="2:13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6"/>
    </row>
    <row r="4" spans="2:13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6"/>
    </row>
    <row r="5" spans="2:13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</row>
    <row r="6" spans="2:13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</row>
    <row r="7" spans="2:13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</row>
    <row r="8" spans="2:13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</row>
    <row r="9" spans="2:13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</row>
    <row r="10" spans="2:13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</row>
    <row r="11" spans="2:13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</row>
    <row r="12" spans="2:13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</row>
    <row r="13" spans="2:13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</row>
    <row r="14" spans="2:13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</row>
    <row r="15" spans="2:13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</row>
    <row r="16" spans="2:13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</row>
    <row r="17" spans="2:12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</row>
    <row r="18" spans="2:12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</row>
    <row r="19" spans="2:12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</row>
    <row r="20" spans="2:12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</row>
    <row r="21" spans="2:12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</row>
    <row r="22" spans="2:12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</row>
    <row r="23" spans="2:12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</row>
    <row r="24" spans="2:12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</row>
    <row r="25" spans="2:12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</row>
    <row r="26" spans="2:12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</row>
    <row r="27" spans="2:12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</row>
    <row r="28" spans="2:12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</row>
    <row r="29" spans="2:12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</row>
    <row r="30" spans="2:12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</row>
    <row r="31" spans="2:12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</row>
    <row r="32" spans="2:12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</row>
    <row r="33" spans="2:12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</row>
    <row r="34" spans="2:12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</row>
    <row r="35" spans="2:12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</row>
    <row r="36" spans="2:12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</row>
    <row r="37" spans="2:12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</row>
    <row r="38" spans="2:12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</row>
    <row r="39" spans="2:12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</row>
    <row r="40" spans="2:12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</row>
    <row r="41" spans="2:12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</row>
    <row r="42" spans="2:12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</row>
    <row r="43" spans="2:12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</row>
    <row r="44" spans="2:12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</row>
    <row r="45" spans="2:12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</row>
    <row r="46" spans="2:12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</row>
    <row r="47" spans="2:12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</row>
    <row r="48" spans="2:12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</row>
    <row r="49" spans="2:12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</row>
    <row r="50" spans="2:12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</row>
    <row r="51" spans="2:12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</row>
    <row r="52" spans="2:12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</row>
    <row r="53" spans="2:12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</row>
    <row r="54" spans="2:12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</row>
    <row r="55" spans="2:12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</row>
    <row r="56" spans="2:12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</row>
    <row r="57" spans="2:12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</row>
    <row r="58" spans="2:12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</row>
    <row r="59" spans="2:12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</row>
    <row r="60" spans="2:12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</row>
    <row r="61" spans="2:12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</row>
    <row r="62" spans="2:12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</row>
    <row r="63" spans="2:12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</row>
    <row r="64" spans="2:12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</row>
    <row r="65" spans="2:12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</row>
    <row r="66" spans="2:12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</row>
    <row r="67" spans="2:12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</row>
    <row r="68" spans="2:12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</row>
    <row r="69" spans="2:12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</row>
    <row r="70" spans="2:12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</row>
    <row r="71" spans="2:12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</row>
    <row r="72" spans="2:12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</row>
    <row r="73" spans="2:12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</row>
    <row r="74" spans="2:12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</row>
    <row r="75" spans="2:12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</row>
    <row r="76" spans="2:12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</row>
    <row r="77" spans="2:12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</row>
    <row r="78" spans="2:12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</row>
    <row r="79" spans="2:12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</row>
    <row r="80" spans="2:12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</row>
    <row r="81" spans="2:12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</row>
    <row r="82" spans="2:12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</row>
    <row r="83" spans="2:12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</row>
    <row r="84" spans="2:12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</row>
    <row r="85" spans="2:12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</row>
    <row r="86" spans="2:12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</row>
    <row r="87" spans="2:12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</row>
    <row r="88" spans="2:12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</row>
    <row r="89" spans="2:12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</row>
    <row r="90" spans="2:12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</row>
    <row r="91" spans="2:12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</row>
    <row r="92" spans="2:12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</row>
    <row r="93" spans="2:12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</row>
    <row r="94" spans="2:12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</row>
    <row r="95" spans="2:12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</row>
    <row r="96" spans="2:12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</row>
    <row r="97" spans="2:12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</row>
    <row r="98" spans="2:12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</row>
    <row r="99" spans="2:12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</row>
    <row r="100" spans="2:12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</row>
    <row r="101" spans="2:12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</row>
    <row r="102" spans="2:12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</row>
    <row r="103" spans="2:12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</row>
    <row r="104" spans="2:12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</row>
    <row r="105" spans="2:12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</row>
    <row r="106" spans="2:12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</row>
    <row r="107" spans="2:12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</row>
    <row r="108" spans="2:12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</row>
    <row r="109" spans="2:12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</row>
    <row r="110" spans="2:12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</row>
    <row r="111" spans="2:12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</row>
    <row r="112" spans="2:12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</row>
    <row r="113" spans="2:12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</row>
    <row r="114" spans="2:12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</row>
    <row r="115" spans="2:12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</row>
    <row r="116" spans="2:12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</row>
    <row r="117" spans="2:12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</row>
    <row r="118" spans="2:12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</row>
    <row r="119" spans="2:12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</row>
    <row r="120" spans="2:12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</row>
    <row r="121" spans="2:12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</row>
    <row r="122" spans="2:12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</row>
    <row r="123" spans="2:12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</row>
    <row r="124" spans="2:12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</row>
    <row r="125" spans="2:12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</row>
    <row r="126" spans="2:12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</row>
    <row r="127" spans="2:12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</row>
    <row r="128" spans="2:12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</row>
    <row r="129" spans="2:12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</row>
    <row r="130" spans="2:12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</row>
    <row r="131" spans="2:12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</row>
    <row r="132" spans="2:12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</row>
    <row r="133" spans="2:12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</row>
    <row r="134" spans="2:12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</row>
    <row r="135" spans="2:12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</row>
    <row r="136" spans="2:12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</row>
    <row r="137" spans="2:12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</row>
    <row r="138" spans="2:12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</row>
    <row r="139" spans="2:12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</row>
    <row r="140" spans="2:12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</row>
    <row r="141" spans="2:12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</row>
    <row r="142" spans="2:12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</row>
    <row r="143" spans="2:12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</row>
    <row r="144" spans="2:12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</row>
    <row r="145" spans="2:12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</row>
    <row r="146" spans="2:12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</row>
    <row r="147" spans="2:12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</row>
    <row r="148" spans="2:12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</row>
    <row r="149" spans="2:12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</row>
    <row r="150" spans="2:12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</row>
    <row r="151" spans="2:12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</row>
    <row r="152" spans="2:12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</row>
    <row r="153" spans="2:12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</row>
    <row r="154" spans="2:12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</row>
    <row r="155" spans="2:12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</row>
    <row r="156" spans="2:12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</row>
    <row r="157" spans="2:12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</row>
    <row r="158" spans="2:12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</row>
    <row r="159" spans="2:12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</row>
    <row r="160" spans="2:12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</row>
    <row r="161" spans="2:12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</row>
    <row r="162" spans="2:12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</row>
    <row r="163" spans="2:12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</row>
    <row r="164" spans="2:12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</row>
    <row r="165" spans="2:12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</row>
    <row r="166" spans="2:12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</row>
    <row r="167" spans="2:12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</row>
    <row r="168" spans="2:12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</row>
    <row r="169" spans="2:12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</row>
    <row r="170" spans="2:12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</row>
    <row r="171" spans="2:12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</row>
    <row r="172" spans="2:12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</row>
    <row r="173" spans="2:12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</row>
    <row r="174" spans="2:12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</row>
    <row r="175" spans="2:12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</row>
    <row r="176" spans="2:12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</row>
    <row r="177" spans="2:12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</row>
    <row r="178" spans="2:12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</row>
    <row r="179" spans="2:12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</row>
    <row r="180" spans="2:12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</row>
    <row r="181" spans="2:12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</row>
    <row r="182" spans="2:12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</row>
    <row r="183" spans="2:12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</row>
    <row r="184" spans="2:12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</row>
    <row r="185" spans="2:12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</row>
    <row r="186" spans="2:12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</row>
    <row r="187" spans="2:12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</row>
    <row r="188" spans="2:12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</row>
    <row r="189" spans="2:12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</row>
    <row r="190" spans="2:12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</row>
    <row r="191" spans="2:12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</row>
    <row r="192" spans="2:12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</row>
    <row r="193" spans="2:12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</row>
    <row r="194" spans="2:12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</row>
    <row r="195" spans="2:12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</row>
    <row r="196" spans="2:12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</row>
    <row r="197" spans="2:12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</row>
    <row r="198" spans="2:12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</row>
    <row r="199" spans="2:12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</row>
    <row r="200" spans="2:12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</row>
    <row r="201" spans="2:12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</row>
    <row r="202" spans="2:12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</row>
    <row r="203" spans="2:12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</row>
    <row r="204" spans="2:12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</row>
    <row r="205" spans="2:12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</row>
    <row r="206" spans="2:12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</row>
    <row r="207" spans="2:12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</row>
    <row r="208" spans="2:12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</row>
    <row r="209" spans="2:12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</row>
    <row r="210" spans="2:12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</row>
    <row r="211" spans="2:12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</row>
    <row r="212" spans="2:12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</row>
    <row r="213" spans="2:12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</row>
    <row r="214" spans="2:12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</row>
    <row r="215" spans="2:12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</row>
    <row r="216" spans="2:12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</row>
    <row r="217" spans="2:12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</row>
    <row r="218" spans="2:12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</row>
    <row r="219" spans="2:12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</row>
    <row r="220" spans="2:12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</row>
    <row r="221" spans="2:12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</row>
    <row r="222" spans="2:12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</row>
    <row r="223" spans="2:12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</row>
    <row r="224" spans="2:12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</row>
    <row r="225" spans="2:12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</row>
    <row r="226" spans="2:12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</row>
    <row r="227" spans="2:12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</row>
    <row r="228" spans="2:12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</row>
    <row r="229" spans="2:12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</row>
    <row r="230" spans="2:12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</row>
    <row r="231" spans="2:12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</row>
    <row r="232" spans="2:12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</row>
    <row r="233" spans="2:12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0" t="s">
        <v>11</v>
      </c>
      <c r="L1" s="60"/>
      <c r="M1" s="60"/>
      <c r="N1" s="60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61" t="s">
        <v>537</v>
      </c>
      <c r="C26" s="62">
        <f>(C22 - C23)</f>
        <v>-21191</v>
      </c>
      <c r="D26" s="62">
        <f>(D22 - D23) + C26</f>
        <v>-22008</v>
      </c>
      <c r="E26" s="62">
        <f t="shared" ref="E26:N26" si="8">(E22 - E23) + D26</f>
        <v>-8677</v>
      </c>
      <c r="F26" s="62">
        <f t="shared" si="8"/>
        <v>6870</v>
      </c>
      <c r="G26" s="62">
        <f t="shared" si="8"/>
        <v>1097</v>
      </c>
      <c r="H26" s="62">
        <f t="shared" si="8"/>
        <v>4881</v>
      </c>
      <c r="I26" s="62">
        <f t="shared" si="8"/>
        <v>4114</v>
      </c>
      <c r="J26" s="62">
        <f t="shared" si="8"/>
        <v>4689</v>
      </c>
      <c r="K26" s="62">
        <f t="shared" si="8"/>
        <v>10765</v>
      </c>
      <c r="L26" s="62">
        <f t="shared" si="8"/>
        <v>11472</v>
      </c>
      <c r="M26" s="62">
        <f t="shared" si="8"/>
        <v>19745</v>
      </c>
      <c r="N26" s="62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2023-07-05T18:32:55Z</dcterms:modified>
</cp:coreProperties>
</file>