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/>
  </bookViews>
  <sheets>
    <sheet name="Menu" sheetId="1" r:id="rId1"/>
    <sheet name="Lançamentos" sheetId="2" r:id="rId2"/>
    <sheet name="Relatório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K9" i="2" s="1"/>
  <c r="K10" i="2" s="1"/>
  <c r="J20" i="2"/>
  <c r="I20" i="2"/>
  <c r="K6" i="2"/>
  <c r="K7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<sst xmlns="http://schemas.openxmlformats.org/spreadsheetml/2006/main" count="32" uniqueCount="28">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</sst>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=""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=""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=""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=""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=""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zoomScaleNormal="100" workbookViewId="0"/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7.399999999999999" x14ac:dyDescent="0.45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4.4" x14ac:dyDescent="0.3"/>
  <cols>
    <col min="1" max="1" width="3.6640625" style="51" customWidth="1"/>
    <col min="2" max="16" width="11.6640625" style="51" customWidth="1"/>
    <col min="17" max="17" width="3.6640625" style="51" customWidth="1"/>
    <col min="18" max="16384" width="11.6640625" style="51" hidden="1"/>
  </cols>
  <sheetData>
    <row r="1" spans="2:16" s="44" customFormat="1" ht="39.9" customHeight="1" x14ac:dyDescent="0.3"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2:16" s="44" customFormat="1" ht="30" customHeight="1" x14ac:dyDescent="0.3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2:16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</row>
    <row r="4" spans="2:16" x14ac:dyDescent="0.3">
      <c r="B4" s="52"/>
      <c r="C4" s="53" t="s">
        <v>9</v>
      </c>
      <c r="D4" s="54"/>
      <c r="E4" s="54"/>
      <c r="F4" s="55" t="s">
        <v>3</v>
      </c>
      <c r="G4" s="56"/>
      <c r="H4" s="53" t="s">
        <v>14</v>
      </c>
      <c r="I4" s="54"/>
      <c r="J4" s="54"/>
      <c r="K4" s="57">
        <v>43379</v>
      </c>
      <c r="L4" s="79"/>
      <c r="M4" s="79"/>
      <c r="N4" s="79"/>
      <c r="O4" s="79"/>
      <c r="P4" s="80"/>
    </row>
    <row r="5" spans="2:16" x14ac:dyDescent="0.3">
      <c r="B5" s="52"/>
      <c r="C5" s="58" t="s">
        <v>0</v>
      </c>
      <c r="D5" s="59" t="s">
        <v>10</v>
      </c>
      <c r="E5" s="59" t="s">
        <v>11</v>
      </c>
      <c r="F5" s="60" t="s">
        <v>12</v>
      </c>
      <c r="G5" s="56"/>
      <c r="H5" s="76" t="s">
        <v>13</v>
      </c>
      <c r="I5" s="59" t="s">
        <v>10</v>
      </c>
      <c r="J5" s="59" t="s">
        <v>11</v>
      </c>
      <c r="K5" s="60" t="s">
        <v>12</v>
      </c>
      <c r="L5" s="79"/>
      <c r="M5" s="79"/>
      <c r="N5" s="79"/>
      <c r="O5" s="79"/>
      <c r="P5" s="80"/>
    </row>
    <row r="6" spans="2:16" x14ac:dyDescent="0.3">
      <c r="B6" s="52"/>
      <c r="C6" s="61">
        <v>44986</v>
      </c>
      <c r="D6" s="62"/>
      <c r="E6" s="62"/>
      <c r="F6" s="63">
        <v>950</v>
      </c>
      <c r="G6" s="56"/>
      <c r="H6" s="77">
        <v>1</v>
      </c>
      <c r="I6" s="62">
        <v>249</v>
      </c>
      <c r="J6" s="62"/>
      <c r="K6" s="63">
        <f>I6-J6</f>
        <v>249</v>
      </c>
      <c r="L6" s="79"/>
      <c r="M6" s="79"/>
      <c r="N6" s="79"/>
      <c r="O6" s="79"/>
      <c r="P6" s="80"/>
    </row>
    <row r="7" spans="2:16" x14ac:dyDescent="0.3">
      <c r="B7" s="52"/>
      <c r="C7" s="64">
        <v>44987</v>
      </c>
      <c r="D7" s="65"/>
      <c r="E7" s="65">
        <v>200</v>
      </c>
      <c r="F7" s="66">
        <f>F6+D7-E7</f>
        <v>750</v>
      </c>
      <c r="G7" s="56"/>
      <c r="H7" s="78">
        <v>2</v>
      </c>
      <c r="I7" s="65">
        <v>600</v>
      </c>
      <c r="J7" s="65"/>
      <c r="K7" s="66">
        <f>K6+I7-J7</f>
        <v>849</v>
      </c>
      <c r="L7" s="79"/>
      <c r="M7" s="79"/>
      <c r="N7" s="79"/>
      <c r="O7" s="79"/>
      <c r="P7" s="80"/>
    </row>
    <row r="8" spans="2:16" x14ac:dyDescent="0.3">
      <c r="B8" s="52"/>
      <c r="C8" s="64">
        <v>44988</v>
      </c>
      <c r="D8" s="65"/>
      <c r="E8" s="65">
        <v>250</v>
      </c>
      <c r="F8" s="66">
        <f t="shared" ref="F8:F20" si="0">F7+D8-E8</f>
        <v>500</v>
      </c>
      <c r="G8" s="56"/>
      <c r="H8" s="78">
        <v>3</v>
      </c>
      <c r="I8" s="65"/>
      <c r="J8" s="65">
        <v>25</v>
      </c>
      <c r="K8" s="66">
        <f>K7+I8-J8</f>
        <v>824</v>
      </c>
      <c r="L8" s="79"/>
      <c r="M8" s="79"/>
      <c r="N8" s="79"/>
      <c r="O8" s="79"/>
      <c r="P8" s="80"/>
    </row>
    <row r="9" spans="2:16" x14ac:dyDescent="0.3">
      <c r="B9" s="52"/>
      <c r="C9" s="64">
        <v>44989</v>
      </c>
      <c r="D9" s="65"/>
      <c r="E9" s="65">
        <v>95</v>
      </c>
      <c r="F9" s="66">
        <f t="shared" si="0"/>
        <v>405</v>
      </c>
      <c r="G9" s="56"/>
      <c r="H9" s="78">
        <v>4</v>
      </c>
      <c r="I9" s="65"/>
      <c r="J9" s="65">
        <v>39</v>
      </c>
      <c r="K9" s="66">
        <f>K8+I9-J9</f>
        <v>785</v>
      </c>
      <c r="L9" s="79"/>
      <c r="M9" s="79"/>
      <c r="N9" s="79"/>
      <c r="O9" s="79"/>
      <c r="P9" s="80"/>
    </row>
    <row r="10" spans="2:16" x14ac:dyDescent="0.3">
      <c r="B10" s="52"/>
      <c r="C10" s="64">
        <v>44990</v>
      </c>
      <c r="D10" s="65"/>
      <c r="E10" s="65">
        <v>156</v>
      </c>
      <c r="F10" s="66">
        <f t="shared" si="0"/>
        <v>249</v>
      </c>
      <c r="G10" s="56"/>
      <c r="H10" s="78">
        <v>5</v>
      </c>
      <c r="I10" s="65"/>
      <c r="J10" s="65">
        <v>10</v>
      </c>
      <c r="K10" s="66">
        <f>K9+I10-J10</f>
        <v>775</v>
      </c>
      <c r="L10" s="79"/>
      <c r="M10" s="79"/>
      <c r="N10" s="79"/>
      <c r="O10" s="79"/>
      <c r="P10" s="80"/>
    </row>
    <row r="11" spans="2:16" x14ac:dyDescent="0.3">
      <c r="B11" s="52"/>
      <c r="C11" s="64">
        <v>44991</v>
      </c>
      <c r="D11" s="65">
        <v>600</v>
      </c>
      <c r="E11" s="65">
        <v>289</v>
      </c>
      <c r="F11" s="66">
        <f t="shared" si="0"/>
        <v>560</v>
      </c>
      <c r="G11" s="56"/>
      <c r="H11" s="78">
        <v>6</v>
      </c>
      <c r="I11" s="65"/>
      <c r="J11" s="65">
        <v>75</v>
      </c>
      <c r="K11" s="66">
        <f t="shared" ref="K11:K19" si="1">K10+I11-J11</f>
        <v>700</v>
      </c>
      <c r="L11" s="79"/>
      <c r="M11" s="79"/>
      <c r="N11" s="79"/>
      <c r="O11" s="79"/>
      <c r="P11" s="80"/>
    </row>
    <row r="12" spans="2:16" x14ac:dyDescent="0.3">
      <c r="B12" s="52"/>
      <c r="C12" s="64">
        <v>44992</v>
      </c>
      <c r="D12" s="65"/>
      <c r="E12" s="65">
        <v>245</v>
      </c>
      <c r="F12" s="66">
        <f t="shared" si="0"/>
        <v>315</v>
      </c>
      <c r="G12" s="56"/>
      <c r="H12" s="78">
        <v>7</v>
      </c>
      <c r="I12" s="65"/>
      <c r="J12" s="65">
        <v>95</v>
      </c>
      <c r="K12" s="66">
        <f t="shared" si="1"/>
        <v>605</v>
      </c>
      <c r="L12" s="79"/>
      <c r="M12" s="79"/>
      <c r="N12" s="79"/>
      <c r="O12" s="79"/>
      <c r="P12" s="80"/>
    </row>
    <row r="13" spans="2:16" x14ac:dyDescent="0.3">
      <c r="B13" s="52"/>
      <c r="C13" s="64">
        <v>44993</v>
      </c>
      <c r="D13" s="65"/>
      <c r="E13" s="65">
        <v>123</v>
      </c>
      <c r="F13" s="66">
        <f t="shared" si="0"/>
        <v>192</v>
      </c>
      <c r="G13" s="56"/>
      <c r="H13" s="78">
        <v>8</v>
      </c>
      <c r="I13" s="65"/>
      <c r="J13" s="65">
        <v>45</v>
      </c>
      <c r="K13" s="66">
        <f t="shared" si="1"/>
        <v>560</v>
      </c>
      <c r="L13" s="79"/>
      <c r="M13" s="79"/>
      <c r="N13" s="79"/>
      <c r="O13" s="79"/>
      <c r="P13" s="80"/>
    </row>
    <row r="14" spans="2:16" x14ac:dyDescent="0.3">
      <c r="B14" s="52"/>
      <c r="C14" s="64">
        <v>44994</v>
      </c>
      <c r="D14" s="65"/>
      <c r="E14" s="65">
        <v>45</v>
      </c>
      <c r="F14" s="66">
        <f>F13+D14-E14</f>
        <v>147</v>
      </c>
      <c r="G14" s="56"/>
      <c r="H14" s="78">
        <v>9</v>
      </c>
      <c r="I14" s="65"/>
      <c r="J14" s="65"/>
      <c r="K14" s="66">
        <f t="shared" si="1"/>
        <v>560</v>
      </c>
      <c r="L14" s="79"/>
      <c r="M14" s="79"/>
      <c r="N14" s="79"/>
      <c r="O14" s="79"/>
      <c r="P14" s="80"/>
    </row>
    <row r="15" spans="2:16" x14ac:dyDescent="0.3">
      <c r="B15" s="52"/>
      <c r="C15" s="64">
        <v>44995</v>
      </c>
      <c r="D15" s="65"/>
      <c r="E15" s="65">
        <v>79</v>
      </c>
      <c r="F15" s="66">
        <f t="shared" si="0"/>
        <v>68</v>
      </c>
      <c r="G15" s="56"/>
      <c r="H15" s="78">
        <v>10</v>
      </c>
      <c r="I15" s="65"/>
      <c r="J15" s="65"/>
      <c r="K15" s="66">
        <f t="shared" si="1"/>
        <v>560</v>
      </c>
      <c r="L15" s="79"/>
      <c r="M15" s="79"/>
      <c r="N15" s="79"/>
      <c r="O15" s="79"/>
      <c r="P15" s="80"/>
    </row>
    <row r="16" spans="2:16" x14ac:dyDescent="0.3">
      <c r="B16" s="52"/>
      <c r="C16" s="64">
        <v>44996</v>
      </c>
      <c r="D16" s="65">
        <v>600</v>
      </c>
      <c r="E16" s="65">
        <v>92</v>
      </c>
      <c r="F16" s="66">
        <f t="shared" si="0"/>
        <v>576</v>
      </c>
      <c r="G16" s="56"/>
      <c r="H16" s="78">
        <v>11</v>
      </c>
      <c r="I16" s="65"/>
      <c r="J16" s="65"/>
      <c r="K16" s="66">
        <f t="shared" si="1"/>
        <v>560</v>
      </c>
      <c r="L16" s="79"/>
      <c r="M16" s="79"/>
      <c r="N16" s="79"/>
      <c r="O16" s="79"/>
      <c r="P16" s="80"/>
    </row>
    <row r="17" spans="2:16" x14ac:dyDescent="0.3">
      <c r="B17" s="52"/>
      <c r="C17" s="64">
        <v>44997</v>
      </c>
      <c r="D17" s="65"/>
      <c r="E17" s="65">
        <v>235</v>
      </c>
      <c r="F17" s="66">
        <f t="shared" si="0"/>
        <v>341</v>
      </c>
      <c r="G17" s="56"/>
      <c r="H17" s="78">
        <v>12</v>
      </c>
      <c r="I17" s="65"/>
      <c r="J17" s="65"/>
      <c r="K17" s="66">
        <f t="shared" si="1"/>
        <v>560</v>
      </c>
      <c r="L17" s="79"/>
      <c r="M17" s="79"/>
      <c r="N17" s="79"/>
      <c r="O17" s="79"/>
      <c r="P17" s="80"/>
    </row>
    <row r="18" spans="2:16" x14ac:dyDescent="0.3">
      <c r="B18" s="52"/>
      <c r="C18" s="64">
        <v>44998</v>
      </c>
      <c r="D18" s="65"/>
      <c r="E18" s="65">
        <v>341</v>
      </c>
      <c r="F18" s="66">
        <f t="shared" si="0"/>
        <v>0</v>
      </c>
      <c r="G18" s="56"/>
      <c r="H18" s="78">
        <v>13</v>
      </c>
      <c r="I18" s="65"/>
      <c r="J18" s="65"/>
      <c r="K18" s="66">
        <f t="shared" si="1"/>
        <v>560</v>
      </c>
      <c r="L18" s="79"/>
      <c r="M18" s="79"/>
      <c r="N18" s="79"/>
      <c r="O18" s="79"/>
      <c r="P18" s="80"/>
    </row>
    <row r="19" spans="2:16" x14ac:dyDescent="0.3">
      <c r="B19" s="52"/>
      <c r="C19" s="64">
        <v>44999</v>
      </c>
      <c r="D19" s="65">
        <v>200</v>
      </c>
      <c r="E19" s="65">
        <v>123</v>
      </c>
      <c r="F19" s="66">
        <f t="shared" si="0"/>
        <v>77</v>
      </c>
      <c r="G19" s="56"/>
      <c r="H19" s="76">
        <v>14</v>
      </c>
      <c r="I19" s="65"/>
      <c r="J19" s="65"/>
      <c r="K19" s="66">
        <f t="shared" si="1"/>
        <v>560</v>
      </c>
      <c r="L19" s="79"/>
      <c r="M19" s="79"/>
      <c r="N19" s="79"/>
      <c r="O19" s="79"/>
      <c r="P19" s="80"/>
    </row>
    <row r="20" spans="2:16" x14ac:dyDescent="0.3">
      <c r="B20" s="52"/>
      <c r="C20" s="67">
        <v>45000</v>
      </c>
      <c r="D20" s="68"/>
      <c r="E20" s="68">
        <v>50</v>
      </c>
      <c r="F20" s="69">
        <f t="shared" si="0"/>
        <v>27</v>
      </c>
      <c r="G20" s="56"/>
      <c r="H20" s="70" t="s">
        <v>15</v>
      </c>
      <c r="I20" s="71">
        <f>SUM(I6:I19)</f>
        <v>849</v>
      </c>
      <c r="J20" s="71">
        <f>SUM(J6:J19)</f>
        <v>289</v>
      </c>
      <c r="K20" s="72">
        <f>K19</f>
        <v>560</v>
      </c>
      <c r="L20" s="79"/>
      <c r="M20" s="79"/>
      <c r="N20" s="79"/>
      <c r="O20" s="79"/>
      <c r="P20" s="80"/>
    </row>
    <row r="21" spans="2:16" x14ac:dyDescent="0.3">
      <c r="B21" s="52"/>
      <c r="C21" s="56"/>
      <c r="D21" s="56"/>
      <c r="E21" s="56"/>
      <c r="F21" s="56"/>
      <c r="G21" s="56"/>
      <c r="H21" s="56"/>
      <c r="I21" s="56"/>
      <c r="J21" s="56"/>
      <c r="K21" s="56"/>
      <c r="L21" s="79"/>
      <c r="M21" s="79"/>
      <c r="N21" s="79"/>
      <c r="O21" s="79"/>
      <c r="P21" s="80"/>
    </row>
    <row r="22" spans="2:16" x14ac:dyDescent="0.3"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>
      <selection activeCell="F19" sqref="F19"/>
    </sheetView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3">
      <c r="B4" s="21"/>
      <c r="C4" s="32" t="s">
        <v>1</v>
      </c>
      <c r="D4" s="22"/>
      <c r="E4" s="22"/>
      <c r="F4" s="22"/>
      <c r="G4" s="22"/>
      <c r="H4" s="22"/>
      <c r="I4" s="33">
        <v>2022</v>
      </c>
      <c r="J4" s="23"/>
      <c r="K4" s="23"/>
      <c r="L4" s="23"/>
      <c r="M4" s="23"/>
      <c r="N4" s="23"/>
      <c r="O4" s="23"/>
      <c r="P4" s="24"/>
    </row>
    <row r="5" spans="2:16" x14ac:dyDescent="0.3">
      <c r="B5" s="21"/>
      <c r="C5" s="34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5" t="s">
        <v>8</v>
      </c>
      <c r="J5" s="23"/>
      <c r="K5" s="31"/>
      <c r="L5" s="23"/>
      <c r="M5" s="23"/>
      <c r="N5" s="23"/>
      <c r="O5" s="23"/>
      <c r="P5" s="24"/>
    </row>
    <row r="6" spans="2:16" x14ac:dyDescent="0.3">
      <c r="B6" s="21"/>
      <c r="C6" s="81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40">
        <v>893</v>
      </c>
      <c r="J6" s="23"/>
      <c r="K6" s="31"/>
      <c r="L6" s="31"/>
      <c r="M6" s="31"/>
      <c r="N6" s="31"/>
      <c r="O6" s="31"/>
      <c r="P6" s="24"/>
    </row>
    <row r="7" spans="2:16" x14ac:dyDescent="0.3">
      <c r="B7" s="21"/>
      <c r="C7" s="36" t="s">
        <v>17</v>
      </c>
      <c r="D7" s="23">
        <v>998</v>
      </c>
      <c r="E7" s="23">
        <v>51</v>
      </c>
      <c r="F7" s="23">
        <v>379</v>
      </c>
      <c r="G7" s="23">
        <v>81</v>
      </c>
      <c r="H7" s="23">
        <v>552</v>
      </c>
      <c r="I7" s="37">
        <v>89</v>
      </c>
      <c r="J7" s="23"/>
      <c r="K7" s="31"/>
      <c r="L7" s="23"/>
      <c r="M7" s="23"/>
      <c r="N7" s="23"/>
      <c r="O7" s="23"/>
      <c r="P7" s="24"/>
    </row>
    <row r="8" spans="2:16" x14ac:dyDescent="0.3">
      <c r="B8" s="21"/>
      <c r="C8" s="36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7">
        <v>401</v>
      </c>
      <c r="J8" s="23"/>
      <c r="K8" s="31"/>
      <c r="L8" s="23"/>
      <c r="M8" s="23"/>
      <c r="N8" s="23"/>
      <c r="O8" s="23"/>
      <c r="P8" s="24"/>
    </row>
    <row r="9" spans="2:16" x14ac:dyDescent="0.3">
      <c r="B9" s="21"/>
      <c r="C9" s="36" t="s">
        <v>19</v>
      </c>
      <c r="D9" s="23">
        <v>917</v>
      </c>
      <c r="E9" s="23">
        <v>63</v>
      </c>
      <c r="F9" s="23">
        <v>139</v>
      </c>
      <c r="G9" s="23">
        <v>82</v>
      </c>
      <c r="H9" s="23">
        <v>247</v>
      </c>
      <c r="I9" s="37">
        <v>524</v>
      </c>
      <c r="J9" s="23"/>
      <c r="K9" s="31"/>
      <c r="L9" s="23"/>
      <c r="M9" s="23"/>
      <c r="N9" s="23"/>
      <c r="O9" s="23"/>
      <c r="P9" s="24"/>
    </row>
    <row r="10" spans="2:16" x14ac:dyDescent="0.3">
      <c r="B10" s="21"/>
      <c r="C10" s="36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7">
        <v>85</v>
      </c>
      <c r="J10" s="23"/>
      <c r="K10" s="31"/>
      <c r="L10" s="23"/>
      <c r="M10" s="23"/>
      <c r="N10" s="23"/>
      <c r="O10" s="23"/>
      <c r="P10" s="24"/>
    </row>
    <row r="11" spans="2:16" x14ac:dyDescent="0.3">
      <c r="B11" s="21"/>
      <c r="C11" s="36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7">
        <v>775</v>
      </c>
      <c r="J11" s="23"/>
      <c r="K11" s="31"/>
      <c r="L11" s="23"/>
      <c r="M11" s="23"/>
      <c r="N11" s="23"/>
      <c r="O11" s="23"/>
      <c r="P11" s="24"/>
    </row>
    <row r="12" spans="2:16" x14ac:dyDescent="0.3">
      <c r="B12" s="21"/>
      <c r="C12" s="36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7">
        <v>904</v>
      </c>
      <c r="J12" s="23"/>
      <c r="K12" s="31"/>
      <c r="L12" s="23"/>
      <c r="M12" s="23"/>
      <c r="N12" s="23"/>
      <c r="O12" s="23"/>
      <c r="P12" s="24"/>
    </row>
    <row r="13" spans="2:16" x14ac:dyDescent="0.3">
      <c r="B13" s="21"/>
      <c r="C13" s="36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7">
        <v>292</v>
      </c>
      <c r="J13" s="23"/>
      <c r="K13" s="31"/>
      <c r="L13" s="23"/>
      <c r="M13" s="23"/>
      <c r="N13" s="23"/>
      <c r="O13" s="23"/>
      <c r="P13" s="24"/>
    </row>
    <row r="14" spans="2:16" x14ac:dyDescent="0.3">
      <c r="B14" s="21"/>
      <c r="C14" s="36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7">
        <v>574</v>
      </c>
      <c r="J14" s="23"/>
      <c r="K14" s="31"/>
      <c r="L14" s="23"/>
      <c r="M14" s="23"/>
      <c r="N14" s="23"/>
      <c r="O14" s="23"/>
      <c r="P14" s="24"/>
    </row>
    <row r="15" spans="2:16" x14ac:dyDescent="0.3">
      <c r="B15" s="21"/>
      <c r="C15" s="36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7">
        <v>246</v>
      </c>
      <c r="J15" s="23"/>
      <c r="K15" s="31"/>
      <c r="L15" s="23"/>
      <c r="M15" s="23"/>
      <c r="N15" s="23"/>
      <c r="O15" s="23"/>
      <c r="P15" s="24"/>
    </row>
    <row r="16" spans="2:16" x14ac:dyDescent="0.3">
      <c r="B16" s="21"/>
      <c r="C16" s="36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7">
        <v>772</v>
      </c>
      <c r="J16" s="23"/>
      <c r="K16" s="31"/>
      <c r="L16" s="23"/>
      <c r="M16" s="23"/>
      <c r="N16" s="23"/>
      <c r="O16" s="23"/>
      <c r="P16" s="24"/>
    </row>
    <row r="17" spans="2:16" x14ac:dyDescent="0.3">
      <c r="B17" s="21"/>
      <c r="C17" s="38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9">
        <v>607</v>
      </c>
      <c r="J17" s="23"/>
      <c r="K17" s="31"/>
      <c r="L17" s="23"/>
      <c r="M17" s="23"/>
      <c r="N17" s="23"/>
      <c r="O17" s="23"/>
      <c r="P17" s="24"/>
    </row>
    <row r="18" spans="2:16" x14ac:dyDescent="0.3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3"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6" x14ac:dyDescent="0.3"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2:16" x14ac:dyDescent="0.3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x14ac:dyDescent="0.3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2018-10-30T01:51:54Z</dcterms:created>
  <dcterms:modified xsi:type="dcterms:W3CDTF">2023-04-25T14:05:40Z</dcterms:modified>
</cp:coreProperties>
</file>