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5" l="1"/>
  <c r="N3" i="15"/>
  <c r="M3" i="15"/>
  <c r="L3" i="15"/>
  <c r="K3" i="15"/>
  <c r="J3" i="15"/>
  <c r="P3" i="14" l="1"/>
  <c r="O3" i="14"/>
  <c r="N3" i="14"/>
  <c r="M3" i="14"/>
  <c r="L3" i="14"/>
  <c r="K3" i="14"/>
</calcChain>
</file>

<file path=xl/sharedStrings.xml><?xml version="1.0" encoding="utf-8"?>
<sst xmlns="http://schemas.openxmlformats.org/spreadsheetml/2006/main" count="36" uniqueCount="12">
  <si>
    <t>Geladeira</t>
  </si>
  <si>
    <t>Fogão</t>
  </si>
  <si>
    <t>Sofá</t>
  </si>
  <si>
    <t>Cama</t>
  </si>
  <si>
    <t>TV</t>
  </si>
  <si>
    <t>Item</t>
  </si>
  <si>
    <t>Janeiro</t>
  </si>
  <si>
    <t>Fevereiro</t>
  </si>
  <si>
    <t>Março</t>
  </si>
  <si>
    <t>Abril</t>
  </si>
  <si>
    <t>Maio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</si>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</sst>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2" borderId="0" xfId="1" applyFont="1" applyFill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1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2-491F-8D65-31B97A8207A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811600"/>
        <c:axId val="1390803440"/>
      </c:barChart>
      <c:catAx>
        <c:axId val="1390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3440"/>
        <c:crosses val="autoZero"/>
        <c:auto val="1"/>
        <c:lblAlgn val="ctr"/>
        <c:lblOffset val="100"/>
        <c:noMultiLvlLbl val="0"/>
      </c:catAx>
      <c:valAx>
        <c:axId val="13908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Professor!$K$3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Professor!$L$2:$P$2</c15:sqref>
                  </c15:fullRef>
                </c:ext>
              </c:extLst>
              <c:f>Professor!$L$2:$P$2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Professor!$L$3:$Q$3</c15:sqref>
                  </c15:fullRef>
                </c:ext>
              </c:extLst>
              <c:f>Professor!$L$3:$P$3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B6-4619-8718-04FA1154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812688"/>
        <c:axId val="1390814320"/>
      </c:barChart>
      <c:catAx>
        <c:axId val="13908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4320"/>
        <c:crosses val="autoZero"/>
        <c:auto val="1"/>
        <c:lblAlgn val="ctr"/>
        <c:lblOffset val="100"/>
        <c:noMultiLvlLbl val="0"/>
      </c:catAx>
      <c:valAx>
        <c:axId val="13908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Professor!$K$3</c:f>
              <c:strCache>
                <c:ptCount val="1"/>
                <c:pt idx="0">
                  <c:v>Geladeira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Professor!$L$2:$Q$2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Grafico</c:v>
                </c:pt>
              </c:strCache>
            </c:strRef>
          </c:cat>
          <c:val>
            <c:numRef>
              <c:f>Professor!$L$3:$Q$3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35</c:v>
                </c:pt>
                <c:pt idx="5" formatCode="#,##0_ ;[Red]\-#,##0\ 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1A-4B12-964E-AD67C534D5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Aluno!$J$3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Aluno!$K$2:$O$2</c15:sqref>
                  </c15:fullRef>
                </c:ext>
              </c:extLst>
              <c:f>Aluno!$K$2:$O$2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Aluno!$K$3:$P$3</c15:sqref>
                  </c15:fullRef>
                </c:ext>
              </c:extLst>
              <c:f>Aluno!$K$3:$O$3</c:f>
              <c:numCache>
                <c:formatCode>#,##0_ ;[Red]\-#,##0\ 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30</c:v>
                </c:pt>
                <c:pt idx="3">
                  <c:v>29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3001888"/>
        <c:axId val="1312993184"/>
        <c:axId val="0"/>
      </c:bar3DChart>
      <c:catAx>
        <c:axId val="1313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93184"/>
        <c:crosses val="autoZero"/>
        <c:auto val="1"/>
        <c:lblAlgn val="ctr"/>
        <c:lblOffset val="100"/>
        <c:noMultiLvlLbl val="0"/>
      </c:catAx>
      <c:valAx>
        <c:axId val="1312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0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Aluno!$J$3</c:f>
              <c:strCache>
                <c:ptCount val="1"/>
                <c:pt idx="0">
                  <c:v>TV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Aluno!$K$2:$O$2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Aluno!$K$3:$O$3</c:f>
              <c:numCache>
                <c:formatCode>#,##0_ ;[Red]\-#,##0\ 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30</c:v>
                </c:pt>
                <c:pt idx="3">
                  <c:v>29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Q$3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Spin" dx="26" fmlaLink="$P$3" max="5" min="1" page="10" val="5"/>
</file>

<file path=xl/ctrlProps/ctrlProp14.xml><?xml version="1.0" encoding="utf-8"?>
<formControlPr xmlns="http://schemas.microsoft.com/office/spreadsheetml/2009/9/main" objectType="List" dx="26" fmlaLink="$P$3" fmlaRange="$B$3:$B$7" noThreeD="1" sel="5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Spin" dx="22" fmlaLink="$Q$3" max="5" min="1" page="10"/>
</file>

<file path=xl/ctrlProps/ctrlProp7.xml><?xml version="1.0" encoding="utf-8"?>
<formControlPr xmlns="http://schemas.microsoft.com/office/spreadsheetml/2009/9/main" objectType="List" dx="22" fmlaLink="$Q$3" fmlaRange="$B$3:$B$7" noThreeD="1" sel="1" val="0"/>
</file>

<file path=xl/ctrlProps/ctrlProp8.xml><?xml version="1.0" encoding="utf-8"?>
<formControlPr xmlns="http://schemas.microsoft.com/office/spreadsheetml/2009/9/main" objectType="Radio" firstButton="1" fmlaLink="$P$3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0</xdr:row>
      <xdr:rowOff>123825</xdr:rowOff>
    </xdr:from>
    <xdr:to>
      <xdr:col>17</xdr:col>
      <xdr:colOff>571500</xdr:colOff>
      <xdr:row>14</xdr:row>
      <xdr:rowOff>128587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F9458271-6BC4-4267-B528-7D685BA2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350520</xdr:colOff>
          <xdr:row>5</xdr:row>
          <xdr:rowOff>160020</xdr:rowOff>
        </xdr:from>
        <xdr:to>
          <xdr:col>9</xdr:col>
          <xdr:colOff>30480</xdr:colOff>
          <xdr:row>7</xdr:row>
          <xdr:rowOff>30480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Geladeira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350520</xdr:colOff>
          <xdr:row>7</xdr:row>
          <xdr:rowOff>137160</xdr:rowOff>
        </xdr:from>
        <xdr:to>
          <xdr:col>9</xdr:col>
          <xdr:colOff>30480</xdr:colOff>
          <xdr:row>9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DE6CC919-777C-407F-9208-5C0725093E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Fogão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350520</xdr:colOff>
          <xdr:row>9</xdr:row>
          <xdr:rowOff>152400</xdr:rowOff>
        </xdr:from>
        <xdr:to>
          <xdr:col>9</xdr:col>
          <xdr:colOff>30480</xdr:colOff>
          <xdr:row>11</xdr:row>
          <xdr:rowOff>22860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78ED9E6D-707B-4BC4-B433-8EB574D08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11</xdr:row>
          <xdr:rowOff>114300</xdr:rowOff>
        </xdr:from>
        <xdr:to>
          <xdr:col>9</xdr:col>
          <xdr:colOff>38100</xdr:colOff>
          <xdr:row>12</xdr:row>
          <xdr:rowOff>175260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75779226-A5CF-41F4-B18C-67EC9EF25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13</xdr:row>
          <xdr:rowOff>99060</xdr:rowOff>
        </xdr:from>
        <xdr:to>
          <xdr:col>9</xdr:col>
          <xdr:colOff>38100</xdr:colOff>
          <xdr:row>14</xdr:row>
          <xdr:rowOff>152400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CBBB6E49-97AD-41D8-8367-03F48287F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373380</xdr:colOff>
          <xdr:row>2</xdr:row>
          <xdr:rowOff>114300</xdr:rowOff>
        </xdr:from>
        <xdr:to>
          <xdr:col>7</xdr:col>
          <xdr:colOff>807720</xdr:colOff>
          <xdr:row>5</xdr:row>
          <xdr:rowOff>7620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15</xdr:row>
          <xdr:rowOff>60960</xdr:rowOff>
        </xdr:from>
        <xdr:to>
          <xdr:col>8</xdr:col>
          <xdr:colOff>601980</xdr:colOff>
          <xdr:row>22</xdr:row>
          <xdr:rowOff>0</xdr:rowOff>
        </xdr:to>
        <xdr:sp macro="" textlink="">
          <xdr:nvSpPr>
            <xdr:cNvPr id="1031" name="List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66675</xdr:colOff>
      <xdr:row>0</xdr:row>
      <xdr:rowOff>119062</xdr:rowOff>
    </xdr:from>
    <xdr:to>
      <xdr:col>25</xdr:col>
      <xdr:colOff>371475</xdr:colOff>
      <xdr:row>15</xdr:row>
      <xdr:rowOff>4762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xmlns="" id="{B9BB8939-6C70-41B8-9EDE-790BD008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</xdr:row>
      <xdr:rowOff>148590</xdr:rowOff>
    </xdr:from>
    <xdr:to>
      <xdr:col>15</xdr:col>
      <xdr:colOff>144780</xdr:colOff>
      <xdr:row>18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4</xdr:row>
          <xdr:rowOff>15240</xdr:rowOff>
        </xdr:from>
        <xdr:to>
          <xdr:col>8</xdr:col>
          <xdr:colOff>525780</xdr:colOff>
          <xdr:row>5</xdr:row>
          <xdr:rowOff>106680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Geladeira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449580</xdr:colOff>
          <xdr:row>6</xdr:row>
          <xdr:rowOff>0</xdr:rowOff>
        </xdr:from>
        <xdr:to>
          <xdr:col>8</xdr:col>
          <xdr:colOff>548640</xdr:colOff>
          <xdr:row>7</xdr:row>
          <xdr:rowOff>91440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Fogão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7</xdr:row>
          <xdr:rowOff>152400</xdr:rowOff>
        </xdr:from>
        <xdr:to>
          <xdr:col>8</xdr:col>
          <xdr:colOff>541020</xdr:colOff>
          <xdr:row>9</xdr:row>
          <xdr:rowOff>53340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9</xdr:row>
          <xdr:rowOff>121920</xdr:rowOff>
        </xdr:from>
        <xdr:to>
          <xdr:col>8</xdr:col>
          <xdr:colOff>556260</xdr:colOff>
          <xdr:row>11</xdr:row>
          <xdr:rowOff>22860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11</xdr:row>
          <xdr:rowOff>129540</xdr:rowOff>
        </xdr:from>
        <xdr:to>
          <xdr:col>8</xdr:col>
          <xdr:colOff>563880</xdr:colOff>
          <xdr:row>13</xdr:row>
          <xdr:rowOff>30480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Televisão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480060</xdr:colOff>
          <xdr:row>1</xdr:row>
          <xdr:rowOff>7620</xdr:rowOff>
        </xdr:from>
        <xdr:to>
          <xdr:col>8</xdr:col>
          <xdr:colOff>99060</xdr:colOff>
          <xdr:row>3</xdr:row>
          <xdr:rowOff>45720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525780</xdr:colOff>
          <xdr:row>13</xdr:row>
          <xdr:rowOff>144780</xdr:rowOff>
        </xdr:from>
        <xdr:to>
          <xdr:col>8</xdr:col>
          <xdr:colOff>464820</xdr:colOff>
          <xdr:row>17</xdr:row>
          <xdr:rowOff>60960</xdr:rowOff>
        </xdr:to>
        <xdr:sp macro="" textlink="">
          <xdr:nvSpPr>
            <xdr:cNvPr id="2057" name="List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396240</xdr:colOff>
      <xdr:row>7</xdr:row>
      <xdr:rowOff>110490</xdr:rowOff>
    </xdr:from>
    <xdr:to>
      <xdr:col>6</xdr:col>
      <xdr:colOff>373380</xdr:colOff>
      <xdr:row>21</xdr:row>
      <xdr:rowOff>186690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Q7"/>
  <sheetViews>
    <sheetView showGridLines="0" topLeftCell="H1" zoomScaleNormal="100" workbookViewId="0">
      <selection activeCell="H1" sqref="H1"/>
    </sheetView>
  </sheetViews>
  <sheetFormatPr defaultRowHeight="14.4" x14ac:dyDescent="0.3"/>
  <cols>
    <col min="1" max="1" width="5.33203125" hidden="1" customWidth="1"/>
    <col min="2" max="2" width="14.5546875" hidden="1" customWidth="1"/>
    <col min="3" max="7" width="13.109375" hidden="1" customWidth="1"/>
    <col min="8" max="9" width="13.109375" customWidth="1"/>
  </cols>
  <sheetData>
    <row r="2" spans="2:17" x14ac:dyDescent="0.3">
      <c r="B2" s="1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K2" s="1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</row>
    <row r="3" spans="2:17" x14ac:dyDescent="0.3">
      <c r="B3" s="2" t="s">
        <v>0</v>
      </c>
      <c r="C3" s="4">
        <v>40</v>
      </c>
      <c r="D3" s="4">
        <v>30</v>
      </c>
      <c r="E3" s="4">
        <v>20</v>
      </c>
      <c r="F3" s="4">
        <v>50</v>
      </c>
      <c r="G3" s="4">
        <v>35</v>
      </c>
      <c r="H3" s="6"/>
      <c r="I3" s="6"/>
      <c r="K3" s="2" t="str">
        <f>INDEX($B$3:$G$7,$Q$3,1)</f>
        <v>Geladeira</v>
      </c>
      <c r="L3" s="2">
        <f>INDEX($B$3:$G$7,$Q$3,2)</f>
        <v>40</v>
      </c>
      <c r="M3" s="2">
        <f>INDEX($B$3:$G$7,$Q$3,3)</f>
        <v>30</v>
      </c>
      <c r="N3" s="2">
        <f>INDEX($B$3:$G$7,$Q$3,4)</f>
        <v>20</v>
      </c>
      <c r="O3" s="2">
        <f>INDEX($B$3:$G$7,$Q$3,5)</f>
        <v>50</v>
      </c>
      <c r="P3" s="2">
        <f>INDEX($B$3:$G$7,$Q$3,6)</f>
        <v>35</v>
      </c>
      <c r="Q3" s="5">
        <v>1</v>
      </c>
    </row>
    <row r="4" spans="2:17" x14ac:dyDescent="0.3">
      <c r="B4" s="2" t="s">
        <v>1</v>
      </c>
      <c r="C4" s="4">
        <v>20</v>
      </c>
      <c r="D4" s="4">
        <v>12</v>
      </c>
      <c r="E4" s="4">
        <v>34</v>
      </c>
      <c r="F4" s="4">
        <v>42</v>
      </c>
      <c r="G4" s="4">
        <v>18</v>
      </c>
      <c r="H4" s="6"/>
      <c r="I4" s="6"/>
    </row>
    <row r="5" spans="2:17" x14ac:dyDescent="0.3">
      <c r="B5" s="2" t="s">
        <v>2</v>
      </c>
      <c r="C5" s="4">
        <v>9</v>
      </c>
      <c r="D5" s="4">
        <v>34</v>
      </c>
      <c r="E5" s="4">
        <v>29</v>
      </c>
      <c r="F5" s="4">
        <v>17</v>
      </c>
      <c r="G5" s="4">
        <v>32</v>
      </c>
      <c r="H5" s="6"/>
      <c r="I5" s="6"/>
    </row>
    <row r="6" spans="2:17" x14ac:dyDescent="0.3">
      <c r="B6" s="2" t="s">
        <v>3</v>
      </c>
      <c r="C6" s="4">
        <v>23</v>
      </c>
      <c r="D6" s="4">
        <v>32</v>
      </c>
      <c r="E6" s="4">
        <v>21</v>
      </c>
      <c r="F6" s="4">
        <v>12</v>
      </c>
      <c r="G6" s="4">
        <v>45</v>
      </c>
      <c r="H6" s="6"/>
      <c r="I6" s="6"/>
    </row>
    <row r="7" spans="2:17" x14ac:dyDescent="0.3">
      <c r="B7" s="2" t="s">
        <v>4</v>
      </c>
      <c r="C7" s="4">
        <v>34</v>
      </c>
      <c r="D7" s="4">
        <v>10</v>
      </c>
      <c r="E7" s="4">
        <v>30</v>
      </c>
      <c r="F7" s="4">
        <v>29</v>
      </c>
      <c r="G7" s="4">
        <v>21</v>
      </c>
      <c r="H7" s="6"/>
      <c r="I7" s="6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7</xdr:col>
                    <xdr:colOff>350520</xdr:colOff>
                    <xdr:row>5</xdr:row>
                    <xdr:rowOff>160020</xdr:rowOff>
                  </from>
                  <to>
                    <xdr:col>9</xdr:col>
                    <xdr:colOff>30480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7</xdr:col>
                    <xdr:colOff>350520</xdr:colOff>
                    <xdr:row>7</xdr:row>
                    <xdr:rowOff>137160</xdr:rowOff>
                  </from>
                  <to>
                    <xdr:col>9</xdr:col>
                    <xdr:colOff>30480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7</xdr:col>
                    <xdr:colOff>350520</xdr:colOff>
                    <xdr:row>9</xdr:row>
                    <xdr:rowOff>152400</xdr:rowOff>
                  </from>
                  <to>
                    <xdr:col>9</xdr:col>
                    <xdr:colOff>30480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7</xdr:col>
                    <xdr:colOff>365760</xdr:colOff>
                    <xdr:row>11</xdr:row>
                    <xdr:rowOff>114300</xdr:rowOff>
                  </from>
                  <to>
                    <xdr:col>9</xdr:col>
                    <xdr:colOff>38100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7</xdr:col>
                    <xdr:colOff>365760</xdr:colOff>
                    <xdr:row>13</xdr:row>
                    <xdr:rowOff>99060</xdr:rowOff>
                  </from>
                  <to>
                    <xdr:col>9</xdr:col>
                    <xdr:colOff>38100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7</xdr:col>
                    <xdr:colOff>373380</xdr:colOff>
                    <xdr:row>2</xdr:row>
                    <xdr:rowOff>114300</xdr:rowOff>
                  </from>
                  <to>
                    <xdr:col>7</xdr:col>
                    <xdr:colOff>807720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List Box 7">
              <controlPr defaultSize="0" autoLine="0" autoPict="0">
                <anchor moveWithCells="1">
                  <from>
                    <xdr:col>7</xdr:col>
                    <xdr:colOff>365760</xdr:colOff>
                    <xdr:row>15</xdr:row>
                    <xdr:rowOff>60960</xdr:rowOff>
                  </from>
                  <to>
                    <xdr:col>8</xdr:col>
                    <xdr:colOff>601980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7"/>
  <sheetViews>
    <sheetView showGridLines="0" tabSelected="1" zoomScaleNormal="100" workbookViewId="0"/>
  </sheetViews>
  <sheetFormatPr defaultRowHeight="15" x14ac:dyDescent="0.25"/>
  <cols>
    <col min="1" max="1" width="5.33203125" style="9" customWidth="1"/>
    <col min="2" max="2" width="14.5546875" style="9" bestFit="1" customWidth="1"/>
    <col min="3" max="8" width="13.109375" style="9" customWidth="1"/>
    <col min="9" max="9" width="8.88671875" style="9"/>
    <col min="10" max="16" width="10.77734375" style="9" customWidth="1"/>
    <col min="17" max="16384" width="8.88671875" style="9"/>
  </cols>
  <sheetData>
    <row r="2" spans="2:16" x14ac:dyDescent="0.25"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J2" s="7" t="s">
        <v>5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</row>
    <row r="3" spans="2:16" x14ac:dyDescent="0.25">
      <c r="B3" s="10" t="s">
        <v>0</v>
      </c>
      <c r="C3" s="11">
        <v>40</v>
      </c>
      <c r="D3" s="11">
        <v>30</v>
      </c>
      <c r="E3" s="11">
        <v>20</v>
      </c>
      <c r="F3" s="11">
        <v>50</v>
      </c>
      <c r="G3" s="11">
        <v>35</v>
      </c>
      <c r="H3" s="12"/>
      <c r="J3" s="10" t="str">
        <f>INDEX($B$3:$G$7, $P$3, 1)</f>
        <v>TV</v>
      </c>
      <c r="K3" s="11">
        <f>INDEX($B$3:$G$7, $P$3, 2)</f>
        <v>34</v>
      </c>
      <c r="L3" s="11">
        <f>INDEX($B$3:$G$7, $P$3, 3)</f>
        <v>10</v>
      </c>
      <c r="M3" s="11">
        <f>INDEX($B$3:$G$7, $P$3, 4)</f>
        <v>30</v>
      </c>
      <c r="N3" s="11">
        <f>INDEX($B$3:$G$7, $P$3, 5)</f>
        <v>29</v>
      </c>
      <c r="O3" s="11">
        <f>INDEX($B$3:$G$7, $P$3, 6)</f>
        <v>21</v>
      </c>
      <c r="P3" s="9">
        <v>5</v>
      </c>
    </row>
    <row r="4" spans="2:16" x14ac:dyDescent="0.25">
      <c r="B4" s="10" t="s">
        <v>1</v>
      </c>
      <c r="C4" s="11">
        <v>20</v>
      </c>
      <c r="D4" s="11">
        <v>12</v>
      </c>
      <c r="E4" s="11">
        <v>34</v>
      </c>
      <c r="F4" s="11">
        <v>42</v>
      </c>
      <c r="G4" s="11">
        <v>18</v>
      </c>
      <c r="H4" s="12"/>
    </row>
    <row r="5" spans="2:16" x14ac:dyDescent="0.25">
      <c r="B5" s="10" t="s">
        <v>2</v>
      </c>
      <c r="C5" s="11">
        <v>9</v>
      </c>
      <c r="D5" s="11">
        <v>34</v>
      </c>
      <c r="E5" s="11">
        <v>29</v>
      </c>
      <c r="F5" s="11">
        <v>17</v>
      </c>
      <c r="G5" s="11">
        <v>32</v>
      </c>
      <c r="H5" s="12"/>
    </row>
    <row r="6" spans="2:16" x14ac:dyDescent="0.25">
      <c r="B6" s="10" t="s">
        <v>3</v>
      </c>
      <c r="C6" s="11">
        <v>23</v>
      </c>
      <c r="D6" s="11">
        <v>32</v>
      </c>
      <c r="E6" s="11">
        <v>21</v>
      </c>
      <c r="F6" s="11">
        <v>12</v>
      </c>
      <c r="G6" s="11">
        <v>45</v>
      </c>
      <c r="H6" s="12"/>
    </row>
    <row r="7" spans="2:16" x14ac:dyDescent="0.25">
      <c r="B7" s="10" t="s">
        <v>4</v>
      </c>
      <c r="C7" s="11">
        <v>34</v>
      </c>
      <c r="D7" s="11">
        <v>10</v>
      </c>
      <c r="E7" s="11">
        <v>30</v>
      </c>
      <c r="F7" s="11">
        <v>29</v>
      </c>
      <c r="G7" s="11">
        <v>21</v>
      </c>
      <c r="H7" s="12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7</xdr:col>
                    <xdr:colOff>434340</xdr:colOff>
                    <xdr:row>4</xdr:row>
                    <xdr:rowOff>15240</xdr:rowOff>
                  </from>
                  <to>
                    <xdr:col>8</xdr:col>
                    <xdr:colOff>525780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7</xdr:col>
                    <xdr:colOff>449580</xdr:colOff>
                    <xdr:row>6</xdr:row>
                    <xdr:rowOff>0</xdr:rowOff>
                  </from>
                  <to>
                    <xdr:col>8</xdr:col>
                    <xdr:colOff>548640</xdr:colOff>
                    <xdr:row>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7</xdr:col>
                    <xdr:colOff>464820</xdr:colOff>
                    <xdr:row>7</xdr:row>
                    <xdr:rowOff>152400</xdr:rowOff>
                  </from>
                  <to>
                    <xdr:col>8</xdr:col>
                    <xdr:colOff>541020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Option Button 6">
              <controlPr defaultSize="0" autoFill="0" autoLine="0" autoPict="0">
                <anchor moveWithCells="1">
                  <from>
                    <xdr:col>7</xdr:col>
                    <xdr:colOff>495300</xdr:colOff>
                    <xdr:row>9</xdr:row>
                    <xdr:rowOff>121920</xdr:rowOff>
                  </from>
                  <to>
                    <xdr:col>8</xdr:col>
                    <xdr:colOff>556260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Option Button 7">
              <controlPr defaultSize="0" autoFill="0" autoLine="0" autoPict="0">
                <anchor moveWithCells="1">
                  <from>
                    <xdr:col>7</xdr:col>
                    <xdr:colOff>502920</xdr:colOff>
                    <xdr:row>11</xdr:row>
                    <xdr:rowOff>129540</xdr:rowOff>
                  </from>
                  <to>
                    <xdr:col>8</xdr:col>
                    <xdr:colOff>563880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Spinner 8">
              <controlPr defaultSize="0" autoPict="0">
                <anchor moveWithCells="1" sizeWithCells="1">
                  <from>
                    <xdr:col>7</xdr:col>
                    <xdr:colOff>480060</xdr:colOff>
                    <xdr:row>1</xdr:row>
                    <xdr:rowOff>7620</xdr:rowOff>
                  </from>
                  <to>
                    <xdr:col>8</xdr:col>
                    <xdr:colOff>99060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List Box 9">
              <controlPr defaultSize="0" autoLine="0" autoPict="0">
                <anchor moveWithCells="1">
                  <from>
                    <xdr:col>7</xdr:col>
                    <xdr:colOff>525780</xdr:colOff>
                    <xdr:row>13</xdr:row>
                    <xdr:rowOff>144780</xdr:rowOff>
                  </from>
                  <to>
                    <xdr:col>8</xdr:col>
                    <xdr:colOff>464820</xdr:colOff>
                    <xdr:row>17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2024-07-30T01:07:37Z</dcterms:modified>
</cp:coreProperties>
</file>