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1" l="1"/>
  <c r="F40" i="11"/>
  <c r="F41" i="11"/>
  <c r="F42" i="11"/>
  <c r="F43" i="11"/>
  <c r="F44" i="11"/>
  <c r="F38" i="11"/>
  <c r="E39" i="11"/>
  <c r="E40" i="11"/>
  <c r="E41" i="11"/>
  <c r="E42" i="11"/>
  <c r="E43" i="11"/>
  <c r="E44" i="11"/>
  <c r="E38" i="11"/>
  <c r="D39" i="11"/>
  <c r="D40" i="11"/>
  <c r="D41" i="11"/>
  <c r="D42" i="11"/>
  <c r="D43" i="11"/>
  <c r="D44" i="11"/>
  <c r="D38" i="11"/>
  <c r="F26" i="11"/>
  <c r="F27" i="11"/>
  <c r="F28" i="11"/>
  <c r="F29" i="11"/>
  <c r="F30" i="11"/>
  <c r="F31" i="11"/>
  <c r="E26" i="11"/>
  <c r="E27" i="11"/>
  <c r="E28" i="11"/>
  <c r="E29" i="11"/>
  <c r="E30" i="11"/>
  <c r="E31" i="11"/>
  <c r="D26" i="11"/>
  <c r="D27" i="11"/>
  <c r="D28" i="11"/>
  <c r="D29" i="11"/>
  <c r="D30" i="11"/>
  <c r="D31" i="11"/>
  <c r="F44" i="4" l="1"/>
  <c r="F43" i="4"/>
  <c r="F42" i="4"/>
  <c r="F41" i="4"/>
  <c r="F40" i="4"/>
  <c r="F39" i="4"/>
  <c r="F38" i="4"/>
  <c r="E39" i="4"/>
  <c r="E40" i="4"/>
  <c r="E41" i="4"/>
  <c r="E42" i="4"/>
  <c r="E43" i="4"/>
  <c r="E44" i="4"/>
  <c r="E38" i="4"/>
  <c r="D44" i="4"/>
  <c r="D43" i="4"/>
  <c r="D42" i="4"/>
  <c r="D41" i="4"/>
  <c r="D40" i="4"/>
  <c r="D39" i="4"/>
  <c r="D38" i="4"/>
  <c r="F31" i="4"/>
  <c r="F30" i="4"/>
  <c r="F29" i="4"/>
  <c r="F28" i="4"/>
  <c r="F27" i="4"/>
  <c r="F26" i="4"/>
  <c r="E31" i="4"/>
  <c r="E30" i="4"/>
  <c r="E29" i="4"/>
  <c r="E28" i="4"/>
  <c r="E27" i="4"/>
  <c r="E26" i="4"/>
  <c r="D31" i="4"/>
  <c r="D30" i="4"/>
  <c r="D29" i="4"/>
  <c r="D28" i="4"/>
  <c r="D27" i="4"/>
  <c r="D26" i="4"/>
  <c r="B40" i="11"/>
  <c r="B41" i="11" s="1"/>
  <c r="C39" i="11"/>
  <c r="B39" i="11"/>
  <c r="C38" i="11"/>
  <c r="C27" i="11"/>
  <c r="B27" i="11"/>
  <c r="B28" i="11" s="1"/>
  <c r="C26" i="11"/>
  <c r="B25" i="11"/>
  <c r="E25" i="11" s="1"/>
  <c r="B13" i="11"/>
  <c r="E13" i="11" s="1"/>
  <c r="C39" i="4"/>
  <c r="C40" i="4"/>
  <c r="C41" i="4"/>
  <c r="C42" i="4"/>
  <c r="C43" i="4"/>
  <c r="C44" i="4"/>
  <c r="C38" i="4"/>
  <c r="B39" i="4"/>
  <c r="B40" i="4" s="1"/>
  <c r="B41" i="4" s="1"/>
  <c r="B25" i="4"/>
  <c r="E25" i="4" s="1"/>
  <c r="B13" i="4"/>
  <c r="E13" i="4" s="1"/>
  <c r="B14" i="11" l="1"/>
  <c r="E14" i="11" s="1"/>
  <c r="B15" i="11"/>
  <c r="E15" i="11" s="1"/>
  <c r="C14" i="11"/>
  <c r="F14" i="11" s="1"/>
  <c r="C41" i="11"/>
  <c r="B42" i="11"/>
  <c r="B29" i="11"/>
  <c r="C28" i="11"/>
  <c r="C13" i="11"/>
  <c r="C40" i="11"/>
  <c r="C25" i="11"/>
  <c r="B42" i="4"/>
  <c r="C26" i="4"/>
  <c r="C25" i="4"/>
  <c r="B14" i="4"/>
  <c r="E14" i="4" s="1"/>
  <c r="C13" i="4"/>
  <c r="D25" i="11" l="1"/>
  <c r="F25" i="11"/>
  <c r="D13" i="11"/>
  <c r="F13" i="11"/>
  <c r="D14" i="11"/>
  <c r="D25" i="4"/>
  <c r="F25" i="4"/>
  <c r="D13" i="4"/>
  <c r="F13" i="4"/>
  <c r="B43" i="11"/>
  <c r="C42" i="11"/>
  <c r="B30" i="11"/>
  <c r="C29" i="11"/>
  <c r="C15" i="11"/>
  <c r="B16" i="11"/>
  <c r="E16" i="11" s="1"/>
  <c r="B43" i="4"/>
  <c r="B27" i="4"/>
  <c r="C27" i="4" s="1"/>
  <c r="C14" i="4"/>
  <c r="B15" i="4"/>
  <c r="E15" i="4" s="1"/>
  <c r="D15" i="11" l="1"/>
  <c r="F15" i="11"/>
  <c r="D14" i="4"/>
  <c r="F14" i="4"/>
  <c r="B17" i="11"/>
  <c r="E17" i="11" s="1"/>
  <c r="C16" i="11"/>
  <c r="C43" i="11"/>
  <c r="B44" i="11"/>
  <c r="C30" i="11"/>
  <c r="B31" i="11"/>
  <c r="B44" i="4"/>
  <c r="B28" i="4"/>
  <c r="C28" i="4" s="1"/>
  <c r="C15" i="4"/>
  <c r="B16" i="4"/>
  <c r="E16" i="4" s="1"/>
  <c r="D16" i="11" l="1"/>
  <c r="F16" i="11"/>
  <c r="D15" i="4"/>
  <c r="F15" i="4"/>
  <c r="C44" i="11"/>
  <c r="C17" i="11"/>
  <c r="B18" i="11"/>
  <c r="E18" i="11" s="1"/>
  <c r="C31" i="11"/>
  <c r="B29" i="4"/>
  <c r="C29" i="4" s="1"/>
  <c r="C16" i="4"/>
  <c r="B17" i="4"/>
  <c r="E17" i="4" s="1"/>
  <c r="D17" i="11" l="1"/>
  <c r="F17" i="11"/>
  <c r="D16" i="4"/>
  <c r="F16" i="4"/>
  <c r="C18" i="11"/>
  <c r="B19" i="11"/>
  <c r="E19" i="11" s="1"/>
  <c r="B30" i="4"/>
  <c r="C30" i="4" s="1"/>
  <c r="C17" i="4"/>
  <c r="B18" i="4"/>
  <c r="E18" i="4" s="1"/>
  <c r="D18" i="11" l="1"/>
  <c r="F18" i="11"/>
  <c r="D17" i="4"/>
  <c r="F17" i="4"/>
  <c r="C19" i="11"/>
  <c r="B31" i="4"/>
  <c r="C31" i="4" s="1"/>
  <c r="C18" i="4"/>
  <c r="B19" i="4"/>
  <c r="E19" i="4" s="1"/>
  <c r="D19" i="11" l="1"/>
  <c r="F19" i="11"/>
  <c r="D18" i="4"/>
  <c r="F18" i="4"/>
  <c r="C19" i="4"/>
  <c r="D19" i="4" l="1"/>
  <c r="F19" i="4"/>
</calcChain>
</file>

<file path=xl/sharedStrings.xml><?xml version="1.0" encoding="utf-8"?>
<sst xmlns="http://schemas.openxmlformats.org/spreadsheetml/2006/main" count="48" uniqueCount="13">
  <si>
    <t>Curso de Excel do Básico ao Avançado</t>
  </si>
  <si>
    <t>Professor: Clevison Santos</t>
  </si>
  <si>
    <t>DATA INICIAL</t>
  </si>
  <si>
    <t>DATA FINAL</t>
  </si>
  <si>
    <t>Dia da Semana Inicial</t>
  </si>
  <si>
    <t>Dia da Semana Final</t>
  </si>
  <si>
    <t>Dias de Trabalho</t>
  </si>
  <si>
    <t>DIAS DE TRABALHO SEM SÁBADO E DOMINGO</t>
  </si>
  <si>
    <t>Feriado Carnaval</t>
  </si>
  <si>
    <t>DIAS DE TRABALHO SEM SÁBADO, DOMINGO e FERIADOS</t>
  </si>
  <si>
    <t>DIAS DE TRABALHO SEM DOMINGO e FERIADOS</t>
  </si>
  <si>
    <t>Aula: DIATRABALHOTOTAL e DIATRABALHOTOTAL.INTL</t>
  </si>
  <si>
    <t>Aula: NETWORKDAYS e NETWORKDAYS.INTL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</si>
</sst>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9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8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showGridLines="0" zoomScale="117" zoomScaleNormal="100" workbookViewId="0">
      <selection activeCell="D38" sqref="D38"/>
    </sheetView>
  </sheetViews>
  <sheetFormatPr defaultRowHeight="14.4" x14ac:dyDescent="0.3"/>
  <cols>
    <col min="2" max="2" width="24.5546875" style="1" customWidth="1"/>
    <col min="3" max="3" width="20.6640625" customWidth="1"/>
    <col min="4" max="4" width="17.77734375" customWidth="1"/>
    <col min="5" max="5" width="20.5546875" customWidth="1"/>
    <col min="6" max="6" width="17.77734375" customWidth="1"/>
    <col min="7" max="7" width="8.21875" customWidth="1"/>
    <col min="8" max="8" width="28.5546875" bestFit="1" customWidth="1"/>
  </cols>
  <sheetData>
    <row r="1" spans="2:10" s="2" customFormat="1" x14ac:dyDescent="0.3">
      <c r="E1" s="3"/>
      <c r="G1" s="3"/>
      <c r="H1" s="3"/>
    </row>
    <row r="2" spans="2:10" s="2" customFormat="1" ht="15.6" customHeight="1" x14ac:dyDescent="0.3">
      <c r="B2" s="24" t="s">
        <v>0</v>
      </c>
      <c r="C2" s="24"/>
      <c r="D2" s="24"/>
      <c r="E2" s="24"/>
      <c r="F2" s="24"/>
      <c r="G2" s="24"/>
      <c r="H2" s="24"/>
      <c r="I2" s="24"/>
      <c r="J2" s="24"/>
    </row>
    <row r="3" spans="2:10" s="2" customFormat="1" ht="14.4" customHeight="1" x14ac:dyDescent="0.3">
      <c r="B3" s="24"/>
      <c r="C3" s="24"/>
      <c r="D3" s="24"/>
      <c r="E3" s="24"/>
      <c r="F3" s="24"/>
      <c r="G3" s="24"/>
      <c r="H3" s="24"/>
      <c r="I3" s="24"/>
      <c r="J3" s="24"/>
    </row>
    <row r="4" spans="2:10" s="2" customFormat="1" ht="14.4" customHeight="1" x14ac:dyDescent="0.3">
      <c r="B4" s="24"/>
      <c r="C4" s="24"/>
      <c r="D4" s="24"/>
      <c r="E4" s="24"/>
      <c r="F4" s="24"/>
      <c r="G4" s="24"/>
      <c r="H4" s="24"/>
      <c r="I4" s="24"/>
      <c r="J4" s="24"/>
    </row>
    <row r="5" spans="2:10" s="2" customFormat="1" ht="23.4" x14ac:dyDescent="0.45">
      <c r="B5" s="26" t="s">
        <v>1</v>
      </c>
      <c r="C5" s="26"/>
      <c r="D5" s="4"/>
      <c r="E5" s="5"/>
      <c r="F5" s="5"/>
      <c r="G5" s="5"/>
      <c r="H5" s="5"/>
      <c r="I5" s="5"/>
      <c r="J5" s="5"/>
    </row>
    <row r="6" spans="2:10" s="2" customFormat="1" ht="23.4" x14ac:dyDescent="0.45">
      <c r="B6" s="7" t="s">
        <v>11</v>
      </c>
      <c r="C6" s="7"/>
      <c r="D6" s="4"/>
      <c r="E6" s="5"/>
      <c r="F6" s="5"/>
      <c r="G6" s="5"/>
      <c r="H6" s="5"/>
      <c r="I6" s="5"/>
      <c r="J6" s="5"/>
    </row>
    <row r="7" spans="2:10" s="2" customFormat="1" ht="23.4" x14ac:dyDescent="0.45">
      <c r="B7" s="7" t="s">
        <v>12</v>
      </c>
      <c r="C7" s="7"/>
      <c r="D7" s="4"/>
      <c r="E7" s="5"/>
      <c r="F7" s="5"/>
      <c r="G7" s="5"/>
      <c r="H7" s="5"/>
      <c r="I7" s="5"/>
      <c r="J7" s="5"/>
    </row>
    <row r="8" spans="2:10" s="2" customFormat="1" x14ac:dyDescent="0.3">
      <c r="E8" s="3"/>
      <c r="G8" s="3"/>
      <c r="H8" s="3"/>
    </row>
    <row r="10" spans="2:10" x14ac:dyDescent="0.3">
      <c r="C10" s="6"/>
      <c r="D10" s="6"/>
      <c r="E10" s="6"/>
      <c r="F10" s="6"/>
      <c r="G10" s="6"/>
    </row>
    <row r="11" spans="2:10" ht="21" x14ac:dyDescent="0.4">
      <c r="B11" s="25" t="s">
        <v>7</v>
      </c>
      <c r="C11" s="25"/>
      <c r="D11" s="25"/>
      <c r="E11" s="25"/>
      <c r="F11" s="25"/>
      <c r="G11" s="6"/>
    </row>
    <row r="12" spans="2:10" x14ac:dyDescent="0.3">
      <c r="B12" s="10" t="s">
        <v>2</v>
      </c>
      <c r="C12" s="10" t="s">
        <v>3</v>
      </c>
      <c r="D12" s="10" t="s">
        <v>6</v>
      </c>
      <c r="E12" s="10" t="s">
        <v>4</v>
      </c>
      <c r="F12" s="10" t="s">
        <v>5</v>
      </c>
      <c r="G12" s="6"/>
    </row>
    <row r="13" spans="2:10" x14ac:dyDescent="0.3">
      <c r="B13" s="9">
        <f ca="1">TODAY()</f>
        <v>45487</v>
      </c>
      <c r="C13" s="9">
        <f ca="1">B13+3</f>
        <v>45490</v>
      </c>
      <c r="D13" s="8">
        <f ca="1">NETWORKDAYS(B13,C13)</f>
        <v>3</v>
      </c>
      <c r="E13" s="11">
        <f ca="1">WEEKDAY(B13)</f>
        <v>1</v>
      </c>
      <c r="F13" s="11">
        <f ca="1">WEEKDAY(C13)</f>
        <v>4</v>
      </c>
      <c r="G13" s="6"/>
    </row>
    <row r="14" spans="2:10" x14ac:dyDescent="0.3">
      <c r="B14" s="9">
        <f ca="1">B13+4</f>
        <v>45491</v>
      </c>
      <c r="C14" s="9">
        <f t="shared" ref="C14:C19" ca="1" si="0">B14+3</f>
        <v>45494</v>
      </c>
      <c r="D14" s="8">
        <f t="shared" ref="D14:D19" ca="1" si="1">NETWORKDAYS(B14,C14)</f>
        <v>2</v>
      </c>
      <c r="E14" s="11">
        <f t="shared" ref="E14:E19" ca="1" si="2">WEEKDAY(B14)</f>
        <v>5</v>
      </c>
      <c r="F14" s="11">
        <f t="shared" ref="F14:F19" ca="1" si="3">WEEKDAY(C14)</f>
        <v>1</v>
      </c>
      <c r="G14" s="6"/>
    </row>
    <row r="15" spans="2:10" x14ac:dyDescent="0.3">
      <c r="B15" s="9">
        <f t="shared" ref="B15:B19" ca="1" si="4">B14+1</f>
        <v>45492</v>
      </c>
      <c r="C15" s="9">
        <f t="shared" ca="1" si="0"/>
        <v>45495</v>
      </c>
      <c r="D15" s="8">
        <f t="shared" ca="1" si="1"/>
        <v>2</v>
      </c>
      <c r="E15" s="11">
        <f t="shared" ca="1" si="2"/>
        <v>6</v>
      </c>
      <c r="F15" s="11">
        <f t="shared" ca="1" si="3"/>
        <v>2</v>
      </c>
      <c r="G15" s="6"/>
      <c r="H15" s="1"/>
    </row>
    <row r="16" spans="2:10" x14ac:dyDescent="0.3">
      <c r="B16" s="9">
        <f t="shared" ca="1" si="4"/>
        <v>45493</v>
      </c>
      <c r="C16" s="9">
        <f t="shared" ca="1" si="0"/>
        <v>45496</v>
      </c>
      <c r="D16" s="8">
        <f t="shared" ca="1" si="1"/>
        <v>2</v>
      </c>
      <c r="E16" s="11">
        <f t="shared" ca="1" si="2"/>
        <v>7</v>
      </c>
      <c r="F16" s="11">
        <f t="shared" ca="1" si="3"/>
        <v>3</v>
      </c>
      <c r="G16" s="6"/>
      <c r="H16" s="1"/>
    </row>
    <row r="17" spans="2:9" x14ac:dyDescent="0.3">
      <c r="B17" s="9">
        <f t="shared" ca="1" si="4"/>
        <v>45494</v>
      </c>
      <c r="C17" s="9">
        <f t="shared" ca="1" si="0"/>
        <v>45497</v>
      </c>
      <c r="D17" s="8">
        <f t="shared" ca="1" si="1"/>
        <v>3</v>
      </c>
      <c r="E17" s="11">
        <f t="shared" ca="1" si="2"/>
        <v>1</v>
      </c>
      <c r="F17" s="11">
        <f t="shared" ca="1" si="3"/>
        <v>4</v>
      </c>
      <c r="G17" s="6"/>
    </row>
    <row r="18" spans="2:9" x14ac:dyDescent="0.3">
      <c r="B18" s="9">
        <f t="shared" ca="1" si="4"/>
        <v>45495</v>
      </c>
      <c r="C18" s="9">
        <f t="shared" ca="1" si="0"/>
        <v>45498</v>
      </c>
      <c r="D18" s="8">
        <f t="shared" ca="1" si="1"/>
        <v>4</v>
      </c>
      <c r="E18" s="11">
        <f t="shared" ca="1" si="2"/>
        <v>2</v>
      </c>
      <c r="F18" s="11">
        <f t="shared" ca="1" si="3"/>
        <v>5</v>
      </c>
      <c r="G18" s="6"/>
    </row>
    <row r="19" spans="2:9" x14ac:dyDescent="0.3">
      <c r="B19" s="9">
        <f t="shared" ca="1" si="4"/>
        <v>45496</v>
      </c>
      <c r="C19" s="9">
        <f t="shared" ca="1" si="0"/>
        <v>45499</v>
      </c>
      <c r="D19" s="8">
        <f t="shared" ca="1" si="1"/>
        <v>4</v>
      </c>
      <c r="E19" s="11">
        <f t="shared" ca="1" si="2"/>
        <v>3</v>
      </c>
      <c r="F19" s="11">
        <f t="shared" ca="1" si="3"/>
        <v>6</v>
      </c>
      <c r="G19" s="6"/>
    </row>
    <row r="20" spans="2:9" x14ac:dyDescent="0.3">
      <c r="C20" s="6"/>
      <c r="D20" s="6"/>
      <c r="E20" s="6"/>
      <c r="F20" s="6"/>
      <c r="G20" s="6"/>
    </row>
    <row r="21" spans="2:9" x14ac:dyDescent="0.3">
      <c r="C21" s="1"/>
      <c r="D21" s="1"/>
      <c r="E21" s="1"/>
      <c r="F21" s="1"/>
      <c r="G21" s="1"/>
      <c r="H21" s="1"/>
      <c r="I21" s="1"/>
    </row>
    <row r="22" spans="2:9" x14ac:dyDescent="0.3">
      <c r="C22" s="1"/>
      <c r="D22" s="1"/>
      <c r="E22" s="1"/>
      <c r="F22" s="1"/>
      <c r="G22" s="1"/>
      <c r="H22" s="1"/>
      <c r="I22" s="1"/>
    </row>
    <row r="23" spans="2:9" ht="21" x14ac:dyDescent="0.4">
      <c r="B23" s="25" t="s">
        <v>9</v>
      </c>
      <c r="C23" s="25"/>
      <c r="D23" s="25"/>
      <c r="E23" s="25"/>
      <c r="F23" s="25"/>
      <c r="G23" s="1"/>
      <c r="H23" s="1"/>
      <c r="I23" s="1"/>
    </row>
    <row r="24" spans="2:9" x14ac:dyDescent="0.3">
      <c r="B24" s="10" t="s">
        <v>2</v>
      </c>
      <c r="C24" s="10" t="s">
        <v>3</v>
      </c>
      <c r="D24" s="10" t="s">
        <v>6</v>
      </c>
      <c r="E24" s="10" t="s">
        <v>4</v>
      </c>
      <c r="F24" s="10" t="s">
        <v>5</v>
      </c>
      <c r="G24" s="1"/>
      <c r="H24" s="10" t="s">
        <v>8</v>
      </c>
      <c r="I24" s="1"/>
    </row>
    <row r="25" spans="2:9" x14ac:dyDescent="0.3">
      <c r="B25" s="9">
        <f ca="1">TODAY()</f>
        <v>45487</v>
      </c>
      <c r="C25" s="9">
        <f ca="1">B25+3</f>
        <v>45490</v>
      </c>
      <c r="D25" s="8">
        <f ca="1">NETWORKDAYS(B25,C25,$H$25:$H$27)</f>
        <v>3</v>
      </c>
      <c r="E25" s="11">
        <f ca="1">WEEKDAY(B25)</f>
        <v>1</v>
      </c>
      <c r="F25" s="11">
        <f ca="1">WEEKDAY(C25)</f>
        <v>4</v>
      </c>
      <c r="G25" s="1"/>
      <c r="H25" s="9">
        <v>44620</v>
      </c>
      <c r="I25" s="1"/>
    </row>
    <row r="26" spans="2:9" x14ac:dyDescent="0.3">
      <c r="B26" s="9">
        <v>44619</v>
      </c>
      <c r="C26" s="9">
        <f t="shared" ref="C26:C31" si="5">B26+3</f>
        <v>44622</v>
      </c>
      <c r="D26" s="8">
        <f t="shared" ref="D26:D31" si="6">NETWORKDAYS(B26,C26,$H$25:$H$27)</f>
        <v>0</v>
      </c>
      <c r="E26" s="11">
        <f t="shared" ref="E26:E31" si="7">WEEKDAY(B26)</f>
        <v>1</v>
      </c>
      <c r="F26" s="11">
        <f t="shared" ref="F26:F31" si="8">WEEKDAY(C26)</f>
        <v>4</v>
      </c>
      <c r="G26" s="1"/>
      <c r="H26" s="9">
        <v>44621</v>
      </c>
      <c r="I26" s="1"/>
    </row>
    <row r="27" spans="2:9" x14ac:dyDescent="0.3">
      <c r="B27" s="9">
        <f t="shared" ref="B27:B31" si="9">B26+1</f>
        <v>44620</v>
      </c>
      <c r="C27" s="9">
        <f t="shared" si="5"/>
        <v>44623</v>
      </c>
      <c r="D27" s="8">
        <f t="shared" si="6"/>
        <v>1</v>
      </c>
      <c r="E27" s="11">
        <f t="shared" si="7"/>
        <v>2</v>
      </c>
      <c r="F27" s="11">
        <f t="shared" si="8"/>
        <v>5</v>
      </c>
      <c r="G27" s="1"/>
      <c r="H27" s="9">
        <v>44622</v>
      </c>
      <c r="I27" s="1"/>
    </row>
    <row r="28" spans="2:9" x14ac:dyDescent="0.3">
      <c r="B28" s="9">
        <f t="shared" si="9"/>
        <v>44621</v>
      </c>
      <c r="C28" s="9">
        <f t="shared" si="5"/>
        <v>44624</v>
      </c>
      <c r="D28" s="8">
        <f t="shared" si="6"/>
        <v>2</v>
      </c>
      <c r="E28" s="11">
        <f t="shared" si="7"/>
        <v>3</v>
      </c>
      <c r="F28" s="11">
        <f t="shared" si="8"/>
        <v>6</v>
      </c>
      <c r="G28" s="6"/>
    </row>
    <row r="29" spans="2:9" x14ac:dyDescent="0.3">
      <c r="B29" s="9">
        <f t="shared" si="9"/>
        <v>44622</v>
      </c>
      <c r="C29" s="9">
        <f t="shared" si="5"/>
        <v>44625</v>
      </c>
      <c r="D29" s="8">
        <f t="shared" si="6"/>
        <v>2</v>
      </c>
      <c r="E29" s="11">
        <f t="shared" si="7"/>
        <v>4</v>
      </c>
      <c r="F29" s="11">
        <f t="shared" si="8"/>
        <v>7</v>
      </c>
      <c r="G29" s="6"/>
    </row>
    <row r="30" spans="2:9" x14ac:dyDescent="0.3">
      <c r="B30" s="9">
        <f t="shared" si="9"/>
        <v>44623</v>
      </c>
      <c r="C30" s="9">
        <f t="shared" si="5"/>
        <v>44626</v>
      </c>
      <c r="D30" s="8">
        <f t="shared" si="6"/>
        <v>2</v>
      </c>
      <c r="E30" s="11">
        <f t="shared" si="7"/>
        <v>5</v>
      </c>
      <c r="F30" s="11">
        <f t="shared" si="8"/>
        <v>1</v>
      </c>
      <c r="G30" s="6"/>
    </row>
    <row r="31" spans="2:9" x14ac:dyDescent="0.3">
      <c r="B31" s="9">
        <f t="shared" si="9"/>
        <v>44624</v>
      </c>
      <c r="C31" s="9">
        <f t="shared" si="5"/>
        <v>44627</v>
      </c>
      <c r="D31" s="8">
        <f t="shared" si="6"/>
        <v>2</v>
      </c>
      <c r="E31" s="11">
        <f t="shared" si="7"/>
        <v>6</v>
      </c>
      <c r="F31" s="11">
        <f t="shared" si="8"/>
        <v>2</v>
      </c>
      <c r="G31" s="6"/>
    </row>
    <row r="36" spans="2:8" ht="21" x14ac:dyDescent="0.4">
      <c r="B36" s="25" t="s">
        <v>10</v>
      </c>
      <c r="C36" s="25"/>
      <c r="D36" s="25"/>
      <c r="E36" s="25"/>
      <c r="F36" s="25"/>
      <c r="G36" s="1"/>
      <c r="H36" s="1"/>
    </row>
    <row r="37" spans="2:8" x14ac:dyDescent="0.3">
      <c r="B37" s="10" t="s">
        <v>2</v>
      </c>
      <c r="C37" s="10" t="s">
        <v>3</v>
      </c>
      <c r="D37" s="10" t="s">
        <v>6</v>
      </c>
      <c r="E37" s="10" t="s">
        <v>4</v>
      </c>
      <c r="F37" s="10" t="s">
        <v>5</v>
      </c>
      <c r="G37" s="1"/>
      <c r="H37" s="10" t="s">
        <v>8</v>
      </c>
    </row>
    <row r="38" spans="2:8" x14ac:dyDescent="0.3">
      <c r="B38" s="9">
        <v>44620</v>
      </c>
      <c r="C38" s="9">
        <f>B38+8</f>
        <v>44628</v>
      </c>
      <c r="D38" s="8">
        <f>NETWORKDAYS.INTL(B38,C38,11,$H$38:$H$40)</f>
        <v>5</v>
      </c>
      <c r="E38" s="11">
        <f>WEEKDAY(B38)</f>
        <v>2</v>
      </c>
      <c r="F38" s="11">
        <f>WEEKDAY(C38)</f>
        <v>3</v>
      </c>
      <c r="G38" s="1"/>
      <c r="H38" s="9">
        <v>44620</v>
      </c>
    </row>
    <row r="39" spans="2:8" x14ac:dyDescent="0.3">
      <c r="B39" s="9">
        <f>B38+3</f>
        <v>44623</v>
      </c>
      <c r="C39" s="9">
        <f t="shared" ref="C39:C44" si="10">B39+8</f>
        <v>44631</v>
      </c>
      <c r="D39" s="8">
        <f t="shared" ref="D39:D44" si="11">NETWORKDAYS.INTL(B39,C39,11,$H$38:$H$40)</f>
        <v>8</v>
      </c>
      <c r="E39" s="11">
        <f t="shared" ref="E39:E44" si="12">WEEKDAY(B39)</f>
        <v>5</v>
      </c>
      <c r="F39" s="11">
        <f t="shared" ref="F39:F44" si="13">WEEKDAY(C39)</f>
        <v>6</v>
      </c>
      <c r="G39" s="1"/>
      <c r="H39" s="9">
        <v>44621</v>
      </c>
    </row>
    <row r="40" spans="2:8" x14ac:dyDescent="0.3">
      <c r="B40" s="9">
        <f t="shared" ref="B40:B44" si="14">B39+1</f>
        <v>44624</v>
      </c>
      <c r="C40" s="9">
        <f t="shared" si="10"/>
        <v>44632</v>
      </c>
      <c r="D40" s="8">
        <f t="shared" si="11"/>
        <v>8</v>
      </c>
      <c r="E40" s="11">
        <f t="shared" si="12"/>
        <v>6</v>
      </c>
      <c r="F40" s="11">
        <f t="shared" si="13"/>
        <v>7</v>
      </c>
      <c r="G40" s="1"/>
      <c r="H40" s="9">
        <v>44622</v>
      </c>
    </row>
    <row r="41" spans="2:8" x14ac:dyDescent="0.3">
      <c r="B41" s="9">
        <f t="shared" si="14"/>
        <v>44625</v>
      </c>
      <c r="C41" s="9">
        <f t="shared" si="10"/>
        <v>44633</v>
      </c>
      <c r="D41" s="8">
        <f t="shared" si="11"/>
        <v>7</v>
      </c>
      <c r="E41" s="11">
        <f t="shared" si="12"/>
        <v>7</v>
      </c>
      <c r="F41" s="11">
        <f t="shared" si="13"/>
        <v>1</v>
      </c>
      <c r="G41" s="6"/>
    </row>
    <row r="42" spans="2:8" x14ac:dyDescent="0.3">
      <c r="B42" s="9">
        <f t="shared" si="14"/>
        <v>44626</v>
      </c>
      <c r="C42" s="9">
        <f t="shared" si="10"/>
        <v>44634</v>
      </c>
      <c r="D42" s="8">
        <f t="shared" si="11"/>
        <v>7</v>
      </c>
      <c r="E42" s="11">
        <f t="shared" si="12"/>
        <v>1</v>
      </c>
      <c r="F42" s="11">
        <f t="shared" si="13"/>
        <v>2</v>
      </c>
      <c r="G42" s="6"/>
    </row>
    <row r="43" spans="2:8" x14ac:dyDescent="0.3">
      <c r="B43" s="9">
        <f t="shared" si="14"/>
        <v>44627</v>
      </c>
      <c r="C43" s="9">
        <f t="shared" si="10"/>
        <v>44635</v>
      </c>
      <c r="D43" s="8">
        <f t="shared" si="11"/>
        <v>8</v>
      </c>
      <c r="E43" s="11">
        <f t="shared" si="12"/>
        <v>2</v>
      </c>
      <c r="F43" s="11">
        <f t="shared" si="13"/>
        <v>3</v>
      </c>
      <c r="G43" s="6"/>
    </row>
    <row r="44" spans="2:8" x14ac:dyDescent="0.3">
      <c r="B44" s="9">
        <f t="shared" si="14"/>
        <v>44628</v>
      </c>
      <c r="C44" s="9">
        <f t="shared" si="10"/>
        <v>44636</v>
      </c>
      <c r="D44" s="8">
        <f t="shared" si="11"/>
        <v>8</v>
      </c>
      <c r="E44" s="11">
        <f t="shared" si="12"/>
        <v>3</v>
      </c>
      <c r="F44" s="11">
        <f t="shared" si="13"/>
        <v>4</v>
      </c>
      <c r="G44" s="6"/>
    </row>
  </sheetData>
  <mergeCells count="5">
    <mergeCell ref="B2:J4"/>
    <mergeCell ref="B11:F11"/>
    <mergeCell ref="B23:F23"/>
    <mergeCell ref="B36:F36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abSelected="1" zoomScaleNormal="100" workbookViewId="0"/>
  </sheetViews>
  <sheetFormatPr defaultRowHeight="14.4" x14ac:dyDescent="0.3"/>
  <cols>
    <col min="2" max="2" width="24.5546875" style="1" customWidth="1"/>
    <col min="3" max="3" width="20.6640625" customWidth="1"/>
    <col min="4" max="4" width="22.33203125" customWidth="1"/>
    <col min="5" max="5" width="30.5546875" customWidth="1"/>
    <col min="6" max="6" width="27" customWidth="1"/>
    <col min="7" max="7" width="8.21875" customWidth="1"/>
    <col min="8" max="8" width="28.5546875" bestFit="1" customWidth="1"/>
  </cols>
  <sheetData>
    <row r="1" spans="1:10" s="2" customFormat="1" ht="17.399999999999999" x14ac:dyDescent="0.3">
      <c r="A1" s="12"/>
      <c r="B1" s="12"/>
      <c r="C1" s="12"/>
      <c r="D1" s="12"/>
      <c r="E1" s="13"/>
      <c r="F1" s="12"/>
      <c r="G1" s="13"/>
      <c r="H1" s="13"/>
      <c r="I1" s="12"/>
      <c r="J1" s="12"/>
    </row>
    <row r="2" spans="1:10" s="2" customFormat="1" ht="15.6" customHeight="1" x14ac:dyDescent="0.3">
      <c r="A2" s="12"/>
      <c r="B2" s="27" t="s">
        <v>0</v>
      </c>
      <c r="C2" s="27"/>
      <c r="D2" s="27"/>
      <c r="E2" s="27"/>
      <c r="F2" s="27"/>
      <c r="G2" s="27"/>
      <c r="H2" s="27"/>
      <c r="I2" s="27"/>
      <c r="J2" s="27"/>
    </row>
    <row r="3" spans="1:10" s="2" customFormat="1" ht="14.4" customHeight="1" x14ac:dyDescent="0.3">
      <c r="A3" s="12"/>
      <c r="B3" s="27"/>
      <c r="C3" s="27"/>
      <c r="D3" s="27"/>
      <c r="E3" s="27"/>
      <c r="F3" s="27"/>
      <c r="G3" s="27"/>
      <c r="H3" s="27"/>
      <c r="I3" s="27"/>
      <c r="J3" s="27"/>
    </row>
    <row r="4" spans="1:10" s="2" customFormat="1" ht="14.4" customHeight="1" x14ac:dyDescent="0.3">
      <c r="A4" s="12"/>
      <c r="B4" s="27"/>
      <c r="C4" s="27"/>
      <c r="D4" s="27"/>
      <c r="E4" s="27"/>
      <c r="F4" s="27"/>
      <c r="G4" s="27"/>
      <c r="H4" s="27"/>
      <c r="I4" s="27"/>
      <c r="J4" s="27"/>
    </row>
    <row r="5" spans="1:10" s="2" customFormat="1" ht="17.399999999999999" x14ac:dyDescent="0.3">
      <c r="A5" s="12"/>
      <c r="B5" s="28" t="s">
        <v>1</v>
      </c>
      <c r="C5" s="28"/>
      <c r="D5" s="14"/>
      <c r="E5" s="15"/>
      <c r="F5" s="15"/>
      <c r="G5" s="15"/>
      <c r="H5" s="15"/>
      <c r="I5" s="15"/>
      <c r="J5" s="15"/>
    </row>
    <row r="6" spans="1:10" s="2" customFormat="1" ht="17.399999999999999" x14ac:dyDescent="0.3">
      <c r="A6" s="12"/>
      <c r="B6" s="16" t="s">
        <v>11</v>
      </c>
      <c r="C6" s="16"/>
      <c r="D6" s="14"/>
      <c r="E6" s="15"/>
      <c r="F6" s="15"/>
      <c r="G6" s="15"/>
      <c r="H6" s="15"/>
      <c r="I6" s="15"/>
      <c r="J6" s="15"/>
    </row>
    <row r="7" spans="1:10" s="2" customFormat="1" ht="17.399999999999999" x14ac:dyDescent="0.3">
      <c r="A7" s="12"/>
      <c r="B7" s="16" t="s">
        <v>12</v>
      </c>
      <c r="C7" s="16"/>
      <c r="D7" s="14"/>
      <c r="E7" s="15"/>
      <c r="F7" s="15"/>
      <c r="G7" s="15"/>
      <c r="H7" s="15"/>
      <c r="I7" s="15"/>
      <c r="J7" s="15"/>
    </row>
    <row r="8" spans="1:10" s="2" customFormat="1" ht="17.399999999999999" x14ac:dyDescent="0.3">
      <c r="A8" s="12"/>
      <c r="B8" s="12"/>
      <c r="C8" s="12"/>
      <c r="D8" s="12"/>
      <c r="E8" s="13"/>
      <c r="F8" s="12"/>
      <c r="G8" s="13"/>
      <c r="H8" s="13"/>
      <c r="I8" s="12"/>
      <c r="J8" s="12"/>
    </row>
    <row r="9" spans="1:10" ht="17.399999999999999" x14ac:dyDescent="0.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0" ht="17.399999999999999" x14ac:dyDescent="0.3">
      <c r="A10" s="17"/>
      <c r="B10" s="18"/>
      <c r="C10" s="19"/>
      <c r="D10" s="19"/>
      <c r="E10" s="19"/>
      <c r="F10" s="19"/>
      <c r="G10" s="19"/>
      <c r="H10" s="17"/>
      <c r="I10" s="17"/>
      <c r="J10" s="17"/>
    </row>
    <row r="11" spans="1:10" ht="17.399999999999999" x14ac:dyDescent="0.3">
      <c r="A11" s="17"/>
      <c r="B11" s="29" t="s">
        <v>7</v>
      </c>
      <c r="C11" s="29"/>
      <c r="D11" s="29"/>
      <c r="E11" s="29"/>
      <c r="F11" s="29"/>
      <c r="G11" s="19"/>
      <c r="H11" s="17"/>
      <c r="I11" s="17"/>
      <c r="J11" s="17"/>
    </row>
    <row r="12" spans="1:10" ht="17.399999999999999" x14ac:dyDescent="0.3">
      <c r="A12" s="17"/>
      <c r="B12" s="20" t="s">
        <v>2</v>
      </c>
      <c r="C12" s="20" t="s">
        <v>3</v>
      </c>
      <c r="D12" s="20" t="s">
        <v>6</v>
      </c>
      <c r="E12" s="20" t="s">
        <v>4</v>
      </c>
      <c r="F12" s="20" t="s">
        <v>5</v>
      </c>
      <c r="G12" s="19"/>
      <c r="H12" s="17"/>
      <c r="I12" s="17"/>
      <c r="J12" s="17"/>
    </row>
    <row r="13" spans="1:10" ht="17.399999999999999" x14ac:dyDescent="0.3">
      <c r="A13" s="17"/>
      <c r="B13" s="21">
        <f ca="1">TODAY()</f>
        <v>45487</v>
      </c>
      <c r="C13" s="21">
        <f ca="1">B13+3</f>
        <v>45490</v>
      </c>
      <c r="D13" s="22">
        <f ca="1">NETWORKDAYS(B13, C13)</f>
        <v>3</v>
      </c>
      <c r="E13" s="23">
        <f ca="1">WEEKDAY(B13)</f>
        <v>1</v>
      </c>
      <c r="F13" s="23">
        <f ca="1">WEEKDAY(C13)</f>
        <v>4</v>
      </c>
      <c r="G13" s="19"/>
      <c r="H13" s="17"/>
      <c r="I13" s="17"/>
      <c r="J13" s="17"/>
    </row>
    <row r="14" spans="1:10" ht="17.399999999999999" x14ac:dyDescent="0.3">
      <c r="A14" s="17"/>
      <c r="B14" s="21">
        <f ca="1">B13+4</f>
        <v>45491</v>
      </c>
      <c r="C14" s="21">
        <f t="shared" ref="C14:C19" ca="1" si="0">B14+3</f>
        <v>45494</v>
      </c>
      <c r="D14" s="22">
        <f t="shared" ref="D14:D19" ca="1" si="1">NETWORKDAYS(B14, C14)</f>
        <v>2</v>
      </c>
      <c r="E14" s="23">
        <f t="shared" ref="E14:E19" ca="1" si="2">WEEKDAY(B14)</f>
        <v>5</v>
      </c>
      <c r="F14" s="23">
        <f t="shared" ref="F14:F19" ca="1" si="3">WEEKDAY(C14)</f>
        <v>1</v>
      </c>
      <c r="G14" s="19"/>
      <c r="H14" s="17"/>
      <c r="I14" s="17"/>
      <c r="J14" s="17"/>
    </row>
    <row r="15" spans="1:10" ht="17.399999999999999" x14ac:dyDescent="0.3">
      <c r="A15" s="17"/>
      <c r="B15" s="21">
        <f t="shared" ref="B15:B19" ca="1" si="4">B14+1</f>
        <v>45492</v>
      </c>
      <c r="C15" s="21">
        <f t="shared" ca="1" si="0"/>
        <v>45495</v>
      </c>
      <c r="D15" s="22">
        <f t="shared" ca="1" si="1"/>
        <v>2</v>
      </c>
      <c r="E15" s="23">
        <f t="shared" ca="1" si="2"/>
        <v>6</v>
      </c>
      <c r="F15" s="23">
        <f t="shared" ca="1" si="3"/>
        <v>2</v>
      </c>
      <c r="G15" s="19"/>
      <c r="H15" s="18"/>
      <c r="I15" s="17"/>
      <c r="J15" s="17"/>
    </row>
    <row r="16" spans="1:10" ht="17.399999999999999" x14ac:dyDescent="0.3">
      <c r="A16" s="17"/>
      <c r="B16" s="21">
        <f t="shared" ca="1" si="4"/>
        <v>45493</v>
      </c>
      <c r="C16" s="21">
        <f t="shared" ca="1" si="0"/>
        <v>45496</v>
      </c>
      <c r="D16" s="22">
        <f t="shared" ca="1" si="1"/>
        <v>2</v>
      </c>
      <c r="E16" s="23">
        <f t="shared" ca="1" si="2"/>
        <v>7</v>
      </c>
      <c r="F16" s="23">
        <f t="shared" ca="1" si="3"/>
        <v>3</v>
      </c>
      <c r="G16" s="19"/>
      <c r="H16" s="18"/>
      <c r="I16" s="17"/>
      <c r="J16" s="17"/>
    </row>
    <row r="17" spans="1:10" ht="17.399999999999999" x14ac:dyDescent="0.3">
      <c r="A17" s="17"/>
      <c r="B17" s="21">
        <f t="shared" ca="1" si="4"/>
        <v>45494</v>
      </c>
      <c r="C17" s="21">
        <f t="shared" ca="1" si="0"/>
        <v>45497</v>
      </c>
      <c r="D17" s="22">
        <f t="shared" ca="1" si="1"/>
        <v>3</v>
      </c>
      <c r="E17" s="23">
        <f t="shared" ca="1" si="2"/>
        <v>1</v>
      </c>
      <c r="F17" s="23">
        <f t="shared" ca="1" si="3"/>
        <v>4</v>
      </c>
      <c r="G17" s="19"/>
      <c r="H17" s="17"/>
      <c r="I17" s="17"/>
      <c r="J17" s="17"/>
    </row>
    <row r="18" spans="1:10" ht="17.399999999999999" x14ac:dyDescent="0.3">
      <c r="A18" s="17"/>
      <c r="B18" s="21">
        <f t="shared" ca="1" si="4"/>
        <v>45495</v>
      </c>
      <c r="C18" s="21">
        <f t="shared" ca="1" si="0"/>
        <v>45498</v>
      </c>
      <c r="D18" s="22">
        <f t="shared" ca="1" si="1"/>
        <v>4</v>
      </c>
      <c r="E18" s="23">
        <f t="shared" ca="1" si="2"/>
        <v>2</v>
      </c>
      <c r="F18" s="23">
        <f t="shared" ca="1" si="3"/>
        <v>5</v>
      </c>
      <c r="G18" s="19"/>
      <c r="H18" s="17"/>
      <c r="I18" s="17"/>
      <c r="J18" s="17"/>
    </row>
    <row r="19" spans="1:10" ht="17.399999999999999" x14ac:dyDescent="0.3">
      <c r="A19" s="17"/>
      <c r="B19" s="21">
        <f t="shared" ca="1" si="4"/>
        <v>45496</v>
      </c>
      <c r="C19" s="21">
        <f t="shared" ca="1" si="0"/>
        <v>45499</v>
      </c>
      <c r="D19" s="22">
        <f t="shared" ca="1" si="1"/>
        <v>4</v>
      </c>
      <c r="E19" s="23">
        <f t="shared" ca="1" si="2"/>
        <v>3</v>
      </c>
      <c r="F19" s="23">
        <f t="shared" ca="1" si="3"/>
        <v>6</v>
      </c>
      <c r="G19" s="19"/>
      <c r="H19" s="17"/>
      <c r="I19" s="17"/>
      <c r="J19" s="17"/>
    </row>
    <row r="20" spans="1:10" ht="17.399999999999999" x14ac:dyDescent="0.3">
      <c r="A20" s="17"/>
      <c r="B20" s="18"/>
      <c r="C20" s="19"/>
      <c r="D20" s="19"/>
      <c r="E20" s="19"/>
      <c r="F20" s="19"/>
      <c r="G20" s="19"/>
      <c r="H20" s="17"/>
      <c r="I20" s="17"/>
      <c r="J20" s="17"/>
    </row>
    <row r="21" spans="1:10" ht="17.399999999999999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7"/>
    </row>
    <row r="22" spans="1:10" ht="17.399999999999999" x14ac:dyDescent="0.3">
      <c r="A22" s="17"/>
      <c r="B22" s="18"/>
      <c r="C22" s="18"/>
      <c r="D22" s="18"/>
      <c r="E22" s="18"/>
      <c r="F22" s="18"/>
      <c r="G22" s="18"/>
      <c r="H22" s="18"/>
      <c r="I22" s="18"/>
      <c r="J22" s="17"/>
    </row>
    <row r="23" spans="1:10" ht="17.399999999999999" x14ac:dyDescent="0.3">
      <c r="A23" s="17"/>
      <c r="B23" s="29" t="s">
        <v>9</v>
      </c>
      <c r="C23" s="29"/>
      <c r="D23" s="29"/>
      <c r="E23" s="29"/>
      <c r="F23" s="29"/>
      <c r="G23" s="18"/>
      <c r="H23" s="18"/>
      <c r="I23" s="18"/>
      <c r="J23" s="17"/>
    </row>
    <row r="24" spans="1:10" ht="17.399999999999999" x14ac:dyDescent="0.3">
      <c r="A24" s="17"/>
      <c r="B24" s="20" t="s">
        <v>2</v>
      </c>
      <c r="C24" s="20" t="s">
        <v>3</v>
      </c>
      <c r="D24" s="20" t="s">
        <v>6</v>
      </c>
      <c r="E24" s="20" t="s">
        <v>4</v>
      </c>
      <c r="F24" s="20" t="s">
        <v>5</v>
      </c>
      <c r="G24" s="18"/>
      <c r="H24" s="20" t="s">
        <v>8</v>
      </c>
      <c r="I24" s="18"/>
      <c r="J24" s="17"/>
    </row>
    <row r="25" spans="1:10" ht="17.399999999999999" x14ac:dyDescent="0.3">
      <c r="A25" s="17"/>
      <c r="B25" s="21">
        <f ca="1">TODAY()</f>
        <v>45487</v>
      </c>
      <c r="C25" s="21">
        <f ca="1">B25+3</f>
        <v>45490</v>
      </c>
      <c r="D25" s="22">
        <f ca="1">NETWORKDAYS(B25, C25, $H$25:$H$27)</f>
        <v>3</v>
      </c>
      <c r="E25" s="23">
        <f ca="1">WEEKDAY(B25)</f>
        <v>1</v>
      </c>
      <c r="F25" s="23">
        <f ca="1">WEEKDAY(C25)</f>
        <v>4</v>
      </c>
      <c r="G25" s="18"/>
      <c r="H25" s="21">
        <v>44606</v>
      </c>
      <c r="I25" s="18"/>
      <c r="J25" s="17"/>
    </row>
    <row r="26" spans="1:10" ht="17.399999999999999" x14ac:dyDescent="0.3">
      <c r="A26" s="17"/>
      <c r="B26" s="21">
        <v>44619</v>
      </c>
      <c r="C26" s="21">
        <f t="shared" ref="C26:C31" si="5">B26+3</f>
        <v>44622</v>
      </c>
      <c r="D26" s="22">
        <f t="shared" ref="D26:D31" si="6">NETWORKDAYS(B26, C26, $H$25:$H$27)</f>
        <v>2</v>
      </c>
      <c r="E26" s="23">
        <f t="shared" ref="E26:E31" si="7">WEEKDAY(B26)</f>
        <v>1</v>
      </c>
      <c r="F26" s="23">
        <f t="shared" ref="F26:F31" si="8">WEEKDAY(C26)</f>
        <v>4</v>
      </c>
      <c r="G26" s="18"/>
      <c r="H26" s="21">
        <v>44622</v>
      </c>
      <c r="I26" s="18"/>
      <c r="J26" s="17"/>
    </row>
    <row r="27" spans="1:10" ht="17.399999999999999" x14ac:dyDescent="0.3">
      <c r="A27" s="17"/>
      <c r="B27" s="21">
        <f t="shared" ref="B27:B31" si="9">B26+1</f>
        <v>44620</v>
      </c>
      <c r="C27" s="21">
        <f t="shared" si="5"/>
        <v>44623</v>
      </c>
      <c r="D27" s="22">
        <f t="shared" si="6"/>
        <v>3</v>
      </c>
      <c r="E27" s="23">
        <f t="shared" si="7"/>
        <v>2</v>
      </c>
      <c r="F27" s="23">
        <f t="shared" si="8"/>
        <v>5</v>
      </c>
      <c r="G27" s="18"/>
      <c r="H27" s="21">
        <v>44622</v>
      </c>
      <c r="I27" s="18"/>
      <c r="J27" s="17"/>
    </row>
    <row r="28" spans="1:10" ht="17.399999999999999" x14ac:dyDescent="0.3">
      <c r="A28" s="17"/>
      <c r="B28" s="21">
        <f t="shared" si="9"/>
        <v>44621</v>
      </c>
      <c r="C28" s="21">
        <f t="shared" si="5"/>
        <v>44624</v>
      </c>
      <c r="D28" s="22">
        <f t="shared" si="6"/>
        <v>3</v>
      </c>
      <c r="E28" s="23">
        <f t="shared" si="7"/>
        <v>3</v>
      </c>
      <c r="F28" s="23">
        <f t="shared" si="8"/>
        <v>6</v>
      </c>
      <c r="G28" s="19"/>
      <c r="H28" s="17"/>
      <c r="I28" s="17"/>
      <c r="J28" s="17"/>
    </row>
    <row r="29" spans="1:10" ht="17.399999999999999" x14ac:dyDescent="0.3">
      <c r="A29" s="17"/>
      <c r="B29" s="21">
        <f t="shared" si="9"/>
        <v>44622</v>
      </c>
      <c r="C29" s="21">
        <f t="shared" si="5"/>
        <v>44625</v>
      </c>
      <c r="D29" s="22">
        <f t="shared" si="6"/>
        <v>2</v>
      </c>
      <c r="E29" s="23">
        <f t="shared" si="7"/>
        <v>4</v>
      </c>
      <c r="F29" s="23">
        <f t="shared" si="8"/>
        <v>7</v>
      </c>
      <c r="G29" s="19"/>
      <c r="H29" s="17"/>
      <c r="I29" s="17"/>
      <c r="J29" s="17"/>
    </row>
    <row r="30" spans="1:10" ht="17.399999999999999" x14ac:dyDescent="0.3">
      <c r="A30" s="17"/>
      <c r="B30" s="21">
        <f t="shared" si="9"/>
        <v>44623</v>
      </c>
      <c r="C30" s="21">
        <f t="shared" si="5"/>
        <v>44626</v>
      </c>
      <c r="D30" s="22">
        <f t="shared" si="6"/>
        <v>2</v>
      </c>
      <c r="E30" s="23">
        <f t="shared" si="7"/>
        <v>5</v>
      </c>
      <c r="F30" s="23">
        <f t="shared" si="8"/>
        <v>1</v>
      </c>
      <c r="G30" s="19"/>
      <c r="H30" s="17"/>
      <c r="I30" s="17"/>
      <c r="J30" s="17"/>
    </row>
    <row r="31" spans="1:10" ht="17.399999999999999" x14ac:dyDescent="0.3">
      <c r="A31" s="17"/>
      <c r="B31" s="21">
        <f t="shared" si="9"/>
        <v>44624</v>
      </c>
      <c r="C31" s="21">
        <f t="shared" si="5"/>
        <v>44627</v>
      </c>
      <c r="D31" s="22">
        <f t="shared" si="6"/>
        <v>2</v>
      </c>
      <c r="E31" s="23">
        <f t="shared" si="7"/>
        <v>6</v>
      </c>
      <c r="F31" s="23">
        <f t="shared" si="8"/>
        <v>2</v>
      </c>
      <c r="G31" s="19"/>
      <c r="H31" s="17"/>
      <c r="I31" s="17"/>
      <c r="J31" s="17"/>
    </row>
    <row r="32" spans="1:10" ht="17.399999999999999" x14ac:dyDescent="0.3">
      <c r="A32" s="17"/>
      <c r="B32" s="18"/>
      <c r="C32" s="17"/>
      <c r="D32" s="17"/>
      <c r="E32" s="17"/>
      <c r="F32" s="17"/>
      <c r="G32" s="17"/>
      <c r="H32" s="17"/>
      <c r="I32" s="17"/>
      <c r="J32" s="17"/>
    </row>
    <row r="33" spans="1:10" ht="17.399999999999999" x14ac:dyDescent="0.3">
      <c r="A33" s="17"/>
      <c r="B33" s="18"/>
      <c r="C33" s="17"/>
      <c r="D33" s="17"/>
      <c r="E33" s="17"/>
      <c r="F33" s="17"/>
      <c r="G33" s="17"/>
      <c r="H33" s="17"/>
      <c r="I33" s="17"/>
      <c r="J33" s="17"/>
    </row>
    <row r="34" spans="1:10" ht="17.399999999999999" x14ac:dyDescent="0.3">
      <c r="A34" s="17"/>
      <c r="B34" s="18"/>
      <c r="C34" s="17"/>
      <c r="D34" s="17"/>
      <c r="E34" s="17"/>
      <c r="F34" s="17"/>
      <c r="G34" s="17"/>
      <c r="H34" s="17"/>
      <c r="I34" s="17"/>
      <c r="J34" s="17"/>
    </row>
    <row r="35" spans="1:10" ht="17.399999999999999" x14ac:dyDescent="0.3">
      <c r="A35" s="17"/>
      <c r="B35" s="18"/>
      <c r="C35" s="17"/>
      <c r="D35" s="17"/>
      <c r="E35" s="17"/>
      <c r="F35" s="17"/>
      <c r="G35" s="17"/>
      <c r="H35" s="17"/>
      <c r="I35" s="17"/>
      <c r="J35" s="17"/>
    </row>
    <row r="36" spans="1:10" ht="17.399999999999999" x14ac:dyDescent="0.3">
      <c r="A36" s="17"/>
      <c r="B36" s="29" t="s">
        <v>10</v>
      </c>
      <c r="C36" s="29"/>
      <c r="D36" s="29"/>
      <c r="E36" s="29"/>
      <c r="F36" s="29"/>
      <c r="G36" s="18"/>
      <c r="H36" s="18"/>
      <c r="I36" s="17"/>
      <c r="J36" s="17"/>
    </row>
    <row r="37" spans="1:10" ht="17.399999999999999" x14ac:dyDescent="0.3">
      <c r="A37" s="17"/>
      <c r="B37" s="20" t="s">
        <v>2</v>
      </c>
      <c r="C37" s="20" t="s">
        <v>3</v>
      </c>
      <c r="D37" s="20" t="s">
        <v>6</v>
      </c>
      <c r="E37" s="20" t="s">
        <v>4</v>
      </c>
      <c r="F37" s="20" t="s">
        <v>5</v>
      </c>
      <c r="G37" s="18"/>
      <c r="H37" s="20" t="s">
        <v>8</v>
      </c>
      <c r="I37" s="17"/>
      <c r="J37" s="17"/>
    </row>
    <row r="38" spans="1:10" ht="17.399999999999999" x14ac:dyDescent="0.3">
      <c r="A38" s="17"/>
      <c r="B38" s="21">
        <v>44620</v>
      </c>
      <c r="C38" s="21">
        <f>B38+8</f>
        <v>44628</v>
      </c>
      <c r="D38" s="22">
        <f>NETWORKDAYS.INTL(B38, C38,11,$H$38:$H$40)</f>
        <v>5</v>
      </c>
      <c r="E38" s="23">
        <f>WEEKDAY(B38)</f>
        <v>2</v>
      </c>
      <c r="F38" s="23">
        <f>WEEKDAY(C38)</f>
        <v>3</v>
      </c>
      <c r="G38" s="18"/>
      <c r="H38" s="21">
        <v>44620</v>
      </c>
      <c r="I38" s="17"/>
      <c r="J38" s="17"/>
    </row>
    <row r="39" spans="1:10" ht="17.399999999999999" x14ac:dyDescent="0.3">
      <c r="A39" s="17"/>
      <c r="B39" s="21">
        <f>B38+3</f>
        <v>44623</v>
      </c>
      <c r="C39" s="21">
        <f t="shared" ref="C39:C44" si="10">B39+8</f>
        <v>44631</v>
      </c>
      <c r="D39" s="22">
        <f t="shared" ref="D39:D44" si="11">NETWORKDAYS.INTL(B39, C39,11,$H$38:$H$40)</f>
        <v>8</v>
      </c>
      <c r="E39" s="23">
        <f t="shared" ref="E39:E44" si="12">WEEKDAY(B39)</f>
        <v>5</v>
      </c>
      <c r="F39" s="23">
        <f t="shared" ref="F39:F44" si="13">WEEKDAY(C39)</f>
        <v>6</v>
      </c>
      <c r="G39" s="18"/>
      <c r="H39" s="21">
        <v>44621</v>
      </c>
      <c r="I39" s="17"/>
      <c r="J39" s="17"/>
    </row>
    <row r="40" spans="1:10" ht="17.399999999999999" x14ac:dyDescent="0.3">
      <c r="A40" s="17"/>
      <c r="B40" s="21">
        <f t="shared" ref="B40:B44" si="14">B39+1</f>
        <v>44624</v>
      </c>
      <c r="C40" s="21">
        <f t="shared" si="10"/>
        <v>44632</v>
      </c>
      <c r="D40" s="22">
        <f t="shared" si="11"/>
        <v>8</v>
      </c>
      <c r="E40" s="23">
        <f t="shared" si="12"/>
        <v>6</v>
      </c>
      <c r="F40" s="23">
        <f t="shared" si="13"/>
        <v>7</v>
      </c>
      <c r="G40" s="18"/>
      <c r="H40" s="21">
        <v>44622</v>
      </c>
      <c r="I40" s="17"/>
      <c r="J40" s="17"/>
    </row>
    <row r="41" spans="1:10" ht="17.399999999999999" x14ac:dyDescent="0.3">
      <c r="A41" s="17"/>
      <c r="B41" s="21">
        <f t="shared" si="14"/>
        <v>44625</v>
      </c>
      <c r="C41" s="21">
        <f t="shared" si="10"/>
        <v>44633</v>
      </c>
      <c r="D41" s="22">
        <f t="shared" si="11"/>
        <v>7</v>
      </c>
      <c r="E41" s="23">
        <f t="shared" si="12"/>
        <v>7</v>
      </c>
      <c r="F41" s="23">
        <f t="shared" si="13"/>
        <v>1</v>
      </c>
      <c r="G41" s="19"/>
      <c r="H41" s="17"/>
      <c r="I41" s="17"/>
      <c r="J41" s="17"/>
    </row>
    <row r="42" spans="1:10" ht="17.399999999999999" x14ac:dyDescent="0.3">
      <c r="A42" s="17"/>
      <c r="B42" s="21">
        <f t="shared" si="14"/>
        <v>44626</v>
      </c>
      <c r="C42" s="21">
        <f t="shared" si="10"/>
        <v>44634</v>
      </c>
      <c r="D42" s="22">
        <f t="shared" si="11"/>
        <v>7</v>
      </c>
      <c r="E42" s="23">
        <f t="shared" si="12"/>
        <v>1</v>
      </c>
      <c r="F42" s="23">
        <f t="shared" si="13"/>
        <v>2</v>
      </c>
      <c r="G42" s="19"/>
      <c r="H42" s="17"/>
      <c r="I42" s="17"/>
      <c r="J42" s="17"/>
    </row>
    <row r="43" spans="1:10" ht="17.399999999999999" x14ac:dyDescent="0.3">
      <c r="A43" s="17"/>
      <c r="B43" s="21">
        <f t="shared" si="14"/>
        <v>44627</v>
      </c>
      <c r="C43" s="21">
        <f t="shared" si="10"/>
        <v>44635</v>
      </c>
      <c r="D43" s="22">
        <f t="shared" si="11"/>
        <v>8</v>
      </c>
      <c r="E43" s="23">
        <f t="shared" si="12"/>
        <v>2</v>
      </c>
      <c r="F43" s="23">
        <f t="shared" si="13"/>
        <v>3</v>
      </c>
      <c r="G43" s="19"/>
      <c r="H43" s="17"/>
      <c r="I43" s="17"/>
      <c r="J43" s="17"/>
    </row>
    <row r="44" spans="1:10" ht="17.399999999999999" x14ac:dyDescent="0.3">
      <c r="A44" s="17"/>
      <c r="B44" s="21">
        <f t="shared" si="14"/>
        <v>44628</v>
      </c>
      <c r="C44" s="21">
        <f t="shared" si="10"/>
        <v>44636</v>
      </c>
      <c r="D44" s="22">
        <f t="shared" si="11"/>
        <v>8</v>
      </c>
      <c r="E44" s="23">
        <f t="shared" si="12"/>
        <v>3</v>
      </c>
      <c r="F44" s="23">
        <f t="shared" si="13"/>
        <v>4</v>
      </c>
      <c r="G44" s="19"/>
      <c r="H44" s="17"/>
      <c r="I44" s="17"/>
      <c r="J44" s="17"/>
    </row>
    <row r="45" spans="1:10" ht="17.399999999999999" x14ac:dyDescent="0.3">
      <c r="A45" s="17"/>
      <c r="B45" s="18"/>
      <c r="C45" s="17"/>
      <c r="D45" s="17"/>
      <c r="E45" s="17"/>
      <c r="F45" s="17"/>
      <c r="G45" s="17"/>
      <c r="H45" s="17"/>
      <c r="I45" s="17"/>
      <c r="J45" s="17"/>
    </row>
    <row r="46" spans="1:10" ht="17.399999999999999" x14ac:dyDescent="0.3">
      <c r="A46" s="17"/>
      <c r="B46" s="18"/>
      <c r="C46" s="17"/>
      <c r="D46" s="17"/>
      <c r="E46" s="17"/>
      <c r="F46" s="17"/>
      <c r="G46" s="17"/>
      <c r="H46" s="17"/>
      <c r="I46" s="17"/>
      <c r="J46" s="17"/>
    </row>
  </sheetData>
  <mergeCells count="5">
    <mergeCell ref="B2:J4"/>
    <mergeCell ref="B5:C5"/>
    <mergeCell ref="B11:F11"/>
    <mergeCell ref="B23:F23"/>
    <mergeCell ref="B36:F36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2024-07-14T14:08:49Z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