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6" i="1" l="1"/>
  <c r="C48" i="1"/>
  <c r="C88" i="1" l="1"/>
</calcChain>
</file>

<file path=xl/sharedStrings.xml><?xml version="1.0" encoding="utf-8"?>
<sst xmlns="http://schemas.openxmlformats.org/spreadsheetml/2006/main" count="165" uniqueCount="89">
  <si>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</si>
  <si>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</si>
  <si>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</si>
  <si>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</si>
  <si>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</si>
  <si>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</si>
  <si>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</si>
  <si>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</si>
  <si>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</si>
  <si>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</si>
  <si>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</si>
  <si>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</si>
  <si>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</si>
  <si>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</si>
  <si>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</si>
  <si>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</si>
  <si>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</si>
  <si>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</si>
  <si>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</si>
  <si>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</si>
  <si>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</si>
  <si>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</si>
  <si>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</si>
  <si>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</si>
  <si>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</si>
  <si>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</si>
  <si>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</si>
  <si>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</si>
  <si>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</si>
  <si>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</si>
  <si>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</si>
  <si>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</si>
  <si>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</si>
  <si>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</si>
  <si>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</si>
  <si>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</si>
  <si>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</si>
  <si>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</si>
  <si>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</si>
  <si>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</si>
  <si>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</si>
  <si>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</si>
  <si>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</si>
  <si>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</si>
  <si>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</si>
  <si>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</si>
  <si>
    <t>mRedEntireStruModtoLocaltoTubi</t>
  </si>
  <si>
    <t>mRoutePotentialSuptFrames</t>
  </si>
  <si>
    <t>mRunClashandClearanceCheck</t>
  </si>
  <si>
    <t>mRunInUserCreatedSuptPointsMode</t>
  </si>
  <si>
    <t>mRunInUserDefinedPipeListMode</t>
  </si>
  <si>
    <t>mSelectandDetailAncilliary</t>
  </si>
  <si>
    <t>mSelectBestPotlSupt</t>
  </si>
  <si>
    <t>mSelectBestSuptFrame</t>
  </si>
  <si>
    <t>Total Vahid:</t>
  </si>
  <si>
    <t>Total Alex:</t>
  </si>
  <si>
    <t>mCreateFEModelGeometry</t>
  </si>
  <si>
    <t>mCreateExtendedBeams</t>
  </si>
  <si>
    <t>mDefineSuptFramesSections</t>
  </si>
  <si>
    <t>mCreateCompleteNodemap</t>
  </si>
  <si>
    <t>mRedEntireStruModtoLocal</t>
  </si>
  <si>
    <t>mRedEntireStruDiscModtoLocal</t>
  </si>
  <si>
    <t>mRationaliseBeamDefinitions</t>
  </si>
  <si>
    <t>mPopulateStartsinPotlFrameColl</t>
  </si>
  <si>
    <t>mMasterSuptPointCreatorSub</t>
  </si>
  <si>
    <t>mMasterFrameCreatorSub</t>
  </si>
  <si>
    <t>mManipulateStrutoSupAFormat</t>
  </si>
  <si>
    <t>mImportSDNFtoSupAFormat</t>
  </si>
  <si>
    <t>mImportP3DSuptListtoSupA</t>
  </si>
  <si>
    <t>mImportNavisClashtoSupA</t>
  </si>
  <si>
    <t>mImportCSVFiletoColl</t>
  </si>
  <si>
    <t>mIDPotTravelDirnsFromCENode</t>
  </si>
  <si>
    <t>mCreateMinSuptBeams</t>
  </si>
  <si>
    <t>mCreateTrimSteel</t>
  </si>
  <si>
    <t>mCreateVerticalCols</t>
  </si>
  <si>
    <t>mDefineMaxMajAxfromMinAxBeamD</t>
  </si>
  <si>
    <t>mDetailSuptFrame</t>
  </si>
  <si>
    <t>mDiscretiseBeamsforFrames</t>
  </si>
  <si>
    <t>mFillterPotlSuptFramestoFeasible</t>
  </si>
  <si>
    <t>mFindRotatedbyAngle</t>
  </si>
  <si>
    <t>mFindSpecificPotlRoute</t>
  </si>
  <si>
    <t>Added some logic into line 48 for converting float to float[] using CreateCoordArray method.</t>
  </si>
  <si>
    <r>
      <t xml:space="preserve">ExportFEMresults -&gt; YourWorkbookPath.xlsx. </t>
    </r>
    <r>
      <rPr>
        <sz val="12"/>
        <rFont val="Calibri"/>
        <family val="2"/>
        <charset val="204"/>
        <scheme val="minor"/>
      </rPr>
      <t>Investigate OpenSTAAD.</t>
    </r>
  </si>
  <si>
    <t>ImportFlagTxt</t>
  </si>
  <si>
    <t>mImportCSVFile</t>
  </si>
  <si>
    <t>ExportFEMInput -&gt; YourWorkbookPath.xlsx.</t>
  </si>
  <si>
    <r>
      <rPr>
        <b/>
        <sz val="12"/>
        <color rgb="FFFF0000"/>
        <rFont val="Calibri"/>
        <family val="2"/>
        <charset val="204"/>
        <scheme val="minor"/>
      </rPr>
      <t>COMMENTED:</t>
    </r>
    <r>
      <rPr>
        <sz val="12"/>
        <color theme="1"/>
        <rFont val="Calibri"/>
        <family val="2"/>
        <scheme val="minor"/>
      </rPr>
      <t xml:space="preserve"> is NOT used in VBA project.</t>
    </r>
  </si>
  <si>
    <r>
      <rPr>
        <b/>
        <sz val="12"/>
        <color rgb="FFFF0000"/>
        <rFont val="Calibri"/>
        <family val="2"/>
        <charset val="204"/>
        <scheme val="minor"/>
      </rPr>
      <t>COMMENTED:</t>
    </r>
    <r>
      <rPr>
        <sz val="12"/>
        <color rgb="FFFF0000"/>
        <rFont val="Calibri"/>
        <family val="2"/>
        <charset val="204"/>
        <scheme val="minor"/>
      </rPr>
      <t xml:space="preserve"> </t>
    </r>
    <r>
      <rPr>
        <sz val="12"/>
        <color theme="1"/>
        <rFont val="Calibri"/>
        <family val="2"/>
        <scheme val="minor"/>
      </rPr>
      <t>is NOT used in VBA project.</t>
    </r>
  </si>
  <si>
    <t>GroupSimilarFrameNodes, PopulateStartsinPotlFrameColl, RoutePotentialSuptFrames: check OUT//REF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</si>
</sst>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2"/>
      <color theme="9" tint="-0.249977111117893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00"/>
        <bgColor rgb="FF000000"/>
      </patternFill>
    </fill>
    <fill>
      <patternFill patternType="solid">
        <fgColor rgb="FF99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1" fillId="0" borderId="1" xfId="0" applyFont="1" applyBorder="1"/>
    <xf numFmtId="0" fontId="4" fillId="8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9" fillId="0" borderId="1" xfId="0" applyFont="1" applyBorder="1"/>
    <xf numFmtId="0" fontId="1" fillId="9" borderId="1" xfId="0" applyFont="1" applyFill="1" applyBorder="1" applyAlignment="1">
      <alignment horizontal="left"/>
    </xf>
    <xf numFmtId="0" fontId="14" fillId="0" borderId="1" xfId="0" applyFont="1" applyBorder="1"/>
    <xf numFmtId="0" fontId="14" fillId="5" borderId="1" xfId="0" applyFont="1" applyFill="1" applyBorder="1"/>
    <xf numFmtId="0" fontId="4" fillId="9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CC00"/>
      <color rgb="FF99FF99"/>
      <color rgb="FFCCFFCC"/>
      <color rgb="FFCC99FF"/>
      <color rgb="FFCCCCFF"/>
      <color rgb="FFFF0000"/>
      <color rgb="FFFF9999"/>
      <color rgb="FFFFFF00"/>
      <color rgb="FFFF66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D88"/>
  <sheetViews>
    <sheetView tabSelected="1" topLeftCell="A13" workbookViewId="0">
      <selection activeCell="D33" sqref="D33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100.77734375" style="1" customWidth="1"/>
    <col min="5" max="16384" width="8.88671875" style="1"/>
  </cols>
  <sheetData>
    <row r="1" spans="1:4" x14ac:dyDescent="0.3">
      <c r="A1" s="14" t="s">
        <v>0</v>
      </c>
      <c r="B1" s="14" t="s">
        <v>1</v>
      </c>
      <c r="C1" s="14" t="s">
        <v>2</v>
      </c>
      <c r="D1" s="14" t="s">
        <v>16</v>
      </c>
    </row>
    <row r="2" spans="1:4" x14ac:dyDescent="0.3">
      <c r="A2" s="3" t="s">
        <v>3</v>
      </c>
      <c r="B2" s="3" t="s">
        <v>4</v>
      </c>
      <c r="C2" s="3">
        <v>176</v>
      </c>
      <c r="D2" s="5"/>
    </row>
    <row r="3" spans="1:4" x14ac:dyDescent="0.3">
      <c r="A3" s="3" t="s">
        <v>3</v>
      </c>
      <c r="B3" s="3" t="s">
        <v>5</v>
      </c>
      <c r="C3" s="3">
        <v>155</v>
      </c>
      <c r="D3" s="5"/>
    </row>
    <row r="4" spans="1:4" x14ac:dyDescent="0.3">
      <c r="A4" s="3" t="s">
        <v>3</v>
      </c>
      <c r="B4" s="3" t="s">
        <v>6</v>
      </c>
      <c r="C4" s="3">
        <v>412</v>
      </c>
      <c r="D4" s="5"/>
    </row>
    <row r="5" spans="1:4" x14ac:dyDescent="0.3">
      <c r="A5" s="3" t="s">
        <v>3</v>
      </c>
      <c r="B5" s="3" t="s">
        <v>7</v>
      </c>
      <c r="C5" s="3">
        <v>355</v>
      </c>
      <c r="D5" s="5"/>
    </row>
    <row r="6" spans="1:4" x14ac:dyDescent="0.3">
      <c r="A6" s="3" t="s">
        <v>3</v>
      </c>
      <c r="B6" s="3" t="s">
        <v>8</v>
      </c>
      <c r="C6" s="3">
        <v>553</v>
      </c>
      <c r="D6" s="5"/>
    </row>
    <row r="7" spans="1:4" x14ac:dyDescent="0.3">
      <c r="A7" s="3" t="s">
        <v>3</v>
      </c>
      <c r="B7" s="3" t="s">
        <v>12</v>
      </c>
      <c r="C7" s="3">
        <v>226</v>
      </c>
      <c r="D7" s="5"/>
    </row>
    <row r="8" spans="1:4" x14ac:dyDescent="0.3">
      <c r="A8" s="3" t="s">
        <v>3</v>
      </c>
      <c r="B8" s="3" t="s">
        <v>9</v>
      </c>
      <c r="C8" s="3">
        <v>97</v>
      </c>
      <c r="D8" s="5"/>
    </row>
    <row r="9" spans="1:4" x14ac:dyDescent="0.3">
      <c r="A9" s="3" t="s">
        <v>3</v>
      </c>
      <c r="B9" s="3" t="s">
        <v>10</v>
      </c>
      <c r="C9" s="3">
        <v>563</v>
      </c>
      <c r="D9" s="5"/>
    </row>
    <row r="10" spans="1:4" x14ac:dyDescent="0.3">
      <c r="A10" s="3" t="s">
        <v>3</v>
      </c>
      <c r="B10" s="3" t="s">
        <v>15</v>
      </c>
      <c r="C10" s="3">
        <v>40</v>
      </c>
      <c r="D10" s="5"/>
    </row>
    <row r="11" spans="1:4" x14ac:dyDescent="0.3">
      <c r="A11" s="3" t="s">
        <v>3</v>
      </c>
      <c r="B11" s="3" t="s">
        <v>18</v>
      </c>
      <c r="C11" s="3">
        <v>110</v>
      </c>
      <c r="D11" s="5"/>
    </row>
    <row r="12" spans="1:4" x14ac:dyDescent="0.3">
      <c r="A12" s="3" t="s">
        <v>3</v>
      </c>
      <c r="B12" s="3" t="s">
        <v>19</v>
      </c>
      <c r="C12" s="3">
        <v>77</v>
      </c>
      <c r="D12" s="5"/>
    </row>
    <row r="13" spans="1:4" x14ac:dyDescent="0.3">
      <c r="A13" s="3" t="s">
        <v>3</v>
      </c>
      <c r="B13" s="3" t="s">
        <v>17</v>
      </c>
      <c r="C13" s="3">
        <v>502</v>
      </c>
      <c r="D13" s="5"/>
    </row>
    <row r="14" spans="1:4" x14ac:dyDescent="0.3">
      <c r="A14" s="3" t="s">
        <v>3</v>
      </c>
      <c r="B14" s="3" t="s">
        <v>14</v>
      </c>
      <c r="C14" s="3">
        <v>54</v>
      </c>
      <c r="D14" s="5"/>
    </row>
    <row r="15" spans="1:4" x14ac:dyDescent="0.3">
      <c r="A15" s="4" t="s">
        <v>3</v>
      </c>
      <c r="B15" s="4" t="s">
        <v>58</v>
      </c>
      <c r="C15" s="4">
        <v>378</v>
      </c>
      <c r="D15" s="13" t="s">
        <v>82</v>
      </c>
    </row>
    <row r="16" spans="1:4" x14ac:dyDescent="0.3">
      <c r="A16" s="3" t="s">
        <v>3</v>
      </c>
      <c r="B16" s="3" t="s">
        <v>11</v>
      </c>
      <c r="C16" s="3">
        <v>217</v>
      </c>
      <c r="D16" s="5"/>
    </row>
    <row r="17" spans="1:4" x14ac:dyDescent="0.3">
      <c r="A17" s="3" t="s">
        <v>3</v>
      </c>
      <c r="B17" s="3" t="s">
        <v>20</v>
      </c>
      <c r="C17" s="3">
        <v>175</v>
      </c>
      <c r="D17" s="18" t="s">
        <v>88</v>
      </c>
    </row>
    <row r="18" spans="1:4" x14ac:dyDescent="0.3">
      <c r="A18" s="3" t="s">
        <v>3</v>
      </c>
      <c r="B18" s="3" t="s">
        <v>21</v>
      </c>
      <c r="C18" s="3">
        <v>111</v>
      </c>
      <c r="D18" s="2"/>
    </row>
    <row r="19" spans="1:4" x14ac:dyDescent="0.3">
      <c r="A19" s="3" t="s">
        <v>3</v>
      </c>
      <c r="B19" s="3" t="s">
        <v>22</v>
      </c>
      <c r="C19" s="3">
        <v>162</v>
      </c>
      <c r="D19" s="18" t="s">
        <v>81</v>
      </c>
    </row>
    <row r="20" spans="1:4" x14ac:dyDescent="0.3">
      <c r="A20" s="6" t="s">
        <v>3</v>
      </c>
      <c r="B20" s="6" t="s">
        <v>23</v>
      </c>
      <c r="C20" s="3">
        <v>77</v>
      </c>
      <c r="D20" s="2"/>
    </row>
    <row r="21" spans="1:4" x14ac:dyDescent="0.3">
      <c r="A21" s="6" t="s">
        <v>3</v>
      </c>
      <c r="B21" s="6" t="s">
        <v>24</v>
      </c>
      <c r="C21" s="3">
        <v>76</v>
      </c>
      <c r="D21" s="2"/>
    </row>
    <row r="22" spans="1:4" x14ac:dyDescent="0.3">
      <c r="A22" s="6" t="s">
        <v>3</v>
      </c>
      <c r="B22" s="6" t="s">
        <v>25</v>
      </c>
      <c r="C22" s="3">
        <v>82</v>
      </c>
      <c r="D22" s="2"/>
    </row>
    <row r="23" spans="1:4" x14ac:dyDescent="0.3">
      <c r="A23" s="6" t="s">
        <v>3</v>
      </c>
      <c r="B23" s="6" t="s">
        <v>26</v>
      </c>
      <c r="C23" s="3">
        <v>107</v>
      </c>
      <c r="D23" s="2"/>
    </row>
    <row r="24" spans="1:4" x14ac:dyDescent="0.3">
      <c r="A24" s="6" t="s">
        <v>3</v>
      </c>
      <c r="B24" s="6" t="s">
        <v>27</v>
      </c>
      <c r="C24" s="3">
        <v>35</v>
      </c>
      <c r="D24" s="2"/>
    </row>
    <row r="25" spans="1:4" x14ac:dyDescent="0.3">
      <c r="A25" s="6" t="s">
        <v>3</v>
      </c>
      <c r="B25" s="6" t="s">
        <v>28</v>
      </c>
      <c r="C25" s="3">
        <v>238</v>
      </c>
      <c r="D25" s="2"/>
    </row>
    <row r="26" spans="1:4" x14ac:dyDescent="0.3">
      <c r="A26" s="6" t="s">
        <v>3</v>
      </c>
      <c r="B26" s="6" t="s">
        <v>29</v>
      </c>
      <c r="C26" s="3">
        <v>65</v>
      </c>
      <c r="D26" s="2"/>
    </row>
    <row r="27" spans="1:4" x14ac:dyDescent="0.3">
      <c r="A27" s="6" t="s">
        <v>3</v>
      </c>
      <c r="B27" s="6" t="s">
        <v>30</v>
      </c>
      <c r="C27" s="3">
        <v>103</v>
      </c>
      <c r="D27" s="2"/>
    </row>
    <row r="28" spans="1:4" x14ac:dyDescent="0.3">
      <c r="A28" s="3" t="s">
        <v>3</v>
      </c>
      <c r="B28" s="3" t="s">
        <v>31</v>
      </c>
      <c r="C28" s="3">
        <v>114</v>
      </c>
      <c r="D28" s="7"/>
    </row>
    <row r="29" spans="1:4" x14ac:dyDescent="0.3">
      <c r="A29" s="3" t="s">
        <v>3</v>
      </c>
      <c r="B29" s="3" t="s">
        <v>32</v>
      </c>
      <c r="C29" s="3">
        <v>680</v>
      </c>
      <c r="D29" s="7"/>
    </row>
    <row r="30" spans="1:4" x14ac:dyDescent="0.3">
      <c r="A30" s="3" t="s">
        <v>3</v>
      </c>
      <c r="B30" s="3" t="s">
        <v>33</v>
      </c>
      <c r="C30" s="3">
        <v>275</v>
      </c>
      <c r="D30" s="2"/>
    </row>
    <row r="31" spans="1:4" x14ac:dyDescent="0.3">
      <c r="A31" s="3" t="s">
        <v>3</v>
      </c>
      <c r="B31" s="3" t="s">
        <v>44</v>
      </c>
      <c r="C31" s="3">
        <v>49</v>
      </c>
      <c r="D31" s="2"/>
    </row>
    <row r="32" spans="1:4" x14ac:dyDescent="0.3">
      <c r="A32" s="3" t="s">
        <v>3</v>
      </c>
      <c r="B32" s="3" t="s">
        <v>45</v>
      </c>
      <c r="C32" s="3">
        <v>178</v>
      </c>
      <c r="D32" s="2"/>
    </row>
    <row r="33" spans="1:4" x14ac:dyDescent="0.3">
      <c r="A33" s="3" t="s">
        <v>3</v>
      </c>
      <c r="B33" s="3" t="s">
        <v>56</v>
      </c>
      <c r="C33" s="3">
        <v>382</v>
      </c>
      <c r="D33" s="27" t="s">
        <v>85</v>
      </c>
    </row>
    <row r="34" spans="1:4" x14ac:dyDescent="0.3">
      <c r="A34" s="3" t="s">
        <v>3</v>
      </c>
      <c r="B34" s="3" t="s">
        <v>57</v>
      </c>
      <c r="C34" s="3">
        <v>180</v>
      </c>
      <c r="D34" s="2"/>
    </row>
    <row r="35" spans="1:4" x14ac:dyDescent="0.3">
      <c r="A35" s="3" t="s">
        <v>3</v>
      </c>
      <c r="B35" s="3" t="s">
        <v>59</v>
      </c>
      <c r="C35" s="3">
        <v>187</v>
      </c>
      <c r="D35" s="2"/>
    </row>
    <row r="36" spans="1:4" x14ac:dyDescent="0.3">
      <c r="A36" s="3" t="s">
        <v>3</v>
      </c>
      <c r="B36" s="3" t="s">
        <v>72</v>
      </c>
      <c r="C36" s="3">
        <v>202</v>
      </c>
      <c r="D36" s="2"/>
    </row>
    <row r="37" spans="1:4" x14ac:dyDescent="0.3">
      <c r="A37" s="3" t="s">
        <v>3</v>
      </c>
      <c r="B37" s="3" t="s">
        <v>73</v>
      </c>
      <c r="C37" s="3">
        <v>372</v>
      </c>
      <c r="D37" s="2"/>
    </row>
    <row r="38" spans="1:4" x14ac:dyDescent="0.3">
      <c r="A38" s="3" t="s">
        <v>3</v>
      </c>
      <c r="B38" s="3" t="s">
        <v>74</v>
      </c>
      <c r="C38" s="3">
        <v>277</v>
      </c>
      <c r="D38" s="2"/>
    </row>
    <row r="39" spans="1:4" x14ac:dyDescent="0.3">
      <c r="A39" s="3" t="s">
        <v>3</v>
      </c>
      <c r="B39" s="3" t="s">
        <v>75</v>
      </c>
      <c r="C39" s="3">
        <v>95</v>
      </c>
      <c r="D39" s="2"/>
    </row>
    <row r="40" spans="1:4" x14ac:dyDescent="0.3">
      <c r="A40" s="3" t="s">
        <v>3</v>
      </c>
      <c r="B40" s="3" t="s">
        <v>76</v>
      </c>
      <c r="C40" s="3">
        <v>693</v>
      </c>
      <c r="D40" s="2"/>
    </row>
    <row r="41" spans="1:4" x14ac:dyDescent="0.3">
      <c r="A41" s="3" t="s">
        <v>3</v>
      </c>
      <c r="B41" s="3" t="s">
        <v>77</v>
      </c>
      <c r="C41" s="3">
        <v>99</v>
      </c>
      <c r="D41" s="2"/>
    </row>
    <row r="42" spans="1:4" x14ac:dyDescent="0.3">
      <c r="A42" s="3" t="s">
        <v>3</v>
      </c>
      <c r="B42" s="3" t="s">
        <v>78</v>
      </c>
      <c r="C42" s="3">
        <v>473</v>
      </c>
      <c r="D42" s="2"/>
    </row>
    <row r="43" spans="1:4" x14ac:dyDescent="0.3">
      <c r="A43" s="3" t="s">
        <v>3</v>
      </c>
      <c r="B43" s="3" t="s">
        <v>79</v>
      </c>
      <c r="C43" s="3">
        <v>29</v>
      </c>
      <c r="D43" s="2"/>
    </row>
    <row r="44" spans="1:4" x14ac:dyDescent="0.3">
      <c r="A44" s="3" t="s">
        <v>3</v>
      </c>
      <c r="B44" s="3" t="s">
        <v>80</v>
      </c>
      <c r="C44" s="3">
        <v>65</v>
      </c>
      <c r="D44" s="2"/>
    </row>
    <row r="45" spans="1:4" x14ac:dyDescent="0.3">
      <c r="A45" s="28" t="s">
        <v>3</v>
      </c>
      <c r="B45" s="28" t="s">
        <v>43</v>
      </c>
      <c r="C45" s="28">
        <v>40</v>
      </c>
      <c r="D45" s="29" t="s">
        <v>87</v>
      </c>
    </row>
    <row r="46" spans="1:4" x14ac:dyDescent="0.3">
      <c r="A46" s="5"/>
      <c r="B46" s="5"/>
      <c r="C46" s="5"/>
      <c r="D46" s="2"/>
    </row>
    <row r="47" spans="1:4" x14ac:dyDescent="0.3">
      <c r="A47" s="5"/>
      <c r="B47" s="5"/>
      <c r="C47" s="5"/>
      <c r="D47" s="2"/>
    </row>
    <row r="48" spans="1:4" x14ac:dyDescent="0.3">
      <c r="A48" s="25" t="s">
        <v>55</v>
      </c>
      <c r="B48" s="26"/>
      <c r="C48" s="11">
        <f>SUM(C2:C47)</f>
        <v>9536</v>
      </c>
      <c r="D48" s="2"/>
    </row>
    <row r="49" spans="1:4" x14ac:dyDescent="0.3">
      <c r="A49" s="5"/>
      <c r="B49" s="5"/>
      <c r="C49" s="5"/>
      <c r="D49" s="2"/>
    </row>
    <row r="50" spans="1:4" x14ac:dyDescent="0.3">
      <c r="A50" s="3" t="s">
        <v>34</v>
      </c>
      <c r="B50" s="3" t="s">
        <v>35</v>
      </c>
      <c r="C50" s="3">
        <v>178</v>
      </c>
      <c r="D50" s="9"/>
    </row>
    <row r="51" spans="1:4" customFormat="1" x14ac:dyDescent="0.3">
      <c r="A51" s="3" t="s">
        <v>34</v>
      </c>
      <c r="B51" s="3" t="s">
        <v>36</v>
      </c>
      <c r="C51" s="3">
        <v>108</v>
      </c>
      <c r="D51" s="2"/>
    </row>
    <row r="52" spans="1:4" customFormat="1" x14ac:dyDescent="0.3">
      <c r="A52" s="3" t="s">
        <v>34</v>
      </c>
      <c r="B52" s="3" t="s">
        <v>37</v>
      </c>
      <c r="C52" s="3">
        <v>77</v>
      </c>
      <c r="D52" s="2"/>
    </row>
    <row r="53" spans="1:4" customFormat="1" x14ac:dyDescent="0.3">
      <c r="A53" s="3" t="s">
        <v>34</v>
      </c>
      <c r="B53" s="3" t="s">
        <v>6</v>
      </c>
      <c r="C53" s="3">
        <v>412</v>
      </c>
      <c r="D53" s="2"/>
    </row>
    <row r="54" spans="1:4" x14ac:dyDescent="0.3">
      <c r="A54" s="3" t="s">
        <v>34</v>
      </c>
      <c r="B54" s="3" t="s">
        <v>38</v>
      </c>
      <c r="C54" s="3">
        <v>274</v>
      </c>
      <c r="D54" s="9"/>
    </row>
    <row r="55" spans="1:4" x14ac:dyDescent="0.3">
      <c r="A55" s="3" t="s">
        <v>34</v>
      </c>
      <c r="B55" s="3" t="s">
        <v>39</v>
      </c>
      <c r="C55" s="3">
        <v>540</v>
      </c>
      <c r="D55" s="9"/>
    </row>
    <row r="56" spans="1:4" x14ac:dyDescent="0.3">
      <c r="A56" s="3" t="s">
        <v>34</v>
      </c>
      <c r="B56" s="3" t="s">
        <v>40</v>
      </c>
      <c r="C56" s="3">
        <v>228</v>
      </c>
      <c r="D56" s="9"/>
    </row>
    <row r="57" spans="1:4" x14ac:dyDescent="0.3">
      <c r="A57" s="3" t="s">
        <v>34</v>
      </c>
      <c r="B57" s="3" t="s">
        <v>41</v>
      </c>
      <c r="C57" s="3">
        <v>55</v>
      </c>
      <c r="D57" s="9"/>
    </row>
    <row r="58" spans="1:4" x14ac:dyDescent="0.3">
      <c r="A58" s="3" t="s">
        <v>34</v>
      </c>
      <c r="B58" s="3" t="s">
        <v>42</v>
      </c>
      <c r="C58" s="3">
        <v>43</v>
      </c>
      <c r="D58" s="9"/>
    </row>
    <row r="59" spans="1:4" x14ac:dyDescent="0.3">
      <c r="A59" s="31" t="s">
        <v>34</v>
      </c>
      <c r="B59" s="31" t="s">
        <v>43</v>
      </c>
      <c r="C59" s="31">
        <v>94</v>
      </c>
      <c r="D59" s="30" t="s">
        <v>86</v>
      </c>
    </row>
    <row r="60" spans="1:4" x14ac:dyDescent="0.3">
      <c r="A60" s="3" t="s">
        <v>34</v>
      </c>
      <c r="B60" s="3" t="s">
        <v>46</v>
      </c>
      <c r="C60" s="3">
        <v>92</v>
      </c>
      <c r="D60" s="9"/>
    </row>
    <row r="61" spans="1:4" x14ac:dyDescent="0.3">
      <c r="A61" s="3" t="s">
        <v>34</v>
      </c>
      <c r="B61" s="3" t="s">
        <v>47</v>
      </c>
      <c r="C61" s="3">
        <v>143</v>
      </c>
      <c r="D61" s="9"/>
    </row>
    <row r="62" spans="1:4" x14ac:dyDescent="0.3">
      <c r="A62" s="3" t="s">
        <v>34</v>
      </c>
      <c r="B62" s="3" t="s">
        <v>48</v>
      </c>
      <c r="C62" s="3">
        <v>186</v>
      </c>
      <c r="D62" s="9"/>
    </row>
    <row r="63" spans="1:4" x14ac:dyDescent="0.3">
      <c r="A63" s="3" t="s">
        <v>34</v>
      </c>
      <c r="B63" s="3" t="s">
        <v>49</v>
      </c>
      <c r="C63" s="3">
        <v>106</v>
      </c>
      <c r="D63" s="9"/>
    </row>
    <row r="64" spans="1:4" x14ac:dyDescent="0.3">
      <c r="A64" s="3" t="s">
        <v>34</v>
      </c>
      <c r="B64" s="3" t="s">
        <v>50</v>
      </c>
      <c r="C64" s="3">
        <v>148</v>
      </c>
      <c r="D64" s="9"/>
    </row>
    <row r="65" spans="1:4" x14ac:dyDescent="0.3">
      <c r="A65" s="3" t="s">
        <v>34</v>
      </c>
      <c r="B65" s="3" t="s">
        <v>51</v>
      </c>
      <c r="C65" s="3">
        <v>57</v>
      </c>
      <c r="D65" s="2"/>
    </row>
    <row r="66" spans="1:4" x14ac:dyDescent="0.3">
      <c r="A66" s="3" t="s">
        <v>34</v>
      </c>
      <c r="B66" s="3" t="s">
        <v>52</v>
      </c>
      <c r="C66" s="3">
        <v>60</v>
      </c>
      <c r="D66" s="2"/>
    </row>
    <row r="67" spans="1:4" x14ac:dyDescent="0.3">
      <c r="A67" s="3" t="s">
        <v>34</v>
      </c>
      <c r="B67" s="3" t="s">
        <v>53</v>
      </c>
      <c r="C67" s="3">
        <v>51</v>
      </c>
      <c r="D67" s="2"/>
    </row>
    <row r="68" spans="1:4" x14ac:dyDescent="0.3">
      <c r="A68" s="15" t="s">
        <v>34</v>
      </c>
      <c r="B68" s="16" t="s">
        <v>60</v>
      </c>
      <c r="C68" s="16">
        <v>82</v>
      </c>
      <c r="D68" s="2"/>
    </row>
    <row r="69" spans="1:4" x14ac:dyDescent="0.3">
      <c r="A69" s="15" t="s">
        <v>34</v>
      </c>
      <c r="B69" s="16" t="s">
        <v>61</v>
      </c>
      <c r="C69" s="16">
        <v>82</v>
      </c>
      <c r="D69" s="2"/>
    </row>
    <row r="70" spans="1:4" x14ac:dyDescent="0.3">
      <c r="A70" s="15" t="s">
        <v>34</v>
      </c>
      <c r="B70" s="16" t="s">
        <v>62</v>
      </c>
      <c r="C70" s="16">
        <v>267</v>
      </c>
      <c r="D70" s="2"/>
    </row>
    <row r="71" spans="1:4" x14ac:dyDescent="0.3">
      <c r="A71" s="19" t="s">
        <v>34</v>
      </c>
      <c r="B71" s="20" t="s">
        <v>63</v>
      </c>
      <c r="C71" s="20">
        <v>158</v>
      </c>
      <c r="D71" s="2"/>
    </row>
    <row r="72" spans="1:4" x14ac:dyDescent="0.3">
      <c r="A72" s="19" t="s">
        <v>34</v>
      </c>
      <c r="B72" s="20" t="s">
        <v>64</v>
      </c>
      <c r="C72" s="20">
        <v>758</v>
      </c>
      <c r="D72" s="2"/>
    </row>
    <row r="73" spans="1:4" x14ac:dyDescent="0.3">
      <c r="A73" s="19" t="s">
        <v>34</v>
      </c>
      <c r="B73" s="20" t="s">
        <v>65</v>
      </c>
      <c r="C73" s="20">
        <v>200</v>
      </c>
      <c r="D73" s="2"/>
    </row>
    <row r="74" spans="1:4" x14ac:dyDescent="0.3">
      <c r="A74" s="19" t="s">
        <v>34</v>
      </c>
      <c r="B74" s="20" t="s">
        <v>66</v>
      </c>
      <c r="C74" s="20">
        <v>120</v>
      </c>
      <c r="D74" s="2"/>
    </row>
    <row r="75" spans="1:4" x14ac:dyDescent="0.3">
      <c r="A75" s="19" t="s">
        <v>34</v>
      </c>
      <c r="B75" s="20" t="s">
        <v>67</v>
      </c>
      <c r="C75" s="20">
        <v>261</v>
      </c>
      <c r="D75" s="2"/>
    </row>
    <row r="76" spans="1:4" x14ac:dyDescent="0.3">
      <c r="A76" s="19" t="s">
        <v>34</v>
      </c>
      <c r="B76" s="20" t="s">
        <v>68</v>
      </c>
      <c r="C76" s="20">
        <v>37</v>
      </c>
      <c r="D76" s="2"/>
    </row>
    <row r="77" spans="1:4" x14ac:dyDescent="0.3">
      <c r="A77" s="19" t="s">
        <v>34</v>
      </c>
      <c r="B77" s="20" t="s">
        <v>69</v>
      </c>
      <c r="C77" s="20">
        <v>117</v>
      </c>
      <c r="D77" s="2"/>
    </row>
    <row r="78" spans="1:4" x14ac:dyDescent="0.3">
      <c r="A78" s="19" t="s">
        <v>34</v>
      </c>
      <c r="B78" s="20" t="s">
        <v>83</v>
      </c>
      <c r="C78" s="20">
        <v>44</v>
      </c>
      <c r="D78" s="2"/>
    </row>
    <row r="79" spans="1:4" x14ac:dyDescent="0.3">
      <c r="A79" s="19" t="s">
        <v>34</v>
      </c>
      <c r="B79" s="20" t="s">
        <v>84</v>
      </c>
      <c r="C79" s="20">
        <v>72</v>
      </c>
      <c r="D79" s="2"/>
    </row>
    <row r="80" spans="1:4" x14ac:dyDescent="0.3">
      <c r="A80" s="19" t="s">
        <v>34</v>
      </c>
      <c r="B80" s="20" t="s">
        <v>70</v>
      </c>
      <c r="C80" s="20">
        <v>73</v>
      </c>
      <c r="D80" s="2"/>
    </row>
    <row r="81" spans="1:4" x14ac:dyDescent="0.3">
      <c r="A81" s="19" t="s">
        <v>34</v>
      </c>
      <c r="B81" s="20" t="s">
        <v>71</v>
      </c>
      <c r="C81" s="20">
        <v>77</v>
      </c>
      <c r="D81" s="2"/>
    </row>
    <row r="82" spans="1:4" x14ac:dyDescent="0.3">
      <c r="A82" s="10"/>
      <c r="B82" s="17"/>
      <c r="C82" s="17"/>
      <c r="D82" s="2"/>
    </row>
    <row r="83" spans="1:4" x14ac:dyDescent="0.3">
      <c r="A83" s="10"/>
      <c r="B83" s="17"/>
      <c r="C83" s="17"/>
      <c r="D83" s="2"/>
    </row>
    <row r="84" spans="1:4" x14ac:dyDescent="0.3">
      <c r="A84" s="10"/>
      <c r="B84" s="17"/>
      <c r="C84" s="17"/>
      <c r="D84" s="2"/>
    </row>
    <row r="85" spans="1:4" x14ac:dyDescent="0.3">
      <c r="A85" s="10"/>
      <c r="B85" s="10"/>
      <c r="C85" s="10"/>
      <c r="D85" s="2"/>
    </row>
    <row r="86" spans="1:4" x14ac:dyDescent="0.3">
      <c r="A86" s="23" t="s">
        <v>54</v>
      </c>
      <c r="B86" s="24"/>
      <c r="C86" s="8">
        <f>SUM(C50:C85)</f>
        <v>5200</v>
      </c>
      <c r="D86" s="2"/>
    </row>
    <row r="87" spans="1:4" x14ac:dyDescent="0.3">
      <c r="A87" s="5"/>
      <c r="B87" s="5"/>
      <c r="C87" s="5"/>
      <c r="D87" s="2"/>
    </row>
    <row r="88" spans="1:4" x14ac:dyDescent="0.3">
      <c r="A88" s="21" t="s">
        <v>13</v>
      </c>
      <c r="B88" s="22"/>
      <c r="C88" s="12">
        <f>SUM(C48,C86)</f>
        <v>14736</v>
      </c>
      <c r="D88" s="2"/>
    </row>
  </sheetData>
  <mergeCells count="3">
    <mergeCell ref="A88:B88"/>
    <mergeCell ref="A86:B86"/>
    <mergeCell ref="A48:B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2024-02-26T10:30:33Z</dcterms:modified>
</cp:coreProperties>
</file>