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A\"/>
    </mc:Choice>
  </mc:AlternateContent>
  <xr:revisionPtr revIDLastSave="0" documentId="8_{1AF7F62F-EC65-4514-8188-685878A0A3F9}" xr6:coauthVersionLast="47" xr6:coauthVersionMax="47" xr10:uidLastSave="{00000000-0000-0000-0000-000000000000}"/>
  <bookViews>
    <workbookView xWindow="-108" yWindow="-108" windowWidth="19416" windowHeight="11016" xr2:uid="{E84ED8C1-E0F9-4580-AB25-7F8D18782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<sst xmlns="http://schemas.openxmlformats.org/spreadsheetml/2006/main" count="39" uniqueCount="30">
  <si>
    <t>en milliards de ariary</t>
  </si>
  <si>
    <t>intitulé</t>
  </si>
  <si>
    <t>BE 2007</t>
  </si>
  <si>
    <t xml:space="preserve">janvier </t>
  </si>
  <si>
    <t>février</t>
  </si>
  <si>
    <t>mars</t>
  </si>
  <si>
    <t>avril</t>
  </si>
  <si>
    <t xml:space="preserve">mai </t>
  </si>
  <si>
    <t>juin</t>
  </si>
  <si>
    <t>juillet</t>
  </si>
  <si>
    <t>aout</t>
  </si>
  <si>
    <t>septembre</t>
  </si>
  <si>
    <t>octobre</t>
  </si>
  <si>
    <t>novembre</t>
  </si>
  <si>
    <t>décembre</t>
  </si>
  <si>
    <t>situation</t>
  </si>
  <si>
    <t>tresor en devises</t>
  </si>
  <si>
    <t>tp compte escrow account</t>
  </si>
  <si>
    <t>sas afd (c2d)</t>
  </si>
  <si>
    <t>mfs 1998/1999 fad/ pas III</t>
  </si>
  <si>
    <t>pas IV fad/pabr I</t>
  </si>
  <si>
    <t>carp</t>
  </si>
  <si>
    <t>recettes de privatisation</t>
  </si>
  <si>
    <t>cartes de résidents</t>
  </si>
  <si>
    <t>assistance ppte</t>
  </si>
  <si>
    <t>fonds d'aides afd</t>
  </si>
  <si>
    <t>total</t>
  </si>
  <si>
    <t>variation</t>
  </si>
  <si>
    <t>sas afd</t>
  </si>
  <si>
    <t>pas IV 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</si>
</sst>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903F-1304-49ED-A8CD-C0854BD60C9F}">
  <dimension ref="A1:O32"/>
  <sheetViews>
    <sheetView tabSelected="1" workbookViewId="0">
      <selection activeCell="F8" sqref="F8"/>
    </sheetView>
  </sheetViews>
  <sheetFormatPr defaultRowHeight="14.4" x14ac:dyDescent="0.3"/>
  <sheetData>
    <row r="1" spans="1:15" x14ac:dyDescent="0.3">
      <c r="C1" t="s">
        <v>0</v>
      </c>
    </row>
    <row r="2" spans="1:15" x14ac:dyDescent="0.3">
      <c r="A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B4" s="3" t="s">
        <v>15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6" spans="1:15" x14ac:dyDescent="0.3">
      <c r="A6" t="s">
        <v>16</v>
      </c>
      <c r="C6" s="4">
        <v>4.33</v>
      </c>
      <c r="D6" s="4">
        <v>13.3</v>
      </c>
      <c r="E6" s="4">
        <v>13.510999999999999</v>
      </c>
      <c r="F6" s="4">
        <v>13.462</v>
      </c>
      <c r="G6" s="4">
        <v>8.9629999999999992</v>
      </c>
      <c r="H6" s="4">
        <v>16.536999999999999</v>
      </c>
      <c r="I6" s="4">
        <v>14.413</v>
      </c>
      <c r="J6" s="4">
        <v>15.743</v>
      </c>
      <c r="K6" s="4">
        <v>14.811999999999999</v>
      </c>
      <c r="L6" s="4">
        <v>15.268000000000001</v>
      </c>
      <c r="M6" s="4">
        <v>11.49</v>
      </c>
      <c r="N6" s="4">
        <v>20.126999999999999</v>
      </c>
      <c r="O6" s="4">
        <v>47.27</v>
      </c>
    </row>
    <row r="7" spans="1:15" x14ac:dyDescent="0.3">
      <c r="A7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t="s">
        <v>18</v>
      </c>
      <c r="C8" s="4">
        <v>8.5090000000000003</v>
      </c>
      <c r="D8" s="4">
        <v>0</v>
      </c>
      <c r="E8" s="4">
        <v>0.60699999999999998</v>
      </c>
      <c r="F8" s="4">
        <v>1.7030000000000001</v>
      </c>
      <c r="G8" s="4">
        <v>9.7000000000000003E-2</v>
      </c>
      <c r="H8" s="4">
        <v>0</v>
      </c>
      <c r="I8" s="4">
        <v>6.0000000000000001E-3</v>
      </c>
      <c r="J8" s="4">
        <v>0.11899999999999999</v>
      </c>
      <c r="K8" s="4">
        <v>0.15</v>
      </c>
      <c r="L8" s="4">
        <v>0.224</v>
      </c>
      <c r="M8" s="4">
        <v>0.74299999999999999</v>
      </c>
      <c r="N8" s="4">
        <v>9.0999999999999998E-2</v>
      </c>
      <c r="O8" s="4">
        <v>9.6000000000000002E-2</v>
      </c>
    </row>
    <row r="9" spans="1:15" x14ac:dyDescent="0.3">
      <c r="A9" t="s">
        <v>19</v>
      </c>
      <c r="C9" s="4">
        <v>0.46400000000000002</v>
      </c>
      <c r="D9" s="4">
        <v>0.47199999999999998</v>
      </c>
      <c r="E9" s="4">
        <v>0.46100000000000002</v>
      </c>
      <c r="F9" s="4">
        <v>0.44900000000000001</v>
      </c>
      <c r="G9" s="4">
        <v>0.42299999999999999</v>
      </c>
      <c r="H9" s="4">
        <v>0.42499999999999999</v>
      </c>
      <c r="I9" s="4">
        <v>0.42399999999999999</v>
      </c>
      <c r="J9" s="4">
        <v>0.42099999999999999</v>
      </c>
      <c r="K9" s="4">
        <v>0.42299999999999999</v>
      </c>
      <c r="L9" s="4">
        <v>0.42199999999999999</v>
      </c>
      <c r="M9" s="4">
        <v>0.41399999999999998</v>
      </c>
      <c r="N9" s="4">
        <v>0.40699999999999997</v>
      </c>
      <c r="O9" s="4">
        <v>0.41</v>
      </c>
    </row>
    <row r="10" spans="1:15" x14ac:dyDescent="0.3">
      <c r="A10" t="s">
        <v>20</v>
      </c>
      <c r="C10" s="4">
        <v>23.324999999999999</v>
      </c>
      <c r="D10" s="4">
        <v>21.806000000000001</v>
      </c>
      <c r="E10" s="4">
        <v>21.108000000000001</v>
      </c>
      <c r="F10" s="4">
        <v>14.194000000000001</v>
      </c>
      <c r="G10" s="4">
        <v>3.4620000000000002</v>
      </c>
      <c r="H10" s="4">
        <v>5.5E-2</v>
      </c>
      <c r="I10" s="4">
        <v>5.3999999999999999E-2</v>
      </c>
      <c r="J10" s="4">
        <v>29.335000000000001</v>
      </c>
      <c r="K10" s="4">
        <v>21.003</v>
      </c>
      <c r="L10" s="4">
        <v>8.1110000000000007</v>
      </c>
      <c r="M10" s="4">
        <v>4.4180000000000001</v>
      </c>
      <c r="N10" s="4">
        <v>0.77100000000000002</v>
      </c>
      <c r="O10" s="4">
        <v>0.77700000000000002</v>
      </c>
    </row>
    <row r="11" spans="1:15" x14ac:dyDescent="0.3">
      <c r="A11" t="s">
        <v>21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/>
      <c r="K11" s="4"/>
      <c r="L11" s="4">
        <v>75.039000000000001</v>
      </c>
      <c r="M11" s="4">
        <v>33.600999999999999</v>
      </c>
      <c r="N11" s="4">
        <v>32.988999999999997</v>
      </c>
      <c r="O11" s="4">
        <v>27.873999999999999</v>
      </c>
    </row>
    <row r="12" spans="1:15" x14ac:dyDescent="0.3">
      <c r="A12" t="s">
        <v>22</v>
      </c>
      <c r="C12" s="4">
        <v>4.0000000000000001E-3</v>
      </c>
      <c r="D12" s="4">
        <v>4.0000000000000001E-3</v>
      </c>
      <c r="E12" s="4">
        <v>4.0000000000000001E-3</v>
      </c>
      <c r="F12" s="4">
        <v>4.0000000000000001E-3</v>
      </c>
      <c r="G12" s="4">
        <v>4.0000000000000001E-3</v>
      </c>
      <c r="H12" s="4">
        <v>3.0000000000000001E-3</v>
      </c>
      <c r="I12" s="4">
        <v>12.919</v>
      </c>
      <c r="J12" s="4">
        <v>12.831</v>
      </c>
      <c r="K12" s="4">
        <v>12.882</v>
      </c>
      <c r="L12" s="4">
        <v>3.0000000000000001E-3</v>
      </c>
      <c r="M12" s="4">
        <v>3.0000000000000001E-3</v>
      </c>
      <c r="N12" s="4">
        <v>3.0000000000000001E-3</v>
      </c>
      <c r="O12" s="4">
        <v>2E-3</v>
      </c>
    </row>
    <row r="13" spans="1:15" x14ac:dyDescent="0.3">
      <c r="A13" t="s">
        <v>23</v>
      </c>
      <c r="C13" s="4">
        <v>3.218</v>
      </c>
      <c r="D13" s="4">
        <v>3.5750000000000002</v>
      </c>
      <c r="E13" s="4">
        <v>3.9079999999999999</v>
      </c>
      <c r="F13" s="4">
        <v>4.2130000000000001</v>
      </c>
      <c r="G13" s="4">
        <v>4.3849999999999998</v>
      </c>
      <c r="H13" s="4">
        <v>4.7370000000000001</v>
      </c>
      <c r="I13" s="4">
        <v>5.0759999999999996</v>
      </c>
      <c r="J13" s="4">
        <v>5.63</v>
      </c>
      <c r="K13" s="4">
        <v>6.0970000000000004</v>
      </c>
      <c r="L13" s="4">
        <v>6.63</v>
      </c>
      <c r="M13" s="4">
        <v>7.0730000000000004</v>
      </c>
      <c r="N13" s="4">
        <v>7.6769999999999996</v>
      </c>
      <c r="O13" s="4">
        <v>8.0860000000000003</v>
      </c>
    </row>
    <row r="14" spans="1:15" x14ac:dyDescent="0.3">
      <c r="A14" t="s">
        <v>24</v>
      </c>
      <c r="C14" s="4">
        <v>0.187</v>
      </c>
      <c r="D14" s="4">
        <v>0.19</v>
      </c>
      <c r="E14" s="4">
        <v>0.185</v>
      </c>
      <c r="F14" s="4">
        <v>0.18099999999999999</v>
      </c>
      <c r="G14" s="4">
        <v>0.17</v>
      </c>
      <c r="H14" s="4">
        <v>5.8230000000000004</v>
      </c>
      <c r="I14" s="4">
        <v>0.48599999999999999</v>
      </c>
      <c r="J14" s="4">
        <v>0.48599999999999999</v>
      </c>
      <c r="K14" s="4">
        <v>0.48799999999999999</v>
      </c>
      <c r="L14" s="4">
        <v>0.48799999999999999</v>
      </c>
      <c r="M14" s="4">
        <v>0.48</v>
      </c>
      <c r="N14" s="4">
        <v>0.47299999999999998</v>
      </c>
      <c r="O14" s="4">
        <v>0.47699999999999998</v>
      </c>
    </row>
    <row r="15" spans="1:15" x14ac:dyDescent="0.3">
      <c r="A15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t="s">
        <v>26</v>
      </c>
      <c r="C17" s="4">
        <f>SUM(C6:C15)</f>
        <v>40.036999999999992</v>
      </c>
      <c r="D17" s="4">
        <f t="shared" ref="D17:O17" si="0">SUM(D6:D15)</f>
        <v>39.347000000000001</v>
      </c>
      <c r="E17" s="4">
        <f t="shared" si="0"/>
        <v>39.783999999999999</v>
      </c>
      <c r="F17" s="4">
        <f t="shared" si="0"/>
        <v>34.205999999999996</v>
      </c>
      <c r="G17" s="4">
        <f t="shared" si="0"/>
        <v>17.503999999999998</v>
      </c>
      <c r="H17" s="4">
        <f t="shared" si="0"/>
        <v>27.58</v>
      </c>
      <c r="I17" s="4">
        <f t="shared" si="0"/>
        <v>33.378</v>
      </c>
      <c r="J17" s="4">
        <f t="shared" si="0"/>
        <v>64.564999999999998</v>
      </c>
      <c r="K17" s="4">
        <f t="shared" si="0"/>
        <v>55.854999999999997</v>
      </c>
      <c r="L17" s="4">
        <f t="shared" si="0"/>
        <v>106.185</v>
      </c>
      <c r="M17" s="4">
        <f t="shared" si="0"/>
        <v>58.221999999999994</v>
      </c>
      <c r="N17" s="4">
        <f t="shared" si="0"/>
        <v>62.537999999999997</v>
      </c>
      <c r="O17" s="4">
        <f t="shared" si="0"/>
        <v>84.99199999999999</v>
      </c>
    </row>
    <row r="19" spans="1:15" x14ac:dyDescent="0.3">
      <c r="B19" s="3" t="s">
        <v>27</v>
      </c>
    </row>
    <row r="21" spans="1:15" x14ac:dyDescent="0.3">
      <c r="A21" t="s">
        <v>16</v>
      </c>
      <c r="D21" s="4">
        <f>+D6-$C6</f>
        <v>8.9700000000000006</v>
      </c>
      <c r="E21" s="4">
        <f t="shared" ref="E21:O21" si="1">+E6-$C6</f>
        <v>9.1809999999999992</v>
      </c>
      <c r="F21" s="4">
        <f t="shared" si="1"/>
        <v>9.1319999999999997</v>
      </c>
      <c r="G21" s="4">
        <f t="shared" si="1"/>
        <v>4.6329999999999991</v>
      </c>
      <c r="H21" s="4">
        <f t="shared" si="1"/>
        <v>12.206999999999999</v>
      </c>
      <c r="I21" s="4">
        <f t="shared" si="1"/>
        <v>10.083</v>
      </c>
      <c r="J21" s="4">
        <f t="shared" si="1"/>
        <v>11.413</v>
      </c>
      <c r="K21" s="4">
        <f t="shared" si="1"/>
        <v>10.481999999999999</v>
      </c>
      <c r="L21" s="4">
        <f t="shared" si="1"/>
        <v>10.938000000000001</v>
      </c>
      <c r="M21" s="4">
        <f t="shared" si="1"/>
        <v>7.16</v>
      </c>
      <c r="N21" s="4">
        <f t="shared" si="1"/>
        <v>15.796999999999999</v>
      </c>
      <c r="O21" s="4">
        <f t="shared" si="1"/>
        <v>42.940000000000005</v>
      </c>
    </row>
    <row r="22" spans="1:15" x14ac:dyDescent="0.3">
      <c r="A22" t="s">
        <v>17</v>
      </c>
      <c r="D22" s="4">
        <f t="shared" ref="D22:O30" si="2">+D7-$C7</f>
        <v>0</v>
      </c>
      <c r="E22" s="4">
        <f t="shared" si="2"/>
        <v>0</v>
      </c>
      <c r="F22" s="4">
        <f t="shared" si="2"/>
        <v>0</v>
      </c>
      <c r="G22" s="4">
        <f t="shared" si="2"/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</row>
    <row r="23" spans="1:15" x14ac:dyDescent="0.3">
      <c r="A23" t="s">
        <v>28</v>
      </c>
      <c r="D23" s="4">
        <f t="shared" si="2"/>
        <v>-8.5090000000000003</v>
      </c>
      <c r="E23" s="4">
        <f t="shared" si="2"/>
        <v>-7.9020000000000001</v>
      </c>
      <c r="F23" s="4">
        <f t="shared" si="2"/>
        <v>-6.806</v>
      </c>
      <c r="G23" s="4">
        <f t="shared" si="2"/>
        <v>-8.4120000000000008</v>
      </c>
      <c r="H23" s="4">
        <f t="shared" si="2"/>
        <v>-8.5090000000000003</v>
      </c>
      <c r="I23" s="4">
        <f t="shared" si="2"/>
        <v>-8.5030000000000001</v>
      </c>
      <c r="J23" s="4">
        <f t="shared" si="2"/>
        <v>-8.39</v>
      </c>
      <c r="K23" s="4">
        <f t="shared" si="2"/>
        <v>-8.359</v>
      </c>
      <c r="L23" s="4">
        <f t="shared" si="2"/>
        <v>-8.2850000000000001</v>
      </c>
      <c r="M23" s="4">
        <f t="shared" si="2"/>
        <v>-7.766</v>
      </c>
      <c r="N23" s="4">
        <f t="shared" si="2"/>
        <v>-8.418000000000001</v>
      </c>
      <c r="O23" s="4">
        <f t="shared" si="2"/>
        <v>-8.4130000000000003</v>
      </c>
    </row>
    <row r="24" spans="1:15" x14ac:dyDescent="0.3">
      <c r="A24" t="s">
        <v>19</v>
      </c>
      <c r="D24" s="4">
        <f t="shared" si="2"/>
        <v>7.9999999999999516E-3</v>
      </c>
      <c r="E24" s="4">
        <f t="shared" si="2"/>
        <v>-3.0000000000000027E-3</v>
      </c>
      <c r="F24" s="4">
        <f t="shared" si="2"/>
        <v>-1.5000000000000013E-2</v>
      </c>
      <c r="G24" s="4">
        <f t="shared" si="2"/>
        <v>-4.1000000000000036E-2</v>
      </c>
      <c r="H24" s="4">
        <f t="shared" si="2"/>
        <v>-3.9000000000000035E-2</v>
      </c>
      <c r="I24" s="4">
        <f t="shared" si="2"/>
        <v>-4.0000000000000036E-2</v>
      </c>
      <c r="J24" s="4">
        <f t="shared" si="2"/>
        <v>-4.3000000000000038E-2</v>
      </c>
      <c r="K24" s="4">
        <f t="shared" si="2"/>
        <v>-4.1000000000000036E-2</v>
      </c>
      <c r="L24" s="4">
        <f t="shared" si="2"/>
        <v>-4.2000000000000037E-2</v>
      </c>
      <c r="M24" s="4">
        <f t="shared" si="2"/>
        <v>-5.0000000000000044E-2</v>
      </c>
      <c r="N24" s="4">
        <f t="shared" si="2"/>
        <v>-5.7000000000000051E-2</v>
      </c>
      <c r="O24" s="4">
        <f t="shared" si="2"/>
        <v>-5.4000000000000048E-2</v>
      </c>
    </row>
    <row r="25" spans="1:15" x14ac:dyDescent="0.3">
      <c r="A25" t="s">
        <v>29</v>
      </c>
      <c r="D25" s="4">
        <f t="shared" si="2"/>
        <v>-1.5189999999999984</v>
      </c>
      <c r="E25" s="4">
        <f t="shared" si="2"/>
        <v>-2.2169999999999987</v>
      </c>
      <c r="F25" s="4">
        <f t="shared" si="2"/>
        <v>-9.1309999999999985</v>
      </c>
      <c r="G25" s="4">
        <f t="shared" si="2"/>
        <v>-19.863</v>
      </c>
      <c r="H25" s="4">
        <f t="shared" si="2"/>
        <v>-23.27</v>
      </c>
      <c r="I25" s="4">
        <f t="shared" si="2"/>
        <v>-23.271000000000001</v>
      </c>
      <c r="J25" s="4">
        <f t="shared" si="2"/>
        <v>6.0100000000000016</v>
      </c>
      <c r="K25" s="4">
        <f t="shared" si="2"/>
        <v>-2.3219999999999992</v>
      </c>
      <c r="L25" s="4">
        <f t="shared" si="2"/>
        <v>-15.213999999999999</v>
      </c>
      <c r="M25" s="4">
        <f t="shared" si="2"/>
        <v>-18.907</v>
      </c>
      <c r="N25" s="4">
        <f t="shared" si="2"/>
        <v>-22.553999999999998</v>
      </c>
      <c r="O25" s="4">
        <f t="shared" si="2"/>
        <v>-22.547999999999998</v>
      </c>
    </row>
    <row r="26" spans="1:15" x14ac:dyDescent="0.3">
      <c r="A26" t="s">
        <v>21</v>
      </c>
      <c r="D26" s="4">
        <f t="shared" si="2"/>
        <v>0</v>
      </c>
      <c r="E26" s="4">
        <f t="shared" si="2"/>
        <v>0</v>
      </c>
      <c r="F26" s="4">
        <f t="shared" si="2"/>
        <v>0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75.039000000000001</v>
      </c>
      <c r="M26" s="4">
        <f t="shared" si="2"/>
        <v>33.600999999999999</v>
      </c>
      <c r="N26" s="4">
        <f t="shared" si="2"/>
        <v>32.988999999999997</v>
      </c>
      <c r="O26" s="4">
        <f t="shared" si="2"/>
        <v>27.873999999999999</v>
      </c>
    </row>
    <row r="27" spans="1:15" x14ac:dyDescent="0.3">
      <c r="A27" t="s">
        <v>22</v>
      </c>
      <c r="D27" s="4">
        <f t="shared" si="2"/>
        <v>0</v>
      </c>
      <c r="E27" s="4">
        <f t="shared" si="2"/>
        <v>0</v>
      </c>
      <c r="F27" s="4">
        <f t="shared" si="2"/>
        <v>0</v>
      </c>
      <c r="G27" s="4">
        <f t="shared" si="2"/>
        <v>0</v>
      </c>
      <c r="H27" s="4">
        <f t="shared" si="2"/>
        <v>-1E-3</v>
      </c>
      <c r="I27" s="4">
        <f t="shared" si="2"/>
        <v>12.915000000000001</v>
      </c>
      <c r="J27" s="4">
        <f t="shared" si="2"/>
        <v>12.827</v>
      </c>
      <c r="K27" s="4">
        <f t="shared" si="2"/>
        <v>12.878</v>
      </c>
      <c r="L27" s="4">
        <f t="shared" si="2"/>
        <v>-1E-3</v>
      </c>
      <c r="M27" s="4">
        <f t="shared" si="2"/>
        <v>-1E-3</v>
      </c>
      <c r="N27" s="4">
        <f t="shared" si="2"/>
        <v>-1E-3</v>
      </c>
      <c r="O27" s="4">
        <f t="shared" si="2"/>
        <v>-2E-3</v>
      </c>
    </row>
    <row r="28" spans="1:15" x14ac:dyDescent="0.3">
      <c r="A28" t="s">
        <v>23</v>
      </c>
      <c r="D28" s="4">
        <f t="shared" si="2"/>
        <v>0.35700000000000021</v>
      </c>
      <c r="E28" s="4">
        <f t="shared" si="2"/>
        <v>0.69</v>
      </c>
      <c r="F28" s="4">
        <f t="shared" si="2"/>
        <v>0.99500000000000011</v>
      </c>
      <c r="G28" s="4">
        <f t="shared" si="2"/>
        <v>1.1669999999999998</v>
      </c>
      <c r="H28" s="4">
        <f t="shared" si="2"/>
        <v>1.5190000000000001</v>
      </c>
      <c r="I28" s="4">
        <f t="shared" si="2"/>
        <v>1.8579999999999997</v>
      </c>
      <c r="J28" s="4">
        <f t="shared" si="2"/>
        <v>2.4119999999999999</v>
      </c>
      <c r="K28" s="4">
        <f t="shared" si="2"/>
        <v>2.8790000000000004</v>
      </c>
      <c r="L28" s="4">
        <f t="shared" si="2"/>
        <v>3.4119999999999999</v>
      </c>
      <c r="M28" s="4">
        <f t="shared" si="2"/>
        <v>3.8550000000000004</v>
      </c>
      <c r="N28" s="4">
        <f t="shared" si="2"/>
        <v>4.4589999999999996</v>
      </c>
      <c r="O28" s="4">
        <f t="shared" si="2"/>
        <v>4.8680000000000003</v>
      </c>
    </row>
    <row r="29" spans="1:15" x14ac:dyDescent="0.3">
      <c r="A29" t="s">
        <v>24</v>
      </c>
      <c r="D29" s="4">
        <f t="shared" si="2"/>
        <v>3.0000000000000027E-3</v>
      </c>
      <c r="E29" s="4">
        <f t="shared" si="2"/>
        <v>-2.0000000000000018E-3</v>
      </c>
      <c r="F29" s="4">
        <f t="shared" si="2"/>
        <v>-6.0000000000000053E-3</v>
      </c>
      <c r="G29" s="4">
        <f t="shared" si="2"/>
        <v>-1.6999999999999987E-2</v>
      </c>
      <c r="H29" s="4">
        <f t="shared" si="2"/>
        <v>5.6360000000000001</v>
      </c>
      <c r="I29" s="4">
        <f t="shared" si="2"/>
        <v>0.29899999999999999</v>
      </c>
      <c r="J29" s="4">
        <f t="shared" si="2"/>
        <v>0.29899999999999999</v>
      </c>
      <c r="K29" s="4">
        <f t="shared" si="2"/>
        <v>0.30099999999999999</v>
      </c>
      <c r="L29" s="4">
        <f t="shared" si="2"/>
        <v>0.30099999999999999</v>
      </c>
      <c r="M29" s="4">
        <f t="shared" si="2"/>
        <v>0.29299999999999998</v>
      </c>
      <c r="N29" s="4">
        <f t="shared" si="2"/>
        <v>0.28599999999999998</v>
      </c>
      <c r="O29" s="4">
        <f t="shared" si="2"/>
        <v>0.28999999999999998</v>
      </c>
    </row>
    <row r="30" spans="1:15" x14ac:dyDescent="0.3">
      <c r="A30" t="s">
        <v>25</v>
      </c>
      <c r="D30" s="4">
        <f t="shared" si="2"/>
        <v>0</v>
      </c>
      <c r="E30" s="4">
        <f t="shared" si="2"/>
        <v>0</v>
      </c>
      <c r="F30" s="4">
        <f t="shared" si="2"/>
        <v>0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</row>
    <row r="32" spans="1:15" x14ac:dyDescent="0.3">
      <c r="A32" t="s">
        <v>26</v>
      </c>
      <c r="C32" s="4"/>
      <c r="D32" s="4">
        <f>SUM(D21:D30)</f>
        <v>-0.68999999999999784</v>
      </c>
      <c r="E32" s="4">
        <f t="shared" ref="E32:O32" si="3">SUM(E21:E30)</f>
        <v>-0.25299999999999989</v>
      </c>
      <c r="F32" s="4">
        <f t="shared" si="3"/>
        <v>-5.8309999999999986</v>
      </c>
      <c r="G32" s="4">
        <f t="shared" si="3"/>
        <v>-22.532999999999998</v>
      </c>
      <c r="H32" s="4">
        <f t="shared" si="3"/>
        <v>-12.457000000000004</v>
      </c>
      <c r="I32" s="4">
        <f t="shared" si="3"/>
        <v>-6.6590000000000007</v>
      </c>
      <c r="J32" s="4">
        <f t="shared" si="3"/>
        <v>24.527999999999999</v>
      </c>
      <c r="K32" s="4">
        <f t="shared" si="3"/>
        <v>15.818</v>
      </c>
      <c r="L32" s="4">
        <f t="shared" si="3"/>
        <v>66.14800000000001</v>
      </c>
      <c r="M32" s="4">
        <f t="shared" si="3"/>
        <v>18.185000000000002</v>
      </c>
      <c r="N32" s="4">
        <f t="shared" si="3"/>
        <v>22.500999999999998</v>
      </c>
      <c r="O32" s="4">
        <f t="shared" si="3"/>
        <v>44.954999999999998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Vahiniaina RANDRIANJATOVO</dc:creator>
  <cp:lastModifiedBy>Vahiniaina RANDRIANJATOVO</cp:lastModifiedBy>
  <dcterms:created xsi:type="dcterms:W3CDTF">2024-02-13T17:55:46Z</dcterms:created>
  <dcterms:modified xsi:type="dcterms:W3CDTF">2024-02-13T17:56:02Z</dcterms:modified>
</cp:coreProperties>
</file>