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OneDrive\Desktop\PROJECTS_DA_DE_FS\DA\Blink IT\"/>
    </mc:Choice>
  </mc:AlternateContent>
  <xr:revisionPtr revIDLastSave="0" documentId="13_ncr:1_{7DF25566-5148-41EE-9871-DFE33E089A3D}" xr6:coauthVersionLast="47" xr6:coauthVersionMax="47" xr10:uidLastSave="{00000000-0000-0000-0000-000000000000}"/>
  <bookViews>
    <workbookView xWindow="-108" yWindow="-108" windowWidth="23256" windowHeight="12456" activeTab="1" xr2:uid="{F5E72064-A441-49AC-9DB7-DB636B7D8480}"/>
  </bookViews>
  <sheets>
    <sheet name="Sheet1" sheetId="2" r:id="rId1"/>
    <sheet name="Sheets Design" sheetId="3" r:id="rId2"/>
    <sheet name="BlinkIT Grocery Data" sheetId="1" r:id="rId3"/>
  </sheets>
  <definedNames>
    <definedName name="_xlnm._FilterDatabase" localSheetId="0" hidden="1">Sheet1!$A$9:$D$10</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2" l="1"/>
  <c r="D10" i="2"/>
  <c r="C10" i="2"/>
  <c r="B10" i="2"/>
</calcChain>
</file>

<file path=xl/sharedStrings.xml><?xml version="1.0" encoding="utf-8"?>
<sst xmlns="http://schemas.openxmlformats.org/spreadsheetml/2006/main" count="59762" uniqueCount="1630">
  <si>
    <t>Item Fat Content</t>
  </si>
  <si>
    <t>Item Identifier</t>
  </si>
  <si>
    <t>Item Type</t>
  </si>
  <si>
    <t>Outlet Establishment Year</t>
  </si>
  <si>
    <t>Outlet Identifier</t>
  </si>
  <si>
    <t>Outlet Location Type</t>
  </si>
  <si>
    <t>Outlet Size</t>
  </si>
  <si>
    <t>Outlet Type</t>
  </si>
  <si>
    <t>Item Visibility</t>
  </si>
  <si>
    <t>Item Weight</t>
  </si>
  <si>
    <t>Total 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</si>
  <si>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</si>
  <si>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</si>
  <si>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</si>
  <si>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</si>
  <si>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</si>
  <si>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</si>
  <si>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</si>
  <si>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</si>
  <si>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</si>
  <si>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</si>
  <si>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</si>
  <si>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</si>
  <si>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</si>
  <si>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</si>
  <si>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</si>
  <si>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</si>
  <si>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</si>
  <si>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</si>
  <si>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</si>
  <si>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</si>
  <si>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</si>
  <si>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</si>
  <si>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</si>
  <si>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</si>
  <si>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</si>
  <si>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</si>
  <si>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</si>
  <si>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</si>
  <si>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</si>
  <si>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</si>
  <si>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</si>
  <si>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</si>
  <si>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</si>
  <si>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</si>
  <si>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</si>
  <si>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</si>
  <si>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</si>
  <si>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</si>
  <si>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</si>
  <si>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</si>
  <si>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</si>
  <si>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</si>
  <si>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</si>
  <si>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</si>
  <si>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</si>
  <si>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</si>
  <si>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</si>
  <si>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</si>
  <si>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</si>
  <si>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</si>
  <si>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</si>
  <si>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</si>
  <si>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</si>
  <si>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</si>
  <si>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</si>
  <si>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</si>
  <si>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</si>
  <si>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</si>
  <si>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</si>
  <si>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</si>
  <si>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</si>
  <si>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</si>
  <si>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</si>
  <si>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</si>
  <si>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</si>
  <si>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</si>
  <si>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</si>
  <si>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</si>
  <si>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</si>
  <si>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</si>
  <si>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</si>
  <si>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</si>
  <si>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</si>
  <si>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</si>
  <si>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</si>
  <si>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</si>
  <si>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</si>
  <si>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</si>
  <si>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</si>
  <si>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</si>
  <si>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</si>
  <si>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</si>
  <si>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</si>
  <si>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</si>
  <si>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</si>
  <si>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</si>
  <si>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</si>
  <si>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</si>
  <si>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</si>
  <si>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</si>
  <si>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</si>
  <si>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</si>
  <si>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</si>
  <si>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</si>
  <si>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</si>
  <si>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</si>
  <si>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</si>
  <si>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</si>
  <si>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</si>
  <si>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</si>
  <si>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</si>
  <si>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</si>
  <si>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</si>
  <si>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</si>
  <si>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</si>
  <si>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</si>
  <si>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</si>
  <si>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</si>
  <si>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</si>
  <si>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</si>
  <si>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</si>
  <si>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</si>
  <si>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</si>
  <si>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</si>
  <si>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</si>
  <si>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</si>
  <si>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</si>
  <si>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</si>
  <si>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</si>
  <si>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</si>
  <si>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</si>
  <si>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</si>
  <si>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</si>
  <si>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</si>
  <si>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</si>
  <si>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</si>
  <si>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</si>
  <si>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</si>
  <si>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</si>
  <si>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</si>
  <si>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</si>
  <si>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</si>
  <si>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</si>
  <si>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</si>
  <si>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</si>
  <si>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</si>
  <si>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</si>
  <si>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</si>
  <si>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</si>
  <si>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</si>
  <si>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</si>
  <si>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</si>
  <si>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</si>
  <si>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</si>
  <si>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</si>
  <si>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</si>
  <si>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</si>
  <si>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</si>
  <si>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</si>
  <si>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</si>
  <si>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</si>
  <si>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</si>
  <si>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</si>
  <si>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</si>
  <si>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</si>
  <si>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</si>
  <si>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</si>
  <si>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</si>
  <si>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</si>
  <si>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</si>
  <si>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</si>
  <si>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</si>
  <si>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</si>
  <si>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</si>
  <si>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</si>
  <si>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</si>
  <si>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</si>
  <si>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</si>
  <si>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</si>
  <si>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</si>
  <si>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</si>
  <si>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</si>
  <si>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</si>
  <si>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</si>
  <si>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</si>
  <si>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</si>
  <si>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</si>
  <si>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</si>
  <si>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</si>
  <si>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</si>
  <si>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</si>
  <si>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</si>
  <si>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</si>
  <si>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</si>
  <si>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</si>
  <si>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</si>
  <si>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</si>
  <si>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</si>
  <si>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</si>
  <si>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</si>
  <si>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</si>
  <si>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</si>
  <si>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</si>
  <si>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</si>
  <si>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</si>
  <si>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</si>
  <si>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</si>
  <si>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</si>
  <si>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</si>
  <si>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</si>
  <si>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</si>
  <si>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</si>
  <si>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</si>
  <si>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</si>
  <si>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</si>
  <si>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</si>
  <si>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</si>
  <si>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</si>
  <si>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</si>
  <si>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</si>
  <si>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</si>
  <si>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</si>
  <si>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</si>
  <si>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</si>
  <si>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</si>
  <si>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</si>
  <si>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</si>
  <si>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</si>
  <si>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</si>
  <si>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</si>
  <si>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</si>
  <si>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</si>
  <si>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</si>
  <si>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</si>
  <si>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</si>
  <si>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</si>
  <si>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</si>
  <si>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</si>
  <si>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</si>
  <si>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</si>
  <si>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</si>
  <si>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</si>
  <si>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</si>
  <si>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</si>
  <si>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</si>
  <si>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</si>
  <si>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</si>
  <si>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</si>
  <si>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</si>
  <si>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</si>
  <si>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</si>
  <si>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</si>
  <si>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</si>
  <si>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</si>
  <si>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</si>
  <si>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</si>
  <si>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</si>
  <si>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</si>
  <si>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</si>
  <si>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</si>
  <si>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</si>
  <si>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</si>
  <si>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</si>
  <si>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</si>
  <si>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</si>
  <si>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</si>
  <si>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</si>
  <si>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</si>
  <si>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</si>
  <si>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</si>
  <si>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</si>
  <si>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</si>
  <si>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</si>
  <si>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</si>
  <si>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</si>
  <si>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</si>
  <si>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</si>
  <si>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</si>
  <si>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</si>
  <si>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</si>
  <si>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</si>
  <si>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</si>
  <si>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</si>
  <si>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</si>
  <si>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</si>
  <si>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</si>
  <si>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</si>
  <si>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</si>
  <si>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</si>
  <si>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</si>
  <si>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</si>
  <si>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</si>
  <si>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</si>
  <si>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</si>
  <si>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</si>
  <si>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</si>
  <si>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</si>
  <si>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</si>
  <si>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</si>
  <si>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</si>
  <si>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</si>
  <si>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</si>
  <si>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</si>
  <si>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</si>
  <si>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</si>
  <si>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</si>
  <si>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</si>
  <si>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</si>
  <si>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</si>
  <si>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</si>
  <si>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</si>
  <si>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</si>
  <si>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</si>
  <si>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</si>
  <si>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</si>
  <si>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</si>
  <si>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</si>
  <si>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</si>
  <si>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</si>
  <si>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</si>
  <si>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</si>
  <si>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</si>
  <si>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</si>
  <si>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</si>
  <si>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</si>
  <si>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</si>
  <si>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</si>
  <si>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</si>
  <si>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</si>
  <si>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</si>
  <si>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</si>
  <si>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</si>
  <si>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</si>
  <si>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</si>
  <si>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</si>
  <si>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</si>
  <si>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</si>
  <si>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</si>
  <si>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</si>
  <si>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</si>
  <si>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</si>
  <si>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</si>
  <si>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</si>
  <si>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</si>
  <si>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</si>
  <si>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</si>
  <si>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</si>
  <si>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</si>
  <si>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</si>
  <si>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</si>
  <si>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</si>
  <si>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</si>
  <si>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</si>
  <si>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</si>
  <si>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</si>
  <si>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</si>
  <si>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</si>
  <si>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</si>
  <si>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</si>
  <si>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</si>
  <si>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</si>
  <si>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</si>
  <si>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</si>
  <si>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</si>
  <si>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</si>
  <si>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</si>
  <si>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</si>
  <si>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</si>
  <si>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</si>
  <si>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</si>
  <si>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</si>
  <si>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</si>
  <si>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</si>
  <si>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</si>
  <si>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</si>
  <si>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</si>
  <si>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</si>
  <si>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</si>
  <si>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</si>
  <si>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</si>
  <si>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</si>
  <si>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</si>
  <si>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</si>
  <si>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</si>
  <si>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</si>
  <si>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</si>
  <si>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</si>
  <si>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</si>
  <si>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</si>
  <si>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</si>
  <si>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</si>
  <si>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</si>
  <si>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</si>
  <si>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</si>
  <si>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</si>
  <si>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</si>
  <si>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</si>
  <si>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</si>
  <si>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</si>
  <si>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</si>
  <si>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</si>
  <si>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</si>
  <si>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</si>
  <si>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</si>
  <si>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</si>
  <si>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</si>
  <si>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</si>
  <si>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</si>
  <si>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</si>
  <si>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</si>
  <si>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</si>
  <si>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</si>
  <si>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</si>
  <si>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</si>
  <si>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</si>
  <si>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</si>
  <si>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</si>
  <si>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</si>
  <si>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</si>
  <si>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</si>
  <si>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</si>
  <si>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</si>
  <si>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</si>
  <si>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</si>
  <si>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</si>
  <si>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</si>
  <si>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</si>
  <si>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</si>
  <si>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</si>
  <si>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</si>
  <si>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</si>
  <si>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</si>
  <si>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</si>
  <si>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</si>
  <si>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</si>
  <si>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</si>
  <si>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</si>
  <si>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</si>
  <si>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</si>
  <si>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</si>
  <si>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</si>
  <si>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</si>
  <si>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</si>
  <si>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</si>
  <si>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</si>
  <si>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</si>
  <si>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</si>
  <si>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</si>
  <si>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</si>
  <si>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</si>
  <si>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</si>
  <si>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</si>
  <si>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</si>
  <si>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</si>
  <si>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</si>
  <si>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</si>
  <si>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</si>
  <si>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</si>
  <si>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</si>
  <si>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</si>
  <si>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</si>
  <si>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</si>
  <si>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</si>
  <si>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</si>
  <si>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</si>
  <si>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</si>
  <si>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</si>
  <si>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</si>
  <si>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</si>
  <si>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</si>
  <si>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</si>
  <si>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</si>
  <si>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</si>
  <si>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</si>
  <si>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</si>
  <si>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</si>
  <si>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</si>
  <si>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</si>
  <si>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</si>
  <si>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</si>
  <si>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</si>
  <si>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</si>
  <si>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</si>
  <si>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</si>
  <si>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</si>
  <si>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</si>
  <si>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</si>
  <si>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</si>
  <si>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</si>
  <si>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</si>
  <si>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</si>
  <si>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</si>
  <si>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</si>
  <si>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</si>
  <si>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</si>
  <si>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</si>
  <si>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</si>
  <si>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</si>
  <si>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</si>
  <si>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</si>
  <si>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</si>
  <si>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</si>
  <si>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</si>
  <si>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</si>
  <si>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</si>
  <si>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</si>
  <si>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</si>
  <si>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</si>
  <si>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</si>
  <si>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</si>
  <si>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</si>
  <si>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</si>
  <si>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</si>
  <si>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</si>
  <si>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</si>
  <si>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</si>
  <si>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</si>
  <si>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</si>
  <si>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</si>
  <si>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</si>
  <si>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</si>
  <si>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</si>
  <si>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</si>
  <si>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</si>
  <si>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</si>
  <si>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</si>
  <si>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</si>
  <si>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</si>
  <si>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</si>
  <si>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</si>
  <si>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</si>
  <si>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</si>
  <si>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</si>
  <si>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</si>
  <si>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</si>
  <si>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</si>
  <si>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</si>
  <si>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</si>
  <si>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</si>
  <si>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</si>
  <si>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</si>
  <si>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</si>
  <si>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</si>
  <si>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</si>
  <si>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</si>
  <si>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</si>
  <si>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</si>
  <si>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</si>
  <si>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</si>
  <si>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</si>
  <si>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</si>
  <si>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</si>
  <si>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</si>
  <si>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</si>
  <si>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</si>
  <si>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</si>
  <si>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</si>
  <si>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</si>
  <si>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</si>
  <si>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</si>
  <si>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</si>
  <si>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</si>
  <si>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</si>
  <si>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</si>
  <si>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</si>
  <si>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</si>
  <si>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</si>
  <si>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</si>
  <si>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</si>
  <si>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</si>
  <si>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</si>
  <si>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</si>
  <si>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</si>
  <si>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</si>
  <si>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</si>
  <si>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</si>
  <si>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</si>
  <si>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</si>
  <si>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</si>
  <si>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</si>
  <si>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</si>
  <si>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</si>
  <si>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</si>
  <si>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</si>
  <si>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</si>
  <si>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</si>
  <si>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</si>
  <si>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</si>
  <si>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</si>
  <si>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</si>
  <si>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</si>
  <si>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</si>
  <si>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</si>
  <si>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</si>
  <si>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</si>
  <si>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</si>
  <si>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</si>
  <si>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</si>
  <si>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</si>
  <si>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</si>
  <si>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</si>
  <si>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</si>
  <si>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</si>
  <si>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</si>
  <si>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</si>
  <si>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</si>
  <si>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</si>
  <si>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</si>
  <si>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</si>
  <si>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</si>
  <si>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</si>
  <si>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</si>
  <si>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</si>
  <si>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</si>
  <si>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</si>
  <si>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</si>
  <si>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</si>
  <si>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</si>
  <si>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</si>
  <si>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</si>
  <si>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</si>
  <si>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</si>
  <si>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</si>
  <si>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</si>
  <si>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</si>
  <si>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</si>
  <si>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</si>
  <si>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</si>
  <si>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</si>
  <si>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</si>
  <si>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</si>
  <si>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</si>
  <si>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</si>
  <si>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</si>
  <si>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</si>
  <si>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</si>
  <si>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</si>
  <si>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</si>
  <si>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</si>
  <si>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</si>
  <si>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</si>
  <si>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</si>
  <si>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</si>
  <si>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</si>
  <si>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</si>
  <si>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</si>
  <si>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</si>
  <si>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</si>
  <si>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</si>
  <si>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</si>
  <si>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</si>
  <si>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</si>
  <si>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</si>
  <si>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</si>
  <si>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</si>
  <si>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</si>
  <si>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</si>
  <si>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</si>
  <si>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</si>
  <si>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</si>
  <si>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</si>
  <si>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</si>
  <si>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</si>
  <si>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</si>
  <si>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</si>
  <si>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</si>
  <si>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</si>
  <si>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</si>
  <si>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</si>
  <si>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</si>
  <si>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</si>
  <si>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</si>
  <si>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</si>
  <si>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</si>
  <si>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</si>
  <si>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</si>
  <si>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</si>
  <si>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</si>
  <si>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</si>
  <si>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</si>
  <si>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</si>
  <si>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</si>
  <si>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</si>
  <si>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</si>
  <si>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</si>
  <si>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</si>
  <si>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</si>
  <si>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</si>
  <si>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</si>
  <si>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</si>
  <si>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</si>
  <si>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</si>
  <si>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</si>
  <si>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</si>
  <si>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</si>
  <si>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</si>
  <si>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</si>
  <si>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</si>
  <si>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</si>
  <si>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</si>
  <si>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</si>
  <si>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</si>
  <si>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</si>
  <si>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</si>
  <si>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</si>
  <si>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</si>
  <si>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</si>
  <si>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</si>
  <si>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</si>
  <si>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</si>
  <si>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</si>
  <si>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</si>
  <si>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</si>
  <si>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</si>
  <si>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</si>
  <si>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</si>
  <si>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</si>
  <si>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</si>
  <si>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</si>
  <si>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</si>
  <si>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</si>
  <si>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</si>
  <si>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</si>
  <si>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</si>
  <si>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</si>
  <si>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</si>
  <si>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</si>
  <si>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</si>
  <si>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</si>
  <si>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</si>
  <si>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</si>
  <si>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</si>
  <si>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</si>
  <si>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</si>
  <si>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</si>
  <si>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</si>
  <si>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</si>
  <si>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</si>
  <si>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</si>
  <si>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</si>
  <si>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</si>
  <si>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</si>
  <si>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</si>
  <si>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</si>
  <si>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</si>
  <si>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</si>
  <si>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</si>
  <si>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</si>
  <si>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</si>
  <si>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</si>
  <si>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</si>
  <si>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</si>
  <si>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</si>
  <si>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</si>
  <si>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</si>
  <si>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</si>
  <si>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</si>
  <si>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</si>
  <si>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</si>
  <si>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</si>
  <si>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</si>
  <si>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</si>
  <si>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</si>
  <si>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</si>
  <si>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</si>
  <si>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</si>
  <si>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</si>
  <si>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</si>
  <si>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</si>
  <si>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</si>
  <si>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</si>
  <si>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</si>
  <si>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</si>
  <si>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</si>
  <si>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</si>
  <si>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</si>
  <si>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</si>
  <si>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</si>
  <si>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</si>
  <si>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</si>
  <si>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</si>
  <si>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</si>
  <si>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</si>
  <si>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</si>
  <si>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</si>
  <si>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</si>
  <si>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</si>
  <si>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</si>
  <si>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</si>
  <si>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</si>
  <si>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</si>
  <si>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</si>
  <si>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</si>
  <si>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</si>
  <si>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</si>
  <si>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</si>
  <si>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</si>
  <si>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</si>
  <si>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</si>
  <si>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</si>
  <si>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</si>
  <si>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</si>
  <si>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</si>
  <si>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</si>
  <si>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</si>
  <si>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</si>
  <si>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</si>
  <si>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</si>
  <si>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</si>
  <si>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</si>
  <si>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</si>
  <si>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</si>
  <si>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</si>
  <si>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</si>
  <si>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</si>
  <si>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</si>
  <si>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</si>
  <si>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</si>
  <si>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</si>
  <si>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</si>
  <si>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</si>
  <si>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</si>
  <si>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</si>
  <si>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</si>
  <si>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</si>
  <si>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</si>
  <si>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</si>
  <si>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</si>
  <si>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</si>
  <si>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</si>
  <si>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</si>
  <si>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</si>
  <si>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</si>
  <si>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</si>
  <si>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</si>
  <si>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</si>
  <si>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</si>
  <si>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</si>
  <si>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</si>
  <si>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</si>
  <si>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</si>
  <si>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</si>
  <si>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</si>
  <si>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</si>
  <si>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</si>
  <si>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</si>
  <si>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</si>
  <si>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</si>
  <si>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</si>
  <si>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</si>
  <si>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</si>
  <si>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</si>
  <si>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</si>
  <si>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</si>
  <si>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</si>
  <si>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</si>
  <si>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</si>
  <si>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</si>
  <si>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</si>
  <si>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</si>
  <si>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</si>
  <si>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</si>
  <si>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</si>
  <si>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</si>
  <si>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</si>
  <si>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</si>
  <si>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</si>
  <si>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</si>
  <si>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</si>
  <si>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</si>
  <si>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</si>
  <si>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</si>
  <si>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</si>
  <si>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</si>
  <si>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</si>
  <si>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</si>
  <si>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</si>
  <si>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</si>
  <si>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</si>
  <si>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</si>
  <si>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</si>
  <si>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</si>
  <si>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</si>
  <si>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</si>
  <si>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</si>
  <si>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</si>
  <si>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</si>
  <si>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</si>
  <si>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</si>
  <si>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</si>
  <si>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</si>
  <si>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</si>
  <si>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</si>
  <si>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</si>
  <si>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</si>
  <si>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</si>
  <si>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</si>
  <si>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</si>
  <si>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</si>
  <si>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</si>
  <si>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</si>
  <si>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</si>
  <si>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</si>
  <si>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</si>
  <si>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</si>
  <si>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</si>
  <si>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</si>
  <si>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</si>
  <si>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</si>
  <si>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</si>
  <si>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</si>
  <si>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</si>
  <si>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</si>
  <si>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</si>
  <si>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</si>
  <si>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</si>
  <si>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</si>
  <si>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</si>
  <si>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</si>
  <si>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</si>
  <si>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</si>
  <si>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</si>
  <si>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</si>
  <si>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</si>
  <si>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</si>
  <si>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</si>
  <si>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</si>
  <si>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</si>
  <si>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</si>
  <si>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</si>
  <si>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</si>
  <si>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</si>
  <si>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</si>
  <si>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</si>
  <si>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</si>
  <si>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</si>
  <si>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</si>
  <si>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</si>
  <si>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</si>
  <si>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</si>
  <si>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</si>
  <si>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</si>
  <si>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</si>
  <si>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</si>
  <si>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</si>
  <si>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</si>
  <si>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</si>
  <si>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</si>
  <si>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</si>
  <si>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</si>
  <si>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</si>
  <si>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</si>
  <si>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</si>
  <si>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</si>
  <si>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</si>
  <si>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</si>
  <si>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</si>
  <si>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</si>
  <si>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</si>
  <si>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</si>
  <si>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</si>
  <si>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</si>
  <si>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</si>
  <si>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</si>
  <si>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</si>
  <si>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</si>
  <si>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</si>
  <si>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</si>
  <si>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</si>
  <si>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</si>
  <si>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</si>
  <si>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</si>
  <si>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</si>
  <si>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</si>
  <si>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</si>
  <si>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</si>
  <si>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</si>
  <si>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</si>
  <si>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</si>
  <si>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</si>
  <si>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</si>
  <si>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</si>
  <si>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</si>
  <si>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</si>
  <si>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</si>
  <si>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</si>
  <si>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</si>
  <si>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</si>
  <si>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</si>
  <si>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</si>
  <si>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</si>
  <si>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</si>
  <si>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</si>
  <si>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</si>
  <si>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</si>
  <si>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</si>
  <si>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</si>
  <si>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</si>
  <si>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</si>
  <si>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</si>
  <si>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</si>
  <si>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</si>
  <si>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</si>
  <si>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</si>
  <si>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</si>
  <si>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</si>
  <si>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</si>
  <si>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</si>
  <si>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</si>
  <si>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</si>
  <si>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</si>
  <si>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</si>
  <si>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</si>
  <si>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</si>
  <si>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</si>
  <si>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</si>
  <si>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</si>
  <si>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</si>
  <si>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</si>
  <si>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</si>
  <si>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</si>
  <si>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</si>
  <si>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</si>
  <si>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</si>
  <si>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</si>
  <si>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</si>
  <si>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</si>
  <si>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</si>
  <si>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</si>
  <si>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</si>
  <si>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</si>
  <si>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</si>
  <si>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</si>
  <si>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</si>
  <si>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</si>
  <si>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</si>
  <si>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</si>
  <si>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</si>
  <si>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</si>
  <si>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</si>
  <si>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</si>
  <si>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</si>
  <si>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</si>
  <si>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</si>
  <si>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</si>
  <si>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</si>
  <si>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</si>
  <si>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</si>
  <si>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</si>
  <si>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</si>
  <si>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</si>
  <si>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</si>
  <si>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</si>
  <si>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</si>
  <si>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</si>
  <si>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</si>
  <si>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</si>
  <si>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</si>
  <si>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</si>
  <si>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</si>
  <si>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</si>
  <si>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</si>
  <si>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</si>
  <si>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</si>
  <si>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</si>
  <si>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</si>
  <si>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</si>
  <si>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</si>
  <si>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</si>
  <si>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</si>
  <si>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</si>
  <si>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</si>
  <si>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</si>
  <si>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</si>
  <si>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</si>
  <si>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</si>
  <si>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</si>
  <si>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</si>
  <si>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</si>
  <si>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</si>
  <si>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</si>
  <si>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</si>
  <si>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</si>
  <si>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</si>
  <si>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</si>
  <si>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</si>
  <si>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</si>
  <si>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</si>
  <si>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</si>
  <si>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</si>
  <si>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</si>
  <si>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</si>
  <si>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</si>
  <si>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</si>
  <si>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</si>
  <si>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</si>
  <si>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</si>
  <si>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</si>
  <si>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</si>
  <si>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</si>
  <si>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</si>
  <si>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</si>
  <si>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</si>
  <si>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</si>
  <si>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</si>
  <si>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</si>
  <si>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</si>
  <si>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</si>
  <si>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</si>
  <si>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</si>
  <si>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</si>
  <si>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</si>
  <si>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</si>
  <si>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</si>
  <si>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</si>
  <si>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</si>
  <si>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</si>
  <si>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</si>
  <si>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</si>
  <si>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</si>
  <si>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</si>
  <si>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</si>
  <si>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</si>
  <si>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</si>
  <si>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</si>
  <si>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</si>
  <si>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</si>
  <si>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</si>
  <si>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</si>
  <si>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</si>
  <si>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</si>
  <si>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</si>
  <si>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</si>
  <si>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</si>
  <si>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</si>
  <si>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</si>
  <si>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</si>
  <si>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</si>
  <si>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</si>
  <si>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</si>
  <si>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</si>
  <si>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</si>
  <si>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</si>
  <si>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</si>
  <si>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</si>
  <si>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</si>
  <si>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</si>
  <si>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</si>
  <si>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</si>
  <si>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</si>
  <si>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</si>
  <si>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</si>
  <si>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</si>
  <si>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</si>
  <si>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</si>
  <si>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</si>
  <si>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</si>
  <si>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</si>
  <si>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</si>
  <si>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</si>
  <si>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</si>
  <si>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</si>
  <si>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</si>
  <si>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</si>
  <si>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</si>
  <si>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</si>
  <si>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</si>
  <si>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</si>
  <si>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</si>
  <si>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</si>
  <si>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</si>
  <si>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</si>
  <si>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</si>
  <si>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</si>
  <si>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</si>
  <si>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</si>
  <si>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</si>
  <si>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</si>
  <si>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</si>
  <si>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</si>
  <si>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</si>
  <si>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</si>
  <si>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</si>
  <si>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</si>
  <si>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</si>
  <si>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</si>
  <si>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</si>
  <si>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</si>
  <si>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</si>
  <si>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</si>
  <si>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</si>
  <si>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</si>
  <si>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</si>
  <si>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</si>
  <si>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</si>
  <si>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</si>
  <si>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</si>
  <si>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</si>
  <si>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</si>
  <si>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</si>
  <si>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</si>
  <si>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</si>
  <si>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</si>
  <si>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</si>
  <si>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</si>
  <si>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</si>
  <si>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</si>
  <si>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</si>
  <si>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</si>
  <si>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</si>
  <si>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</si>
  <si>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</si>
  <si>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</si>
  <si>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</si>
  <si>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</si>
  <si>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</si>
  <si>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</si>
  <si>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</si>
  <si>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</si>
  <si>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</si>
  <si>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</si>
  <si>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</si>
  <si>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</si>
  <si>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</si>
  <si>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</si>
  <si>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</si>
  <si>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</si>
  <si>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</si>
  <si>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</si>
  <si>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</si>
  <si>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</si>
  <si>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</si>
  <si>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</si>
  <si>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</si>
  <si>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</si>
  <si>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</si>
  <si>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</si>
  <si>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</si>
  <si>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</si>
  <si>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</si>
  <si>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</si>
  <si>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</si>
  <si>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</si>
  <si>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</si>
  <si>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</si>
  <si>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</si>
  <si>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</si>
  <si>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</si>
  <si>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</si>
  <si>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</si>
  <si>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</si>
  <si>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</si>
  <si>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</si>
  <si>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</si>
  <si>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</si>
  <si>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</si>
  <si>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</si>
  <si>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</si>
  <si>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</si>
  <si>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</si>
  <si>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</si>
  <si>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</si>
  <si>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</si>
  <si>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</si>
  <si>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</si>
  <si>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</si>
  <si>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</si>
  <si>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</si>
  <si>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</si>
  <si>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</si>
  <si>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</si>
  <si>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</si>
  <si>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</si>
  <si>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</si>
  <si>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</si>
  <si>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</si>
  <si>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</si>
  <si>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</si>
  <si>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</si>
  <si>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</si>
  <si>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</si>
  <si>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</si>
  <si>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</si>
  <si>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</si>
  <si>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</si>
  <si>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</si>
  <si>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</si>
  <si>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</si>
  <si>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</si>
  <si>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</si>
  <si>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</si>
  <si>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</si>
  <si>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</si>
  <si>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</si>
  <si>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</si>
  <si>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</si>
  <si>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</si>
  <si>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</si>
  <si>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</si>
  <si>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</si>
  <si>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</si>
  <si>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</si>
  <si>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</si>
  <si>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</si>
  <si>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</si>
  <si>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</si>
  <si>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</si>
  <si>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</si>
  <si>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</si>
  <si>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</si>
  <si>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</si>
  <si>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</si>
  <si>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</si>
  <si>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</si>
  <si>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</si>
  <si>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</si>
  <si>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</si>
  <si>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</si>
  <si>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</si>
  <si>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</si>
  <si>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</si>
  <si>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</si>
  <si>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</si>
  <si>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</si>
  <si>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</si>
  <si>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</si>
  <si>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</si>
  <si>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</si>
  <si>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</si>
  <si>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</si>
  <si>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</si>
  <si>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</si>
  <si>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</si>
  <si>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</si>
  <si>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</si>
  <si>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</si>
  <si>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</si>
  <si>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</si>
  <si>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</si>
  <si>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</si>
  <si>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</si>
  <si>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</si>
  <si>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</si>
  <si>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</si>
  <si>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</si>
  <si>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</si>
  <si>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</si>
  <si>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</si>
  <si>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</si>
  <si>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</si>
  <si>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</si>
  <si>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</si>
  <si>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</si>
  <si>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</si>
  <si>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</si>
  <si>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</si>
  <si>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</si>
  <si>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</si>
  <si>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</si>
  <si>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</si>
  <si>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</si>
  <si>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</si>
  <si>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</si>
  <si>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</si>
  <si>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</si>
  <si>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</si>
  <si>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</si>
  <si>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</si>
  <si>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</si>
  <si>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</si>
  <si>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</si>
  <si>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</si>
  <si>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</si>
  <si>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</si>
  <si>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</si>
  <si>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</si>
  <si>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</si>
  <si>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</si>
  <si>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</si>
  <si>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</si>
  <si>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</si>
  <si>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</si>
  <si>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</si>
  <si>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</si>
  <si>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</si>
  <si>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</si>
  <si>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</si>
  <si>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</si>
  <si>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</si>
  <si>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</si>
  <si>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</si>
  <si>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</si>
  <si>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</si>
  <si>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</si>
  <si>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</si>
  <si>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</si>
  <si>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</si>
  <si>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</si>
  <si>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</si>
  <si>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</si>
  <si>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</si>
  <si>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</si>
  <si>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</si>
  <si>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</si>
  <si>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</si>
  <si>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</si>
  <si>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</si>
  <si>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</si>
  <si>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</si>
  <si>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</si>
  <si>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</si>
  <si>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</si>
  <si>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</si>
  <si>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</si>
  <si>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</si>
  <si>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</si>
  <si>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</si>
  <si>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</si>
  <si>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</si>
  <si>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</si>
  <si>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</si>
  <si>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</si>
  <si>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</si>
  <si>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</si>
  <si>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</si>
  <si>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</si>
  <si>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</si>
  <si>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</si>
  <si>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</si>
  <si>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</si>
  <si>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</si>
  <si>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</si>
  <si>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</si>
  <si>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</si>
  <si>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</si>
  <si>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</si>
  <si>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</si>
  <si>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</si>
  <si>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</si>
  <si>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</si>
  <si>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</si>
  <si>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</si>
  <si>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</si>
  <si>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</si>
  <si>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</si>
  <si>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</si>
  <si>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</si>
  <si>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</si>
  <si>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</si>
  <si>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</si>
  <si>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</si>
  <si>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</si>
  <si>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</si>
  <si>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</si>
  <si>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</si>
  <si>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</si>
  <si>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</si>
  <si>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</si>
  <si>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</si>
  <si>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</si>
  <si>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</si>
  <si>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</si>
  <si>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</si>
  <si>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</si>
  <si>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</si>
  <si>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</si>
  <si>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</si>
  <si>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</si>
  <si>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</si>
  <si>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</si>
  <si>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</si>
  <si>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</si>
  <si>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</si>
  <si>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</si>
  <si>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</si>
  <si>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</si>
  <si>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</si>
  <si>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</si>
  <si>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</si>
  <si>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</si>
  <si>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</si>
  <si>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</si>
  <si>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</si>
  <si>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</si>
  <si>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</si>
  <si>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</si>
  <si>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</si>
  <si>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</si>
  <si>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</si>
  <si>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</si>
  <si>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</si>
  <si>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</si>
  <si>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</si>
  <si>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</si>
  <si>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</si>
  <si>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</si>
  <si>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</si>
  <si>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</si>
  <si>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</si>
  <si>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</si>
  <si>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</si>
  <si>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</si>
  <si>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</si>
  <si>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</si>
  <si>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</si>
  <si>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</si>
  <si>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</si>
  <si>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</si>
  <si>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</si>
  <si>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</si>
  <si>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</si>
  <si>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</si>
  <si>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</si>
  <si>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</si>
  <si>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</si>
  <si>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</si>
  <si>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</si>
  <si>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</si>
  <si>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</si>
  <si>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</si>
  <si>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</si>
  <si>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</si>
  <si>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</si>
  <si>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</si>
  <si>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</si>
  <si>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</si>
  <si>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</si>
  <si>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</si>
  <si>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</si>
  <si>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</si>
  <si>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</si>
  <si>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</si>
  <si>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</si>
  <si>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</si>
  <si>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</si>
  <si>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</si>
  <si>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</si>
  <si>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</si>
  <si>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</si>
  <si>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</si>
  <si>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</si>
  <si>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</si>
  <si>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</si>
  <si>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</si>
  <si>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</si>
  <si>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</si>
  <si>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</si>
  <si>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</si>
  <si>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</si>
  <si>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</si>
  <si>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</si>
  <si>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</si>
  <si>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</si>
  <si>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</si>
  <si>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</si>
  <si>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</si>
  <si>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</si>
  <si>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</si>
  <si>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</si>
  <si>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</si>
  <si>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</si>
  <si>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</si>
  <si>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</si>
  <si>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</si>
  <si>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</si>
  <si>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</si>
  <si>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</si>
  <si>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</si>
  <si>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</si>
  <si>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</si>
  <si>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</si>
  <si>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</si>
  <si>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</si>
  <si>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</si>
  <si>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</si>
  <si>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</si>
  <si>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</si>
  <si>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</si>
  <si>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</si>
  <si>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</si>
  <si>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</si>
  <si>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</si>
  <si>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</si>
  <si>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</si>
  <si>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</si>
  <si>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</si>
  <si>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</si>
  <si>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</si>
  <si>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</si>
  <si>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</si>
  <si>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</si>
  <si>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</si>
  <si>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</si>
  <si>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</si>
  <si>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</si>
  <si>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</si>
  <si>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</si>
  <si>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</si>
  <si>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</si>
  <si>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</si>
  <si>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</si>
  <si>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</si>
  <si>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</si>
  <si>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</si>
  <si>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</si>
  <si>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</si>
  <si>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</si>
  <si>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</si>
  <si>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</si>
  <si>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Total Sales</t>
  </si>
  <si>
    <t>Column Labels</t>
  </si>
  <si>
    <t>Grand Total</t>
  </si>
  <si>
    <t>Average of Total Sales2</t>
  </si>
  <si>
    <t>Sr. No.</t>
  </si>
  <si>
    <t>Count of Sr. No.</t>
  </si>
  <si>
    <t>Average of Rating</t>
  </si>
  <si>
    <t>KPI's REQUIRMENTS</t>
  </si>
  <si>
    <t>Row Labels</t>
  </si>
  <si>
    <t>Total Sales By Fat Content</t>
  </si>
  <si>
    <t>Total Sales By Item Type</t>
  </si>
  <si>
    <t>Average of Total Sales</t>
  </si>
  <si>
    <t>Count of Item Type</t>
  </si>
  <si>
    <r>
      <t>Total Sales Outlet Location</t>
    </r>
    <r>
      <rPr>
        <b/>
        <sz val="12"/>
        <color rgb="FFFF0000"/>
        <rFont val="Book Antiqua"/>
        <family val="1"/>
      </rPr>
      <t xml:space="preserve"> 
</t>
    </r>
  </si>
  <si>
    <r>
      <t>Total Sales Outlet Establishment</t>
    </r>
    <r>
      <rPr>
        <b/>
        <sz val="12"/>
        <color rgb="FFFF0000"/>
        <rFont val="Book Antiqua"/>
        <family val="1"/>
      </rPr>
      <t xml:space="preserve"> 
</t>
    </r>
  </si>
  <si>
    <t>Total Sales By Outlet Size</t>
  </si>
  <si>
    <t>Total Sales By Outlet Type</t>
  </si>
  <si>
    <t>Average By Outlet Type</t>
  </si>
  <si>
    <t>Total Count By Outlet Type</t>
  </si>
  <si>
    <t>Total Sales By Location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</si>
</sst>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quot;M&quot;"/>
    <numFmt numFmtId="165" formatCode="&quot;$&quot;0.00"/>
    <numFmt numFmtId="166" formatCode="0.0"/>
    <numFmt numFmtId="167" formatCode="&quot;$&quot;0.00,&quot;K&quot;"/>
    <numFmt numFmtId="168" formatCode="&quot;$&quot;0.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rgb="FFFF0000"/>
      <name val="Arial Black"/>
      <family val="2"/>
    </font>
    <font>
      <b/>
      <sz val="14"/>
      <color rgb="FFFF0000"/>
      <name val="Arial Black"/>
      <family val="2"/>
    </font>
    <font>
      <b/>
      <sz val="12"/>
      <color rgb="FFFF0000"/>
      <name val="Book Antiqua"/>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n">
        <color theme="4" tint="0.39997558519241921"/>
      </bottom>
      <diagonal/>
    </border>
    <border>
      <left/>
      <right style="thick">
        <color auto="1"/>
      </right>
      <top/>
      <bottom style="thin">
        <color theme="4" tint="0.3999755851924192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0">
    <xf numFmtId="0" fontId="0" fillId="0" borderId="0" xfId="0"/>
    <xf numFmtId="0" fontId="16" fillId="33" borderId="10" xfId="0" applyFont="1" applyFill="1" applyBorder="1"/>
    <xf numFmtId="0" fontId="0" fillId="0" borderId="14" xfId="0" applyBorder="1"/>
    <xf numFmtId="0" fontId="0" fillId="0" borderId="15" xfId="0" applyBorder="1"/>
    <xf numFmtId="0" fontId="16" fillId="33" borderId="16" xfId="0" applyFont="1" applyFill="1" applyBorder="1"/>
    <xf numFmtId="0" fontId="16" fillId="33" borderId="17" xfId="0" applyFont="1" applyFill="1" applyBorder="1"/>
    <xf numFmtId="164" fontId="0" fillId="0" borderId="18" xfId="0" applyNumberFormat="1" applyBorder="1"/>
    <xf numFmtId="0" fontId="0" fillId="0" borderId="19" xfId="0" applyBorder="1"/>
    <xf numFmtId="165" fontId="0" fillId="0" borderId="19" xfId="0" applyNumberFormat="1" applyBorder="1"/>
    <xf numFmtId="0" fontId="0" fillId="0" borderId="21" xfId="0" applyBorder="1"/>
    <xf numFmtId="0" fontId="0" fillId="0" borderId="22" xfId="0" applyBorder="1"/>
    <xf numFmtId="0" fontId="0" fillId="0" borderId="23" xfId="0" applyBorder="1"/>
    <xf numFmtId="0" fontId="0" fillId="0" borderId="28" xfId="0" applyBorder="1"/>
    <xf numFmtId="0" fontId="0" fillId="0" borderId="29" xfId="0" applyBorder="1" applyAlignment="1">
      <alignment horizontal="left"/>
    </xf>
    <xf numFmtId="0" fontId="0" fillId="0" borderId="29" xfId="0" applyBorder="1"/>
    <xf numFmtId="0" fontId="0" fillId="0" borderId="30" xfId="0" applyBorder="1"/>
    <xf numFmtId="0" fontId="0" fillId="0" borderId="31" xfId="0" applyBorder="1"/>
    <xf numFmtId="0" fontId="0" fillId="0" borderId="32" xfId="0" applyBorder="1"/>
    <xf numFmtId="0" fontId="0" fillId="0" borderId="25" xfId="0" pivotButton="1" applyBorder="1"/>
    <xf numFmtId="0" fontId="0" fillId="0" borderId="27" xfId="0" applyBorder="1"/>
    <xf numFmtId="0" fontId="0" fillId="0" borderId="24" xfId="0" pivotButton="1" applyBorder="1"/>
    <xf numFmtId="0" fontId="0" fillId="0" borderId="33" xfId="0" applyBorder="1" applyAlignment="1">
      <alignment horizontal="left"/>
    </xf>
    <xf numFmtId="0" fontId="0" fillId="0" borderId="35" xfId="0" applyBorder="1" applyAlignment="1">
      <alignment horizontal="left"/>
    </xf>
    <xf numFmtId="0" fontId="0" fillId="0" borderId="24" xfId="0" applyBorder="1" applyAlignment="1">
      <alignment horizontal="left"/>
    </xf>
    <xf numFmtId="0" fontId="0" fillId="0" borderId="24" xfId="0" applyBorder="1"/>
    <xf numFmtId="166" fontId="0" fillId="0" borderId="20" xfId="0" applyNumberFormat="1" applyBorder="1"/>
    <xf numFmtId="167" fontId="0" fillId="0" borderId="33" xfId="0" applyNumberFormat="1" applyBorder="1"/>
    <xf numFmtId="167" fontId="0" fillId="0" borderId="34" xfId="0" applyNumberFormat="1" applyBorder="1"/>
    <xf numFmtId="0" fontId="0" fillId="0" borderId="26" xfId="0" applyBorder="1"/>
    <xf numFmtId="0" fontId="0" fillId="34" borderId="26" xfId="0" applyFill="1" applyBorder="1"/>
    <xf numFmtId="0" fontId="0" fillId="34" borderId="27" xfId="0" applyFill="1" applyBorder="1"/>
    <xf numFmtId="167" fontId="0" fillId="0" borderId="25" xfId="0" applyNumberFormat="1" applyBorder="1"/>
    <xf numFmtId="167" fontId="0" fillId="0" borderId="26" xfId="0" applyNumberFormat="1" applyBorder="1"/>
    <xf numFmtId="167" fontId="0" fillId="0" borderId="27" xfId="0" applyNumberFormat="1" applyBorder="1"/>
    <xf numFmtId="167" fontId="0" fillId="0" borderId="29" xfId="0" applyNumberFormat="1" applyBorder="1"/>
    <xf numFmtId="167" fontId="0" fillId="0" borderId="28" xfId="0" applyNumberFormat="1" applyBorder="1"/>
    <xf numFmtId="0" fontId="0" fillId="0" borderId="34" xfId="0" applyBorder="1" applyAlignment="1">
      <alignment horizontal="left"/>
    </xf>
    <xf numFmtId="0" fontId="0" fillId="0" borderId="36" xfId="0" applyBorder="1"/>
    <xf numFmtId="0" fontId="0" fillId="0" borderId="37" xfId="0" applyBorder="1"/>
    <xf numFmtId="167" fontId="0" fillId="0" borderId="35" xfId="0" applyNumberFormat="1" applyBorder="1"/>
    <xf numFmtId="168" fontId="0" fillId="0" borderId="33" xfId="0" applyNumberFormat="1" applyBorder="1"/>
    <xf numFmtId="168" fontId="0" fillId="0" borderId="34" xfId="0" applyNumberFormat="1" applyBorder="1"/>
    <xf numFmtId="168" fontId="0" fillId="0" borderId="35" xfId="0" applyNumberFormat="1" applyBorder="1"/>
    <xf numFmtId="1" fontId="0" fillId="0" borderId="25" xfId="0" pivotButton="1" applyNumberFormat="1" applyBorder="1"/>
    <xf numFmtId="1" fontId="0" fillId="0" borderId="24" xfId="0" applyNumberFormat="1" applyBorder="1"/>
    <xf numFmtId="1" fontId="0" fillId="0" borderId="29" xfId="0" applyNumberFormat="1" applyBorder="1" applyAlignment="1">
      <alignment horizontal="left"/>
    </xf>
    <xf numFmtId="1" fontId="0" fillId="0" borderId="33" xfId="0" applyNumberFormat="1" applyBorder="1"/>
    <xf numFmtId="1" fontId="0" fillId="0" borderId="34" xfId="0" applyNumberFormat="1" applyBorder="1"/>
    <xf numFmtId="1" fontId="0" fillId="0" borderId="24" xfId="0" applyNumberFormat="1" applyBorder="1" applyAlignment="1">
      <alignment horizontal="left"/>
    </xf>
    <xf numFmtId="1" fontId="0" fillId="0" borderId="35" xfId="0" applyNumberFormat="1" applyBorder="1"/>
    <xf numFmtId="0" fontId="19" fillId="34" borderId="25" xfId="0" applyFont="1" applyFill="1" applyBorder="1" applyAlignment="1">
      <alignment horizontal="center"/>
    </xf>
    <xf numFmtId="0" fontId="0" fillId="34" borderId="26" xfId="0" applyFill="1" applyBorder="1" applyAlignment="1">
      <alignment horizontal="center"/>
    </xf>
    <xf numFmtId="0" fontId="0" fillId="34" borderId="27" xfId="0" applyFill="1" applyBorder="1" applyAlignment="1">
      <alignment horizontal="center"/>
    </xf>
    <xf numFmtId="0" fontId="18" fillId="34" borderId="11" xfId="0" applyFont="1"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4" borderId="0" xfId="0" applyFill="1" applyAlignment="1">
      <alignment horizontal="center"/>
    </xf>
    <xf numFmtId="0" fontId="0" fillId="34" borderId="15" xfId="0" applyFill="1" applyBorder="1" applyAlignment="1">
      <alignment horizontal="center"/>
    </xf>
    <xf numFmtId="0" fontId="19" fillId="34" borderId="25" xfId="0" applyFont="1" applyFill="1" applyBorder="1" applyAlignment="1">
      <alignment horizontal="center" wrapText="1"/>
    </xf>
    <xf numFmtId="0" fontId="0" fillId="0" borderId="25" xfId="0" applyBorder="1"/>
    <xf numFmtId="0" fontId="0" fillId="0" borderId="0" xfId="0" applyBorder="1"/>
    <xf numFmtId="0" fontId="0" fillId="0" borderId="21" xfId="0" applyNumberFormat="1" applyBorder="1"/>
    <xf numFmtId="0" fontId="0" fillId="0" borderId="22" xfId="0" applyNumberFormat="1" applyBorder="1"/>
    <xf numFmtId="0" fontId="0" fillId="0" borderId="23" xfId="0" applyNumberFormat="1" applyBorder="1"/>
    <xf numFmtId="0" fontId="0" fillId="0" borderId="32" xfId="0" applyNumberFormat="1" applyBorder="1"/>
    <xf numFmtId="0" fontId="0" fillId="0" borderId="35" xfId="0" applyNumberFormat="1" applyBorder="1"/>
    <xf numFmtId="0" fontId="0" fillId="0" borderId="31" xfId="0" applyNumberFormat="1" applyBorder="1"/>
    <xf numFmtId="0" fontId="0" fillId="0" borderId="30" xfId="0" applyNumberFormat="1" applyBorder="1"/>
    <xf numFmtId="167"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7.1225071225071226E-2"/>
          <c:y val="7.2856380373836918E-2"/>
          <c:w val="0.55770857168494958"/>
          <c:h val="0.57364310230451965"/>
        </c:manualLayout>
      </c:layout>
      <c:doughnutChart>
        <c:varyColors val="1"/>
        <c:ser>
          <c:idx val="0"/>
          <c:order val="0"/>
          <c:tx>
            <c:strRef>
              <c:f>Sheet1!$B$14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2C-42B1-A85E-E2162CAC63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2C-42B1-A85E-E2162CAC63E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Sheet1!$A$15:$A$17</c:f>
              <c:strCache>
                <c:ptCount val="2"/>
                <c:pt idx="0">
                  <c:v>Low Fat</c:v>
                </c:pt>
                <c:pt idx="1">
                  <c:v>Regular</c:v>
                </c:pt>
              </c:strCache>
            </c:strRef>
          </c:cat>
          <c:val>
            <c:numRef>
              <c:f>Sheet1!$B$15:$B$17</c:f>
              <c:numCache>
                <c:formatCode>"$"0.00,"K"</c:formatCode>
                <c:ptCount val="2"/>
                <c:pt idx="0">
                  <c:v>776319.67840000056</c:v>
                </c:pt>
                <c:pt idx="1">
                  <c:v>425361.80239999952</c:v>
                </c:pt>
              </c:numCache>
            </c:numRef>
          </c:val>
          <c:extLst>
            <c:ext xmlns:c16="http://schemas.microsoft.com/office/drawing/2014/chart" uri="{C3380CC4-5D6E-409C-BE32-E72D297353CC}">
              <c16:uniqueId val="{00000000-6BBB-450B-B9C1-EB69785905B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Sheet1!$B$28</c:f>
              <c:strCache>
                <c:ptCount val="1"/>
                <c:pt idx="0">
                  <c:v>Total</c:v>
                </c:pt>
              </c:strCache>
            </c:strRef>
          </c:tx>
          <c:spPr>
            <a:solidFill>
              <a:schemeClr val="accent1"/>
            </a:solidFill>
            <a:ln>
              <a:noFill/>
            </a:ln>
            <a:effectLst/>
          </c:spPr>
          <c:invertIfNegative val="0"/>
          <c:cat>
            <c:strRef>
              <c:f>Sheet1!$A$29:$A$45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Sheet1!$B$29:$B$45</c:f>
              <c:numCache>
                <c:formatCode>"$"0.00,"K"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460C-44BC-9073-F495047DE2FB}"/>
            </c:ext>
          </c:extLst>
        </c:ser>
        <c:dLbls>
          <c:showLegendKey val="0"/>
          <c:showVal val="0"/>
          <c:showCatName val="0"/>
          <c:showSerName val="0"/>
          <c:showPercent val="0"/>
          <c:showBubbleSize val="0"/>
        </c:dLbls>
        <c:gapWidth val="182"/>
        <c:axId val="767729256"/>
        <c:axId val="767731416"/>
      </c:barChart>
      <c:catAx>
        <c:axId val="767729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31416"/>
        <c:crosses val="autoZero"/>
        <c:auto val="1"/>
        <c:lblAlgn val="ctr"/>
        <c:lblOffset val="100"/>
        <c:noMultiLvlLbl val="0"/>
      </c:catAx>
      <c:valAx>
        <c:axId val="767731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29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Sheet1!$B$53:$B$54</c:f>
              <c:strCache>
                <c:ptCount val="1"/>
                <c:pt idx="0">
                  <c:v>Regular</c:v>
                </c:pt>
              </c:strCache>
            </c:strRef>
          </c:tx>
          <c:spPr>
            <a:solidFill>
              <a:schemeClr val="accent1"/>
            </a:solidFill>
            <a:ln>
              <a:noFill/>
            </a:ln>
            <a:effectLst/>
          </c:spPr>
          <c:invertIfNegative val="0"/>
          <c:cat>
            <c:strRef>
              <c:f>Sheet1!$A$55:$A$58</c:f>
              <c:strCache>
                <c:ptCount val="3"/>
                <c:pt idx="0">
                  <c:v>Tier 1</c:v>
                </c:pt>
                <c:pt idx="1">
                  <c:v>Tier 2</c:v>
                </c:pt>
                <c:pt idx="2">
                  <c:v>Tier 3</c:v>
                </c:pt>
              </c:strCache>
            </c:strRef>
          </c:cat>
          <c:val>
            <c:numRef>
              <c:f>Sheet1!$B$55:$B$58</c:f>
              <c:numCache>
                <c:formatCode>"$"0.00,"K"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A14D-49EE-B5D9-AAF5E24410EA}"/>
            </c:ext>
          </c:extLst>
        </c:ser>
        <c:ser>
          <c:idx val="1"/>
          <c:order val="1"/>
          <c:tx>
            <c:strRef>
              <c:f>Sheet1!$C$53:$C$54</c:f>
              <c:strCache>
                <c:ptCount val="1"/>
                <c:pt idx="0">
                  <c:v>Low Fat</c:v>
                </c:pt>
              </c:strCache>
            </c:strRef>
          </c:tx>
          <c:spPr>
            <a:solidFill>
              <a:schemeClr val="accent2"/>
            </a:solidFill>
            <a:ln>
              <a:noFill/>
            </a:ln>
            <a:effectLst/>
          </c:spPr>
          <c:invertIfNegative val="0"/>
          <c:cat>
            <c:strRef>
              <c:f>Sheet1!$A$55:$A$58</c:f>
              <c:strCache>
                <c:ptCount val="3"/>
                <c:pt idx="0">
                  <c:v>Tier 1</c:v>
                </c:pt>
                <c:pt idx="1">
                  <c:v>Tier 2</c:v>
                </c:pt>
                <c:pt idx="2">
                  <c:v>Tier 3</c:v>
                </c:pt>
              </c:strCache>
            </c:strRef>
          </c:cat>
          <c:val>
            <c:numRef>
              <c:f>Sheet1!$C$55:$C$58</c:f>
              <c:numCache>
                <c:formatCode>"$"0.00,"K"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1-A14D-49EE-B5D9-AAF5E24410EA}"/>
            </c:ext>
          </c:extLst>
        </c:ser>
        <c:dLbls>
          <c:showLegendKey val="0"/>
          <c:showVal val="0"/>
          <c:showCatName val="0"/>
          <c:showSerName val="0"/>
          <c:showPercent val="0"/>
          <c:showBubbleSize val="0"/>
        </c:dLbls>
        <c:gapWidth val="182"/>
        <c:axId val="767736816"/>
        <c:axId val="767729616"/>
      </c:barChart>
      <c:catAx>
        <c:axId val="76773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29616"/>
        <c:crosses val="autoZero"/>
        <c:auto val="1"/>
        <c:lblAlgn val="ctr"/>
        <c:lblOffset val="100"/>
        <c:noMultiLvlLbl val="0"/>
      </c:catAx>
      <c:valAx>
        <c:axId val="7677296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3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Data.csv.xlsx]Sheet1!PivotTable5</c:name>
    <c:fmtId val="1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31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286E-3"/>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046E-3"/>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523E-3"/>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66E-2"/>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88888888888888E-2"/>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35821732704457E-2"/>
          <c:y val="2.4874169444423916E-3"/>
          <c:w val="0.88588656582308811"/>
          <c:h val="0.70560121506862472"/>
        </c:manualLayout>
      </c:layout>
      <c:areaChart>
        <c:grouping val="standard"/>
        <c:varyColors val="0"/>
        <c:ser>
          <c:idx val="0"/>
          <c:order val="0"/>
          <c:tx>
            <c:strRef>
              <c:f>Sheet1!$B$70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A-D46F-40DF-905B-D941EAC4B80F}"/>
              </c:ext>
            </c:extLst>
          </c:dPt>
          <c:dPt>
            <c:idx val="1"/>
            <c:bubble3D val="0"/>
            <c:extLst>
              <c:ext xmlns:c16="http://schemas.microsoft.com/office/drawing/2014/chart" uri="{C3380CC4-5D6E-409C-BE32-E72D297353CC}">
                <c16:uniqueId val="{00000009-D46F-40DF-905B-D941EAC4B80F}"/>
              </c:ext>
            </c:extLst>
          </c:dPt>
          <c:dPt>
            <c:idx val="2"/>
            <c:bubble3D val="0"/>
            <c:extLst>
              <c:ext xmlns:c16="http://schemas.microsoft.com/office/drawing/2014/chart" uri="{C3380CC4-5D6E-409C-BE32-E72D297353CC}">
                <c16:uniqueId val="{00000008-D46F-40DF-905B-D941EAC4B80F}"/>
              </c:ext>
            </c:extLst>
          </c:dPt>
          <c:dPt>
            <c:idx val="3"/>
            <c:bubble3D val="0"/>
            <c:extLst>
              <c:ext xmlns:c16="http://schemas.microsoft.com/office/drawing/2014/chart" uri="{C3380CC4-5D6E-409C-BE32-E72D297353CC}">
                <c16:uniqueId val="{00000007-D46F-40DF-905B-D941EAC4B80F}"/>
              </c:ext>
            </c:extLst>
          </c:dPt>
          <c:dPt>
            <c:idx val="4"/>
            <c:bubble3D val="0"/>
            <c:extLst>
              <c:ext xmlns:c16="http://schemas.microsoft.com/office/drawing/2014/chart" uri="{C3380CC4-5D6E-409C-BE32-E72D297353CC}">
                <c16:uniqueId val="{00000006-D46F-40DF-905B-D941EAC4B80F}"/>
              </c:ext>
            </c:extLst>
          </c:dPt>
          <c:dPt>
            <c:idx val="5"/>
            <c:bubble3D val="0"/>
            <c:extLst>
              <c:ext xmlns:c16="http://schemas.microsoft.com/office/drawing/2014/chart" uri="{C3380CC4-5D6E-409C-BE32-E72D297353CC}">
                <c16:uniqueId val="{00000005-D46F-40DF-905B-D941EAC4B80F}"/>
              </c:ext>
            </c:extLst>
          </c:dPt>
          <c:dPt>
            <c:idx val="6"/>
            <c:bubble3D val="0"/>
            <c:extLst>
              <c:ext xmlns:c16="http://schemas.microsoft.com/office/drawing/2014/chart" uri="{C3380CC4-5D6E-409C-BE32-E72D297353CC}">
                <c16:uniqueId val="{00000004-D46F-40DF-905B-D941EAC4B80F}"/>
              </c:ext>
            </c:extLst>
          </c:dPt>
          <c:dPt>
            <c:idx val="7"/>
            <c:bubble3D val="0"/>
            <c:extLst>
              <c:ext xmlns:c16="http://schemas.microsoft.com/office/drawing/2014/chart" uri="{C3380CC4-5D6E-409C-BE32-E72D297353CC}">
                <c16:uniqueId val="{00000003-D46F-40DF-905B-D941EAC4B80F}"/>
              </c:ext>
            </c:extLst>
          </c:dPt>
          <c:dPt>
            <c:idx val="8"/>
            <c:bubble3D val="0"/>
            <c:extLst>
              <c:ext xmlns:c16="http://schemas.microsoft.com/office/drawing/2014/chart" uri="{C3380CC4-5D6E-409C-BE32-E72D297353CC}">
                <c16:uniqueId val="{00000002-D46F-40DF-905B-D941EAC4B80F}"/>
              </c:ext>
            </c:extLst>
          </c:dPt>
          <c:dLbls>
            <c:dLbl>
              <c:idx val="0"/>
              <c:layout>
                <c:manualLayout>
                  <c:x val="1.3888888888888888E-2"/>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46F-40DF-905B-D941EAC4B80F}"/>
                </c:ext>
              </c:extLst>
            </c:dLbl>
            <c:dLbl>
              <c:idx val="1"/>
              <c:layout>
                <c:manualLayout>
                  <c:x val="1.6666666666666666E-2"/>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46F-40DF-905B-D941EAC4B80F}"/>
                </c:ext>
              </c:extLst>
            </c:dLbl>
            <c:dLbl>
              <c:idx val="2"/>
              <c:layout>
                <c:manualLayout>
                  <c:x val="2.7777777777777523E-3"/>
                  <c:y val="-0.259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46F-40DF-905B-D941EAC4B80F}"/>
                </c:ext>
              </c:extLst>
            </c:dLbl>
            <c:dLbl>
              <c:idx val="3"/>
              <c:layout>
                <c:manualLayout>
                  <c:x val="5.5555555555555046E-3"/>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6F-40DF-905B-D941EAC4B80F}"/>
                </c:ext>
              </c:extLst>
            </c:dLbl>
            <c:dLbl>
              <c:idx val="4"/>
              <c:layout>
                <c:manualLayout>
                  <c:x val="-2.7777777777778286E-3"/>
                  <c:y val="-0.2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6F-40DF-905B-D941EAC4B80F}"/>
                </c:ext>
              </c:extLst>
            </c:dLbl>
            <c:dLbl>
              <c:idx val="5"/>
              <c:layout>
                <c:manualLayout>
                  <c:x val="0"/>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6F-40DF-905B-D941EAC4B80F}"/>
                </c:ext>
              </c:extLst>
            </c:dLbl>
            <c:dLbl>
              <c:idx val="6"/>
              <c:layout>
                <c:manualLayout>
                  <c:x val="-2.7777777777777779E-3"/>
                  <c:y val="-0.23148148148148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6F-40DF-905B-D941EAC4B80F}"/>
                </c:ext>
              </c:extLst>
            </c:dLbl>
            <c:dLbl>
              <c:idx val="7"/>
              <c:layout>
                <c:manualLayout>
                  <c:x val="5.5555555555555558E-3"/>
                  <c:y val="-0.24074074074074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6F-40DF-905B-D941EAC4B80F}"/>
                </c:ext>
              </c:extLst>
            </c:dLbl>
            <c:dLbl>
              <c:idx val="8"/>
              <c:layout>
                <c:manualLayout>
                  <c:x val="-1.1111111111111112E-2"/>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6F-40DF-905B-D941EAC4B8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Sheet1!$A$71:$A$80</c:f>
              <c:strCache>
                <c:ptCount val="9"/>
                <c:pt idx="0">
                  <c:v>1998</c:v>
                </c:pt>
                <c:pt idx="1">
                  <c:v>2000</c:v>
                </c:pt>
                <c:pt idx="2">
                  <c:v>2010</c:v>
                </c:pt>
                <c:pt idx="3">
                  <c:v>2011</c:v>
                </c:pt>
                <c:pt idx="4">
                  <c:v>2012</c:v>
                </c:pt>
                <c:pt idx="5">
                  <c:v>2015</c:v>
                </c:pt>
                <c:pt idx="6">
                  <c:v>2017</c:v>
                </c:pt>
                <c:pt idx="7">
                  <c:v>2020</c:v>
                </c:pt>
                <c:pt idx="8">
                  <c:v>2022</c:v>
                </c:pt>
              </c:strCache>
            </c:strRef>
          </c:cat>
          <c:val>
            <c:numRef>
              <c:f>Sheet1!$B$71:$B$80</c:f>
              <c:numCache>
                <c:formatCode>"$"0.00,"K"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0-D46F-40DF-905B-D941EAC4B80F}"/>
            </c:ext>
          </c:extLst>
        </c:ser>
        <c:dLbls>
          <c:showLegendKey val="0"/>
          <c:showVal val="1"/>
          <c:showCatName val="0"/>
          <c:showSerName val="0"/>
          <c:showPercent val="0"/>
          <c:showBubbleSize val="0"/>
        </c:dLbls>
        <c:axId val="824546472"/>
        <c:axId val="824547192"/>
      </c:areaChart>
      <c:catAx>
        <c:axId val="8245464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47192"/>
        <c:crosses val="autoZero"/>
        <c:auto val="1"/>
        <c:lblAlgn val="ctr"/>
        <c:lblOffset val="100"/>
        <c:noMultiLvlLbl val="0"/>
      </c:catAx>
      <c:valAx>
        <c:axId val="82454719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824546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Data.csv.xlsx]Sheet1!PivotTable6</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Sheet1!$B$90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34-4A57-BCBC-E5C1E3A796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34-4A57-BCBC-E5C1E3A796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34-4A57-BCBC-E5C1E3A796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Sheet1!$A$91:$A$94</c:f>
              <c:strCache>
                <c:ptCount val="3"/>
                <c:pt idx="0">
                  <c:v>High</c:v>
                </c:pt>
                <c:pt idx="1">
                  <c:v>Medium</c:v>
                </c:pt>
                <c:pt idx="2">
                  <c:v>Small</c:v>
                </c:pt>
              </c:strCache>
            </c:strRef>
          </c:cat>
          <c:val>
            <c:numRef>
              <c:f>Sheet1!$B$91:$B$94</c:f>
              <c:numCache>
                <c:formatCode>"$"0.00,"K"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0-C8B5-41B5-A75B-3E64494941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ED-4730-B266-551365B4D3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ED-4730-B266-551365B4D3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ED-4730-B266-551365B4D3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Sheet1!$A$114:$A$117</c:f>
              <c:strCache>
                <c:ptCount val="3"/>
                <c:pt idx="0">
                  <c:v>Tier 1</c:v>
                </c:pt>
                <c:pt idx="1">
                  <c:v>Tier 2</c:v>
                </c:pt>
                <c:pt idx="2">
                  <c:v>Tier 3</c:v>
                </c:pt>
              </c:strCache>
            </c:strRef>
          </c:cat>
          <c:val>
            <c:numRef>
              <c:f>Sheet1!$B$114:$B$117</c:f>
              <c:numCache>
                <c:formatCode>"$"0.00,"K"</c:formatCode>
                <c:ptCount val="3"/>
                <c:pt idx="0">
                  <c:v>336397.81199999945</c:v>
                </c:pt>
                <c:pt idx="1">
                  <c:v>393150.64159999957</c:v>
                </c:pt>
                <c:pt idx="2">
                  <c:v>472133.0271999996</c:v>
                </c:pt>
              </c:numCache>
            </c:numRef>
          </c:val>
          <c:extLst>
            <c:ext xmlns:c16="http://schemas.microsoft.com/office/drawing/2014/chart" uri="{C3380CC4-5D6E-409C-BE32-E72D297353CC}">
              <c16:uniqueId val="{00000000-F97C-4CB3-88C5-7D13855DE5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Data.csv.xlsx]Sheet1!PivotTable8</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barChart>
        <c:barDir val="bar"/>
        <c:grouping val="clustered"/>
        <c:varyColors val="0"/>
        <c:ser>
          <c:idx val="0"/>
          <c:order val="0"/>
          <c:tx>
            <c:strRef>
              <c:f>Sheet1!$B$132</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Sheet1!$A$133:$A$137</c:f>
              <c:strCache>
                <c:ptCount val="4"/>
                <c:pt idx="0">
                  <c:v>Grocery Store</c:v>
                </c:pt>
                <c:pt idx="1">
                  <c:v>Supermarket Type1</c:v>
                </c:pt>
                <c:pt idx="2">
                  <c:v>Supermarket Type2</c:v>
                </c:pt>
                <c:pt idx="3">
                  <c:v>Supermarket Type3</c:v>
                </c:pt>
              </c:strCache>
            </c:strRef>
          </c:cat>
          <c:val>
            <c:numRef>
              <c:f>Sheet1!$B$133:$B$137</c:f>
              <c:numCache>
                <c:formatCode>"$"0.00,"K"</c:formatCode>
                <c:ptCount val="4"/>
                <c:pt idx="0">
                  <c:v>151939.147</c:v>
                </c:pt>
                <c:pt idx="1">
                  <c:v>787549.88680000126</c:v>
                </c:pt>
                <c:pt idx="2">
                  <c:v>131477.77239999996</c:v>
                </c:pt>
                <c:pt idx="3">
                  <c:v>130714.67460000006</c:v>
                </c:pt>
              </c:numCache>
            </c:numRef>
          </c:val>
          <c:extLst>
            <c:ext xmlns:c16="http://schemas.microsoft.com/office/drawing/2014/chart" uri="{C3380CC4-5D6E-409C-BE32-E72D297353CC}">
              <c16:uniqueId val="{00000000-54FA-4F70-8F52-2AAD23163055}"/>
            </c:ext>
          </c:extLst>
        </c:ser>
        <c:dLbls>
          <c:showLegendKey val="0"/>
          <c:showVal val="0"/>
          <c:showCatName val="0"/>
          <c:showSerName val="0"/>
          <c:showPercent val="0"/>
          <c:showBubbleSize val="0"/>
        </c:dLbls>
        <c:gapWidth val="150"/>
        <c:axId val="869020728"/>
        <c:axId val="869014968"/>
      </c:barChart>
      <c:valAx>
        <c:axId val="8690149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20728"/>
        <c:crosses val="autoZero"/>
        <c:crossBetween val="between"/>
      </c:valAx>
      <c:catAx>
        <c:axId val="869020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149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Sheet1!$A$149:$A$153</c:f>
              <c:strCache>
                <c:ptCount val="4"/>
                <c:pt idx="0">
                  <c:v>Grocery Store</c:v>
                </c:pt>
                <c:pt idx="1">
                  <c:v>Supermarket Type1</c:v>
                </c:pt>
                <c:pt idx="2">
                  <c:v>Supermarket Type2</c:v>
                </c:pt>
                <c:pt idx="3">
                  <c:v>Supermarket Type3</c:v>
                </c:pt>
              </c:strCache>
            </c:strRef>
          </c:cat>
          <c:val>
            <c:numRef>
              <c:f>Sheet1!$B$149:$B$153</c:f>
              <c:numCache>
                <c:formatCode>"$"0.00"K"</c:formatCode>
                <c:ptCount val="4"/>
                <c:pt idx="0">
                  <c:v>140.29468790397044</c:v>
                </c:pt>
                <c:pt idx="1">
                  <c:v>141.21389399318653</c:v>
                </c:pt>
                <c:pt idx="2">
                  <c:v>141.67863405172409</c:v>
                </c:pt>
                <c:pt idx="3">
                  <c:v>139.80179101604284</c:v>
                </c:pt>
              </c:numCache>
            </c:numRef>
          </c:val>
          <c:extLst>
            <c:ext xmlns:c16="http://schemas.microsoft.com/office/drawing/2014/chart" uri="{C3380CC4-5D6E-409C-BE32-E72D297353CC}">
              <c16:uniqueId val="{00000000-70D0-497A-B171-D33A81677F85}"/>
            </c:ext>
          </c:extLst>
        </c:ser>
        <c:dLbls>
          <c:dLblPos val="outEnd"/>
          <c:showLegendKey val="0"/>
          <c:showVal val="1"/>
          <c:showCatName val="0"/>
          <c:showSerName val="0"/>
          <c:showPercent val="0"/>
          <c:showBubbleSize val="0"/>
        </c:dLbls>
        <c:gapWidth val="182"/>
        <c:axId val="869023608"/>
        <c:axId val="869027568"/>
      </c:barChart>
      <c:catAx>
        <c:axId val="869023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27568"/>
        <c:crosses val="autoZero"/>
        <c:auto val="1"/>
        <c:lblAlgn val="ctr"/>
        <c:lblOffset val="100"/>
        <c:noMultiLvlLbl val="0"/>
      </c:catAx>
      <c:valAx>
        <c:axId val="869027568"/>
        <c:scaling>
          <c:orientation val="minMax"/>
        </c:scaling>
        <c:delete val="1"/>
        <c:axPos val="b"/>
        <c:numFmt formatCode="&quot;$&quot;0.00&quot;K&quot;" sourceLinked="1"/>
        <c:majorTickMark val="none"/>
        <c:minorTickMark val="none"/>
        <c:tickLblPos val="nextTo"/>
        <c:crossAx val="869023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Sheet1!$A$162:$A$166</c:f>
              <c:strCache>
                <c:ptCount val="4"/>
                <c:pt idx="0">
                  <c:v>Grocery Store</c:v>
                </c:pt>
                <c:pt idx="1">
                  <c:v>Supermarket Type1</c:v>
                </c:pt>
                <c:pt idx="2">
                  <c:v>Supermarket Type2</c:v>
                </c:pt>
                <c:pt idx="3">
                  <c:v>Supermarket Type3</c:v>
                </c:pt>
              </c:strCache>
            </c:strRef>
          </c:cat>
          <c:val>
            <c:numRef>
              <c:f>Sheet1!$B$162:$B$166</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9492-4A45-8B9B-0719325C5119}"/>
            </c:ext>
          </c:extLst>
        </c:ser>
        <c:dLbls>
          <c:dLblPos val="outEnd"/>
          <c:showLegendKey val="0"/>
          <c:showVal val="1"/>
          <c:showCatName val="0"/>
          <c:showSerName val="0"/>
          <c:showPercent val="0"/>
          <c:showBubbleSize val="0"/>
        </c:dLbls>
        <c:gapWidth val="182"/>
        <c:axId val="459100632"/>
        <c:axId val="459099192"/>
      </c:barChart>
      <c:catAx>
        <c:axId val="459100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099192"/>
        <c:crosses val="autoZero"/>
        <c:auto val="1"/>
        <c:lblAlgn val="ctr"/>
        <c:lblOffset val="100"/>
        <c:noMultiLvlLbl val="0"/>
      </c:catAx>
      <c:valAx>
        <c:axId val="459099192"/>
        <c:scaling>
          <c:orientation val="minMax"/>
        </c:scaling>
        <c:delete val="1"/>
        <c:axPos val="b"/>
        <c:numFmt formatCode="0" sourceLinked="1"/>
        <c:majorTickMark val="none"/>
        <c:minorTickMark val="none"/>
        <c:tickLblPos val="nextTo"/>
        <c:crossAx val="45910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tx1">
                <a:alpha val="82000"/>
              </a:schemeClr>
            </a:solidFill>
          </a:ln>
          <a:effectLst/>
        </c:spPr>
        <c:dLbl>
          <c:idx val="0"/>
          <c:layout>
            <c:manualLayout>
              <c:x val="0.15574510062475036"/>
              <c:y val="0.1543887150564950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30710530028651"/>
                  <c:h val="0.16715849352218493"/>
                </c:manualLayout>
              </c15:layout>
            </c:ext>
          </c:extLst>
        </c:dLbl>
      </c:pivotFmt>
      <c:pivotFmt>
        <c:idx val="6"/>
        <c:spPr>
          <a:solidFill>
            <a:srgbClr val="00B050"/>
          </a:solidFill>
          <a:ln w="19050">
            <a:solidFill>
              <a:schemeClr val="lt1"/>
            </a:solidFill>
          </a:ln>
          <a:effectLst/>
        </c:spPr>
        <c:dLbl>
          <c:idx val="0"/>
          <c:layout>
            <c:manualLayout>
              <c:x val="-0.1196179146616618"/>
              <c:y val="-5.4951915528583029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99348031427045"/>
                  <c:h val="0.14622443046367714"/>
                </c:manualLayout>
              </c15:layout>
            </c:ext>
          </c:extLst>
        </c:dLbl>
      </c:pivotFmt>
    </c:pivotFmts>
    <c:plotArea>
      <c:layout>
        <c:manualLayout>
          <c:layoutTarget val="inner"/>
          <c:xMode val="edge"/>
          <c:yMode val="edge"/>
          <c:x val="0.23432643149284257"/>
          <c:y val="0.27357471264367816"/>
          <c:w val="0.55770857168494958"/>
          <c:h val="0.57364310230451965"/>
        </c:manualLayout>
      </c:layout>
      <c:doughnutChart>
        <c:varyColors val="1"/>
        <c:ser>
          <c:idx val="0"/>
          <c:order val="0"/>
          <c:tx>
            <c:strRef>
              <c:f>Sheet1!$B$14</c:f>
              <c:strCache>
                <c:ptCount val="1"/>
                <c:pt idx="0">
                  <c:v>Total</c:v>
                </c:pt>
              </c:strCache>
            </c:strRef>
          </c:tx>
          <c:dPt>
            <c:idx val="0"/>
            <c:bubble3D val="0"/>
            <c:spPr>
              <a:solidFill>
                <a:srgbClr val="FFD200"/>
              </a:solidFill>
              <a:ln w="19050">
                <a:solidFill>
                  <a:schemeClr val="tx1">
                    <a:alpha val="82000"/>
                  </a:schemeClr>
                </a:solidFill>
              </a:ln>
              <a:effectLst/>
            </c:spPr>
            <c:extLst>
              <c:ext xmlns:c16="http://schemas.microsoft.com/office/drawing/2014/chart" uri="{C3380CC4-5D6E-409C-BE32-E72D297353CC}">
                <c16:uniqueId val="{00000001-0147-4F29-BBF3-BB382C9865E1}"/>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0147-4F29-BBF3-BB382C9865E1}"/>
              </c:ext>
            </c:extLst>
          </c:dPt>
          <c:dLbls>
            <c:dLbl>
              <c:idx val="0"/>
              <c:layout>
                <c:manualLayout>
                  <c:x val="0.15574510062475036"/>
                  <c:y val="0.1543887150564950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30710530028651"/>
                      <c:h val="0.16715849352218493"/>
                    </c:manualLayout>
                  </c15:layout>
                </c:ext>
                <c:ext xmlns:c16="http://schemas.microsoft.com/office/drawing/2014/chart" uri="{C3380CC4-5D6E-409C-BE32-E72D297353CC}">
                  <c16:uniqueId val="{00000001-0147-4F29-BBF3-BB382C9865E1}"/>
                </c:ext>
              </c:extLst>
            </c:dLbl>
            <c:dLbl>
              <c:idx val="1"/>
              <c:layout>
                <c:manualLayout>
                  <c:x val="-0.1196179146616618"/>
                  <c:y val="-5.4951915528583029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99348031427045"/>
                      <c:h val="0.14622443046367714"/>
                    </c:manualLayout>
                  </c15:layout>
                </c:ext>
                <c:ext xmlns:c16="http://schemas.microsoft.com/office/drawing/2014/chart" uri="{C3380CC4-5D6E-409C-BE32-E72D297353CC}">
                  <c16:uniqueId val="{00000003-0147-4F29-BBF3-BB382C9865E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Sheet1!$A$15:$A$17</c:f>
              <c:strCache>
                <c:ptCount val="2"/>
                <c:pt idx="0">
                  <c:v>Low Fat</c:v>
                </c:pt>
                <c:pt idx="1">
                  <c:v>Regular</c:v>
                </c:pt>
              </c:strCache>
            </c:strRef>
          </c:cat>
          <c:val>
            <c:numRef>
              <c:f>Sheet1!$B$15:$B$17</c:f>
              <c:numCache>
                <c:formatCode>"$"0.00,"K"</c:formatCode>
                <c:ptCount val="2"/>
                <c:pt idx="0">
                  <c:v>776319.67840000056</c:v>
                </c:pt>
                <c:pt idx="1">
                  <c:v>425361.80239999952</c:v>
                </c:pt>
              </c:numCache>
            </c:numRef>
          </c:val>
          <c:extLst>
            <c:ext xmlns:c16="http://schemas.microsoft.com/office/drawing/2014/chart" uri="{C3380CC4-5D6E-409C-BE32-E72D297353CC}">
              <c16:uniqueId val="{00000004-0147-4F29-BBF3-BB382C9865E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32977036468984322"/>
          <c:y val="0.102066091954023"/>
          <c:w val="0.33151244994950013"/>
          <c:h val="0.12018814537295233"/>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4.6118152263189646E-2"/>
              <c:y val="0"/>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4915045182791"/>
          <c:y val="6.5312480714818683E-2"/>
          <c:w val="0.61771545729851429"/>
          <c:h val="0.79694784538941577"/>
        </c:manualLayout>
      </c:layout>
      <c:barChart>
        <c:barDir val="bar"/>
        <c:grouping val="clustered"/>
        <c:varyColors val="0"/>
        <c:ser>
          <c:idx val="0"/>
          <c:order val="0"/>
          <c:tx>
            <c:strRef>
              <c:f>Sheet1!$B$53:$B$54</c:f>
              <c:strCache>
                <c:ptCount val="1"/>
                <c:pt idx="0">
                  <c:v>Regular</c:v>
                </c:pt>
              </c:strCache>
            </c:strRef>
          </c:tx>
          <c:spPr>
            <a:solidFill>
              <a:schemeClr val="accent6">
                <a:lumMod val="50000"/>
              </a:schemeClr>
            </a:solidFill>
            <a:ln>
              <a:noFill/>
            </a:ln>
            <a:effectLst/>
          </c:spPr>
          <c:invertIfNegative val="0"/>
          <c:dLbls>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Sheet1!$A$55:$A$58</c:f>
              <c:strCache>
                <c:ptCount val="3"/>
                <c:pt idx="0">
                  <c:v>Tier 1</c:v>
                </c:pt>
                <c:pt idx="1">
                  <c:v>Tier 2</c:v>
                </c:pt>
                <c:pt idx="2">
                  <c:v>Tier 3</c:v>
                </c:pt>
              </c:strCache>
            </c:strRef>
          </c:cat>
          <c:val>
            <c:numRef>
              <c:f>Sheet1!$B$55:$B$58</c:f>
              <c:numCache>
                <c:formatCode>"$"0.00,"K"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784C-4043-9814-25DAF2AEF394}"/>
            </c:ext>
          </c:extLst>
        </c:ser>
        <c:ser>
          <c:idx val="1"/>
          <c:order val="1"/>
          <c:tx>
            <c:strRef>
              <c:f>Sheet1!$C$53:$C$54</c:f>
              <c:strCache>
                <c:ptCount val="1"/>
                <c:pt idx="0">
                  <c:v>Low Fat</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2-784C-4043-9814-25DAF2AEF394}"/>
              </c:ext>
            </c:extLst>
          </c:dPt>
          <c:dLbls>
            <c:dLbl>
              <c:idx val="0"/>
              <c:layout>
                <c:manualLayout>
                  <c:x val="4.611815226318964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4C-4043-9814-25DAF2AEF394}"/>
                </c:ext>
              </c:extLst>
            </c:dLbl>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Sheet1!$A$55:$A$58</c:f>
              <c:strCache>
                <c:ptCount val="3"/>
                <c:pt idx="0">
                  <c:v>Tier 1</c:v>
                </c:pt>
                <c:pt idx="1">
                  <c:v>Tier 2</c:v>
                </c:pt>
                <c:pt idx="2">
                  <c:v>Tier 3</c:v>
                </c:pt>
              </c:strCache>
            </c:strRef>
          </c:cat>
          <c:val>
            <c:numRef>
              <c:f>Sheet1!$C$55:$C$58</c:f>
              <c:numCache>
                <c:formatCode>"$"0.00,"K"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1-784C-4043-9814-25DAF2AEF394}"/>
            </c:ext>
          </c:extLst>
        </c:ser>
        <c:dLbls>
          <c:dLblPos val="outEnd"/>
          <c:showLegendKey val="0"/>
          <c:showVal val="1"/>
          <c:showCatName val="0"/>
          <c:showSerName val="0"/>
          <c:showPercent val="0"/>
          <c:showBubbleSize val="0"/>
        </c:dLbls>
        <c:gapWidth val="182"/>
        <c:axId val="767736816"/>
        <c:axId val="767729616"/>
      </c:barChart>
      <c:catAx>
        <c:axId val="767736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67729616"/>
        <c:crosses val="autoZero"/>
        <c:auto val="1"/>
        <c:lblAlgn val="ctr"/>
        <c:lblOffset val="100"/>
        <c:noMultiLvlLbl val="0"/>
      </c:catAx>
      <c:valAx>
        <c:axId val="767729616"/>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3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43144202803266"/>
          <c:y val="0.11189366179082878"/>
          <c:w val="0.49073877885551503"/>
          <c:h val="0.85492137515446331"/>
        </c:manualLayout>
      </c:layout>
      <c:barChart>
        <c:barDir val="bar"/>
        <c:grouping val="clustered"/>
        <c:varyColors val="0"/>
        <c:ser>
          <c:idx val="0"/>
          <c:order val="0"/>
          <c:tx>
            <c:strRef>
              <c:f>Sheet1!$B$28</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Sheet1!$A$29:$A$45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Sheet1!$B$29:$B$45</c:f>
              <c:numCache>
                <c:formatCode>"$"0.00,"K"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F041-4399-AD54-E9B6A8494914}"/>
            </c:ext>
          </c:extLst>
        </c:ser>
        <c:dLbls>
          <c:dLblPos val="outEnd"/>
          <c:showLegendKey val="0"/>
          <c:showVal val="1"/>
          <c:showCatName val="0"/>
          <c:showSerName val="0"/>
          <c:showPercent val="0"/>
          <c:showBubbleSize val="0"/>
        </c:dLbls>
        <c:gapWidth val="182"/>
        <c:axId val="767729256"/>
        <c:axId val="767731416"/>
      </c:barChart>
      <c:catAx>
        <c:axId val="767729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67731416"/>
        <c:crosses val="autoZero"/>
        <c:auto val="1"/>
        <c:lblAlgn val="ctr"/>
        <c:lblOffset val="100"/>
        <c:noMultiLvlLbl val="0"/>
      </c:catAx>
      <c:valAx>
        <c:axId val="767731416"/>
        <c:scaling>
          <c:orientation val="minMax"/>
        </c:scaling>
        <c:delete val="1"/>
        <c:axPos val="b"/>
        <c:numFmt formatCode="&quot;$&quot;0.00,&quot;K&quot;" sourceLinked="1"/>
        <c:majorTickMark val="out"/>
        <c:minorTickMark val="none"/>
        <c:tickLblPos val="nextTo"/>
        <c:crossAx val="767729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Data.csv.xlsx]Sheet1!PivotTable5</c:name>
    <c:fmtId val="1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1111111111111112E-2"/>
              <c:y val="-0.24537037037037046"/>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5555555555555558E-3"/>
              <c:y val="-0.2407407407407407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0.23148148148148157"/>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22222222222222221"/>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7777777777778286E-3"/>
              <c:y val="-0.22685185185185186"/>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5555555555555046E-3"/>
              <c:y val="-0.18518518518518517"/>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523E-3"/>
              <c:y val="-0.25925925925925924"/>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6666666666666666E-2"/>
              <c:y val="-0.26388888888888895"/>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3888888888888888E-2"/>
              <c:y val="-0.3379629629629630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3888888888888888E-2"/>
              <c:y val="-0.3379629629629630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6666666666666666E-2"/>
              <c:y val="-0.26388888888888895"/>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7777777777777523E-3"/>
              <c:y val="-0.25925925925925924"/>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5555555555555046E-3"/>
              <c:y val="-0.18518518518518517"/>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7777777777778286E-3"/>
              <c:y val="-0.22685185185185186"/>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0.22222222222222221"/>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7777777777777779E-3"/>
              <c:y val="-0.23148148148148157"/>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5.5555555555555558E-3"/>
              <c:y val="-0.24074074074074073"/>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1111111111111112E-2"/>
              <c:y val="-0.24537037037037046"/>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marker>
          <c:symbol val="circle"/>
          <c:size val="5"/>
          <c:spPr>
            <a:solidFill>
              <a:schemeClr val="accent1"/>
            </a:solidFill>
            <a:ln w="22225">
              <a:solidFill>
                <a:schemeClr val="tx1"/>
              </a:solidFill>
              <a:round/>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
        <c:idx val="22"/>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
        <c:idx val="23"/>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
        <c:idx val="24"/>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
        <c:idx val="25"/>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
        <c:idx val="26"/>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
        <c:idx val="27"/>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
        <c:idx val="28"/>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
        <c:idx val="29"/>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pivotFmt>
    </c:pivotFmts>
    <c:plotArea>
      <c:layout>
        <c:manualLayout>
          <c:layoutTarget val="inner"/>
          <c:xMode val="edge"/>
          <c:yMode val="edge"/>
          <c:x val="4.2000000000000003E-2"/>
          <c:y val="0.18300925925925926"/>
          <c:w val="0.91600000000000004"/>
          <c:h val="0.70959135316418775"/>
        </c:manualLayout>
      </c:layout>
      <c:areaChart>
        <c:grouping val="standard"/>
        <c:varyColors val="0"/>
        <c:ser>
          <c:idx val="0"/>
          <c:order val="0"/>
          <c:tx>
            <c:strRef>
              <c:f>Sheet1!$B$70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tx1"/>
              </a:solidFill>
            </a:ln>
            <a:effectLst>
              <a:innerShdw dist="38100" dir="16200000">
                <a:schemeClr val="lt1"/>
              </a:innerShdw>
            </a:effectLst>
          </c:spPr>
          <c:dPt>
            <c:idx val="0"/>
            <c:bubble3D val="0"/>
            <c:extLst>
              <c:ext xmlns:c16="http://schemas.microsoft.com/office/drawing/2014/chart" uri="{C3380CC4-5D6E-409C-BE32-E72D297353CC}">
                <c16:uniqueId val="{00000000-4DF4-44D9-BEF7-8DF235C51660}"/>
              </c:ext>
            </c:extLst>
          </c:dPt>
          <c:dPt>
            <c:idx val="1"/>
            <c:bubble3D val="0"/>
            <c:extLst>
              <c:ext xmlns:c16="http://schemas.microsoft.com/office/drawing/2014/chart" uri="{C3380CC4-5D6E-409C-BE32-E72D297353CC}">
                <c16:uniqueId val="{00000001-4DF4-44D9-BEF7-8DF235C51660}"/>
              </c:ext>
            </c:extLst>
          </c:dPt>
          <c:dPt>
            <c:idx val="2"/>
            <c:bubble3D val="0"/>
            <c:extLst>
              <c:ext xmlns:c16="http://schemas.microsoft.com/office/drawing/2014/chart" uri="{C3380CC4-5D6E-409C-BE32-E72D297353CC}">
                <c16:uniqueId val="{00000002-4DF4-44D9-BEF7-8DF235C51660}"/>
              </c:ext>
            </c:extLst>
          </c:dPt>
          <c:dPt>
            <c:idx val="3"/>
            <c:bubble3D val="0"/>
            <c:extLst>
              <c:ext xmlns:c16="http://schemas.microsoft.com/office/drawing/2014/chart" uri="{C3380CC4-5D6E-409C-BE32-E72D297353CC}">
                <c16:uniqueId val="{00000003-4DF4-44D9-BEF7-8DF235C51660}"/>
              </c:ext>
            </c:extLst>
          </c:dPt>
          <c:dPt>
            <c:idx val="4"/>
            <c:bubble3D val="0"/>
            <c:extLst>
              <c:ext xmlns:c16="http://schemas.microsoft.com/office/drawing/2014/chart" uri="{C3380CC4-5D6E-409C-BE32-E72D297353CC}">
                <c16:uniqueId val="{00000004-4DF4-44D9-BEF7-8DF235C51660}"/>
              </c:ext>
            </c:extLst>
          </c:dPt>
          <c:dPt>
            <c:idx val="5"/>
            <c:bubble3D val="0"/>
            <c:extLst>
              <c:ext xmlns:c16="http://schemas.microsoft.com/office/drawing/2014/chart" uri="{C3380CC4-5D6E-409C-BE32-E72D297353CC}">
                <c16:uniqueId val="{00000005-4DF4-44D9-BEF7-8DF235C51660}"/>
              </c:ext>
            </c:extLst>
          </c:dPt>
          <c:dPt>
            <c:idx val="6"/>
            <c:bubble3D val="0"/>
            <c:extLst>
              <c:ext xmlns:c16="http://schemas.microsoft.com/office/drawing/2014/chart" uri="{C3380CC4-5D6E-409C-BE32-E72D297353CC}">
                <c16:uniqueId val="{00000006-4DF4-44D9-BEF7-8DF235C51660}"/>
              </c:ext>
            </c:extLst>
          </c:dPt>
          <c:dPt>
            <c:idx val="7"/>
            <c:bubble3D val="0"/>
            <c:extLst>
              <c:ext xmlns:c16="http://schemas.microsoft.com/office/drawing/2014/chart" uri="{C3380CC4-5D6E-409C-BE32-E72D297353CC}">
                <c16:uniqueId val="{00000007-4DF4-44D9-BEF7-8DF235C51660}"/>
              </c:ext>
            </c:extLst>
          </c:dPt>
          <c:dPt>
            <c:idx val="8"/>
            <c:bubble3D val="0"/>
            <c:extLst>
              <c:ext xmlns:c16="http://schemas.microsoft.com/office/drawing/2014/chart" uri="{C3380CC4-5D6E-409C-BE32-E72D297353CC}">
                <c16:uniqueId val="{00000008-4DF4-44D9-BEF7-8DF235C51660}"/>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Sheet1!$A$71:$A$80</c:f>
              <c:strCache>
                <c:ptCount val="9"/>
                <c:pt idx="0">
                  <c:v>1998</c:v>
                </c:pt>
                <c:pt idx="1">
                  <c:v>2000</c:v>
                </c:pt>
                <c:pt idx="2">
                  <c:v>2010</c:v>
                </c:pt>
                <c:pt idx="3">
                  <c:v>2011</c:v>
                </c:pt>
                <c:pt idx="4">
                  <c:v>2012</c:v>
                </c:pt>
                <c:pt idx="5">
                  <c:v>2015</c:v>
                </c:pt>
                <c:pt idx="6">
                  <c:v>2017</c:v>
                </c:pt>
                <c:pt idx="7">
                  <c:v>2020</c:v>
                </c:pt>
                <c:pt idx="8">
                  <c:v>2022</c:v>
                </c:pt>
              </c:strCache>
            </c:strRef>
          </c:cat>
          <c:val>
            <c:numRef>
              <c:f>Sheet1!$B$71:$B$80</c:f>
              <c:numCache>
                <c:formatCode>"$"0.00,"K"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9-4DF4-44D9-BEF7-8DF235C516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4546472"/>
        <c:axId val="824547192"/>
      </c:areaChart>
      <c:catAx>
        <c:axId val="8245464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24547192"/>
        <c:crosses val="autoZero"/>
        <c:auto val="1"/>
        <c:lblAlgn val="ctr"/>
        <c:lblOffset val="100"/>
        <c:noMultiLvlLbl val="0"/>
      </c:catAx>
      <c:valAx>
        <c:axId val="824547192"/>
        <c:scaling>
          <c:orientation val="minMax"/>
        </c:scaling>
        <c:delete val="1"/>
        <c:axPos val="l"/>
        <c:numFmt formatCode="&quot;$&quot;0.00,&quot;K&quot;" sourceLinked="1"/>
        <c:majorTickMark val="out"/>
        <c:minorTickMark val="none"/>
        <c:tickLblPos val="nextTo"/>
        <c:crossAx val="824546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D200"/>
    </a:solidFill>
    <a:ln w="9525" cap="flat" cmpd="sng" algn="ctr">
      <a:solidFill>
        <a:schemeClr val="accent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rgbClr val="FFD200"/>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pieChart>
        <c:varyColors val="1"/>
        <c:ser>
          <c:idx val="0"/>
          <c:order val="0"/>
          <c:tx>
            <c:strRef>
              <c:f>Sheet1!$B$90</c:f>
              <c:strCache>
                <c:ptCount val="1"/>
                <c:pt idx="0">
                  <c:v>Total</c:v>
                </c:pt>
              </c:strCache>
            </c:strRef>
          </c:tx>
          <c:spPr>
            <a:solidFill>
              <a:srgbClr val="FFD20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365-4B98-B3CC-92ADDC3ED3AC}"/>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4365-4B98-B3CC-92ADDC3ED3AC}"/>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4365-4B98-B3CC-92ADDC3ED3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Sheet1!$A$91:$A$94</c:f>
              <c:strCache>
                <c:ptCount val="3"/>
                <c:pt idx="0">
                  <c:v>High</c:v>
                </c:pt>
                <c:pt idx="1">
                  <c:v>Medium</c:v>
                </c:pt>
                <c:pt idx="2">
                  <c:v>Small</c:v>
                </c:pt>
              </c:strCache>
            </c:strRef>
          </c:cat>
          <c:val>
            <c:numRef>
              <c:f>Sheet1!$B$91:$B$94</c:f>
              <c:numCache>
                <c:formatCode>"$"0.00,"K"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6-4365-4B98-B3CC-92ADDC3ED3A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Data.csv.xlsx]Sheet1!PivotTable7</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3594008380441058"/>
              <c:y val="-5.8787124416236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013322177998617"/>
              <c:y val="8.81806866243554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42024255136211"/>
                  <c:h val="8.8092737383102734E-2"/>
                </c:manualLayout>
              </c15:layout>
            </c:ext>
          </c:extLst>
        </c:dLbl>
      </c:pivotFmt>
      <c:pivotFmt>
        <c:idx val="8"/>
        <c:spPr>
          <a:solidFill>
            <a:schemeClr val="accent6">
              <a:lumMod val="60000"/>
              <a:lumOff val="40000"/>
            </a:schemeClr>
          </a:solidFill>
          <a:ln w="19050">
            <a:solidFill>
              <a:schemeClr val="lt1"/>
            </a:solidFill>
          </a:ln>
          <a:effectLst/>
        </c:spPr>
        <c:dLbl>
          <c:idx val="0"/>
          <c:layout>
            <c:manualLayout>
              <c:x val="-0.11064890542219463"/>
              <c:y val="-4.70296995329895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91668697511783"/>
          <c:y val="9.7772245719070699E-2"/>
          <c:w val="0.4009983543309027"/>
          <c:h val="0.74566838414562175"/>
        </c:manualLayout>
      </c:layout>
      <c:doughnutChart>
        <c:varyColors val="1"/>
        <c:ser>
          <c:idx val="0"/>
          <c:order val="0"/>
          <c:tx>
            <c:strRef>
              <c:f>Sheet1!$B$113</c:f>
              <c:strCache>
                <c:ptCount val="1"/>
                <c:pt idx="0">
                  <c:v>Total</c:v>
                </c:pt>
              </c:strCache>
            </c:strRef>
          </c:tx>
          <c:spPr>
            <a:solidFill>
              <a:srgbClr val="FFD200"/>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8900-4A86-8E74-309A782726F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900-4A86-8E74-309A782726F1}"/>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8900-4A86-8E74-309A782726F1}"/>
              </c:ext>
            </c:extLst>
          </c:dPt>
          <c:dLbls>
            <c:dLbl>
              <c:idx val="0"/>
              <c:layout>
                <c:manualLayout>
                  <c:x val="0.13594008380441058"/>
                  <c:y val="-5.8787124416236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00-4A86-8E74-309A782726F1}"/>
                </c:ext>
              </c:extLst>
            </c:dLbl>
            <c:dLbl>
              <c:idx val="1"/>
              <c:layout>
                <c:manualLayout>
                  <c:x val="0.12013322177998617"/>
                  <c:y val="8.81806866243554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42024255136211"/>
                      <c:h val="8.8092737383102734E-2"/>
                    </c:manualLayout>
                  </c15:layout>
                </c:ext>
                <c:ext xmlns:c16="http://schemas.microsoft.com/office/drawing/2014/chart" uri="{C3380CC4-5D6E-409C-BE32-E72D297353CC}">
                  <c16:uniqueId val="{00000003-8900-4A86-8E74-309A782726F1}"/>
                </c:ext>
              </c:extLst>
            </c:dLbl>
            <c:dLbl>
              <c:idx val="2"/>
              <c:layout>
                <c:manualLayout>
                  <c:x val="-0.11064890542219463"/>
                  <c:y val="-4.70296995329895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00-4A86-8E74-309A782726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Sheet1!$A$114:$A$117</c:f>
              <c:strCache>
                <c:ptCount val="3"/>
                <c:pt idx="0">
                  <c:v>Tier 1</c:v>
                </c:pt>
                <c:pt idx="1">
                  <c:v>Tier 2</c:v>
                </c:pt>
                <c:pt idx="2">
                  <c:v>Tier 3</c:v>
                </c:pt>
              </c:strCache>
            </c:strRef>
          </c:cat>
          <c:val>
            <c:numRef>
              <c:f>Sheet1!$B$114:$B$117</c:f>
              <c:numCache>
                <c:formatCode>"$"0.00,"K"</c:formatCode>
                <c:ptCount val="3"/>
                <c:pt idx="0">
                  <c:v>336397.81199999945</c:v>
                </c:pt>
                <c:pt idx="1">
                  <c:v>393150.64159999957</c:v>
                </c:pt>
                <c:pt idx="2">
                  <c:v>472133.0271999996</c:v>
                </c:pt>
              </c:numCache>
            </c:numRef>
          </c:val>
          <c:extLst>
            <c:ext xmlns:c16="http://schemas.microsoft.com/office/drawing/2014/chart" uri="{C3380CC4-5D6E-409C-BE32-E72D297353CC}">
              <c16:uniqueId val="{00000006-8900-4A86-8E74-309A782726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Data.csv.xlsx]Sheet1!PivotTable8</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solidFill>
              <a:schemeClr val="accent6">
                <a:lumMod val="60000"/>
                <a:lumOff val="40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Sheet1!$A$133:$A$137</c:f>
              <c:strCache>
                <c:ptCount val="4"/>
                <c:pt idx="0">
                  <c:v>Grocery Store</c:v>
                </c:pt>
                <c:pt idx="1">
                  <c:v>Supermarket Type1</c:v>
                </c:pt>
                <c:pt idx="2">
                  <c:v>Supermarket Type2</c:v>
                </c:pt>
                <c:pt idx="3">
                  <c:v>Supermarket Type3</c:v>
                </c:pt>
              </c:strCache>
            </c:strRef>
          </c:cat>
          <c:val>
            <c:numRef>
              <c:f>Sheet1!$B$133:$B$137</c:f>
              <c:numCache>
                <c:formatCode>"$"0.00,"K"</c:formatCode>
                <c:ptCount val="4"/>
                <c:pt idx="0">
                  <c:v>151939.147</c:v>
                </c:pt>
                <c:pt idx="1">
                  <c:v>787549.88680000126</c:v>
                </c:pt>
                <c:pt idx="2">
                  <c:v>131477.77239999996</c:v>
                </c:pt>
                <c:pt idx="3">
                  <c:v>130714.67460000006</c:v>
                </c:pt>
              </c:numCache>
            </c:numRef>
          </c:val>
          <c:extLst>
            <c:ext xmlns:c16="http://schemas.microsoft.com/office/drawing/2014/chart" uri="{C3380CC4-5D6E-409C-BE32-E72D297353CC}">
              <c16:uniqueId val="{00000000-3230-4417-920F-4D3E4D0878D2}"/>
            </c:ext>
          </c:extLst>
        </c:ser>
        <c:dLbls>
          <c:dLblPos val="outEnd"/>
          <c:showLegendKey val="0"/>
          <c:showVal val="1"/>
          <c:showCatName val="0"/>
          <c:showSerName val="0"/>
          <c:showPercent val="0"/>
          <c:showBubbleSize val="0"/>
        </c:dLbls>
        <c:gapWidth val="150"/>
        <c:axId val="869020728"/>
        <c:axId val="869014968"/>
      </c:barChart>
      <c:valAx>
        <c:axId val="869014968"/>
        <c:scaling>
          <c:orientation val="minMax"/>
        </c:scaling>
        <c:delete val="1"/>
        <c:axPos val="b"/>
        <c:numFmt formatCode="&quot;$&quot;0.00,&quot;K&quot;" sourceLinked="1"/>
        <c:majorTickMark val="out"/>
        <c:minorTickMark val="none"/>
        <c:tickLblPos val="nextTo"/>
        <c:crossAx val="869020728"/>
        <c:crosses val="autoZero"/>
        <c:crossBetween val="between"/>
      </c:valAx>
      <c:catAx>
        <c:axId val="869020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690149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Sheet1!$B$148</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Sheet1!$A$149:$A$153</c:f>
              <c:strCache>
                <c:ptCount val="4"/>
                <c:pt idx="0">
                  <c:v>Grocery Store</c:v>
                </c:pt>
                <c:pt idx="1">
                  <c:v>Supermarket Type1</c:v>
                </c:pt>
                <c:pt idx="2">
                  <c:v>Supermarket Type2</c:v>
                </c:pt>
                <c:pt idx="3">
                  <c:v>Supermarket Type3</c:v>
                </c:pt>
              </c:strCache>
            </c:strRef>
          </c:cat>
          <c:val>
            <c:numRef>
              <c:f>Sheet1!$B$149:$B$153</c:f>
              <c:numCache>
                <c:formatCode>"$"0.00"K"</c:formatCode>
                <c:ptCount val="4"/>
                <c:pt idx="0">
                  <c:v>140.29468790397044</c:v>
                </c:pt>
                <c:pt idx="1">
                  <c:v>141.21389399318653</c:v>
                </c:pt>
                <c:pt idx="2">
                  <c:v>141.67863405172409</c:v>
                </c:pt>
                <c:pt idx="3">
                  <c:v>139.80179101604284</c:v>
                </c:pt>
              </c:numCache>
            </c:numRef>
          </c:val>
          <c:extLst>
            <c:ext xmlns:c16="http://schemas.microsoft.com/office/drawing/2014/chart" uri="{C3380CC4-5D6E-409C-BE32-E72D297353CC}">
              <c16:uniqueId val="{00000000-E595-493C-9E42-2005F1AF1B48}"/>
            </c:ext>
          </c:extLst>
        </c:ser>
        <c:dLbls>
          <c:dLblPos val="outEnd"/>
          <c:showLegendKey val="0"/>
          <c:showVal val="1"/>
          <c:showCatName val="0"/>
          <c:showSerName val="0"/>
          <c:showPercent val="0"/>
          <c:showBubbleSize val="0"/>
        </c:dLbls>
        <c:gapWidth val="182"/>
        <c:axId val="869023608"/>
        <c:axId val="869027568"/>
      </c:barChart>
      <c:catAx>
        <c:axId val="869023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69027568"/>
        <c:crosses val="autoZero"/>
        <c:auto val="1"/>
        <c:lblAlgn val="ctr"/>
        <c:lblOffset val="100"/>
        <c:noMultiLvlLbl val="0"/>
      </c:catAx>
      <c:valAx>
        <c:axId val="869027568"/>
        <c:scaling>
          <c:orientation val="minMax"/>
        </c:scaling>
        <c:delete val="1"/>
        <c:axPos val="b"/>
        <c:numFmt formatCode="&quot;$&quot;0.00&quot;K&quot;" sourceLinked="1"/>
        <c:majorTickMark val="none"/>
        <c:minorTickMark val="none"/>
        <c:tickLblPos val="nextTo"/>
        <c:crossAx val="869023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Data.csv.xlsx]Sheet1!PivotTable10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Sheet1!$B$161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Sheet1!$A$162:$A$166</c:f>
              <c:strCache>
                <c:ptCount val="4"/>
                <c:pt idx="0">
                  <c:v>Grocery Store</c:v>
                </c:pt>
                <c:pt idx="1">
                  <c:v>Supermarket Type1</c:v>
                </c:pt>
                <c:pt idx="2">
                  <c:v>Supermarket Type2</c:v>
                </c:pt>
                <c:pt idx="3">
                  <c:v>Supermarket Type3</c:v>
                </c:pt>
              </c:strCache>
            </c:strRef>
          </c:cat>
          <c:val>
            <c:numRef>
              <c:f>Sheet1!$B$162:$B$166</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4D78-41E8-B377-38F145062E68}"/>
            </c:ext>
          </c:extLst>
        </c:ser>
        <c:dLbls>
          <c:dLblPos val="outEnd"/>
          <c:showLegendKey val="0"/>
          <c:showVal val="1"/>
          <c:showCatName val="0"/>
          <c:showSerName val="0"/>
          <c:showPercent val="0"/>
          <c:showBubbleSize val="0"/>
        </c:dLbls>
        <c:gapWidth val="182"/>
        <c:axId val="459100632"/>
        <c:axId val="459099192"/>
      </c:barChart>
      <c:catAx>
        <c:axId val="459100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59099192"/>
        <c:crosses val="autoZero"/>
        <c:auto val="1"/>
        <c:lblAlgn val="ctr"/>
        <c:lblOffset val="100"/>
        <c:noMultiLvlLbl val="0"/>
      </c:catAx>
      <c:valAx>
        <c:axId val="459099192"/>
        <c:scaling>
          <c:orientation val="minMax"/>
        </c:scaling>
        <c:delete val="1"/>
        <c:axPos val="b"/>
        <c:numFmt formatCode="0" sourceLinked="1"/>
        <c:majorTickMark val="none"/>
        <c:minorTickMark val="none"/>
        <c:tickLblPos val="nextTo"/>
        <c:crossAx val="45910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4</xdr:col>
      <xdr:colOff>99060</xdr:colOff>
      <xdr:row>2</xdr:row>
      <xdr:rowOff>60961</xdr:rowOff>
    </xdr:from>
    <xdr:to>
      <xdr:col>7</xdr:col>
      <xdr:colOff>419101</xdr:colOff>
      <xdr:row>8</xdr:row>
      <xdr:rowOff>68581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A03E5C1-8798-6C7A-294C-F842A2A3D08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274435" y="441961"/>
              <a:ext cx="1828166" cy="1142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1221422</xdr:colOff>
      <xdr:row>13</xdr:row>
      <xdr:rowOff>1269</xdr:rowOff>
    </xdr:from>
    <xdr:to>
      <xdr:col>3</xdr:col>
      <xdr:colOff>833439</xdr:colOff>
      <xdr:row>22</xdr:row>
      <xdr:rowOff>166687</xdr:rowOff>
    </xdr:to>
    <xdr:graphicFrame macro="">
      <xdr:nvGraphicFramePr>
        <xdr:cNvPr id="4" name="Chart 3">
          <a:extLst>
            <a:ext uri="{FF2B5EF4-FFF2-40B4-BE49-F238E27FC236}">
              <a16:creationId xmlns:a16="http://schemas.microsoft.com/office/drawing/2014/main" id="{3AD21CAB-49A6-CEB7-BC8A-2EA81B1C7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63500</xdr:colOff>
      <xdr:row>26</xdr:row>
      <xdr:rowOff>255270</xdr:rowOff>
    </xdr:from>
    <xdr:to>
      <xdr:col>7</xdr:col>
      <xdr:colOff>533400</xdr:colOff>
      <xdr:row>45</xdr:row>
      <xdr:rowOff>45720</xdr:rowOff>
    </xdr:to>
    <xdr:graphicFrame macro="">
      <xdr:nvGraphicFramePr>
        <xdr:cNvPr id="6" name="Chart 5">
          <a:extLst>
            <a:ext uri="{FF2B5EF4-FFF2-40B4-BE49-F238E27FC236}">
              <a16:creationId xmlns:a16="http://schemas.microsoft.com/office/drawing/2014/main" id="{B1DE21F4-712E-66A9-7651-FD3C9FCCC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13369</xdr:colOff>
      <xdr:row>51</xdr:row>
      <xdr:rowOff>0</xdr:rowOff>
    </xdr:from>
    <xdr:to>
      <xdr:col>9</xdr:col>
      <xdr:colOff>414420</xdr:colOff>
      <xdr:row>61</xdr:row>
      <xdr:rowOff>173790</xdr:rowOff>
    </xdr:to>
    <xdr:graphicFrame macro="">
      <xdr:nvGraphicFramePr>
        <xdr:cNvPr id="8" name="Chart 7">
          <a:extLst>
            <a:ext uri="{FF2B5EF4-FFF2-40B4-BE49-F238E27FC236}">
              <a16:creationId xmlns:a16="http://schemas.microsoft.com/office/drawing/2014/main" id="{A86956BF-FD17-515B-0884-D151D863F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6266</xdr:colOff>
      <xdr:row>68</xdr:row>
      <xdr:rowOff>181644</xdr:rowOff>
    </xdr:from>
    <xdr:to>
      <xdr:col>9</xdr:col>
      <xdr:colOff>166687</xdr:colOff>
      <xdr:row>83</xdr:row>
      <xdr:rowOff>117476</xdr:rowOff>
    </xdr:to>
    <xdr:graphicFrame macro="">
      <xdr:nvGraphicFramePr>
        <xdr:cNvPr id="10" name="Chart 9">
          <a:extLst>
            <a:ext uri="{FF2B5EF4-FFF2-40B4-BE49-F238E27FC236}">
              <a16:creationId xmlns:a16="http://schemas.microsoft.com/office/drawing/2014/main" id="{A7587F51-D5A8-F0F6-4203-74E52ABCA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1244549</xdr:colOff>
      <xdr:row>89</xdr:row>
      <xdr:rowOff>3258</xdr:rowOff>
    </xdr:from>
    <xdr:to>
      <xdr:col>5</xdr:col>
      <xdr:colOff>199272</xdr:colOff>
      <xdr:row>103</xdr:row>
      <xdr:rowOff>127918</xdr:rowOff>
    </xdr:to>
    <xdr:graphicFrame macro="">
      <xdr:nvGraphicFramePr>
        <xdr:cNvPr id="12" name="Chart 11">
          <a:extLst>
            <a:ext uri="{FF2B5EF4-FFF2-40B4-BE49-F238E27FC236}">
              <a16:creationId xmlns:a16="http://schemas.microsoft.com/office/drawing/2014/main" id="{FEF8B649-5307-6A02-72E8-17F2E14A4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73527</xdr:colOff>
      <xdr:row>111</xdr:row>
      <xdr:rowOff>267368</xdr:rowOff>
    </xdr:from>
    <xdr:to>
      <xdr:col>7</xdr:col>
      <xdr:colOff>285750</xdr:colOff>
      <xdr:row>122</xdr:row>
      <xdr:rowOff>15875</xdr:rowOff>
    </xdr:to>
    <xdr:graphicFrame macro="">
      <xdr:nvGraphicFramePr>
        <xdr:cNvPr id="14" name="Chart 13">
          <a:extLst>
            <a:ext uri="{FF2B5EF4-FFF2-40B4-BE49-F238E27FC236}">
              <a16:creationId xmlns:a16="http://schemas.microsoft.com/office/drawing/2014/main" id="{8419B31B-4847-8866-5ABA-8EBE110F2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314158</xdr:colOff>
      <xdr:row>129</xdr:row>
      <xdr:rowOff>147052</xdr:rowOff>
    </xdr:from>
    <xdr:to>
      <xdr:col>12</xdr:col>
      <xdr:colOff>13369</xdr:colOff>
      <xdr:row>140</xdr:row>
      <xdr:rowOff>181809</xdr:rowOff>
    </xdr:to>
    <xdr:graphicFrame macro="">
      <xdr:nvGraphicFramePr>
        <xdr:cNvPr id="16" name="Chart 15">
          <a:extLst>
            <a:ext uri="{FF2B5EF4-FFF2-40B4-BE49-F238E27FC236}">
              <a16:creationId xmlns:a16="http://schemas.microsoft.com/office/drawing/2014/main" id="{9311CAA0-BB4E-04F5-6773-079A7721E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15875</xdr:colOff>
      <xdr:row>146</xdr:row>
      <xdr:rowOff>261939</xdr:rowOff>
    </xdr:from>
    <xdr:to>
      <xdr:col>5</xdr:col>
      <xdr:colOff>420687</xdr:colOff>
      <xdr:row>153</xdr:row>
      <xdr:rowOff>39689</xdr:rowOff>
    </xdr:to>
    <xdr:graphicFrame macro="">
      <xdr:nvGraphicFramePr>
        <xdr:cNvPr id="17" name="Chart 16">
          <a:extLst>
            <a:ext uri="{FF2B5EF4-FFF2-40B4-BE49-F238E27FC236}">
              <a16:creationId xmlns:a16="http://schemas.microsoft.com/office/drawing/2014/main" id="{B5623B24-3F09-DD41-6B1D-040BCB2F0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1238250</xdr:colOff>
      <xdr:row>159</xdr:row>
      <xdr:rowOff>275432</xdr:rowOff>
    </xdr:from>
    <xdr:to>
      <xdr:col>4</xdr:col>
      <xdr:colOff>23813</xdr:colOff>
      <xdr:row>166</xdr:row>
      <xdr:rowOff>71437</xdr:rowOff>
    </xdr:to>
    <xdr:graphicFrame macro="">
      <xdr:nvGraphicFramePr>
        <xdr:cNvPr id="3" name="Chart 2">
          <a:extLst>
            <a:ext uri="{FF2B5EF4-FFF2-40B4-BE49-F238E27FC236}">
              <a16:creationId xmlns:a16="http://schemas.microsoft.com/office/drawing/2014/main" id="{27FE94B4-13D4-6417-E77A-B37E9FA09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83818</xdr:colOff>
      <xdr:row>3</xdr:row>
      <xdr:rowOff>99060</xdr:rowOff>
    </xdr:from>
    <xdr:to>
      <xdr:col>32</xdr:col>
      <xdr:colOff>524654</xdr:colOff>
      <xdr:row>58</xdr:row>
      <xdr:rowOff>87901</xdr:rowOff>
    </xdr:to>
    <xdr:sp macro="" textlink="">
      <xdr:nvSpPr>
        <xdr:cNvPr id="2" name="Rectangle: Rounded Corners 1">
          <a:extLst>
            <a:ext uri="{FF2B5EF4-FFF2-40B4-BE49-F238E27FC236}">
              <a16:creationId xmlns:a16="http://schemas.microsoft.com/office/drawing/2014/main" id="{82998CE6-D088-99F5-69A8-172C724C43F0}"/>
            </a:ext>
          </a:extLst>
        </xdr:cNvPr>
        <xdr:cNvSpPr/>
      </xdr:nvSpPr>
      <xdr:spPr>
        <a:xfrm>
          <a:off x="4368507" y="661191"/>
          <a:ext cx="15743295" cy="10294579"/>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432546</xdr:colOff>
      <xdr:row>12</xdr:row>
      <xdr:rowOff>76204</xdr:rowOff>
    </xdr:from>
    <xdr:to>
      <xdr:col>11</xdr:col>
      <xdr:colOff>190146</xdr:colOff>
      <xdr:row>51</xdr:row>
      <xdr:rowOff>170704</xdr:rowOff>
    </xdr:to>
    <xdr:sp macro="" textlink="">
      <xdr:nvSpPr>
        <xdr:cNvPr id="3" name="Rectangle: Top Corners Rounded 2">
          <a:extLst>
            <a:ext uri="{FF2B5EF4-FFF2-40B4-BE49-F238E27FC236}">
              <a16:creationId xmlns:a16="http://schemas.microsoft.com/office/drawing/2014/main" id="{6EA5AB01-FEB5-3C46-37C2-896DA61897F2}"/>
            </a:ext>
          </a:extLst>
        </xdr:cNvPr>
        <xdr:cNvSpPr/>
      </xdr:nvSpPr>
      <xdr:spPr>
        <a:xfrm rot="5400000">
          <a:off x="2147929" y="4809598"/>
          <a:ext cx="7248834" cy="2184712"/>
        </a:xfrm>
        <a:prstGeom prst="round2SameRect">
          <a:avLst/>
        </a:prstGeom>
        <a:solidFill>
          <a:srgbClr val="FFD200"/>
        </a:solidFill>
        <a:effectLst>
          <a:glow rad="88900">
            <a:schemeClr val="accent4">
              <a:satMod val="175000"/>
              <a:alpha val="40000"/>
            </a:schemeClr>
          </a:glow>
          <a:outerShdw blurRad="50800" dist="38100" dir="2700000" sx="102000" sy="102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12</xdr:row>
      <xdr:rowOff>152400</xdr:rowOff>
    </xdr:from>
    <xdr:to>
      <xdr:col>11</xdr:col>
      <xdr:colOff>76200</xdr:colOff>
      <xdr:row>18</xdr:row>
      <xdr:rowOff>0</xdr:rowOff>
    </xdr:to>
    <xdr:sp macro="" textlink="">
      <xdr:nvSpPr>
        <xdr:cNvPr id="4" name="TextBox 3">
          <a:extLst>
            <a:ext uri="{FF2B5EF4-FFF2-40B4-BE49-F238E27FC236}">
              <a16:creationId xmlns:a16="http://schemas.microsoft.com/office/drawing/2014/main" id="{52333AB4-801D-0F7E-9066-580D5BD9760B}"/>
            </a:ext>
          </a:extLst>
        </xdr:cNvPr>
        <xdr:cNvSpPr txBox="1"/>
      </xdr:nvSpPr>
      <xdr:spPr>
        <a:xfrm>
          <a:off x="4762500" y="2438400"/>
          <a:ext cx="2019300"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latin typeface="Segoe UI Black" panose="020B0A02040204020203" pitchFamily="34" charset="0"/>
              <a:ea typeface="Segoe UI Black" panose="020B0A02040204020203" pitchFamily="34" charset="0"/>
              <a:cs typeface="Segoe UI Semibold" panose="020B0702040204020203" pitchFamily="34" charset="0"/>
            </a:rPr>
            <a:t>Blink</a:t>
          </a:r>
          <a:r>
            <a:rPr lang="en-IN" sz="4000" b="1">
              <a:solidFill>
                <a:schemeClr val="accent6">
                  <a:lumMod val="50000"/>
                </a:schemeClr>
              </a:solidFill>
              <a:latin typeface="Segoe UI Black" panose="020B0A02040204020203" pitchFamily="34" charset="0"/>
              <a:ea typeface="Segoe UI Black" panose="020B0A02040204020203" pitchFamily="34" charset="0"/>
              <a:cs typeface="Segoe UI Semibold" panose="020B0702040204020203" pitchFamily="34" charset="0"/>
            </a:rPr>
            <a:t>it</a:t>
          </a:r>
        </a:p>
      </xdr:txBody>
    </xdr:sp>
    <xdr:clientData/>
  </xdr:twoCellAnchor>
  <xdr:twoCellAnchor>
    <xdr:from>
      <xdr:col>8</xdr:col>
      <xdr:colOff>19050</xdr:colOff>
      <xdr:row>15</xdr:row>
      <xdr:rowOff>171450</xdr:rowOff>
    </xdr:from>
    <xdr:to>
      <xdr:col>11</xdr:col>
      <xdr:colOff>0</xdr:colOff>
      <xdr:row>17</xdr:row>
      <xdr:rowOff>152400</xdr:rowOff>
    </xdr:to>
    <xdr:sp macro="" textlink="">
      <xdr:nvSpPr>
        <xdr:cNvPr id="10" name="TextBox 9">
          <a:extLst>
            <a:ext uri="{FF2B5EF4-FFF2-40B4-BE49-F238E27FC236}">
              <a16:creationId xmlns:a16="http://schemas.microsoft.com/office/drawing/2014/main" id="{4C81B158-5485-42A6-9383-7F8C23439DED}"/>
            </a:ext>
          </a:extLst>
        </xdr:cNvPr>
        <xdr:cNvSpPr txBox="1"/>
      </xdr:nvSpPr>
      <xdr:spPr>
        <a:xfrm>
          <a:off x="4895850" y="3028950"/>
          <a:ext cx="18097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rPr>
            <a:t>India's</a:t>
          </a:r>
          <a:r>
            <a:rPr lang="en-IN" sz="1200" b="1" baseline="0">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18362</xdr:colOff>
      <xdr:row>12</xdr:row>
      <xdr:rowOff>178106</xdr:rowOff>
    </xdr:from>
    <xdr:to>
      <xdr:col>16</xdr:col>
      <xdr:colOff>330652</xdr:colOff>
      <xdr:row>18</xdr:row>
      <xdr:rowOff>124019</xdr:rowOff>
    </xdr:to>
    <xdr:sp macro="" textlink="">
      <xdr:nvSpPr>
        <xdr:cNvPr id="11" name="Rectangle: Rounded Corners 10">
          <a:extLst>
            <a:ext uri="{FF2B5EF4-FFF2-40B4-BE49-F238E27FC236}">
              <a16:creationId xmlns:a16="http://schemas.microsoft.com/office/drawing/2014/main" id="{2B145F8C-67D8-A777-C66D-8936F3678942}"/>
            </a:ext>
          </a:extLst>
        </xdr:cNvPr>
        <xdr:cNvSpPr/>
      </xdr:nvSpPr>
      <xdr:spPr>
        <a:xfrm>
          <a:off x="7299695" y="2379439"/>
          <a:ext cx="2739401" cy="1046580"/>
        </a:xfrm>
        <a:prstGeom prst="roundRect">
          <a:avLst/>
        </a:prstGeom>
        <a:gradFill flip="none" rotWithShape="1">
          <a:gsLst>
            <a:gs pos="0">
              <a:srgbClr val="FFD200">
                <a:alpha val="50000"/>
              </a:srgbClr>
            </a:gs>
            <a:gs pos="100000">
              <a:schemeClr val="accent6">
                <a:lumMod val="75000"/>
              </a:schemeClr>
            </a:gs>
            <a:gs pos="100000">
              <a:schemeClr val="accent1">
                <a:lumMod val="30000"/>
                <a:lumOff val="70000"/>
              </a:schemeClr>
            </a:gs>
          </a:gsLst>
          <a:lin ang="0" scaled="1"/>
          <a:tileRect/>
        </a:gradFill>
        <a:ln>
          <a:solidFill>
            <a:schemeClr val="tx1"/>
          </a:solidFill>
        </a:ln>
        <a:effectLst>
          <a:glow rad="63500">
            <a:schemeClr val="accent4">
              <a:satMod val="175000"/>
              <a:alpha val="40000"/>
            </a:schemeClr>
          </a:glow>
          <a:outerShdw blurRad="50800" dist="38100" dir="2700000" sx="101000" sy="101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18362</xdr:colOff>
      <xdr:row>19</xdr:row>
      <xdr:rowOff>90889</xdr:rowOff>
    </xdr:from>
    <xdr:to>
      <xdr:col>16</xdr:col>
      <xdr:colOff>330652</xdr:colOff>
      <xdr:row>25</xdr:row>
      <xdr:rowOff>36803</xdr:rowOff>
    </xdr:to>
    <xdr:sp macro="" textlink="">
      <xdr:nvSpPr>
        <xdr:cNvPr id="12" name="Rectangle: Rounded Corners 11">
          <a:extLst>
            <a:ext uri="{FF2B5EF4-FFF2-40B4-BE49-F238E27FC236}">
              <a16:creationId xmlns:a16="http://schemas.microsoft.com/office/drawing/2014/main" id="{C2533C59-0F87-47BD-9AD3-B0A78F630122}"/>
            </a:ext>
          </a:extLst>
        </xdr:cNvPr>
        <xdr:cNvSpPr/>
      </xdr:nvSpPr>
      <xdr:spPr>
        <a:xfrm>
          <a:off x="7289495" y="3579564"/>
          <a:ext cx="2736000" cy="1047600"/>
        </a:xfrm>
        <a:prstGeom prst="roundRect">
          <a:avLst/>
        </a:prstGeom>
        <a:noFill/>
        <a:ln>
          <a:solidFill>
            <a:schemeClr val="tx1"/>
          </a:solidFill>
        </a:ln>
        <a:effectLst>
          <a:glow rad="63500">
            <a:schemeClr val="accent4">
              <a:satMod val="175000"/>
              <a:alpha val="40000"/>
            </a:schemeClr>
          </a:glow>
          <a:outerShdw blurRad="50800" dist="38100" dir="2700000" sx="101000" sy="101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194633</xdr:colOff>
      <xdr:row>19</xdr:row>
      <xdr:rowOff>90889</xdr:rowOff>
    </xdr:from>
    <xdr:to>
      <xdr:col>21</xdr:col>
      <xdr:colOff>506922</xdr:colOff>
      <xdr:row>25</xdr:row>
      <xdr:rowOff>36803</xdr:rowOff>
    </xdr:to>
    <xdr:sp macro="" textlink="">
      <xdr:nvSpPr>
        <xdr:cNvPr id="13" name="Rectangle: Rounded Corners 12">
          <a:extLst>
            <a:ext uri="{FF2B5EF4-FFF2-40B4-BE49-F238E27FC236}">
              <a16:creationId xmlns:a16="http://schemas.microsoft.com/office/drawing/2014/main" id="{D279456C-B484-4E55-A9EE-B86FD11E0AE8}"/>
            </a:ext>
          </a:extLst>
        </xdr:cNvPr>
        <xdr:cNvSpPr/>
      </xdr:nvSpPr>
      <xdr:spPr>
        <a:xfrm>
          <a:off x="10495404" y="3579564"/>
          <a:ext cx="2736000" cy="1047600"/>
        </a:xfrm>
        <a:prstGeom prst="roundRect">
          <a:avLst/>
        </a:prstGeom>
        <a:noFill/>
        <a:ln>
          <a:solidFill>
            <a:schemeClr val="tx1"/>
          </a:solidFill>
        </a:ln>
        <a:effectLst>
          <a:glow rad="63500">
            <a:schemeClr val="accent4">
              <a:satMod val="175000"/>
              <a:alpha val="40000"/>
            </a:schemeClr>
          </a:glow>
          <a:outerShdw blurRad="50800" dist="38100" dir="2700000" sx="101000" sy="101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194633</xdr:colOff>
      <xdr:row>12</xdr:row>
      <xdr:rowOff>178106</xdr:rowOff>
    </xdr:from>
    <xdr:to>
      <xdr:col>21</xdr:col>
      <xdr:colOff>506922</xdr:colOff>
      <xdr:row>18</xdr:row>
      <xdr:rowOff>124019</xdr:rowOff>
    </xdr:to>
    <xdr:sp macro="" textlink="">
      <xdr:nvSpPr>
        <xdr:cNvPr id="14" name="Rectangle: Rounded Corners 13">
          <a:extLst>
            <a:ext uri="{FF2B5EF4-FFF2-40B4-BE49-F238E27FC236}">
              <a16:creationId xmlns:a16="http://schemas.microsoft.com/office/drawing/2014/main" id="{8B35DB35-05DC-40DB-AA93-ECA5F0CCEA4E}"/>
            </a:ext>
          </a:extLst>
        </xdr:cNvPr>
        <xdr:cNvSpPr/>
      </xdr:nvSpPr>
      <xdr:spPr>
        <a:xfrm>
          <a:off x="10495404" y="2381479"/>
          <a:ext cx="2736000" cy="1047600"/>
        </a:xfrm>
        <a:prstGeom prst="roundRect">
          <a:avLst/>
        </a:prstGeom>
        <a:noFill/>
        <a:ln>
          <a:solidFill>
            <a:schemeClr val="tx1"/>
          </a:solidFill>
        </a:ln>
        <a:effectLst>
          <a:glow rad="63500">
            <a:schemeClr val="accent4">
              <a:satMod val="175000"/>
              <a:alpha val="40000"/>
            </a:schemeClr>
          </a:glow>
          <a:outerShdw blurRad="50800" dist="38100" dir="2700000" sx="101000" sy="101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25</xdr:col>
      <xdr:colOff>165253</xdr:colOff>
      <xdr:row>22</xdr:row>
      <xdr:rowOff>55084</xdr:rowOff>
    </xdr:from>
    <xdr:ext cx="1101687" cy="605928"/>
    <xdr:sp macro="" textlink="">
      <xdr:nvSpPr>
        <xdr:cNvPr id="15" name="TextBox 14">
          <a:extLst>
            <a:ext uri="{FF2B5EF4-FFF2-40B4-BE49-F238E27FC236}">
              <a16:creationId xmlns:a16="http://schemas.microsoft.com/office/drawing/2014/main" id="{F33DF824-684C-4A86-40AA-047DEAD2D1BB}"/>
            </a:ext>
          </a:extLst>
        </xdr:cNvPr>
        <xdr:cNvSpPr txBox="1"/>
      </xdr:nvSpPr>
      <xdr:spPr>
        <a:xfrm>
          <a:off x="15313446" y="4094602"/>
          <a:ext cx="1101687" cy="60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12</xdr:col>
      <xdr:colOff>284602</xdr:colOff>
      <xdr:row>14</xdr:row>
      <xdr:rowOff>73446</xdr:rowOff>
    </xdr:from>
    <xdr:ext cx="1450554" cy="331116"/>
    <xdr:sp macro="" textlink="Sheet1!A10">
      <xdr:nvSpPr>
        <xdr:cNvPr id="16" name="TextBox 15">
          <a:extLst>
            <a:ext uri="{FF2B5EF4-FFF2-40B4-BE49-F238E27FC236}">
              <a16:creationId xmlns:a16="http://schemas.microsoft.com/office/drawing/2014/main" id="{A818F424-04B8-2D82-19E5-6878308D7545}"/>
            </a:ext>
          </a:extLst>
        </xdr:cNvPr>
        <xdr:cNvSpPr txBox="1"/>
      </xdr:nvSpPr>
      <xdr:spPr>
        <a:xfrm>
          <a:off x="7555735" y="2644048"/>
          <a:ext cx="145055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AA2FF0C-39CD-4000-9FAB-1EA32AD7FABA}"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1400">
            <a:latin typeface="Segoe UI Black" panose="020B0A02040204020203" pitchFamily="34" charset="0"/>
            <a:ea typeface="Segoe UI Black" panose="020B0A02040204020203" pitchFamily="34" charset="0"/>
          </a:endParaRPr>
        </a:p>
      </xdr:txBody>
    </xdr:sp>
    <xdr:clientData/>
  </xdr:oneCellAnchor>
  <xdr:oneCellAnchor>
    <xdr:from>
      <xdr:col>17</xdr:col>
      <xdr:colOff>438839</xdr:colOff>
      <xdr:row>14</xdr:row>
      <xdr:rowOff>106496</xdr:rowOff>
    </xdr:from>
    <xdr:ext cx="1450554" cy="331116"/>
    <xdr:sp macro="" textlink="Sheet1!B10">
      <xdr:nvSpPr>
        <xdr:cNvPr id="17" name="TextBox 16">
          <a:extLst>
            <a:ext uri="{FF2B5EF4-FFF2-40B4-BE49-F238E27FC236}">
              <a16:creationId xmlns:a16="http://schemas.microsoft.com/office/drawing/2014/main" id="{40036071-DF96-44C6-B490-E509BCB40322}"/>
            </a:ext>
          </a:extLst>
        </xdr:cNvPr>
        <xdr:cNvSpPr txBox="1"/>
      </xdr:nvSpPr>
      <xdr:spPr>
        <a:xfrm>
          <a:off x="10739610" y="2677098"/>
          <a:ext cx="145055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DA8F55D-7084-4509-AF1C-9A6E3826536F}"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1400">
            <a:latin typeface="Segoe UI Black" panose="020B0A02040204020203" pitchFamily="34" charset="0"/>
            <a:ea typeface="Segoe UI Black" panose="020B0A02040204020203" pitchFamily="34" charset="0"/>
          </a:endParaRPr>
        </a:p>
      </xdr:txBody>
    </xdr:sp>
    <xdr:clientData/>
  </xdr:oneCellAnchor>
  <xdr:oneCellAnchor>
    <xdr:from>
      <xdr:col>12</xdr:col>
      <xdr:colOff>284602</xdr:colOff>
      <xdr:row>21</xdr:row>
      <xdr:rowOff>148727</xdr:rowOff>
    </xdr:from>
    <xdr:ext cx="1450554" cy="331116"/>
    <xdr:sp macro="" textlink="Sheet1!C10">
      <xdr:nvSpPr>
        <xdr:cNvPr id="18" name="TextBox 17">
          <a:extLst>
            <a:ext uri="{FF2B5EF4-FFF2-40B4-BE49-F238E27FC236}">
              <a16:creationId xmlns:a16="http://schemas.microsoft.com/office/drawing/2014/main" id="{304E3B1D-AD56-416F-9DAB-D619BA167BC4}"/>
            </a:ext>
          </a:extLst>
        </xdr:cNvPr>
        <xdr:cNvSpPr txBox="1"/>
      </xdr:nvSpPr>
      <xdr:spPr>
        <a:xfrm>
          <a:off x="7555735" y="4004631"/>
          <a:ext cx="145055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615BFC0-842B-4AC2-9C92-7C7E764AC794}"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a:t>$140.99</a:t>
          </a:fld>
          <a:endParaRPr lang="en-IN" sz="1400">
            <a:latin typeface="Segoe UI Black" panose="020B0A02040204020203" pitchFamily="34" charset="0"/>
            <a:ea typeface="Segoe UI Black" panose="020B0A02040204020203" pitchFamily="34" charset="0"/>
          </a:endParaRPr>
        </a:p>
      </xdr:txBody>
    </xdr:sp>
    <xdr:clientData/>
  </xdr:oneCellAnchor>
  <xdr:oneCellAnchor>
    <xdr:from>
      <xdr:col>17</xdr:col>
      <xdr:colOff>438839</xdr:colOff>
      <xdr:row>21</xdr:row>
      <xdr:rowOff>99151</xdr:rowOff>
    </xdr:from>
    <xdr:ext cx="1450554" cy="331116"/>
    <xdr:sp macro="" textlink="Sheet1!D10">
      <xdr:nvSpPr>
        <xdr:cNvPr id="19" name="TextBox 18">
          <a:extLst>
            <a:ext uri="{FF2B5EF4-FFF2-40B4-BE49-F238E27FC236}">
              <a16:creationId xmlns:a16="http://schemas.microsoft.com/office/drawing/2014/main" id="{254F6F07-8705-459A-838A-031345442F25}"/>
            </a:ext>
          </a:extLst>
        </xdr:cNvPr>
        <xdr:cNvSpPr txBox="1"/>
      </xdr:nvSpPr>
      <xdr:spPr>
        <a:xfrm>
          <a:off x="10739610" y="3955055"/>
          <a:ext cx="145055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9BBAFD1-14E1-4CE6-B9B9-E2C21E72820B}"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1400">
            <a:latin typeface="Segoe UI Black" panose="020B0A02040204020203" pitchFamily="34" charset="0"/>
            <a:ea typeface="Segoe UI Black" panose="020B0A02040204020203" pitchFamily="34" charset="0"/>
          </a:endParaRPr>
        </a:p>
      </xdr:txBody>
    </xdr:sp>
    <xdr:clientData/>
  </xdr:oneCellAnchor>
  <xdr:twoCellAnchor>
    <xdr:from>
      <xdr:col>11</xdr:col>
      <xdr:colOff>603515</xdr:colOff>
      <xdr:row>27</xdr:row>
      <xdr:rowOff>94120</xdr:rowOff>
    </xdr:from>
    <xdr:to>
      <xdr:col>21</xdr:col>
      <xdr:colOff>550334</xdr:colOff>
      <xdr:row>52</xdr:row>
      <xdr:rowOff>70556</xdr:rowOff>
    </xdr:to>
    <xdr:sp macro="" textlink="">
      <xdr:nvSpPr>
        <xdr:cNvPr id="21" name="Rectangle: Rounded Corners 20">
          <a:extLst>
            <a:ext uri="{FF2B5EF4-FFF2-40B4-BE49-F238E27FC236}">
              <a16:creationId xmlns:a16="http://schemas.microsoft.com/office/drawing/2014/main" id="{A4291BE8-7C8A-4375-B825-62A5D99CBC2C}"/>
            </a:ext>
          </a:extLst>
        </xdr:cNvPr>
        <xdr:cNvSpPr/>
      </xdr:nvSpPr>
      <xdr:spPr>
        <a:xfrm>
          <a:off x="7309115" y="4894720"/>
          <a:ext cx="6042819" cy="4421436"/>
        </a:xfrm>
        <a:prstGeom prst="roundRect">
          <a:avLst/>
        </a:prstGeom>
        <a:noFill/>
        <a:ln>
          <a:solidFill>
            <a:schemeClr val="tx1"/>
          </a:solidFill>
        </a:ln>
        <a:effectLst>
          <a:glow rad="63500">
            <a:schemeClr val="accent4">
              <a:satMod val="175000"/>
              <a:alpha val="40000"/>
            </a:schemeClr>
          </a:glow>
          <a:outerShdw blurRad="50800" dist="38100" dir="2700000" sx="101000" sy="101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155222</xdr:colOff>
      <xdr:row>28</xdr:row>
      <xdr:rowOff>56444</xdr:rowOff>
    </xdr:from>
    <xdr:to>
      <xdr:col>16</xdr:col>
      <xdr:colOff>329310</xdr:colOff>
      <xdr:row>41</xdr:row>
      <xdr:rowOff>98333</xdr:rowOff>
    </xdr:to>
    <xdr:graphicFrame macro="">
      <xdr:nvGraphicFramePr>
        <xdr:cNvPr id="22" name="Chart 21">
          <a:extLst>
            <a:ext uri="{FF2B5EF4-FFF2-40B4-BE49-F238E27FC236}">
              <a16:creationId xmlns:a16="http://schemas.microsoft.com/office/drawing/2014/main" id="{458D1533-552B-4A22-A641-9EC4A197F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604481</xdr:colOff>
      <xdr:row>19</xdr:row>
      <xdr:rowOff>47498</xdr:rowOff>
    </xdr:from>
    <xdr:to>
      <xdr:col>11</xdr:col>
      <xdr:colOff>3348</xdr:colOff>
      <xdr:row>25</xdr:row>
      <xdr:rowOff>89832</xdr:rowOff>
    </xdr:to>
    <mc:AlternateContent xmlns:mc="http://schemas.openxmlformats.org/markup-compatibility/2006" xmlns:a14="http://schemas.microsoft.com/office/drawing/2010/main">
      <mc:Choice Requires="a14">
        <xdr:graphicFrame macro="">
          <xdr:nvGraphicFramePr>
            <xdr:cNvPr id="20" name="Outlet Size 1">
              <a:extLst>
                <a:ext uri="{FF2B5EF4-FFF2-40B4-BE49-F238E27FC236}">
                  <a16:creationId xmlns:a16="http://schemas.microsoft.com/office/drawing/2014/main" id="{95FD207B-3ADD-4E06-9AD9-03D70752057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815534" y="3476498"/>
              <a:ext cx="1805182" cy="1125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442383</xdr:colOff>
      <xdr:row>15</xdr:row>
      <xdr:rowOff>155928</xdr:rowOff>
    </xdr:from>
    <xdr:to>
      <xdr:col>14</xdr:col>
      <xdr:colOff>423334</xdr:colOff>
      <xdr:row>17</xdr:row>
      <xdr:rowOff>136878</xdr:rowOff>
    </xdr:to>
    <xdr:sp macro="" textlink="">
      <xdr:nvSpPr>
        <xdr:cNvPr id="26" name="TextBox 25">
          <a:extLst>
            <a:ext uri="{FF2B5EF4-FFF2-40B4-BE49-F238E27FC236}">
              <a16:creationId xmlns:a16="http://schemas.microsoft.com/office/drawing/2014/main" id="{68B6AD94-00F9-4CA6-9E2A-D117D3EB24B8}"/>
            </a:ext>
          </a:extLst>
        </xdr:cNvPr>
        <xdr:cNvSpPr txBox="1"/>
      </xdr:nvSpPr>
      <xdr:spPr>
        <a:xfrm>
          <a:off x="7116939" y="2907595"/>
          <a:ext cx="1801284" cy="347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TOTAL</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 SALES</a:t>
          </a: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566562</xdr:colOff>
      <xdr:row>16</xdr:row>
      <xdr:rowOff>11995</xdr:rowOff>
    </xdr:from>
    <xdr:to>
      <xdr:col>19</xdr:col>
      <xdr:colOff>547512</xdr:colOff>
      <xdr:row>17</xdr:row>
      <xdr:rowOff>176389</xdr:rowOff>
    </xdr:to>
    <xdr:sp macro="" textlink="">
      <xdr:nvSpPr>
        <xdr:cNvPr id="28" name="TextBox 27">
          <a:extLst>
            <a:ext uri="{FF2B5EF4-FFF2-40B4-BE49-F238E27FC236}">
              <a16:creationId xmlns:a16="http://schemas.microsoft.com/office/drawing/2014/main" id="{E5BA11F3-864D-4B4A-A2FB-227298FA4B4F}"/>
            </a:ext>
          </a:extLst>
        </xdr:cNvPr>
        <xdr:cNvSpPr txBox="1"/>
      </xdr:nvSpPr>
      <xdr:spPr>
        <a:xfrm>
          <a:off x="10275006" y="2947106"/>
          <a:ext cx="1801284" cy="347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NO.</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 OF ITEMS</a:t>
          </a:r>
        </a:p>
        <a:p>
          <a:pPr algn="ct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479072</xdr:colOff>
      <xdr:row>23</xdr:row>
      <xdr:rowOff>65617</xdr:rowOff>
    </xdr:from>
    <xdr:to>
      <xdr:col>14</xdr:col>
      <xdr:colOff>460023</xdr:colOff>
      <xdr:row>25</xdr:row>
      <xdr:rowOff>46567</xdr:rowOff>
    </xdr:to>
    <xdr:sp macro="" textlink="">
      <xdr:nvSpPr>
        <xdr:cNvPr id="29" name="TextBox 28">
          <a:extLst>
            <a:ext uri="{FF2B5EF4-FFF2-40B4-BE49-F238E27FC236}">
              <a16:creationId xmlns:a16="http://schemas.microsoft.com/office/drawing/2014/main" id="{69A008DD-AB65-4EA3-8FD3-D1A539AB7D98}"/>
            </a:ext>
          </a:extLst>
        </xdr:cNvPr>
        <xdr:cNvSpPr txBox="1"/>
      </xdr:nvSpPr>
      <xdr:spPr>
        <a:xfrm>
          <a:off x="7153628" y="4284839"/>
          <a:ext cx="1801284" cy="347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AVG</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 SALES</a:t>
          </a: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0</xdr:colOff>
      <xdr:row>23</xdr:row>
      <xdr:rowOff>1</xdr:rowOff>
    </xdr:from>
    <xdr:to>
      <xdr:col>19</xdr:col>
      <xdr:colOff>587728</xdr:colOff>
      <xdr:row>24</xdr:row>
      <xdr:rowOff>164395</xdr:rowOff>
    </xdr:to>
    <xdr:sp macro="" textlink="">
      <xdr:nvSpPr>
        <xdr:cNvPr id="30" name="TextBox 29">
          <a:extLst>
            <a:ext uri="{FF2B5EF4-FFF2-40B4-BE49-F238E27FC236}">
              <a16:creationId xmlns:a16="http://schemas.microsoft.com/office/drawing/2014/main" id="{3B8482FD-DFB9-471C-AB49-CC66FEA39834}"/>
            </a:ext>
          </a:extLst>
        </xdr:cNvPr>
        <xdr:cNvSpPr txBox="1"/>
      </xdr:nvSpPr>
      <xdr:spPr>
        <a:xfrm>
          <a:off x="10315222" y="4219223"/>
          <a:ext cx="1801284" cy="347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AVG</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 RATING</a:t>
          </a:r>
        </a:p>
        <a:p>
          <a:pPr algn="ct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112888</xdr:colOff>
      <xdr:row>28</xdr:row>
      <xdr:rowOff>28223</xdr:rowOff>
    </xdr:from>
    <xdr:to>
      <xdr:col>15</xdr:col>
      <xdr:colOff>93838</xdr:colOff>
      <xdr:row>30</xdr:row>
      <xdr:rowOff>9173</xdr:rowOff>
    </xdr:to>
    <xdr:sp macro="" textlink="">
      <xdr:nvSpPr>
        <xdr:cNvPr id="31" name="TextBox 30">
          <a:extLst>
            <a:ext uri="{FF2B5EF4-FFF2-40B4-BE49-F238E27FC236}">
              <a16:creationId xmlns:a16="http://schemas.microsoft.com/office/drawing/2014/main" id="{87E86660-B046-4CDE-B16C-F6D9DAF90DE7}"/>
            </a:ext>
          </a:extLst>
        </xdr:cNvPr>
        <xdr:cNvSpPr txBox="1"/>
      </xdr:nvSpPr>
      <xdr:spPr>
        <a:xfrm>
          <a:off x="7394221" y="5164667"/>
          <a:ext cx="1801284" cy="347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FAT</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 CONTENT</a:t>
          </a:r>
        </a:p>
        <a:p>
          <a:pPr algn="ct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576925</xdr:colOff>
      <xdr:row>27</xdr:row>
      <xdr:rowOff>94120</xdr:rowOff>
    </xdr:from>
    <xdr:to>
      <xdr:col>16</xdr:col>
      <xdr:colOff>576925</xdr:colOff>
      <xdr:row>52</xdr:row>
      <xdr:rowOff>70556</xdr:rowOff>
    </xdr:to>
    <xdr:cxnSp macro="">
      <xdr:nvCxnSpPr>
        <xdr:cNvPr id="33" name="Straight Connector 32">
          <a:extLst>
            <a:ext uri="{FF2B5EF4-FFF2-40B4-BE49-F238E27FC236}">
              <a16:creationId xmlns:a16="http://schemas.microsoft.com/office/drawing/2014/main" id="{0161CA0A-8F4F-2905-733A-2C752D9B08D5}"/>
            </a:ext>
          </a:extLst>
        </xdr:cNvPr>
        <xdr:cNvCxnSpPr>
          <a:stCxn id="21" idx="0"/>
          <a:endCxn id="21" idx="2"/>
        </xdr:cNvCxnSpPr>
      </xdr:nvCxnSpPr>
      <xdr:spPr>
        <a:xfrm>
          <a:off x="10285369" y="5047120"/>
          <a:ext cx="0" cy="4562547"/>
        </a:xfrm>
        <a:prstGeom prst="line">
          <a:avLst/>
        </a:prstGeom>
        <a:ln>
          <a:solidFill>
            <a:schemeClr val="tx1">
              <a:alpha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98778</xdr:colOff>
      <xdr:row>12</xdr:row>
      <xdr:rowOff>48965</xdr:rowOff>
    </xdr:from>
    <xdr:to>
      <xdr:col>22</xdr:col>
      <xdr:colOff>108436</xdr:colOff>
      <xdr:row>51</xdr:row>
      <xdr:rowOff>84666</xdr:rowOff>
    </xdr:to>
    <xdr:cxnSp macro="">
      <xdr:nvCxnSpPr>
        <xdr:cNvPr id="34" name="Straight Connector 33">
          <a:extLst>
            <a:ext uri="{FF2B5EF4-FFF2-40B4-BE49-F238E27FC236}">
              <a16:creationId xmlns:a16="http://schemas.microsoft.com/office/drawing/2014/main" id="{FCED74A3-314B-4122-970E-438E9A0CA434}"/>
            </a:ext>
          </a:extLst>
        </xdr:cNvPr>
        <xdr:cNvCxnSpPr/>
      </xdr:nvCxnSpPr>
      <xdr:spPr>
        <a:xfrm flipH="1">
          <a:off x="13447889" y="2250298"/>
          <a:ext cx="9658" cy="7190035"/>
        </a:xfrm>
        <a:prstGeom prst="line">
          <a:avLst/>
        </a:prstGeom>
        <a:ln>
          <a:solidFill>
            <a:schemeClr val="tx1">
              <a:alpha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603515</xdr:colOff>
      <xdr:row>39</xdr:row>
      <xdr:rowOff>174061</xdr:rowOff>
    </xdr:from>
    <xdr:to>
      <xdr:col>16</xdr:col>
      <xdr:colOff>578556</xdr:colOff>
      <xdr:row>40</xdr:row>
      <xdr:rowOff>14111</xdr:rowOff>
    </xdr:to>
    <xdr:cxnSp macro="">
      <xdr:nvCxnSpPr>
        <xdr:cNvPr id="37" name="Straight Connector 36">
          <a:extLst>
            <a:ext uri="{FF2B5EF4-FFF2-40B4-BE49-F238E27FC236}">
              <a16:creationId xmlns:a16="http://schemas.microsoft.com/office/drawing/2014/main" id="{E6CC011E-BF23-01C0-EAD9-0A7B26BBE268}"/>
            </a:ext>
          </a:extLst>
        </xdr:cNvPr>
        <xdr:cNvCxnSpPr>
          <a:endCxn id="21" idx="1"/>
        </xdr:cNvCxnSpPr>
      </xdr:nvCxnSpPr>
      <xdr:spPr>
        <a:xfrm flipH="1" flipV="1">
          <a:off x="7278071" y="7328394"/>
          <a:ext cx="3008929" cy="23495"/>
        </a:xfrm>
        <a:prstGeom prst="line">
          <a:avLst/>
        </a:prstGeom>
        <a:ln>
          <a:solidFill>
            <a:schemeClr val="tx1">
              <a:lumMod val="95000"/>
              <a:lumOff val="5000"/>
              <a:alpha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14111</xdr:colOff>
      <xdr:row>40</xdr:row>
      <xdr:rowOff>28222</xdr:rowOff>
    </xdr:from>
    <xdr:to>
      <xdr:col>16</xdr:col>
      <xdr:colOff>594893</xdr:colOff>
      <xdr:row>51</xdr:row>
      <xdr:rowOff>149281</xdr:rowOff>
    </xdr:to>
    <xdr:graphicFrame macro="">
      <xdr:nvGraphicFramePr>
        <xdr:cNvPr id="39" name="Chart 38">
          <a:extLst>
            <a:ext uri="{FF2B5EF4-FFF2-40B4-BE49-F238E27FC236}">
              <a16:creationId xmlns:a16="http://schemas.microsoft.com/office/drawing/2014/main" id="{EBA3F9CD-37F7-494D-B9E4-1FB7138DA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364064</xdr:colOff>
      <xdr:row>40</xdr:row>
      <xdr:rowOff>11289</xdr:rowOff>
    </xdr:from>
    <xdr:to>
      <xdr:col>16</xdr:col>
      <xdr:colOff>578555</xdr:colOff>
      <xdr:row>41</xdr:row>
      <xdr:rowOff>70556</xdr:rowOff>
    </xdr:to>
    <xdr:sp macro="" textlink="">
      <xdr:nvSpPr>
        <xdr:cNvPr id="41" name="TextBox 40">
          <a:extLst>
            <a:ext uri="{FF2B5EF4-FFF2-40B4-BE49-F238E27FC236}">
              <a16:creationId xmlns:a16="http://schemas.microsoft.com/office/drawing/2014/main" id="{BED4C89A-E6D5-4FB0-B214-B3E4B0C914D9}"/>
            </a:ext>
          </a:extLst>
        </xdr:cNvPr>
        <xdr:cNvSpPr txBox="1"/>
      </xdr:nvSpPr>
      <xdr:spPr>
        <a:xfrm>
          <a:off x="7038620" y="7349067"/>
          <a:ext cx="3248379" cy="242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FAT</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 CONTENT BY OUTLET</a:t>
          </a:r>
        </a:p>
        <a:p>
          <a:pPr algn="ct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348844</xdr:colOff>
      <xdr:row>28</xdr:row>
      <xdr:rowOff>5552</xdr:rowOff>
    </xdr:from>
    <xdr:to>
      <xdr:col>19</xdr:col>
      <xdr:colOff>329794</xdr:colOff>
      <xdr:row>29</xdr:row>
      <xdr:rowOff>173879</xdr:rowOff>
    </xdr:to>
    <xdr:sp macro="" textlink="">
      <xdr:nvSpPr>
        <xdr:cNvPr id="42" name="TextBox 41">
          <a:extLst>
            <a:ext uri="{FF2B5EF4-FFF2-40B4-BE49-F238E27FC236}">
              <a16:creationId xmlns:a16="http://schemas.microsoft.com/office/drawing/2014/main" id="{D7E7A057-DEFB-452E-8B30-DD8A309CC96A}"/>
            </a:ext>
          </a:extLst>
        </xdr:cNvPr>
        <xdr:cNvSpPr txBox="1"/>
      </xdr:nvSpPr>
      <xdr:spPr>
        <a:xfrm>
          <a:off x="10142418" y="5252109"/>
          <a:ext cx="1817245" cy="35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16</xdr:col>
      <xdr:colOff>487179</xdr:colOff>
      <xdr:row>29</xdr:row>
      <xdr:rowOff>124919</xdr:rowOff>
    </xdr:from>
    <xdr:to>
      <xdr:col>21</xdr:col>
      <xdr:colOff>562130</xdr:colOff>
      <xdr:row>52</xdr:row>
      <xdr:rowOff>24984</xdr:rowOff>
    </xdr:to>
    <xdr:graphicFrame macro="">
      <xdr:nvGraphicFramePr>
        <xdr:cNvPr id="43" name="Chart 42">
          <a:extLst>
            <a:ext uri="{FF2B5EF4-FFF2-40B4-BE49-F238E27FC236}">
              <a16:creationId xmlns:a16="http://schemas.microsoft.com/office/drawing/2014/main" id="{DCC7CF26-EB31-470A-867F-FD7109A43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499672</xdr:colOff>
      <xdr:row>14</xdr:row>
      <xdr:rowOff>74951</xdr:rowOff>
    </xdr:from>
    <xdr:to>
      <xdr:col>32</xdr:col>
      <xdr:colOff>212360</xdr:colOff>
      <xdr:row>29</xdr:row>
      <xdr:rowOff>7496</xdr:rowOff>
    </xdr:to>
    <xdr:graphicFrame macro="">
      <xdr:nvGraphicFramePr>
        <xdr:cNvPr id="44" name="Chart 43">
          <a:extLst>
            <a:ext uri="{FF2B5EF4-FFF2-40B4-BE49-F238E27FC236}">
              <a16:creationId xmlns:a16="http://schemas.microsoft.com/office/drawing/2014/main" id="{F70CB5EB-B914-4AAE-80C3-FF55C6541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14064</xdr:colOff>
      <xdr:row>12</xdr:row>
      <xdr:rowOff>58016</xdr:rowOff>
    </xdr:from>
    <xdr:to>
      <xdr:col>27</xdr:col>
      <xdr:colOff>399737</xdr:colOff>
      <xdr:row>14</xdr:row>
      <xdr:rowOff>137409</xdr:rowOff>
    </xdr:to>
    <xdr:sp macro="" textlink="">
      <xdr:nvSpPr>
        <xdr:cNvPr id="46" name="TextBox 45">
          <a:extLst>
            <a:ext uri="{FF2B5EF4-FFF2-40B4-BE49-F238E27FC236}">
              <a16:creationId xmlns:a16="http://schemas.microsoft.com/office/drawing/2014/main" id="{8D68380F-C31B-4712-BE6C-9545CC47919B}"/>
            </a:ext>
          </a:extLst>
        </xdr:cNvPr>
        <xdr:cNvSpPr txBox="1"/>
      </xdr:nvSpPr>
      <xdr:spPr>
        <a:xfrm>
          <a:off x="13480228" y="2306541"/>
          <a:ext cx="3446165" cy="454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OUT</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LET ESTABLISHMENT</a:t>
          </a: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116497</xdr:colOff>
      <xdr:row>30</xdr:row>
      <xdr:rowOff>73007</xdr:rowOff>
    </xdr:from>
    <xdr:to>
      <xdr:col>26</xdr:col>
      <xdr:colOff>502171</xdr:colOff>
      <xdr:row>32</xdr:row>
      <xdr:rowOff>152399</xdr:rowOff>
    </xdr:to>
    <xdr:sp macro="" textlink="">
      <xdr:nvSpPr>
        <xdr:cNvPr id="47" name="TextBox 46">
          <a:extLst>
            <a:ext uri="{FF2B5EF4-FFF2-40B4-BE49-F238E27FC236}">
              <a16:creationId xmlns:a16="http://schemas.microsoft.com/office/drawing/2014/main" id="{823BFA2D-27D1-4DBB-AD0E-E98CA6E83B47}"/>
            </a:ext>
          </a:extLst>
        </xdr:cNvPr>
        <xdr:cNvSpPr txBox="1"/>
      </xdr:nvSpPr>
      <xdr:spPr>
        <a:xfrm>
          <a:off x="12970563" y="5694318"/>
          <a:ext cx="3446165" cy="454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OUT</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LET SIZE</a:t>
          </a: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49968</xdr:colOff>
      <xdr:row>30</xdr:row>
      <xdr:rowOff>87442</xdr:rowOff>
    </xdr:from>
    <xdr:to>
      <xdr:col>26</xdr:col>
      <xdr:colOff>224853</xdr:colOff>
      <xdr:row>42</xdr:row>
      <xdr:rowOff>37474</xdr:rowOff>
    </xdr:to>
    <xdr:graphicFrame macro="">
      <xdr:nvGraphicFramePr>
        <xdr:cNvPr id="48" name="Chart 47">
          <a:extLst>
            <a:ext uri="{FF2B5EF4-FFF2-40B4-BE49-F238E27FC236}">
              <a16:creationId xmlns:a16="http://schemas.microsoft.com/office/drawing/2014/main" id="{BE47B341-825D-4523-855C-6B501FC5A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199869</xdr:colOff>
      <xdr:row>31</xdr:row>
      <xdr:rowOff>49969</xdr:rowOff>
    </xdr:from>
    <xdr:to>
      <xdr:col>32</xdr:col>
      <xdr:colOff>512164</xdr:colOff>
      <xdr:row>42</xdr:row>
      <xdr:rowOff>74952</xdr:rowOff>
    </xdr:to>
    <xdr:graphicFrame macro="">
      <xdr:nvGraphicFramePr>
        <xdr:cNvPr id="49" name="Chart 48">
          <a:extLst>
            <a:ext uri="{FF2B5EF4-FFF2-40B4-BE49-F238E27FC236}">
              <a16:creationId xmlns:a16="http://schemas.microsoft.com/office/drawing/2014/main" id="{151CC772-5172-4E91-BB3D-4126EC898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99934</xdr:colOff>
      <xdr:row>41</xdr:row>
      <xdr:rowOff>137409</xdr:rowOff>
    </xdr:from>
    <xdr:to>
      <xdr:col>25</xdr:col>
      <xdr:colOff>549639</xdr:colOff>
      <xdr:row>52</xdr:row>
      <xdr:rowOff>12491</xdr:rowOff>
    </xdr:to>
    <xdr:graphicFrame macro="">
      <xdr:nvGraphicFramePr>
        <xdr:cNvPr id="5" name="Chart 4">
          <a:extLst>
            <a:ext uri="{FF2B5EF4-FFF2-40B4-BE49-F238E27FC236}">
              <a16:creationId xmlns:a16="http://schemas.microsoft.com/office/drawing/2014/main" id="{F3768764-400E-4550-9EB9-CD271CF36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487180</xdr:colOff>
      <xdr:row>42</xdr:row>
      <xdr:rowOff>0</xdr:rowOff>
    </xdr:from>
    <xdr:to>
      <xdr:col>28</xdr:col>
      <xdr:colOff>587114</xdr:colOff>
      <xdr:row>52</xdr:row>
      <xdr:rowOff>88659</xdr:rowOff>
    </xdr:to>
    <xdr:graphicFrame macro="">
      <xdr:nvGraphicFramePr>
        <xdr:cNvPr id="6" name="Chart 5">
          <a:extLst>
            <a:ext uri="{FF2B5EF4-FFF2-40B4-BE49-F238E27FC236}">
              <a16:creationId xmlns:a16="http://schemas.microsoft.com/office/drawing/2014/main" id="{ABF25104-B937-4B67-8F64-2C0FC405C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99935</xdr:colOff>
      <xdr:row>42</xdr:row>
      <xdr:rowOff>24984</xdr:rowOff>
    </xdr:from>
    <xdr:to>
      <xdr:col>33</xdr:col>
      <xdr:colOff>16915</xdr:colOff>
      <xdr:row>51</xdr:row>
      <xdr:rowOff>24983</xdr:rowOff>
    </xdr:to>
    <xdr:graphicFrame macro="">
      <xdr:nvGraphicFramePr>
        <xdr:cNvPr id="7" name="Chart 6">
          <a:extLst>
            <a:ext uri="{FF2B5EF4-FFF2-40B4-BE49-F238E27FC236}">
              <a16:creationId xmlns:a16="http://schemas.microsoft.com/office/drawing/2014/main" id="{11173C7A-C9EC-4F78-AB2A-08EA1D49E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62057</xdr:colOff>
      <xdr:row>51</xdr:row>
      <xdr:rowOff>137412</xdr:rowOff>
    </xdr:from>
    <xdr:to>
      <xdr:col>24</xdr:col>
      <xdr:colOff>524253</xdr:colOff>
      <xdr:row>54</xdr:row>
      <xdr:rowOff>4444</xdr:rowOff>
    </xdr:to>
    <xdr:sp macro="" textlink="">
      <xdr:nvSpPr>
        <xdr:cNvPr id="8" name="TextBox 7">
          <a:extLst>
            <a:ext uri="{FF2B5EF4-FFF2-40B4-BE49-F238E27FC236}">
              <a16:creationId xmlns:a16="http://schemas.microsoft.com/office/drawing/2014/main" id="{9200530A-9530-430C-900A-DD2CD5402BBF}"/>
            </a:ext>
          </a:extLst>
        </xdr:cNvPr>
        <xdr:cNvSpPr txBox="1"/>
      </xdr:nvSpPr>
      <xdr:spPr>
        <a:xfrm>
          <a:off x="14195928" y="9539509"/>
          <a:ext cx="1076712" cy="420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SALES</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 </a:t>
          </a: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26</xdr:col>
      <xdr:colOff>211352</xdr:colOff>
      <xdr:row>52</xdr:row>
      <xdr:rowOff>13701</xdr:rowOff>
    </xdr:from>
    <xdr:to>
      <xdr:col>28</xdr:col>
      <xdr:colOff>59031</xdr:colOff>
      <xdr:row>54</xdr:row>
      <xdr:rowOff>68110</xdr:rowOff>
    </xdr:to>
    <xdr:sp macro="" textlink="">
      <xdr:nvSpPr>
        <xdr:cNvPr id="9" name="TextBox 8">
          <a:extLst>
            <a:ext uri="{FF2B5EF4-FFF2-40B4-BE49-F238E27FC236}">
              <a16:creationId xmlns:a16="http://schemas.microsoft.com/office/drawing/2014/main" id="{EB64BC15-5929-4897-8013-BF8E9EAC8B09}"/>
            </a:ext>
          </a:extLst>
        </xdr:cNvPr>
        <xdr:cNvSpPr txBox="1"/>
      </xdr:nvSpPr>
      <xdr:spPr>
        <a:xfrm>
          <a:off x="16188771" y="9600153"/>
          <a:ext cx="1076712" cy="423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AVERAGE</a:t>
          </a:r>
        </a:p>
      </xdr:txBody>
    </xdr:sp>
    <xdr:clientData/>
  </xdr:twoCellAnchor>
  <xdr:twoCellAnchor>
    <xdr:from>
      <xdr:col>30</xdr:col>
      <xdr:colOff>86032</xdr:colOff>
      <xdr:row>51</xdr:row>
      <xdr:rowOff>159774</xdr:rowOff>
    </xdr:from>
    <xdr:to>
      <xdr:col>31</xdr:col>
      <xdr:colOff>548229</xdr:colOff>
      <xdr:row>54</xdr:row>
      <xdr:rowOff>29829</xdr:rowOff>
    </xdr:to>
    <xdr:sp macro="" textlink="">
      <xdr:nvSpPr>
        <xdr:cNvPr id="23" name="TextBox 22">
          <a:extLst>
            <a:ext uri="{FF2B5EF4-FFF2-40B4-BE49-F238E27FC236}">
              <a16:creationId xmlns:a16="http://schemas.microsoft.com/office/drawing/2014/main" id="{0823B76D-ABF3-4B53-BDF0-0715B8A8B2F0}"/>
            </a:ext>
          </a:extLst>
        </xdr:cNvPr>
        <xdr:cNvSpPr txBox="1"/>
      </xdr:nvSpPr>
      <xdr:spPr>
        <a:xfrm>
          <a:off x="18521516" y="9561871"/>
          <a:ext cx="1076713" cy="423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COUNT	</a:t>
          </a:r>
        </a:p>
      </xdr:txBody>
    </xdr:sp>
    <xdr:clientData/>
  </xdr:twoCellAnchor>
  <xdr:twoCellAnchor>
    <xdr:from>
      <xdr:col>26</xdr:col>
      <xdr:colOff>495886</xdr:colOff>
      <xdr:row>30</xdr:row>
      <xdr:rowOff>139093</xdr:rowOff>
    </xdr:from>
    <xdr:to>
      <xdr:col>32</xdr:col>
      <xdr:colOff>267043</xdr:colOff>
      <xdr:row>33</xdr:row>
      <xdr:rowOff>34130</xdr:rowOff>
    </xdr:to>
    <xdr:sp macro="" textlink="">
      <xdr:nvSpPr>
        <xdr:cNvPr id="24" name="TextBox 23">
          <a:extLst>
            <a:ext uri="{FF2B5EF4-FFF2-40B4-BE49-F238E27FC236}">
              <a16:creationId xmlns:a16="http://schemas.microsoft.com/office/drawing/2014/main" id="{A5E7802B-36F4-4AD5-8E5E-F6F5EDF07AA1}"/>
            </a:ext>
          </a:extLst>
        </xdr:cNvPr>
        <xdr:cNvSpPr txBox="1"/>
      </xdr:nvSpPr>
      <xdr:spPr>
        <a:xfrm>
          <a:off x="16473305" y="5669738"/>
          <a:ext cx="3458254" cy="4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OUT</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LET LOCATION TYPE</a:t>
          </a: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24</xdr:col>
      <xdr:colOff>107511</xdr:colOff>
      <xdr:row>40</xdr:row>
      <xdr:rowOff>107137</xdr:rowOff>
    </xdr:from>
    <xdr:to>
      <xdr:col>29</xdr:col>
      <xdr:colOff>493184</xdr:colOff>
      <xdr:row>43</xdr:row>
      <xdr:rowOff>2175</xdr:rowOff>
    </xdr:to>
    <xdr:sp macro="" textlink="">
      <xdr:nvSpPr>
        <xdr:cNvPr id="25" name="TextBox 24">
          <a:extLst>
            <a:ext uri="{FF2B5EF4-FFF2-40B4-BE49-F238E27FC236}">
              <a16:creationId xmlns:a16="http://schemas.microsoft.com/office/drawing/2014/main" id="{46CBA9D3-5934-4601-912B-7922D39F16D8}"/>
            </a:ext>
          </a:extLst>
        </xdr:cNvPr>
        <xdr:cNvSpPr txBox="1"/>
      </xdr:nvSpPr>
      <xdr:spPr>
        <a:xfrm>
          <a:off x="14855898" y="7481331"/>
          <a:ext cx="3458254" cy="4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OUT</a:t>
          </a:r>
          <a:r>
            <a:rPr lang="en-IN" sz="1200" b="1"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rPr>
            <a:t>LET TYPE</a:t>
          </a:r>
          <a:endParaRPr lang="en-IN" sz="1200" b="1">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0.452878819444" createdVersion="8" refreshedVersion="8" minRefreshableVersion="3" recordCount="8523" xr:uid="{D2C1DE37-8CA7-4094-9976-287EEA055139}">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42968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3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017999999997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0064999999999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0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3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01900000001"/>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19980000000001"/>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19980000000001"/>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0003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19980000000001"/>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0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31999999999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30000000005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19980000000001"/>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19980000000001"/>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39206"/>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3795300000001"/>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19980000000001"/>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CEB2DE-545E-4062-AEE8-62CB02276A5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61:B166" firstHeaderRow="1" firstDataRow="1" firstDataCol="1"/>
  <pivotFields count="13">
    <pivotField showAll="0">
      <items count="3">
        <item x="1"/>
        <item x="0"/>
        <item t="default"/>
      </items>
    </pivotField>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Item Type" fld="3" subtotal="count" baseField="0" baseItem="0" numFmtId="1"/>
  </dataFields>
  <formats count="12">
    <format dxfId="155">
      <pivotArea type="all" dataOnly="0" outline="0" fieldPosition="0"/>
    </format>
    <format dxfId="154">
      <pivotArea outline="0" collapsedLevelsAreSubtotals="1" fieldPosition="0"/>
    </format>
    <format dxfId="153">
      <pivotArea field="0" type="button" dataOnly="0" labelOnly="1" outline="0"/>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8" type="button" dataOnly="0" labelOnly="1" outline="0" axis="axisRow" fieldPosition="0"/>
    </format>
    <format dxfId="147">
      <pivotArea dataOnly="0" labelOnly="1" fieldPosition="0">
        <references count="1">
          <reference field="8" count="0"/>
        </references>
      </pivotArea>
    </format>
    <format dxfId="146">
      <pivotArea dataOnly="0" labelOnly="1" grandRow="1" outline="0" fieldPosition="0"/>
    </format>
    <format dxfId="145">
      <pivotArea dataOnly="0" labelOnly="1" outline="0" axis="axisValues" fieldPosition="0"/>
    </format>
    <format dxfId="144">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917A6-4C03-462B-A67B-0DC03CFB04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48:B153" firstHeaderRow="1" firstDataRow="1" firstDataCol="1"/>
  <pivotFields count="13">
    <pivotField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Total Sales" fld="11" subtotal="average" baseField="8" baseItem="0" numFmtId="167"/>
  </dataFields>
  <formats count="8">
    <format dxfId="163">
      <pivotArea type="all" dataOnly="0" outline="0" fieldPosition="0"/>
    </format>
    <format dxfId="162">
      <pivotArea outline="0" collapsedLevelsAreSubtotals="1" fieldPosition="0"/>
    </format>
    <format dxfId="161">
      <pivotArea field="0" type="button" dataOnly="0" labelOnly="1" outline="0"/>
    </format>
    <format dxfId="160">
      <pivotArea dataOnly="0" labelOnly="1" grandRow="1" outline="0" fieldPosition="0"/>
    </format>
    <format dxfId="159">
      <pivotArea dataOnly="0" labelOnly="1" outline="0" axis="axisValues" fieldPosition="0"/>
    </format>
    <format dxfId="158">
      <pivotArea outline="0" fieldPosition="0">
        <references count="1">
          <reference field="4294967294" count="1">
            <x v="0"/>
          </reference>
        </references>
      </pivotArea>
    </format>
    <format dxfId="157">
      <pivotArea collapsedLevelsAreSubtotals="1" fieldPosition="0">
        <references count="1">
          <reference field="8" count="0"/>
        </references>
      </pivotArea>
    </format>
    <format dxfId="156">
      <pivotArea grandRow="1" outline="0" collapsedLevelsAreSubtotals="1" fieldPosition="0"/>
    </format>
  </formats>
  <chartFormats count="13">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8" count="1" selected="0">
            <x v="3"/>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426B3-825D-4EB4-A418-CEB552C747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13:B117" firstHeaderRow="1" firstDataRow="1" firstDataCol="1"/>
  <pivotFields count="13">
    <pivotField showAll="0">
      <items count="3">
        <item x="1"/>
        <item x="0"/>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Total Sales" fld="11" baseField="0" baseItem="0" numFmtId="167"/>
  </dataFields>
  <formats count="6">
    <format dxfId="169">
      <pivotArea type="all" dataOnly="0" outline="0" fieldPosition="0"/>
    </format>
    <format dxfId="168">
      <pivotArea outline="0" collapsedLevelsAreSubtotals="1" fieldPosition="0"/>
    </format>
    <format dxfId="167">
      <pivotArea field="0" type="button" dataOnly="0" labelOnly="1" outline="0"/>
    </format>
    <format dxfId="166">
      <pivotArea dataOnly="0" labelOnly="1" grandRow="1" outline="0" fieldPosition="0"/>
    </format>
    <format dxfId="165">
      <pivotArea dataOnly="0" labelOnly="1" outline="0" axis="axisValues" fieldPosition="0"/>
    </format>
    <format dxfId="164">
      <pivotArea outline="0" fieldPosition="0">
        <references count="1">
          <reference field="4294967294" count="1">
            <x v="0"/>
          </reference>
        </references>
      </pivotArea>
    </format>
  </formats>
  <chartFormats count="18">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6" count="1" selected="0">
            <x v="0"/>
          </reference>
        </references>
      </pivotArea>
    </chartFormat>
    <chartFormat chart="20" format="7">
      <pivotArea type="data" outline="0" fieldPosition="0">
        <references count="2">
          <reference field="4294967294" count="1" selected="0">
            <x v="0"/>
          </reference>
          <reference field="6" count="1" selected="0">
            <x v="1"/>
          </reference>
        </references>
      </pivotArea>
    </chartFormat>
    <chartFormat chart="20" format="8">
      <pivotArea type="data" outline="0" fieldPosition="0">
        <references count="2">
          <reference field="4294967294" count="1" selected="0">
            <x v="0"/>
          </reference>
          <reference field="6" count="1" selected="0">
            <x v="2"/>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6" count="1" selected="0">
            <x v="0"/>
          </reference>
        </references>
      </pivotArea>
    </chartFormat>
    <chartFormat chart="22" format="7">
      <pivotArea type="data" outline="0" fieldPosition="0">
        <references count="2">
          <reference field="4294967294" count="1" selected="0">
            <x v="0"/>
          </reference>
          <reference field="6" count="1" selected="0">
            <x v="1"/>
          </reference>
        </references>
      </pivotArea>
    </chartFormat>
    <chartFormat chart="22" format="8">
      <pivotArea type="data" outline="0" fieldPosition="0">
        <references count="2">
          <reference field="4294967294" count="1" selected="0">
            <x v="0"/>
          </reference>
          <reference field="6" count="1" selected="0">
            <x v="2"/>
          </reference>
        </references>
      </pivotArea>
    </chartFormat>
    <chartFormat chart="17" format="1">
      <pivotArea type="data" outline="0" fieldPosition="0">
        <references count="2">
          <reference field="4294967294" count="1" selected="0">
            <x v="0"/>
          </reference>
          <reference field="6" count="1" selected="0">
            <x v="0"/>
          </reference>
        </references>
      </pivotArea>
    </chartFormat>
    <chartFormat chart="17" format="2">
      <pivotArea type="data" outline="0" fieldPosition="0">
        <references count="2">
          <reference field="4294967294" count="1" selected="0">
            <x v="0"/>
          </reference>
          <reference field="6" count="1" selected="0">
            <x v="1"/>
          </reference>
        </references>
      </pivotArea>
    </chartFormat>
    <chartFormat chart="17"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A50D4-17AD-4500-AE20-AD9BD10246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3:D58" firstHeaderRow="1" firstDataRow="2" firstDataCol="1"/>
  <pivotFields count="13">
    <pivotField axis="axisCol"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Fields count="1">
    <field x="0"/>
  </colFields>
  <colItems count="3">
    <i>
      <x/>
    </i>
    <i>
      <x v="1"/>
    </i>
    <i t="grand">
      <x/>
    </i>
  </colItems>
  <dataFields count="1">
    <dataField name="Sum of Total Sales" fld="11" baseField="6" baseItem="0"/>
  </dataFields>
  <formats count="11">
    <format dxfId="180">
      <pivotArea type="all" dataOnly="0" outline="0" fieldPosition="0"/>
    </format>
    <format dxfId="179">
      <pivotArea outline="0" collapsedLevelsAreSubtotals="1" fieldPosition="0"/>
    </format>
    <format dxfId="178">
      <pivotArea type="origin" dataOnly="0" labelOnly="1" outline="0" fieldPosition="0"/>
    </format>
    <format dxfId="177">
      <pivotArea field="0" type="button" dataOnly="0" labelOnly="1" outline="0" axis="axisCol" fieldPosition="0"/>
    </format>
    <format dxfId="176">
      <pivotArea type="topRight" dataOnly="0" labelOnly="1" outline="0" fieldPosition="0"/>
    </format>
    <format dxfId="175">
      <pivotArea field="6" type="button" dataOnly="0" labelOnly="1" outline="0" axis="axisRow" fieldPosition="0"/>
    </format>
    <format dxfId="174">
      <pivotArea dataOnly="0" labelOnly="1" fieldPosition="0">
        <references count="1">
          <reference field="6" count="0"/>
        </references>
      </pivotArea>
    </format>
    <format dxfId="173">
      <pivotArea dataOnly="0" labelOnly="1" grandRow="1" outline="0" fieldPosition="0"/>
    </format>
    <format dxfId="172">
      <pivotArea dataOnly="0" labelOnly="1" fieldPosition="0">
        <references count="1">
          <reference field="0" count="0"/>
        </references>
      </pivotArea>
    </format>
    <format dxfId="171">
      <pivotArea dataOnly="0" labelOnly="1" grandCol="1" outline="0" fieldPosition="0"/>
    </format>
    <format dxfId="170">
      <pivotArea collapsedLevelsAreSubtotals="1" fieldPosition="0">
        <references count="1">
          <reference field="6" count="0"/>
        </references>
      </pivotArea>
    </format>
  </formats>
  <chartFormats count="9">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2" format="6">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62458D-B07D-4603-8DB7-94EEC094E0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Count of Sr. No." fld="1" subtotal="count" baseField="0" baseItem="1"/>
    <dataField name="Average of Total Sales2" fld="11" subtotal="average" baseField="0" baseItem="1"/>
    <dataField name="Average of Rating" fld="12" subtotal="average" baseField="0" baseItem="1"/>
  </dataFields>
  <formats count="3">
    <format dxfId="183">
      <pivotArea type="all" dataOnly="0" outline="0" fieldPosition="0"/>
    </format>
    <format dxfId="182">
      <pivotArea outline="0" collapsedLevelsAreSubtotals="1" fieldPosition="0"/>
    </format>
    <format dxfId="18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73F485-AC34-42D0-856A-AE062294F7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0:B94" firstHeaderRow="1" firstDataRow="1" firstDataCol="1"/>
  <pivotFields count="13">
    <pivotField showAll="0">
      <items count="3">
        <item x="1"/>
        <item x="0"/>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Total Sales" fld="11" baseField="0" baseItem="0" numFmtId="167"/>
  </dataFields>
  <formats count="6">
    <format dxfId="189">
      <pivotArea type="all" dataOnly="0" outline="0" fieldPosition="0"/>
    </format>
    <format dxfId="188">
      <pivotArea outline="0" collapsedLevelsAreSubtotals="1" fieldPosition="0"/>
    </format>
    <format dxfId="187">
      <pivotArea field="0" type="button" dataOnly="0" labelOnly="1" outline="0"/>
    </format>
    <format dxfId="186">
      <pivotArea dataOnly="0" labelOnly="1" grandRow="1" outline="0" fieldPosition="0"/>
    </format>
    <format dxfId="185">
      <pivotArea dataOnly="0" labelOnly="1" outline="0" axis="axisValues" fieldPosition="0"/>
    </format>
    <format dxfId="184">
      <pivotArea outline="0" fieldPosition="0">
        <references count="1">
          <reference field="4294967294" count="1">
            <x v="0"/>
          </reference>
        </references>
      </pivotArea>
    </format>
  </formats>
  <chartFormats count="15">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2"/>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ECFB0F-0939-4266-97B8-2EA24CD661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32:B137" firstHeaderRow="1" firstDataRow="1" firstDataCol="1"/>
  <pivotFields count="13">
    <pivotField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Total Sales" fld="11" baseField="0" baseItem="0" numFmtId="167"/>
  </dataFields>
  <formats count="6">
    <format dxfId="195">
      <pivotArea type="all" dataOnly="0" outline="0" fieldPosition="0"/>
    </format>
    <format dxfId="194">
      <pivotArea outline="0" collapsedLevelsAreSubtotals="1" fieldPosition="0"/>
    </format>
    <format dxfId="193">
      <pivotArea field="0" type="button" dataOnly="0" labelOnly="1" outline="0"/>
    </format>
    <format dxfId="192">
      <pivotArea dataOnly="0" labelOnly="1" grandRow="1" outline="0" fieldPosition="0"/>
    </format>
    <format dxfId="191">
      <pivotArea dataOnly="0" labelOnly="1" outline="0" axis="axisValues" fieldPosition="0"/>
    </format>
    <format dxfId="190">
      <pivotArea outline="0" fieldPosition="0">
        <references count="1">
          <reference field="4294967294" count="1">
            <x v="0"/>
          </reference>
        </references>
      </pivotArea>
    </format>
  </formats>
  <chartFormats count="1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8" count="1" selected="0">
            <x v="3"/>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7E2AA7-5B9C-4B28-8621-D64C9967A6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0:B8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7"/>
        <item x="3"/>
        <item x="2"/>
        <item x="6"/>
        <item x="0"/>
        <item x="4"/>
        <item x="8"/>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Total Sales" fld="11" baseField="0" baseItem="0" numFmtId="167"/>
  </dataFields>
  <formats count="6">
    <format dxfId="201">
      <pivotArea type="all" dataOnly="0" outline="0" fieldPosition="0"/>
    </format>
    <format dxfId="200">
      <pivotArea outline="0" collapsedLevelsAreSubtotals="1" fieldPosition="0"/>
    </format>
    <format dxfId="199">
      <pivotArea field="3" type="button" dataOnly="0" labelOnly="1" outline="0"/>
    </format>
    <format dxfId="198">
      <pivotArea dataOnly="0" labelOnly="1" grandRow="1" outline="0" fieldPosition="0"/>
    </format>
    <format dxfId="197">
      <pivotArea dataOnly="0" labelOnly="1" outline="0" axis="axisValues" fieldPosition="0"/>
    </format>
    <format dxfId="196">
      <pivotArea outline="0" fieldPosition="0">
        <references count="1">
          <reference field="4294967294" count="1">
            <x v="0"/>
          </reference>
        </references>
      </pivotArea>
    </format>
  </formats>
  <chartFormats count="25">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8"/>
          </reference>
        </references>
      </pivotArea>
    </chartFormat>
    <chartFormat chart="12" format="2">
      <pivotArea type="data" outline="0" fieldPosition="0">
        <references count="2">
          <reference field="4294967294" count="1" selected="0">
            <x v="0"/>
          </reference>
          <reference field="4" count="1" selected="0">
            <x v="7"/>
          </reference>
        </references>
      </pivotArea>
    </chartFormat>
    <chartFormat chart="12" format="3">
      <pivotArea type="data" outline="0" fieldPosition="0">
        <references count="2">
          <reference field="4294967294" count="1" selected="0">
            <x v="0"/>
          </reference>
          <reference field="4" count="1" selected="0">
            <x v="6"/>
          </reference>
        </references>
      </pivotArea>
    </chartFormat>
    <chartFormat chart="12" format="4">
      <pivotArea type="data" outline="0" fieldPosition="0">
        <references count="2">
          <reference field="4294967294" count="1" selected="0">
            <x v="0"/>
          </reference>
          <reference field="4" count="1" selected="0">
            <x v="5"/>
          </reference>
        </references>
      </pivotArea>
    </chartFormat>
    <chartFormat chart="12" format="5">
      <pivotArea type="data" outline="0" fieldPosition="0">
        <references count="2">
          <reference field="4294967294" count="1" selected="0">
            <x v="0"/>
          </reference>
          <reference field="4" count="1" selected="0">
            <x v="4"/>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2"/>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0"/>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4" count="1" selected="0">
            <x v="0"/>
          </reference>
        </references>
      </pivotArea>
    </chartFormat>
    <chartFormat chart="16" format="22">
      <pivotArea type="data" outline="0" fieldPosition="0">
        <references count="2">
          <reference field="4294967294" count="1" selected="0">
            <x v="0"/>
          </reference>
          <reference field="4" count="1" selected="0">
            <x v="1"/>
          </reference>
        </references>
      </pivotArea>
    </chartFormat>
    <chartFormat chart="16" format="23">
      <pivotArea type="data" outline="0" fieldPosition="0">
        <references count="2">
          <reference field="4294967294" count="1" selected="0">
            <x v="0"/>
          </reference>
          <reference field="4" count="1" selected="0">
            <x v="2"/>
          </reference>
        </references>
      </pivotArea>
    </chartFormat>
    <chartFormat chart="16" format="24">
      <pivotArea type="data" outline="0" fieldPosition="0">
        <references count="2">
          <reference field="4294967294" count="1" selected="0">
            <x v="0"/>
          </reference>
          <reference field="4" count="1" selected="0">
            <x v="3"/>
          </reference>
        </references>
      </pivotArea>
    </chartFormat>
    <chartFormat chart="16" format="25">
      <pivotArea type="data" outline="0" fieldPosition="0">
        <references count="2">
          <reference field="4294967294" count="1" selected="0">
            <x v="0"/>
          </reference>
          <reference field="4" count="1" selected="0">
            <x v="4"/>
          </reference>
        </references>
      </pivotArea>
    </chartFormat>
    <chartFormat chart="16" format="26">
      <pivotArea type="data" outline="0" fieldPosition="0">
        <references count="2">
          <reference field="4294967294" count="1" selected="0">
            <x v="0"/>
          </reference>
          <reference field="4" count="1" selected="0">
            <x v="5"/>
          </reference>
        </references>
      </pivotArea>
    </chartFormat>
    <chartFormat chart="16" format="27">
      <pivotArea type="data" outline="0" fieldPosition="0">
        <references count="2">
          <reference field="4294967294" count="1" selected="0">
            <x v="0"/>
          </reference>
          <reference field="4" count="1" selected="0">
            <x v="6"/>
          </reference>
        </references>
      </pivotArea>
    </chartFormat>
    <chartFormat chart="16" format="28">
      <pivotArea type="data" outline="0" fieldPosition="0">
        <references count="2">
          <reference field="4294967294" count="1" selected="0">
            <x v="0"/>
          </reference>
          <reference field="4" count="1" selected="0">
            <x v="7"/>
          </reference>
        </references>
      </pivotArea>
    </chartFormat>
    <chartFormat chart="16" format="2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897DE0-7F8A-49CA-BFDE-8093A812D6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8:B45"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 Sales" fld="11" baseField="0" baseItem="0" numFmtId="167"/>
  </dataFields>
  <formats count="7">
    <format dxfId="208">
      <pivotArea type="all" dataOnly="0" outline="0" fieldPosition="0"/>
    </format>
    <format dxfId="207">
      <pivotArea outline="0" collapsedLevelsAreSubtotals="1" fieldPosition="0"/>
    </format>
    <format dxfId="206">
      <pivotArea field="3" type="button" dataOnly="0" labelOnly="1" outline="0" axis="axisRow" fieldPosition="0"/>
    </format>
    <format dxfId="205">
      <pivotArea dataOnly="0" labelOnly="1" fieldPosition="0">
        <references count="1">
          <reference field="3" count="0"/>
        </references>
      </pivotArea>
    </format>
    <format dxfId="204">
      <pivotArea dataOnly="0" labelOnly="1" grandRow="1" outline="0" fieldPosition="0"/>
    </format>
    <format dxfId="203">
      <pivotArea dataOnly="0" labelOnly="1" outline="0" axis="axisValues" fieldPosition="0"/>
    </format>
    <format dxfId="202">
      <pivotArea outline="0" fieldPosition="0">
        <references count="1">
          <reference field="4294967294" count="1">
            <x v="0"/>
          </reference>
        </references>
      </pivotArea>
    </format>
  </formats>
  <chartFormats count="5">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945677-FD91-4F44-938F-9D9DA1F617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B17"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Total Sales" fld="11" baseField="0" baseItem="0"/>
  </dataFields>
  <formats count="7">
    <format dxfId="215">
      <pivotArea type="all" dataOnly="0" outline="0" fieldPosition="0"/>
    </format>
    <format dxfId="214">
      <pivotArea outline="0" collapsedLevelsAreSubtotals="1" fieldPosition="0"/>
    </format>
    <format dxfId="213">
      <pivotArea field="0" type="button" dataOnly="0" labelOnly="1" outline="0" axis="axisRow" fieldPosition="0"/>
    </format>
    <format dxfId="212">
      <pivotArea dataOnly="0" labelOnly="1" fieldPosition="0">
        <references count="1">
          <reference field="0" count="0"/>
        </references>
      </pivotArea>
    </format>
    <format dxfId="211">
      <pivotArea dataOnly="0" labelOnly="1" grandRow="1" outline="0" fieldPosition="0"/>
    </format>
    <format dxfId="210">
      <pivotArea dataOnly="0" labelOnly="1" outline="0" axis="axisValues" fieldPosition="0"/>
    </format>
    <format dxfId="209">
      <pivotArea collapsedLevelsAreSubtotals="1" fieldPosition="0">
        <references count="1">
          <reference field="0" count="0"/>
        </references>
      </pivotArea>
    </format>
  </format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7BFA14F-E16D-4B9D-B4EF-9896CEBD72A3}"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204296880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40DE19C-7DDC-4847-8327-A546607167E5}" cache="Slicer_Outlet_Size" caption="Outlet Siz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0A30568-9606-4B95-9AB7-E7F0BDD2566A}" cache="Slicer_Outlet_Size" caption="Outlet Size"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77622C-0CB2-488E-99A4-E6D94484C5E3}" name="Table1" displayName="Table1" ref="A1:M8524" totalsRowShown="0">
  <autoFilter ref="A1:M8524" xr:uid="{3977622C-0CB2-488E-99A4-E6D94484C5E3}"/>
  <tableColumns count="13">
    <tableColumn id="1" xr3:uid="{6E1BB4D0-DA93-4D91-81D3-1200A9262582}" name="Item Fat Content"/>
    <tableColumn id="14" xr3:uid="{67512D93-D21B-4DDD-9363-59DAA0369176}" name="Sr. No."/>
    <tableColumn id="2" xr3:uid="{A6C258E3-2C7C-46AE-A25E-95BA9F29E9A7}" name="Item Identifier"/>
    <tableColumn id="3" xr3:uid="{7D0965B0-994E-4984-A0F8-16AF7301629C}" name="Item Type"/>
    <tableColumn id="4" xr3:uid="{4DD212C0-3009-4A21-8EB9-7E2AE9278563}" name="Outlet Establishment Year"/>
    <tableColumn id="5" xr3:uid="{37909D6D-6981-4993-ADBA-5BD829E2219A}" name="Outlet Identifier"/>
    <tableColumn id="6" xr3:uid="{13EB086A-EF6B-4F18-8BB2-64EA42A085FE}" name="Outlet Location Type"/>
    <tableColumn id="7" xr3:uid="{3518A2C2-4A7C-4383-B472-25A15AF03133}" name="Outlet Size"/>
    <tableColumn id="8" xr3:uid="{1053F80C-7DA2-438D-BA87-69C6122D15B1}" name="Outlet Type"/>
    <tableColumn id="9" xr3:uid="{B8024EFB-6E94-40DA-B328-62ADEC16ED55}" name="Item Visibility"/>
    <tableColumn id="10" xr3:uid="{053540C4-DE29-48FC-BD8A-74A20D66BD37}" name="Item Weight"/>
    <tableColumn id="11" xr3:uid="{E4DBA65E-1249-4EFF-9E21-3F87288CFD6C}" name="Total Sales"/>
    <tableColumn id="12" xr3:uid="{614161BD-E77C-49A5-8ADB-FB6A150B32BE}" name="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214B2-4C1C-4391-8E3A-3484F764FD25}">
  <sheetPr filterMode="1"/>
  <dimension ref="A1:J4414"/>
  <sheetViews>
    <sheetView showGridLines="0" zoomScale="96" zoomScaleNormal="95" workbookViewId="0">
      <selection activeCell="J111" sqref="J111"/>
    </sheetView>
  </sheetViews>
  <sheetFormatPr defaultRowHeight="14.4" x14ac:dyDescent="0.3"/>
  <cols>
    <col min="1" max="1" width="17.44140625" bestFit="1" customWidth="1"/>
    <col min="2" max="2" width="18.21875" bestFit="1" customWidth="1"/>
    <col min="3" max="4" width="12.44140625" bestFit="1" customWidth="1"/>
    <col min="5" max="6" width="8" bestFit="1" customWidth="1"/>
    <col min="7" max="7" width="6" bestFit="1" customWidth="1"/>
    <col min="8" max="9" width="8" bestFit="1" customWidth="1"/>
    <col min="10" max="10" width="6" bestFit="1" customWidth="1"/>
    <col min="11" max="12" width="8" bestFit="1" customWidth="1"/>
    <col min="13" max="13" width="6" bestFit="1" customWidth="1"/>
    <col min="14" max="15" width="8" bestFit="1" customWidth="1"/>
    <col min="16" max="16" width="6" bestFit="1" customWidth="1"/>
    <col min="17" max="23" width="8" bestFit="1" customWidth="1"/>
    <col min="24" max="24" width="6" bestFit="1" customWidth="1"/>
    <col min="25" max="32" width="8" bestFit="1" customWidth="1"/>
    <col min="33" max="33" width="6" bestFit="1" customWidth="1"/>
    <col min="34" max="34" width="8" bestFit="1" customWidth="1"/>
    <col min="35" max="35" width="6" bestFit="1" customWidth="1"/>
    <col min="36" max="48" width="8" bestFit="1" customWidth="1"/>
    <col min="49" max="49" width="7" bestFit="1" customWidth="1"/>
    <col min="50" max="51" width="8" bestFit="1" customWidth="1"/>
    <col min="52" max="52" width="7" bestFit="1" customWidth="1"/>
    <col min="53" max="54" width="8" bestFit="1" customWidth="1"/>
    <col min="55" max="55" width="7" bestFit="1" customWidth="1"/>
    <col min="56" max="57" width="8" bestFit="1" customWidth="1"/>
    <col min="58" max="58" width="7" bestFit="1" customWidth="1"/>
    <col min="59" max="59" width="8" bestFit="1" customWidth="1"/>
    <col min="60" max="60" width="9" bestFit="1" customWidth="1"/>
    <col min="61" max="61" width="8" bestFit="1" customWidth="1"/>
    <col min="62" max="62" width="7" bestFit="1" customWidth="1"/>
    <col min="63" max="67" width="8" bestFit="1" customWidth="1"/>
    <col min="68" max="68" width="7" bestFit="1" customWidth="1"/>
    <col min="69" max="70" width="8" bestFit="1" customWidth="1"/>
    <col min="71" max="71" width="9" bestFit="1" customWidth="1"/>
    <col min="72" max="75" width="8" bestFit="1" customWidth="1"/>
    <col min="76" max="76" width="7" bestFit="1" customWidth="1"/>
    <col min="77" max="83" width="8" bestFit="1" customWidth="1"/>
    <col min="84" max="84" width="7" bestFit="1" customWidth="1"/>
    <col min="85" max="86" width="8" bestFit="1" customWidth="1"/>
    <col min="87" max="87" width="7" bestFit="1" customWidth="1"/>
    <col min="88" max="88" width="8" bestFit="1" customWidth="1"/>
    <col min="89" max="89" width="7" bestFit="1" customWidth="1"/>
    <col min="90" max="97" width="8" bestFit="1" customWidth="1"/>
    <col min="98" max="98" width="7" bestFit="1" customWidth="1"/>
    <col min="99" max="99" width="8" bestFit="1" customWidth="1"/>
    <col min="100" max="101" width="9" bestFit="1" customWidth="1"/>
    <col min="102" max="103" width="8" bestFit="1" customWidth="1"/>
    <col min="104" max="104" width="7" bestFit="1" customWidth="1"/>
    <col min="105" max="107" width="8" bestFit="1" customWidth="1"/>
    <col min="108" max="108" width="7" bestFit="1" customWidth="1"/>
    <col min="109" max="113" width="8" bestFit="1" customWidth="1"/>
    <col min="114" max="114" width="7" bestFit="1" customWidth="1"/>
    <col min="115" max="117" width="8" bestFit="1" customWidth="1"/>
    <col min="118" max="118" width="7" bestFit="1" customWidth="1"/>
    <col min="119" max="126" width="8" bestFit="1" customWidth="1"/>
    <col min="127" max="127" width="7" bestFit="1" customWidth="1"/>
    <col min="128" max="128" width="9" bestFit="1" customWidth="1"/>
    <col min="129" max="132" width="8" bestFit="1" customWidth="1"/>
    <col min="133" max="133" width="7" bestFit="1" customWidth="1"/>
    <col min="134" max="136" width="8" bestFit="1" customWidth="1"/>
    <col min="137" max="137" width="9" bestFit="1" customWidth="1"/>
    <col min="138" max="138" width="7" bestFit="1" customWidth="1"/>
    <col min="139" max="140" width="8" bestFit="1" customWidth="1"/>
    <col min="141" max="141" width="7" bestFit="1" customWidth="1"/>
    <col min="142" max="143" width="8" bestFit="1" customWidth="1"/>
    <col min="144" max="144" width="9" bestFit="1" customWidth="1"/>
    <col min="145" max="145" width="8" bestFit="1" customWidth="1"/>
    <col min="146" max="146" width="7" bestFit="1" customWidth="1"/>
    <col min="147" max="149" width="8" bestFit="1" customWidth="1"/>
    <col min="150" max="150" width="7" bestFit="1" customWidth="1"/>
    <col min="151" max="151" width="9" bestFit="1" customWidth="1"/>
    <col min="152" max="152" width="8" bestFit="1" customWidth="1"/>
    <col min="153" max="153" width="7" bestFit="1" customWidth="1"/>
    <col min="154" max="159" width="8" bestFit="1" customWidth="1"/>
    <col min="160" max="161" width="7" bestFit="1" customWidth="1"/>
    <col min="162" max="168" width="8" bestFit="1" customWidth="1"/>
    <col min="169" max="169" width="7" bestFit="1" customWidth="1"/>
    <col min="170" max="171" width="8" bestFit="1" customWidth="1"/>
    <col min="172" max="172" width="9" bestFit="1" customWidth="1"/>
    <col min="173" max="174" width="8" bestFit="1" customWidth="1"/>
    <col min="175" max="175" width="7" bestFit="1" customWidth="1"/>
    <col min="176" max="187" width="8" bestFit="1" customWidth="1"/>
    <col min="188" max="188" width="9" bestFit="1" customWidth="1"/>
    <col min="189" max="189" width="8" bestFit="1" customWidth="1"/>
    <col min="190" max="190" width="7" bestFit="1" customWidth="1"/>
    <col min="191" max="191" width="8" bestFit="1" customWidth="1"/>
    <col min="192" max="192" width="9" bestFit="1" customWidth="1"/>
    <col min="193" max="193" width="8" bestFit="1" customWidth="1"/>
    <col min="194" max="194" width="7" bestFit="1" customWidth="1"/>
    <col min="195" max="196" width="8" bestFit="1" customWidth="1"/>
    <col min="197" max="197" width="7" bestFit="1" customWidth="1"/>
    <col min="198" max="203" width="8" bestFit="1" customWidth="1"/>
    <col min="204" max="205" width="9" bestFit="1" customWidth="1"/>
    <col min="206" max="208" width="8" bestFit="1" customWidth="1"/>
    <col min="209" max="209" width="9" bestFit="1" customWidth="1"/>
    <col min="210" max="212" width="8" bestFit="1" customWidth="1"/>
    <col min="213" max="213" width="7" bestFit="1" customWidth="1"/>
    <col min="214" max="218" width="8" bestFit="1" customWidth="1"/>
    <col min="219" max="219" width="7" bestFit="1" customWidth="1"/>
    <col min="220" max="220" width="9" bestFit="1" customWidth="1"/>
    <col min="221" max="223" width="8" bestFit="1" customWidth="1"/>
    <col min="224" max="224" width="7" bestFit="1" customWidth="1"/>
    <col min="225" max="227" width="8" bestFit="1" customWidth="1"/>
    <col min="228" max="228" width="7" bestFit="1" customWidth="1"/>
    <col min="229" max="236" width="8" bestFit="1" customWidth="1"/>
    <col min="237" max="237" width="7" bestFit="1" customWidth="1"/>
    <col min="238" max="240" width="8" bestFit="1" customWidth="1"/>
    <col min="241" max="241" width="7" bestFit="1" customWidth="1"/>
    <col min="242" max="252" width="8" bestFit="1" customWidth="1"/>
    <col min="253" max="253" width="7" bestFit="1" customWidth="1"/>
    <col min="254" max="254" width="8" bestFit="1" customWidth="1"/>
    <col min="255" max="255" width="7" bestFit="1" customWidth="1"/>
    <col min="256" max="259" width="8" bestFit="1" customWidth="1"/>
    <col min="260" max="260" width="7" bestFit="1" customWidth="1"/>
    <col min="261" max="264" width="8" bestFit="1" customWidth="1"/>
    <col min="265" max="265" width="7" bestFit="1" customWidth="1"/>
    <col min="266" max="268" width="8" bestFit="1" customWidth="1"/>
    <col min="269" max="269" width="7" bestFit="1" customWidth="1"/>
    <col min="270" max="271" width="8" bestFit="1" customWidth="1"/>
    <col min="272" max="272" width="7" bestFit="1" customWidth="1"/>
    <col min="273" max="273" width="8" bestFit="1" customWidth="1"/>
    <col min="274" max="274" width="7" bestFit="1" customWidth="1"/>
    <col min="275" max="279" width="8" bestFit="1" customWidth="1"/>
    <col min="280" max="280" width="7" bestFit="1" customWidth="1"/>
    <col min="281" max="281" width="8" bestFit="1" customWidth="1"/>
    <col min="282" max="282" width="7" bestFit="1" customWidth="1"/>
    <col min="283" max="283" width="8" bestFit="1" customWidth="1"/>
    <col min="284" max="284" width="7" bestFit="1" customWidth="1"/>
    <col min="285" max="291" width="8" bestFit="1" customWidth="1"/>
    <col min="292" max="292" width="7" bestFit="1" customWidth="1"/>
    <col min="293" max="300" width="8" bestFit="1" customWidth="1"/>
    <col min="301" max="301" width="7" bestFit="1" customWidth="1"/>
    <col min="302" max="303" width="8" bestFit="1" customWidth="1"/>
    <col min="304" max="304" width="9" bestFit="1" customWidth="1"/>
    <col min="305" max="305" width="8" bestFit="1" customWidth="1"/>
    <col min="306" max="306" width="9" bestFit="1" customWidth="1"/>
    <col min="307" max="309" width="8" bestFit="1" customWidth="1"/>
    <col min="310" max="310" width="7" bestFit="1" customWidth="1"/>
    <col min="311" max="312" width="8" bestFit="1" customWidth="1"/>
    <col min="313" max="313" width="9" bestFit="1" customWidth="1"/>
    <col min="314" max="314" width="7" bestFit="1" customWidth="1"/>
    <col min="315" max="315" width="9" bestFit="1" customWidth="1"/>
    <col min="316" max="325" width="8" bestFit="1" customWidth="1"/>
    <col min="326" max="326" width="7" bestFit="1" customWidth="1"/>
    <col min="327" max="334" width="8" bestFit="1" customWidth="1"/>
    <col min="335" max="335" width="9" bestFit="1" customWidth="1"/>
    <col min="336" max="337" width="8" bestFit="1" customWidth="1"/>
    <col min="338" max="338" width="7" bestFit="1" customWidth="1"/>
    <col min="339" max="340" width="8" bestFit="1" customWidth="1"/>
    <col min="341" max="341" width="7" bestFit="1" customWidth="1"/>
    <col min="342" max="344" width="8" bestFit="1" customWidth="1"/>
    <col min="345" max="345" width="7" bestFit="1" customWidth="1"/>
    <col min="346" max="348" width="8" bestFit="1" customWidth="1"/>
    <col min="349" max="349" width="7" bestFit="1" customWidth="1"/>
    <col min="350" max="352" width="8" bestFit="1" customWidth="1"/>
    <col min="353" max="353" width="7" bestFit="1" customWidth="1"/>
    <col min="354" max="354" width="9" bestFit="1" customWidth="1"/>
    <col min="355" max="355" width="7" bestFit="1" customWidth="1"/>
    <col min="356" max="356" width="8" bestFit="1" customWidth="1"/>
    <col min="357" max="357" width="7" bestFit="1" customWidth="1"/>
    <col min="358" max="360" width="8" bestFit="1" customWidth="1"/>
    <col min="361" max="361" width="7" bestFit="1" customWidth="1"/>
    <col min="362" max="362" width="8" bestFit="1" customWidth="1"/>
    <col min="363" max="364" width="7" bestFit="1" customWidth="1"/>
    <col min="365" max="367" width="8" bestFit="1" customWidth="1"/>
    <col min="368" max="368" width="7" bestFit="1" customWidth="1"/>
    <col min="369" max="372" width="8" bestFit="1" customWidth="1"/>
    <col min="373" max="373" width="7" bestFit="1" customWidth="1"/>
    <col min="374" max="376" width="8" bestFit="1" customWidth="1"/>
    <col min="377" max="377" width="7" bestFit="1" customWidth="1"/>
    <col min="378" max="380" width="8" bestFit="1" customWidth="1"/>
    <col min="381" max="381" width="7" bestFit="1" customWidth="1"/>
    <col min="382" max="383" width="8" bestFit="1" customWidth="1"/>
    <col min="384" max="384" width="9" bestFit="1" customWidth="1"/>
    <col min="385" max="385" width="8" bestFit="1" customWidth="1"/>
    <col min="386" max="386" width="7" bestFit="1" customWidth="1"/>
    <col min="387" max="388" width="8" bestFit="1" customWidth="1"/>
    <col min="389" max="389" width="7" bestFit="1" customWidth="1"/>
    <col min="390" max="391" width="8" bestFit="1" customWidth="1"/>
    <col min="392" max="392" width="7" bestFit="1" customWidth="1"/>
    <col min="393" max="397" width="8" bestFit="1" customWidth="1"/>
    <col min="398" max="398" width="9" bestFit="1" customWidth="1"/>
    <col min="399" max="399" width="7" bestFit="1" customWidth="1"/>
    <col min="400" max="400" width="8" bestFit="1" customWidth="1"/>
    <col min="401" max="401" width="7" bestFit="1" customWidth="1"/>
    <col min="402" max="404" width="8" bestFit="1" customWidth="1"/>
    <col min="405" max="405" width="7" bestFit="1" customWidth="1"/>
    <col min="406" max="408" width="8" bestFit="1" customWidth="1"/>
    <col min="409" max="409" width="7" bestFit="1" customWidth="1"/>
    <col min="410" max="413" width="8" bestFit="1" customWidth="1"/>
    <col min="414" max="414" width="7" bestFit="1" customWidth="1"/>
    <col min="415" max="415" width="8" bestFit="1" customWidth="1"/>
    <col min="416" max="416" width="9" bestFit="1" customWidth="1"/>
    <col min="417" max="417" width="7" bestFit="1" customWidth="1"/>
    <col min="418" max="422" width="8" bestFit="1" customWidth="1"/>
    <col min="423" max="423" width="7" bestFit="1" customWidth="1"/>
    <col min="424" max="436" width="8" bestFit="1" customWidth="1"/>
    <col min="437" max="437" width="7" bestFit="1" customWidth="1"/>
    <col min="438" max="449" width="8" bestFit="1" customWidth="1"/>
    <col min="450" max="450" width="7" bestFit="1" customWidth="1"/>
    <col min="451" max="452" width="8" bestFit="1" customWidth="1"/>
    <col min="453" max="453" width="9" bestFit="1" customWidth="1"/>
    <col min="454" max="454" width="7" bestFit="1" customWidth="1"/>
    <col min="455" max="463" width="8" bestFit="1" customWidth="1"/>
    <col min="464" max="464" width="7" bestFit="1" customWidth="1"/>
    <col min="465" max="466" width="8" bestFit="1" customWidth="1"/>
    <col min="467" max="467" width="9" bestFit="1" customWidth="1"/>
    <col min="468" max="472" width="8" bestFit="1" customWidth="1"/>
    <col min="473" max="473" width="9" bestFit="1" customWidth="1"/>
    <col min="474" max="477" width="8" bestFit="1" customWidth="1"/>
    <col min="478" max="478" width="9" bestFit="1" customWidth="1"/>
    <col min="479" max="482" width="8" bestFit="1" customWidth="1"/>
    <col min="483" max="483" width="9" bestFit="1" customWidth="1"/>
    <col min="484" max="494" width="8" bestFit="1" customWidth="1"/>
    <col min="495" max="495" width="7" bestFit="1" customWidth="1"/>
    <col min="496" max="508" width="8" bestFit="1" customWidth="1"/>
    <col min="509" max="509" width="9" bestFit="1" customWidth="1"/>
    <col min="510" max="524" width="8" bestFit="1" customWidth="1"/>
    <col min="525" max="525" width="7" bestFit="1" customWidth="1"/>
    <col min="526" max="527" width="8" bestFit="1" customWidth="1"/>
    <col min="528" max="529" width="9" bestFit="1" customWidth="1"/>
    <col min="530" max="530" width="8" bestFit="1" customWidth="1"/>
    <col min="531" max="531" width="9" bestFit="1" customWidth="1"/>
    <col min="532" max="532" width="8" bestFit="1" customWidth="1"/>
    <col min="533" max="535" width="9" bestFit="1" customWidth="1"/>
    <col min="536" max="536" width="8" bestFit="1" customWidth="1"/>
    <col min="537" max="537" width="9" bestFit="1" customWidth="1"/>
    <col min="538" max="545" width="8" bestFit="1" customWidth="1"/>
    <col min="546" max="546" width="9" bestFit="1" customWidth="1"/>
    <col min="547" max="547" width="7" bestFit="1" customWidth="1"/>
    <col min="548" max="550" width="8" bestFit="1" customWidth="1"/>
    <col min="551" max="551" width="9" bestFit="1" customWidth="1"/>
    <col min="552" max="554" width="8" bestFit="1" customWidth="1"/>
    <col min="555" max="555" width="9" bestFit="1" customWidth="1"/>
    <col min="556" max="557" width="8" bestFit="1" customWidth="1"/>
    <col min="558" max="558" width="7" bestFit="1" customWidth="1"/>
    <col min="559" max="560" width="8" bestFit="1" customWidth="1"/>
    <col min="561" max="561" width="9" bestFit="1" customWidth="1"/>
    <col min="562" max="562" width="7" bestFit="1" customWidth="1"/>
    <col min="563" max="565" width="8" bestFit="1" customWidth="1"/>
    <col min="566" max="567" width="7" bestFit="1" customWidth="1"/>
    <col min="568" max="570" width="8" bestFit="1" customWidth="1"/>
    <col min="571" max="571" width="7" bestFit="1" customWidth="1"/>
    <col min="572" max="576" width="8" bestFit="1" customWidth="1"/>
    <col min="577" max="577" width="7" bestFit="1" customWidth="1"/>
    <col min="578" max="579" width="8" bestFit="1" customWidth="1"/>
    <col min="580" max="580" width="7" bestFit="1" customWidth="1"/>
    <col min="581" max="600" width="8" bestFit="1" customWidth="1"/>
    <col min="601" max="603" width="9" bestFit="1" customWidth="1"/>
    <col min="604" max="605" width="8" bestFit="1" customWidth="1"/>
    <col min="606" max="606" width="7" bestFit="1" customWidth="1"/>
    <col min="607" max="611" width="8" bestFit="1" customWidth="1"/>
    <col min="612" max="612" width="9" bestFit="1" customWidth="1"/>
    <col min="613" max="613" width="8" bestFit="1" customWidth="1"/>
    <col min="614" max="614" width="9" bestFit="1" customWidth="1"/>
    <col min="615" max="615" width="8" bestFit="1" customWidth="1"/>
    <col min="616" max="616" width="9" bestFit="1" customWidth="1"/>
    <col min="617" max="617" width="8" bestFit="1" customWidth="1"/>
    <col min="618" max="618" width="7" bestFit="1" customWidth="1"/>
    <col min="619" max="619" width="8" bestFit="1" customWidth="1"/>
    <col min="620" max="620" width="9" bestFit="1" customWidth="1"/>
    <col min="621" max="623" width="8" bestFit="1" customWidth="1"/>
    <col min="624" max="624" width="9" bestFit="1" customWidth="1"/>
    <col min="625" max="626" width="8" bestFit="1" customWidth="1"/>
    <col min="627" max="627" width="7" bestFit="1" customWidth="1"/>
    <col min="628" max="628" width="8" bestFit="1" customWidth="1"/>
    <col min="629" max="629" width="9" bestFit="1" customWidth="1"/>
    <col min="630" max="632" width="8" bestFit="1" customWidth="1"/>
    <col min="633" max="633" width="7" bestFit="1" customWidth="1"/>
    <col min="634" max="640" width="8" bestFit="1" customWidth="1"/>
    <col min="641" max="641" width="7" bestFit="1" customWidth="1"/>
    <col min="642" max="642" width="9" bestFit="1" customWidth="1"/>
    <col min="643" max="643" width="8" bestFit="1" customWidth="1"/>
    <col min="644" max="645" width="7" bestFit="1" customWidth="1"/>
    <col min="646" max="646" width="9" bestFit="1" customWidth="1"/>
    <col min="647" max="647" width="8" bestFit="1" customWidth="1"/>
    <col min="648" max="648" width="7" bestFit="1" customWidth="1"/>
    <col min="649" max="649" width="9" bestFit="1" customWidth="1"/>
    <col min="650" max="650" width="8" bestFit="1" customWidth="1"/>
    <col min="651" max="652" width="7" bestFit="1" customWidth="1"/>
    <col min="653" max="653" width="8" bestFit="1" customWidth="1"/>
    <col min="654" max="654" width="7" bestFit="1" customWidth="1"/>
    <col min="655" max="658" width="8" bestFit="1" customWidth="1"/>
    <col min="659" max="659" width="9" bestFit="1" customWidth="1"/>
    <col min="660" max="663" width="8" bestFit="1" customWidth="1"/>
    <col min="664" max="667" width="9" bestFit="1" customWidth="1"/>
    <col min="668" max="668" width="7" bestFit="1" customWidth="1"/>
    <col min="669" max="669" width="9" bestFit="1" customWidth="1"/>
    <col min="670" max="674" width="8" bestFit="1" customWidth="1"/>
    <col min="675" max="677" width="9" bestFit="1" customWidth="1"/>
    <col min="678" max="678" width="7" bestFit="1" customWidth="1"/>
    <col min="679" max="679" width="8" bestFit="1" customWidth="1"/>
    <col min="680" max="681" width="9" bestFit="1" customWidth="1"/>
    <col min="682" max="682" width="8" bestFit="1" customWidth="1"/>
    <col min="683" max="683" width="9" bestFit="1" customWidth="1"/>
    <col min="684" max="685" width="8" bestFit="1" customWidth="1"/>
    <col min="686" max="687" width="9" bestFit="1" customWidth="1"/>
    <col min="688" max="688" width="7" bestFit="1" customWidth="1"/>
    <col min="689" max="694" width="8" bestFit="1" customWidth="1"/>
    <col min="695" max="695" width="9" bestFit="1" customWidth="1"/>
    <col min="696" max="701" width="8" bestFit="1" customWidth="1"/>
    <col min="702" max="703" width="9" bestFit="1" customWidth="1"/>
    <col min="704" max="708" width="8" bestFit="1" customWidth="1"/>
    <col min="709" max="709" width="9" bestFit="1" customWidth="1"/>
    <col min="710" max="710" width="7" bestFit="1" customWidth="1"/>
    <col min="711" max="714" width="8" bestFit="1" customWidth="1"/>
    <col min="715" max="715" width="9" bestFit="1" customWidth="1"/>
    <col min="716" max="716" width="8" bestFit="1" customWidth="1"/>
    <col min="717" max="717" width="9" bestFit="1" customWidth="1"/>
    <col min="718" max="718" width="8" bestFit="1" customWidth="1"/>
    <col min="719" max="719" width="7" bestFit="1" customWidth="1"/>
    <col min="720" max="720" width="8" bestFit="1" customWidth="1"/>
    <col min="721" max="721" width="7" bestFit="1" customWidth="1"/>
    <col min="722" max="722" width="9" bestFit="1" customWidth="1"/>
    <col min="723" max="726" width="8" bestFit="1" customWidth="1"/>
    <col min="727" max="727" width="9" bestFit="1" customWidth="1"/>
    <col min="728" max="729" width="8" bestFit="1" customWidth="1"/>
    <col min="730" max="730" width="9" bestFit="1" customWidth="1"/>
    <col min="731" max="731" width="8" bestFit="1" customWidth="1"/>
    <col min="732" max="732" width="9" bestFit="1" customWidth="1"/>
    <col min="733" max="733" width="8" bestFit="1" customWidth="1"/>
    <col min="734" max="734" width="9" bestFit="1" customWidth="1"/>
    <col min="735" max="735" width="8" bestFit="1" customWidth="1"/>
    <col min="736" max="736" width="9" bestFit="1" customWidth="1"/>
    <col min="737" max="737" width="7" bestFit="1" customWidth="1"/>
    <col min="738" max="740" width="8" bestFit="1" customWidth="1"/>
    <col min="741" max="741" width="7" bestFit="1" customWidth="1"/>
    <col min="742" max="742" width="8" bestFit="1" customWidth="1"/>
    <col min="743" max="743" width="9" bestFit="1" customWidth="1"/>
    <col min="744" max="745" width="8" bestFit="1" customWidth="1"/>
    <col min="746" max="746" width="9" bestFit="1" customWidth="1"/>
    <col min="747" max="748" width="8" bestFit="1" customWidth="1"/>
    <col min="749" max="749" width="9" bestFit="1" customWidth="1"/>
    <col min="750" max="750" width="8" bestFit="1" customWidth="1"/>
    <col min="751" max="751" width="7" bestFit="1" customWidth="1"/>
    <col min="752" max="752" width="9" bestFit="1" customWidth="1"/>
    <col min="753" max="753" width="8" bestFit="1" customWidth="1"/>
    <col min="754" max="754" width="7" bestFit="1" customWidth="1"/>
    <col min="755" max="759" width="8" bestFit="1" customWidth="1"/>
    <col min="760" max="761" width="7" bestFit="1" customWidth="1"/>
    <col min="762" max="764" width="8" bestFit="1" customWidth="1"/>
    <col min="765" max="765" width="9" bestFit="1" customWidth="1"/>
    <col min="766" max="766" width="8" bestFit="1" customWidth="1"/>
    <col min="767" max="767" width="7" bestFit="1" customWidth="1"/>
    <col min="768" max="770" width="8" bestFit="1" customWidth="1"/>
    <col min="771" max="771" width="9" bestFit="1" customWidth="1"/>
    <col min="772" max="775" width="8" bestFit="1" customWidth="1"/>
    <col min="776" max="777" width="9" bestFit="1" customWidth="1"/>
    <col min="778" max="781" width="8" bestFit="1" customWidth="1"/>
    <col min="782" max="782" width="9" bestFit="1" customWidth="1"/>
    <col min="783" max="783" width="7" bestFit="1" customWidth="1"/>
    <col min="784" max="787" width="8" bestFit="1" customWidth="1"/>
    <col min="788" max="788" width="7" bestFit="1" customWidth="1"/>
    <col min="789" max="790" width="8" bestFit="1" customWidth="1"/>
    <col min="791" max="792" width="9" bestFit="1" customWidth="1"/>
    <col min="793" max="793" width="7" bestFit="1" customWidth="1"/>
    <col min="794" max="794" width="9" bestFit="1" customWidth="1"/>
    <col min="795" max="795" width="7" bestFit="1" customWidth="1"/>
    <col min="796" max="796" width="9" bestFit="1" customWidth="1"/>
    <col min="797" max="798" width="8" bestFit="1" customWidth="1"/>
    <col min="799" max="799" width="7" bestFit="1" customWidth="1"/>
    <col min="800" max="800" width="8" bestFit="1" customWidth="1"/>
    <col min="801" max="801" width="9" bestFit="1" customWidth="1"/>
    <col min="802" max="804" width="8" bestFit="1" customWidth="1"/>
    <col min="805" max="805" width="9" bestFit="1" customWidth="1"/>
    <col min="806" max="806" width="7" bestFit="1" customWidth="1"/>
    <col min="807" max="810" width="8" bestFit="1" customWidth="1"/>
    <col min="811" max="811" width="9" bestFit="1" customWidth="1"/>
    <col min="812" max="813" width="8" bestFit="1" customWidth="1"/>
    <col min="814" max="814" width="9" bestFit="1" customWidth="1"/>
    <col min="815" max="815" width="8" bestFit="1" customWidth="1"/>
    <col min="816" max="816" width="9" bestFit="1" customWidth="1"/>
    <col min="817" max="819" width="8" bestFit="1" customWidth="1"/>
    <col min="820" max="820" width="9" bestFit="1" customWidth="1"/>
    <col min="821" max="822" width="8" bestFit="1" customWidth="1"/>
    <col min="823" max="824" width="9" bestFit="1" customWidth="1"/>
    <col min="825" max="830" width="8" bestFit="1" customWidth="1"/>
    <col min="831" max="832" width="9" bestFit="1" customWidth="1"/>
    <col min="833" max="833" width="8" bestFit="1" customWidth="1"/>
    <col min="834" max="834" width="9" bestFit="1" customWidth="1"/>
    <col min="835" max="838" width="8" bestFit="1" customWidth="1"/>
    <col min="839" max="839" width="7" bestFit="1" customWidth="1"/>
    <col min="840" max="845" width="8" bestFit="1" customWidth="1"/>
    <col min="846" max="846" width="7" bestFit="1" customWidth="1"/>
    <col min="847" max="850" width="8" bestFit="1" customWidth="1"/>
    <col min="851" max="852" width="9" bestFit="1" customWidth="1"/>
    <col min="853" max="853" width="8" bestFit="1" customWidth="1"/>
    <col min="854" max="854" width="7" bestFit="1" customWidth="1"/>
    <col min="855" max="856" width="8" bestFit="1" customWidth="1"/>
    <col min="857" max="858" width="9" bestFit="1" customWidth="1"/>
    <col min="859" max="860" width="7" bestFit="1" customWidth="1"/>
    <col min="861" max="863" width="8" bestFit="1" customWidth="1"/>
    <col min="864" max="864" width="7" bestFit="1" customWidth="1"/>
    <col min="865" max="867" width="8" bestFit="1" customWidth="1"/>
    <col min="868" max="868" width="9" bestFit="1" customWidth="1"/>
    <col min="869" max="872" width="8" bestFit="1" customWidth="1"/>
    <col min="873" max="873" width="9" bestFit="1" customWidth="1"/>
    <col min="874" max="874" width="8" bestFit="1" customWidth="1"/>
    <col min="875" max="875" width="9" bestFit="1" customWidth="1"/>
    <col min="876" max="877" width="8" bestFit="1" customWidth="1"/>
    <col min="878" max="878" width="9" bestFit="1" customWidth="1"/>
    <col min="879" max="879" width="8" bestFit="1" customWidth="1"/>
    <col min="880" max="880" width="9" bestFit="1" customWidth="1"/>
    <col min="881" max="881" width="7" bestFit="1" customWidth="1"/>
    <col min="882" max="883" width="8" bestFit="1" customWidth="1"/>
    <col min="884" max="884" width="9" bestFit="1" customWidth="1"/>
    <col min="885" max="886" width="8" bestFit="1" customWidth="1"/>
    <col min="887" max="887" width="9" bestFit="1" customWidth="1"/>
    <col min="888" max="888" width="8" bestFit="1" customWidth="1"/>
    <col min="889" max="889" width="7" bestFit="1" customWidth="1"/>
    <col min="890" max="890" width="8" bestFit="1" customWidth="1"/>
    <col min="891" max="891" width="9" bestFit="1" customWidth="1"/>
    <col min="892" max="896" width="8" bestFit="1" customWidth="1"/>
    <col min="897" max="897" width="9" bestFit="1" customWidth="1"/>
    <col min="898" max="898" width="8" bestFit="1" customWidth="1"/>
    <col min="899" max="900" width="9" bestFit="1" customWidth="1"/>
    <col min="901" max="902" width="8" bestFit="1" customWidth="1"/>
    <col min="903" max="903" width="9" bestFit="1" customWidth="1"/>
    <col min="904" max="909" width="8" bestFit="1" customWidth="1"/>
    <col min="910" max="910" width="7" bestFit="1" customWidth="1"/>
    <col min="911" max="912" width="8" bestFit="1" customWidth="1"/>
    <col min="913" max="913" width="7" bestFit="1" customWidth="1"/>
    <col min="914" max="914" width="9" bestFit="1" customWidth="1"/>
    <col min="915" max="915" width="7" bestFit="1" customWidth="1"/>
    <col min="916" max="916" width="8" bestFit="1" customWidth="1"/>
    <col min="917" max="917" width="9" bestFit="1" customWidth="1"/>
    <col min="918" max="921" width="8" bestFit="1" customWidth="1"/>
    <col min="922" max="923" width="9" bestFit="1" customWidth="1"/>
    <col min="924" max="925" width="8" bestFit="1" customWidth="1"/>
    <col min="926" max="926" width="7" bestFit="1" customWidth="1"/>
    <col min="927" max="927" width="8" bestFit="1" customWidth="1"/>
    <col min="928" max="928" width="7" bestFit="1" customWidth="1"/>
    <col min="929" max="932" width="9" bestFit="1" customWidth="1"/>
    <col min="933" max="934" width="8" bestFit="1" customWidth="1"/>
    <col min="935" max="935" width="9" bestFit="1" customWidth="1"/>
    <col min="936" max="937" width="8" bestFit="1" customWidth="1"/>
    <col min="938" max="938" width="9" bestFit="1" customWidth="1"/>
    <col min="939" max="939" width="8" bestFit="1" customWidth="1"/>
    <col min="940" max="942" width="9" bestFit="1" customWidth="1"/>
    <col min="943" max="955" width="8" bestFit="1" customWidth="1"/>
    <col min="956" max="956" width="9" bestFit="1" customWidth="1"/>
    <col min="957" max="957" width="7" bestFit="1" customWidth="1"/>
    <col min="958" max="959" width="8" bestFit="1" customWidth="1"/>
    <col min="960" max="960" width="7" bestFit="1" customWidth="1"/>
    <col min="961" max="961" width="9" bestFit="1" customWidth="1"/>
    <col min="962" max="970" width="8" bestFit="1" customWidth="1"/>
    <col min="971" max="971" width="9" bestFit="1" customWidth="1"/>
    <col min="972" max="974" width="8" bestFit="1" customWidth="1"/>
    <col min="975" max="975" width="7" bestFit="1" customWidth="1"/>
    <col min="976" max="976" width="8" bestFit="1" customWidth="1"/>
    <col min="977" max="977" width="7" bestFit="1" customWidth="1"/>
    <col min="978" max="978" width="9" bestFit="1" customWidth="1"/>
    <col min="979" max="979" width="7" bestFit="1" customWidth="1"/>
    <col min="980" max="982" width="8" bestFit="1" customWidth="1"/>
    <col min="983" max="983" width="9" bestFit="1" customWidth="1"/>
    <col min="984" max="985" width="8" bestFit="1" customWidth="1"/>
    <col min="986" max="986" width="7" bestFit="1" customWidth="1"/>
    <col min="987" max="988" width="8" bestFit="1" customWidth="1"/>
    <col min="989" max="989" width="7" bestFit="1" customWidth="1"/>
    <col min="990" max="993" width="8" bestFit="1" customWidth="1"/>
    <col min="994" max="994" width="7" bestFit="1" customWidth="1"/>
    <col min="995" max="995" width="9" bestFit="1" customWidth="1"/>
    <col min="996" max="996" width="7" bestFit="1" customWidth="1"/>
    <col min="997" max="999" width="8" bestFit="1" customWidth="1"/>
    <col min="1000" max="1000" width="7" bestFit="1" customWidth="1"/>
    <col min="1001" max="1001" width="8" bestFit="1" customWidth="1"/>
    <col min="1002" max="1002" width="7" bestFit="1" customWidth="1"/>
    <col min="1003" max="1005" width="8" bestFit="1" customWidth="1"/>
    <col min="1006" max="1006" width="9" bestFit="1" customWidth="1"/>
    <col min="1007" max="1009" width="8" bestFit="1" customWidth="1"/>
    <col min="1010" max="1011" width="7" bestFit="1" customWidth="1"/>
    <col min="1012" max="1012" width="8" bestFit="1" customWidth="1"/>
    <col min="1013" max="1013" width="7" bestFit="1" customWidth="1"/>
    <col min="1014" max="1014" width="8" bestFit="1" customWidth="1"/>
    <col min="1015" max="1015" width="9" bestFit="1" customWidth="1"/>
    <col min="1016" max="1017" width="7" bestFit="1" customWidth="1"/>
    <col min="1018" max="1021" width="8" bestFit="1" customWidth="1"/>
    <col min="1022" max="1022" width="7" bestFit="1" customWidth="1"/>
    <col min="1023" max="1023" width="8" bestFit="1" customWidth="1"/>
    <col min="1024" max="1024" width="9" bestFit="1" customWidth="1"/>
    <col min="1025" max="1025" width="7" bestFit="1" customWidth="1"/>
    <col min="1026" max="1028" width="8" bestFit="1" customWidth="1"/>
    <col min="1029" max="1029" width="7" bestFit="1" customWidth="1"/>
    <col min="1030" max="1031" width="8" bestFit="1" customWidth="1"/>
    <col min="1032" max="1032" width="9" bestFit="1" customWidth="1"/>
    <col min="1033" max="1033" width="8" bestFit="1" customWidth="1"/>
    <col min="1034" max="1034" width="9" bestFit="1" customWidth="1"/>
    <col min="1035" max="1038" width="8" bestFit="1" customWidth="1"/>
    <col min="1039" max="1039" width="9" bestFit="1" customWidth="1"/>
    <col min="1040" max="1041" width="8" bestFit="1" customWidth="1"/>
    <col min="1042" max="1042" width="9" bestFit="1" customWidth="1"/>
    <col min="1043" max="1043" width="7" bestFit="1" customWidth="1"/>
    <col min="1044" max="1044" width="8" bestFit="1" customWidth="1"/>
    <col min="1045" max="1046" width="9" bestFit="1" customWidth="1"/>
    <col min="1047" max="1053" width="8" bestFit="1" customWidth="1"/>
    <col min="1054" max="1054" width="9" bestFit="1" customWidth="1"/>
    <col min="1055" max="1057" width="8" bestFit="1" customWidth="1"/>
    <col min="1058" max="1058" width="9" bestFit="1" customWidth="1"/>
    <col min="1059" max="1062" width="8" bestFit="1" customWidth="1"/>
    <col min="1063" max="1063" width="7" bestFit="1" customWidth="1"/>
    <col min="1064" max="1066" width="8" bestFit="1" customWidth="1"/>
    <col min="1067" max="1067" width="7" bestFit="1" customWidth="1"/>
    <col min="1068" max="1070" width="8" bestFit="1" customWidth="1"/>
    <col min="1071" max="1071" width="7" bestFit="1" customWidth="1"/>
    <col min="1072" max="1072" width="9" bestFit="1" customWidth="1"/>
    <col min="1073" max="1074" width="8" bestFit="1" customWidth="1"/>
    <col min="1075" max="1075" width="7" bestFit="1" customWidth="1"/>
    <col min="1076" max="1076" width="8" bestFit="1" customWidth="1"/>
    <col min="1077" max="1077" width="9" bestFit="1" customWidth="1"/>
    <col min="1078" max="1081" width="8" bestFit="1" customWidth="1"/>
    <col min="1082" max="1082" width="7" bestFit="1" customWidth="1"/>
    <col min="1083" max="1083" width="8" bestFit="1" customWidth="1"/>
    <col min="1084" max="1084" width="9" bestFit="1" customWidth="1"/>
    <col min="1085" max="1087" width="8" bestFit="1" customWidth="1"/>
    <col min="1088" max="1089" width="9" bestFit="1" customWidth="1"/>
    <col min="1090" max="1090" width="8" bestFit="1" customWidth="1"/>
    <col min="1091" max="1091" width="7" bestFit="1" customWidth="1"/>
    <col min="1092" max="1092" width="8" bestFit="1" customWidth="1"/>
    <col min="1093" max="1093" width="9" bestFit="1" customWidth="1"/>
    <col min="1094" max="1097" width="8" bestFit="1" customWidth="1"/>
    <col min="1098" max="1098" width="7" bestFit="1" customWidth="1"/>
    <col min="1099" max="1099" width="9" bestFit="1" customWidth="1"/>
    <col min="1100" max="1105" width="8" bestFit="1" customWidth="1"/>
    <col min="1106" max="1106" width="7" bestFit="1" customWidth="1"/>
    <col min="1107" max="1107" width="8" bestFit="1" customWidth="1"/>
    <col min="1108" max="1108" width="9" bestFit="1" customWidth="1"/>
    <col min="1109" max="1120" width="8" bestFit="1" customWidth="1"/>
    <col min="1121" max="1121" width="9" bestFit="1" customWidth="1"/>
    <col min="1122" max="1124" width="8" bestFit="1" customWidth="1"/>
    <col min="1125" max="1125" width="7" bestFit="1" customWidth="1"/>
    <col min="1126" max="1132" width="8" bestFit="1" customWidth="1"/>
    <col min="1133" max="1133" width="7" bestFit="1" customWidth="1"/>
    <col min="1134" max="1134" width="9" bestFit="1" customWidth="1"/>
    <col min="1135" max="1136" width="8" bestFit="1" customWidth="1"/>
    <col min="1137" max="1137" width="9" bestFit="1" customWidth="1"/>
    <col min="1138" max="1141" width="8" bestFit="1" customWidth="1"/>
    <col min="1142" max="1142" width="7" bestFit="1" customWidth="1"/>
    <col min="1143" max="1145" width="8" bestFit="1" customWidth="1"/>
    <col min="1146" max="1146" width="7" bestFit="1" customWidth="1"/>
    <col min="1147" max="1147" width="8" bestFit="1" customWidth="1"/>
    <col min="1148" max="1148" width="7" bestFit="1" customWidth="1"/>
    <col min="1149" max="1150" width="8" bestFit="1" customWidth="1"/>
    <col min="1151" max="1151" width="7" bestFit="1" customWidth="1"/>
    <col min="1152" max="1156" width="8" bestFit="1" customWidth="1"/>
    <col min="1157" max="1158" width="7" bestFit="1" customWidth="1"/>
    <col min="1159" max="1159" width="8" bestFit="1" customWidth="1"/>
    <col min="1160" max="1160" width="7" bestFit="1" customWidth="1"/>
    <col min="1161" max="1161" width="8" bestFit="1" customWidth="1"/>
    <col min="1162" max="1162" width="7" bestFit="1" customWidth="1"/>
    <col min="1163" max="1165" width="8" bestFit="1" customWidth="1"/>
    <col min="1166" max="1167" width="9" bestFit="1" customWidth="1"/>
    <col min="1168" max="1168" width="7" bestFit="1" customWidth="1"/>
    <col min="1169" max="1171" width="8" bestFit="1" customWidth="1"/>
    <col min="1172" max="1172" width="7" bestFit="1" customWidth="1"/>
    <col min="1173" max="1176" width="8" bestFit="1" customWidth="1"/>
    <col min="1177" max="1177" width="7" bestFit="1" customWidth="1"/>
    <col min="1178" max="1178" width="8" bestFit="1" customWidth="1"/>
    <col min="1179" max="1179" width="7" bestFit="1" customWidth="1"/>
    <col min="1180" max="1180" width="8" bestFit="1" customWidth="1"/>
    <col min="1181" max="1181" width="9" bestFit="1" customWidth="1"/>
    <col min="1182" max="1182" width="7" bestFit="1" customWidth="1"/>
    <col min="1183" max="1183" width="9" bestFit="1" customWidth="1"/>
    <col min="1184" max="1185" width="8" bestFit="1" customWidth="1"/>
    <col min="1186" max="1186" width="9" bestFit="1" customWidth="1"/>
    <col min="1187" max="1193" width="8" bestFit="1" customWidth="1"/>
    <col min="1194" max="1194" width="9" bestFit="1" customWidth="1"/>
    <col min="1195" max="1195" width="8" bestFit="1" customWidth="1"/>
    <col min="1196" max="1196" width="7" bestFit="1" customWidth="1"/>
    <col min="1197" max="1197" width="8" bestFit="1" customWidth="1"/>
    <col min="1198" max="1198" width="9" bestFit="1" customWidth="1"/>
    <col min="1199" max="1199" width="7" bestFit="1" customWidth="1"/>
    <col min="1200" max="1201" width="8" bestFit="1" customWidth="1"/>
    <col min="1202" max="1202" width="7" bestFit="1" customWidth="1"/>
    <col min="1203" max="1203" width="8" bestFit="1" customWidth="1"/>
    <col min="1204" max="1204" width="9" bestFit="1" customWidth="1"/>
    <col min="1205" max="1206" width="8" bestFit="1" customWidth="1"/>
    <col min="1207" max="1207" width="7" bestFit="1" customWidth="1"/>
    <col min="1208" max="1212" width="8" bestFit="1" customWidth="1"/>
    <col min="1213" max="1213" width="7" bestFit="1" customWidth="1"/>
    <col min="1214" max="1214" width="9" bestFit="1" customWidth="1"/>
    <col min="1215" max="1215" width="8" bestFit="1" customWidth="1"/>
    <col min="1216" max="1216" width="9" bestFit="1" customWidth="1"/>
    <col min="1217" max="1217" width="7" bestFit="1" customWidth="1"/>
    <col min="1218" max="1218" width="9" bestFit="1" customWidth="1"/>
    <col min="1219" max="1219" width="8" bestFit="1" customWidth="1"/>
    <col min="1220" max="1221" width="9" bestFit="1" customWidth="1"/>
    <col min="1222" max="1222" width="8" bestFit="1" customWidth="1"/>
    <col min="1223" max="1223" width="7" bestFit="1" customWidth="1"/>
    <col min="1224" max="1226" width="8" bestFit="1" customWidth="1"/>
    <col min="1227" max="1227" width="7" bestFit="1" customWidth="1"/>
    <col min="1228" max="1230" width="8" bestFit="1" customWidth="1"/>
    <col min="1231" max="1231" width="9" bestFit="1" customWidth="1"/>
    <col min="1232" max="1233" width="8" bestFit="1" customWidth="1"/>
    <col min="1234" max="1234" width="9" bestFit="1" customWidth="1"/>
    <col min="1235" max="1236" width="8" bestFit="1" customWidth="1"/>
    <col min="1237" max="1237" width="7" bestFit="1" customWidth="1"/>
    <col min="1238" max="1239" width="8" bestFit="1" customWidth="1"/>
    <col min="1240" max="1240" width="9" bestFit="1" customWidth="1"/>
    <col min="1241" max="1241" width="8" bestFit="1" customWidth="1"/>
    <col min="1242" max="1242" width="9" bestFit="1" customWidth="1"/>
    <col min="1243" max="1243" width="8" bestFit="1" customWidth="1"/>
    <col min="1244" max="1245" width="7" bestFit="1" customWidth="1"/>
    <col min="1246" max="1249" width="8" bestFit="1" customWidth="1"/>
    <col min="1250" max="1251" width="7" bestFit="1" customWidth="1"/>
    <col min="1252" max="1252" width="8" bestFit="1" customWidth="1"/>
    <col min="1253" max="1253" width="9" bestFit="1" customWidth="1"/>
    <col min="1254" max="1254" width="8" bestFit="1" customWidth="1"/>
    <col min="1255" max="1256" width="7" bestFit="1" customWidth="1"/>
    <col min="1257" max="1257" width="8" bestFit="1" customWidth="1"/>
    <col min="1258" max="1258" width="9" bestFit="1" customWidth="1"/>
    <col min="1259" max="1259" width="7" bestFit="1" customWidth="1"/>
    <col min="1260" max="1261" width="8" bestFit="1" customWidth="1"/>
    <col min="1262" max="1263" width="7" bestFit="1" customWidth="1"/>
    <col min="1264" max="1264" width="8" bestFit="1" customWidth="1"/>
    <col min="1265" max="1265" width="9" bestFit="1" customWidth="1"/>
    <col min="1266" max="1267" width="7" bestFit="1" customWidth="1"/>
    <col min="1268" max="1268" width="9" bestFit="1" customWidth="1"/>
    <col min="1269" max="1270" width="8" bestFit="1" customWidth="1"/>
    <col min="1271" max="1271" width="7" bestFit="1" customWidth="1"/>
    <col min="1272" max="1274" width="8" bestFit="1" customWidth="1"/>
    <col min="1275" max="1275" width="7" bestFit="1" customWidth="1"/>
    <col min="1276" max="1276" width="9" bestFit="1" customWidth="1"/>
    <col min="1277" max="1280" width="8" bestFit="1" customWidth="1"/>
    <col min="1281" max="1281" width="9" bestFit="1" customWidth="1"/>
    <col min="1282" max="1283" width="8" bestFit="1" customWidth="1"/>
    <col min="1284" max="1285" width="9" bestFit="1" customWidth="1"/>
    <col min="1286" max="1286" width="7" bestFit="1" customWidth="1"/>
    <col min="1287" max="1287" width="8" bestFit="1" customWidth="1"/>
    <col min="1288" max="1288" width="7" bestFit="1" customWidth="1"/>
    <col min="1289" max="1289" width="8" bestFit="1" customWidth="1"/>
    <col min="1290" max="1290" width="9" bestFit="1" customWidth="1"/>
    <col min="1291" max="1291" width="8" bestFit="1" customWidth="1"/>
    <col min="1292" max="1293" width="9" bestFit="1" customWidth="1"/>
    <col min="1294" max="1296" width="8" bestFit="1" customWidth="1"/>
    <col min="1297" max="1297" width="9" bestFit="1" customWidth="1"/>
    <col min="1298" max="1303" width="8" bestFit="1" customWidth="1"/>
    <col min="1304" max="1306" width="9" bestFit="1" customWidth="1"/>
    <col min="1307" max="1308" width="8" bestFit="1" customWidth="1"/>
    <col min="1309" max="1311" width="9" bestFit="1" customWidth="1"/>
    <col min="1312" max="1312" width="7" bestFit="1" customWidth="1"/>
    <col min="1313" max="1314" width="9" bestFit="1" customWidth="1"/>
    <col min="1315" max="1316" width="8" bestFit="1" customWidth="1"/>
    <col min="1317" max="1317" width="9" bestFit="1" customWidth="1"/>
    <col min="1318" max="1318" width="8" bestFit="1" customWidth="1"/>
    <col min="1319" max="1320" width="9" bestFit="1" customWidth="1"/>
    <col min="1321" max="1321" width="8" bestFit="1" customWidth="1"/>
    <col min="1322" max="1323" width="9" bestFit="1" customWidth="1"/>
    <col min="1324" max="1324" width="8" bestFit="1" customWidth="1"/>
    <col min="1325" max="1325" width="9" bestFit="1" customWidth="1"/>
    <col min="1326" max="1329" width="8" bestFit="1" customWidth="1"/>
    <col min="1330" max="1330" width="9" bestFit="1" customWidth="1"/>
    <col min="1331" max="1331" width="7" bestFit="1" customWidth="1"/>
    <col min="1332" max="1338" width="8" bestFit="1" customWidth="1"/>
    <col min="1339" max="1339" width="9" bestFit="1" customWidth="1"/>
    <col min="1340" max="1340" width="8" bestFit="1" customWidth="1"/>
    <col min="1341" max="1342" width="9" bestFit="1" customWidth="1"/>
    <col min="1343" max="1343" width="8" bestFit="1" customWidth="1"/>
    <col min="1344" max="1344" width="9" bestFit="1" customWidth="1"/>
    <col min="1345" max="1346" width="8" bestFit="1" customWidth="1"/>
    <col min="1347" max="1347" width="7" bestFit="1" customWidth="1"/>
    <col min="1348" max="1348" width="8" bestFit="1" customWidth="1"/>
    <col min="1349" max="1349" width="9" bestFit="1" customWidth="1"/>
    <col min="1350" max="1350" width="7" bestFit="1" customWidth="1"/>
    <col min="1351" max="1351" width="9" bestFit="1" customWidth="1"/>
    <col min="1352" max="1352" width="7" bestFit="1" customWidth="1"/>
    <col min="1353" max="1354" width="8" bestFit="1" customWidth="1"/>
    <col min="1355" max="1355" width="9" bestFit="1" customWidth="1"/>
    <col min="1356" max="1356" width="8" bestFit="1" customWidth="1"/>
    <col min="1357" max="1357" width="9" bestFit="1" customWidth="1"/>
    <col min="1358" max="1360" width="8" bestFit="1" customWidth="1"/>
    <col min="1361" max="1361" width="9" bestFit="1" customWidth="1"/>
    <col min="1362" max="1362" width="8" bestFit="1" customWidth="1"/>
    <col min="1363" max="1364" width="9" bestFit="1" customWidth="1"/>
    <col min="1365" max="1365" width="7" bestFit="1" customWidth="1"/>
    <col min="1366" max="1366" width="8" bestFit="1" customWidth="1"/>
    <col min="1367" max="1368" width="9" bestFit="1" customWidth="1"/>
    <col min="1369" max="1369" width="8" bestFit="1" customWidth="1"/>
    <col min="1370" max="1370" width="7" bestFit="1" customWidth="1"/>
    <col min="1371" max="1373" width="9" bestFit="1" customWidth="1"/>
    <col min="1374" max="1374" width="8" bestFit="1" customWidth="1"/>
    <col min="1375" max="1375" width="9" bestFit="1" customWidth="1"/>
    <col min="1376" max="1376" width="7" bestFit="1" customWidth="1"/>
    <col min="1377" max="1378" width="9" bestFit="1" customWidth="1"/>
    <col min="1379" max="1381" width="8" bestFit="1" customWidth="1"/>
    <col min="1382" max="1383" width="9" bestFit="1" customWidth="1"/>
    <col min="1384" max="1384" width="8" bestFit="1" customWidth="1"/>
    <col min="1385" max="1386" width="9" bestFit="1" customWidth="1"/>
    <col min="1387" max="1387" width="8" bestFit="1" customWidth="1"/>
    <col min="1388" max="1388" width="9" bestFit="1" customWidth="1"/>
    <col min="1389" max="1392" width="8" bestFit="1" customWidth="1"/>
    <col min="1393" max="1393" width="7" bestFit="1" customWidth="1"/>
    <col min="1394" max="1394" width="9" bestFit="1" customWidth="1"/>
    <col min="1395" max="1395" width="8" bestFit="1" customWidth="1"/>
    <col min="1396" max="1397" width="9" bestFit="1" customWidth="1"/>
    <col min="1398" max="1398" width="8" bestFit="1" customWidth="1"/>
    <col min="1399" max="1399" width="7" bestFit="1" customWidth="1"/>
    <col min="1400" max="1400" width="9" bestFit="1" customWidth="1"/>
    <col min="1401" max="1401" width="8" bestFit="1" customWidth="1"/>
    <col min="1402" max="1402" width="9" bestFit="1" customWidth="1"/>
    <col min="1403" max="1403" width="7" bestFit="1" customWidth="1"/>
    <col min="1404" max="1407" width="9" bestFit="1" customWidth="1"/>
    <col min="1408" max="1408" width="8" bestFit="1" customWidth="1"/>
    <col min="1409" max="1409" width="7" bestFit="1" customWidth="1"/>
    <col min="1410" max="1410" width="8" bestFit="1" customWidth="1"/>
    <col min="1411" max="1414" width="9" bestFit="1" customWidth="1"/>
    <col min="1415" max="1416" width="8" bestFit="1" customWidth="1"/>
    <col min="1417" max="1417" width="9" bestFit="1" customWidth="1"/>
    <col min="1418" max="1420" width="8" bestFit="1" customWidth="1"/>
    <col min="1421" max="1421" width="9" bestFit="1" customWidth="1"/>
    <col min="1422" max="1422" width="8" bestFit="1" customWidth="1"/>
    <col min="1423" max="1423" width="9" bestFit="1" customWidth="1"/>
    <col min="1424" max="1427" width="8" bestFit="1" customWidth="1"/>
    <col min="1428" max="1428" width="7" bestFit="1" customWidth="1"/>
    <col min="1429" max="1429" width="8" bestFit="1" customWidth="1"/>
    <col min="1430" max="1430" width="9" bestFit="1" customWidth="1"/>
    <col min="1431" max="1434" width="8" bestFit="1" customWidth="1"/>
    <col min="1435" max="1435" width="9" bestFit="1" customWidth="1"/>
    <col min="1436" max="1436" width="8" bestFit="1" customWidth="1"/>
    <col min="1437" max="1437" width="9" bestFit="1" customWidth="1"/>
    <col min="1438" max="1438" width="7" bestFit="1" customWidth="1"/>
    <col min="1439" max="1443" width="8" bestFit="1" customWidth="1"/>
    <col min="1444" max="1444" width="7" bestFit="1" customWidth="1"/>
    <col min="1445" max="1446" width="9" bestFit="1" customWidth="1"/>
    <col min="1447" max="1448" width="8" bestFit="1" customWidth="1"/>
    <col min="1449" max="1449" width="7" bestFit="1" customWidth="1"/>
    <col min="1450" max="1450" width="8" bestFit="1" customWidth="1"/>
    <col min="1451" max="1451" width="7" bestFit="1" customWidth="1"/>
    <col min="1452" max="1455" width="8" bestFit="1" customWidth="1"/>
    <col min="1456" max="1457" width="9" bestFit="1" customWidth="1"/>
    <col min="1458" max="1458" width="7" bestFit="1" customWidth="1"/>
    <col min="1459" max="1460" width="8" bestFit="1" customWidth="1"/>
    <col min="1461" max="1461" width="7" bestFit="1" customWidth="1"/>
    <col min="1462" max="1468" width="8" bestFit="1" customWidth="1"/>
    <col min="1469" max="1469" width="7" bestFit="1" customWidth="1"/>
    <col min="1470" max="1471" width="8" bestFit="1" customWidth="1"/>
    <col min="1472" max="1472" width="7" bestFit="1" customWidth="1"/>
    <col min="1473" max="1473" width="8" bestFit="1" customWidth="1"/>
    <col min="1474" max="1474" width="7" bestFit="1" customWidth="1"/>
    <col min="1475" max="1475" width="8" bestFit="1" customWidth="1"/>
    <col min="1476" max="1476" width="9" bestFit="1" customWidth="1"/>
    <col min="1477" max="1477" width="8" bestFit="1" customWidth="1"/>
    <col min="1478" max="1478" width="7" bestFit="1" customWidth="1"/>
    <col min="1479" max="1481" width="8" bestFit="1" customWidth="1"/>
    <col min="1482" max="1482" width="7" bestFit="1" customWidth="1"/>
    <col min="1483" max="1484" width="8" bestFit="1" customWidth="1"/>
    <col min="1485" max="1485" width="9" bestFit="1" customWidth="1"/>
    <col min="1486" max="1486" width="7" bestFit="1" customWidth="1"/>
    <col min="1487" max="1487" width="8" bestFit="1" customWidth="1"/>
    <col min="1488" max="1488" width="9" bestFit="1" customWidth="1"/>
    <col min="1489" max="1490" width="8" bestFit="1" customWidth="1"/>
    <col min="1491" max="1491" width="7" bestFit="1" customWidth="1"/>
    <col min="1492" max="1494" width="8" bestFit="1" customWidth="1"/>
    <col min="1495" max="1495" width="7" bestFit="1" customWidth="1"/>
    <col min="1496" max="1496" width="9" bestFit="1" customWidth="1"/>
    <col min="1497" max="1503" width="8" bestFit="1" customWidth="1"/>
    <col min="1504" max="1504" width="9" bestFit="1" customWidth="1"/>
    <col min="1505" max="1505" width="8" bestFit="1" customWidth="1"/>
    <col min="1506" max="1507" width="9" bestFit="1" customWidth="1"/>
    <col min="1508" max="1508" width="7" bestFit="1" customWidth="1"/>
    <col min="1509" max="1509" width="8" bestFit="1" customWidth="1"/>
    <col min="1510" max="1510" width="9" bestFit="1" customWidth="1"/>
    <col min="1511" max="1511" width="8" bestFit="1" customWidth="1"/>
    <col min="1512" max="1512" width="9" bestFit="1" customWidth="1"/>
    <col min="1513" max="1516" width="8" bestFit="1" customWidth="1"/>
    <col min="1517" max="1518" width="9" bestFit="1" customWidth="1"/>
    <col min="1519" max="1528" width="8" bestFit="1" customWidth="1"/>
    <col min="1529" max="1529" width="9" bestFit="1" customWidth="1"/>
    <col min="1530" max="1530" width="7" bestFit="1" customWidth="1"/>
    <col min="1531" max="1531" width="9" bestFit="1" customWidth="1"/>
    <col min="1532" max="1533" width="8" bestFit="1" customWidth="1"/>
    <col min="1534" max="1534" width="9" bestFit="1" customWidth="1"/>
    <col min="1535" max="1538" width="8" bestFit="1" customWidth="1"/>
    <col min="1539" max="1539" width="9" bestFit="1" customWidth="1"/>
    <col min="1540" max="1541" width="8" bestFit="1" customWidth="1"/>
    <col min="1542" max="1542" width="7" bestFit="1" customWidth="1"/>
    <col min="1543" max="1543" width="8" bestFit="1" customWidth="1"/>
    <col min="1544" max="1544" width="7" bestFit="1" customWidth="1"/>
    <col min="1545" max="1545" width="8" bestFit="1" customWidth="1"/>
    <col min="1546" max="1546" width="9" bestFit="1" customWidth="1"/>
    <col min="1547" max="1547" width="8" bestFit="1" customWidth="1"/>
    <col min="1548" max="1550" width="9" bestFit="1" customWidth="1"/>
    <col min="1551" max="1551" width="7" bestFit="1" customWidth="1"/>
    <col min="1552" max="1552" width="8" bestFit="1" customWidth="1"/>
    <col min="1553" max="1553" width="9" bestFit="1" customWidth="1"/>
    <col min="1554" max="1555" width="8" bestFit="1" customWidth="1"/>
    <col min="1556" max="1556" width="9" bestFit="1" customWidth="1"/>
    <col min="1557" max="1557" width="7" bestFit="1" customWidth="1"/>
    <col min="1558" max="1559" width="8" bestFit="1" customWidth="1"/>
    <col min="1560" max="1560" width="9" bestFit="1" customWidth="1"/>
    <col min="1561" max="1561" width="7" bestFit="1" customWidth="1"/>
    <col min="1562" max="1563" width="8" bestFit="1" customWidth="1"/>
    <col min="1564" max="1565" width="7" bestFit="1" customWidth="1"/>
    <col min="1566" max="1566" width="9" bestFit="1" customWidth="1"/>
    <col min="1567" max="1572" width="8" bestFit="1" customWidth="1"/>
    <col min="1573" max="1573" width="7" bestFit="1" customWidth="1"/>
    <col min="1574" max="1576" width="8" bestFit="1" customWidth="1"/>
    <col min="1577" max="1577" width="7" bestFit="1" customWidth="1"/>
    <col min="1578" max="1578" width="8" bestFit="1" customWidth="1"/>
    <col min="1579" max="1579" width="9" bestFit="1" customWidth="1"/>
    <col min="1580" max="1581" width="8" bestFit="1" customWidth="1"/>
    <col min="1582" max="1582" width="7" bestFit="1" customWidth="1"/>
    <col min="1583" max="1583" width="8" bestFit="1" customWidth="1"/>
    <col min="1584" max="1584" width="9" bestFit="1" customWidth="1"/>
    <col min="1585" max="1585" width="8" bestFit="1" customWidth="1"/>
    <col min="1586" max="1586" width="9" bestFit="1" customWidth="1"/>
    <col min="1587" max="1587" width="7" bestFit="1" customWidth="1"/>
    <col min="1588" max="1590" width="8" bestFit="1" customWidth="1"/>
    <col min="1591" max="1591" width="9" bestFit="1" customWidth="1"/>
    <col min="1592" max="1593" width="8" bestFit="1" customWidth="1"/>
    <col min="1594" max="1595" width="9" bestFit="1" customWidth="1"/>
    <col min="1596" max="1597" width="8" bestFit="1" customWidth="1"/>
    <col min="1598" max="1598" width="7" bestFit="1" customWidth="1"/>
    <col min="1599" max="1600" width="9" bestFit="1" customWidth="1"/>
    <col min="1601" max="1601" width="8" bestFit="1" customWidth="1"/>
    <col min="1602" max="1602" width="9" bestFit="1" customWidth="1"/>
    <col min="1603" max="1603" width="7" bestFit="1" customWidth="1"/>
    <col min="1604" max="1606" width="8" bestFit="1" customWidth="1"/>
    <col min="1607" max="1607" width="9" bestFit="1" customWidth="1"/>
    <col min="1608" max="1612" width="8" bestFit="1" customWidth="1"/>
    <col min="1613" max="1613" width="9" bestFit="1" customWidth="1"/>
    <col min="1614" max="1614" width="7" bestFit="1" customWidth="1"/>
    <col min="1615" max="1617" width="8" bestFit="1" customWidth="1"/>
    <col min="1618" max="1619" width="9" bestFit="1" customWidth="1"/>
    <col min="1620" max="1620" width="7" bestFit="1" customWidth="1"/>
    <col min="1621" max="1622" width="8" bestFit="1" customWidth="1"/>
    <col min="1623" max="1623" width="9" bestFit="1" customWidth="1"/>
    <col min="1624" max="1624" width="8" bestFit="1" customWidth="1"/>
    <col min="1625" max="1625" width="9" bestFit="1" customWidth="1"/>
    <col min="1626" max="1630" width="8" bestFit="1" customWidth="1"/>
    <col min="1631" max="1631" width="9" bestFit="1" customWidth="1"/>
    <col min="1632" max="1633" width="8" bestFit="1" customWidth="1"/>
    <col min="1634" max="1634" width="9" bestFit="1" customWidth="1"/>
    <col min="1635" max="1637" width="8" bestFit="1" customWidth="1"/>
    <col min="1638" max="1638" width="9" bestFit="1" customWidth="1"/>
    <col min="1639" max="1639" width="8" bestFit="1" customWidth="1"/>
    <col min="1640" max="1643" width="9" bestFit="1" customWidth="1"/>
    <col min="1644" max="1648" width="8" bestFit="1" customWidth="1"/>
    <col min="1649" max="1650" width="9" bestFit="1" customWidth="1"/>
    <col min="1651" max="1656" width="8" bestFit="1" customWidth="1"/>
    <col min="1657" max="1657" width="7" bestFit="1" customWidth="1"/>
    <col min="1658" max="1661" width="8" bestFit="1" customWidth="1"/>
    <col min="1662" max="1663" width="9" bestFit="1" customWidth="1"/>
    <col min="1664" max="1664" width="7" bestFit="1" customWidth="1"/>
    <col min="1665" max="1665" width="8" bestFit="1" customWidth="1"/>
    <col min="1666" max="1666" width="7" bestFit="1" customWidth="1"/>
    <col min="1667" max="1667" width="8" bestFit="1" customWidth="1"/>
    <col min="1668" max="1668" width="9" bestFit="1" customWidth="1"/>
    <col min="1669" max="1669" width="8" bestFit="1" customWidth="1"/>
    <col min="1670" max="1670" width="9" bestFit="1" customWidth="1"/>
    <col min="1671" max="1671" width="8" bestFit="1" customWidth="1"/>
    <col min="1672" max="1672" width="7" bestFit="1" customWidth="1"/>
    <col min="1673" max="1674" width="9" bestFit="1" customWidth="1"/>
    <col min="1675" max="1676" width="8" bestFit="1" customWidth="1"/>
    <col min="1677" max="1677" width="7" bestFit="1" customWidth="1"/>
    <col min="1678" max="1679" width="9" bestFit="1" customWidth="1"/>
    <col min="1680" max="1681" width="8" bestFit="1" customWidth="1"/>
    <col min="1682" max="1682" width="6" bestFit="1" customWidth="1"/>
    <col min="1683" max="1683" width="9" bestFit="1" customWidth="1"/>
    <col min="1684" max="1684" width="7" bestFit="1" customWidth="1"/>
    <col min="1685" max="1685" width="9" bestFit="1" customWidth="1"/>
    <col min="1686" max="1688" width="8" bestFit="1" customWidth="1"/>
    <col min="1689" max="1690" width="9" bestFit="1" customWidth="1"/>
    <col min="1691" max="1691" width="7" bestFit="1" customWidth="1"/>
    <col min="1692" max="1692" width="6" bestFit="1" customWidth="1"/>
    <col min="1693" max="1694" width="8" bestFit="1" customWidth="1"/>
    <col min="1695" max="1695" width="9" bestFit="1" customWidth="1"/>
    <col min="1696" max="1696" width="8" bestFit="1" customWidth="1"/>
    <col min="1697" max="1699" width="9" bestFit="1" customWidth="1"/>
    <col min="1700" max="1700" width="7" bestFit="1" customWidth="1"/>
    <col min="1701" max="1703" width="8" bestFit="1" customWidth="1"/>
    <col min="1704" max="1704" width="9" bestFit="1" customWidth="1"/>
    <col min="1705" max="1705" width="6" bestFit="1" customWidth="1"/>
    <col min="1706" max="1706" width="9" bestFit="1" customWidth="1"/>
    <col min="1707" max="1708" width="8" bestFit="1" customWidth="1"/>
    <col min="1709" max="1709" width="6" bestFit="1" customWidth="1"/>
    <col min="1710" max="1713" width="8" bestFit="1" customWidth="1"/>
    <col min="1714" max="1714" width="9" bestFit="1" customWidth="1"/>
    <col min="1715" max="1716" width="8" bestFit="1" customWidth="1"/>
    <col min="1717" max="1717" width="6" bestFit="1" customWidth="1"/>
    <col min="1718" max="1720" width="8" bestFit="1" customWidth="1"/>
    <col min="1721" max="1721" width="9" bestFit="1" customWidth="1"/>
    <col min="1722" max="1723" width="8" bestFit="1" customWidth="1"/>
    <col min="1724" max="1724" width="6" bestFit="1" customWidth="1"/>
    <col min="1725" max="1725" width="9" bestFit="1" customWidth="1"/>
    <col min="1726" max="1727" width="8" bestFit="1" customWidth="1"/>
    <col min="1728" max="1728" width="7" bestFit="1" customWidth="1"/>
    <col min="1729" max="1733" width="8" bestFit="1" customWidth="1"/>
    <col min="1734" max="1734" width="6" bestFit="1" customWidth="1"/>
    <col min="1735" max="1738" width="8" bestFit="1" customWidth="1"/>
    <col min="1739" max="1739" width="9" bestFit="1" customWidth="1"/>
    <col min="1740" max="1740" width="6" bestFit="1" customWidth="1"/>
    <col min="1741" max="1741" width="8" bestFit="1" customWidth="1"/>
    <col min="1742" max="1742" width="9" bestFit="1" customWidth="1"/>
    <col min="1743" max="1744" width="8" bestFit="1" customWidth="1"/>
    <col min="1745" max="1747" width="9" bestFit="1" customWidth="1"/>
    <col min="1748" max="1748" width="7" bestFit="1" customWidth="1"/>
    <col min="1749" max="1752" width="9" bestFit="1" customWidth="1"/>
    <col min="1753" max="1753" width="7" bestFit="1" customWidth="1"/>
    <col min="1754" max="1756" width="9" bestFit="1" customWidth="1"/>
    <col min="1757" max="1757" width="7" bestFit="1" customWidth="1"/>
    <col min="1758" max="1760" width="9" bestFit="1" customWidth="1"/>
    <col min="1761" max="1761" width="7" bestFit="1" customWidth="1"/>
    <col min="1762" max="1766" width="9" bestFit="1" customWidth="1"/>
    <col min="1767" max="1767" width="7" bestFit="1" customWidth="1"/>
    <col min="1768" max="1771" width="9" bestFit="1" customWidth="1"/>
    <col min="1772" max="1772" width="7" bestFit="1" customWidth="1"/>
    <col min="1773" max="1775" width="9" bestFit="1" customWidth="1"/>
    <col min="1776" max="1776" width="7" bestFit="1" customWidth="1"/>
    <col min="1777" max="1787" width="9" bestFit="1" customWidth="1"/>
    <col min="1788" max="1788" width="8" bestFit="1" customWidth="1"/>
    <col min="1789" max="1791" width="9" bestFit="1" customWidth="1"/>
    <col min="1792" max="1792" width="8" bestFit="1" customWidth="1"/>
    <col min="1793" max="1794" width="9" bestFit="1" customWidth="1"/>
    <col min="1795" max="1795" width="7" bestFit="1" customWidth="1"/>
    <col min="1796" max="1796" width="8" bestFit="1" customWidth="1"/>
    <col min="1797" max="1799" width="9" bestFit="1" customWidth="1"/>
    <col min="1800" max="1800" width="7" bestFit="1" customWidth="1"/>
    <col min="1801" max="1805" width="9" bestFit="1" customWidth="1"/>
    <col min="1806" max="1806" width="8" bestFit="1" customWidth="1"/>
    <col min="1807" max="1809" width="9" bestFit="1" customWidth="1"/>
    <col min="1810" max="1810" width="7" bestFit="1" customWidth="1"/>
    <col min="1811" max="1811" width="8" bestFit="1" customWidth="1"/>
    <col min="1812" max="1813" width="9" bestFit="1" customWidth="1"/>
    <col min="1814" max="1814" width="7" bestFit="1" customWidth="1"/>
    <col min="1815" max="1815" width="8" bestFit="1" customWidth="1"/>
    <col min="1816" max="1818" width="9" bestFit="1" customWidth="1"/>
    <col min="1819" max="1819" width="8" bestFit="1" customWidth="1"/>
    <col min="1820" max="1824" width="9" bestFit="1" customWidth="1"/>
    <col min="1825" max="1825" width="8" bestFit="1" customWidth="1"/>
    <col min="1826" max="1831" width="9" bestFit="1" customWidth="1"/>
    <col min="1832" max="1832" width="8" bestFit="1" customWidth="1"/>
    <col min="1833" max="1835" width="9" bestFit="1" customWidth="1"/>
    <col min="1836" max="1836" width="8" bestFit="1" customWidth="1"/>
    <col min="1837" max="1839" width="9" bestFit="1" customWidth="1"/>
    <col min="1840" max="1840" width="8" bestFit="1" customWidth="1"/>
    <col min="1841" max="1842" width="9" bestFit="1" customWidth="1"/>
    <col min="1843" max="1843" width="8" bestFit="1" customWidth="1"/>
    <col min="1844" max="1849" width="9" bestFit="1" customWidth="1"/>
    <col min="1850" max="1850" width="8" bestFit="1" customWidth="1"/>
    <col min="1851" max="1852" width="9" bestFit="1" customWidth="1"/>
    <col min="1853" max="1853" width="8" bestFit="1" customWidth="1"/>
    <col min="1854" max="1856" width="9" bestFit="1" customWidth="1"/>
    <col min="1857" max="1857" width="8" bestFit="1" customWidth="1"/>
    <col min="1858" max="1861" width="9" bestFit="1" customWidth="1"/>
    <col min="1862" max="1862" width="8" bestFit="1" customWidth="1"/>
    <col min="1863" max="1870" width="9" bestFit="1" customWidth="1"/>
    <col min="1871" max="1872" width="8" bestFit="1" customWidth="1"/>
    <col min="1873" max="1875" width="9" bestFit="1" customWidth="1"/>
    <col min="1876" max="1876" width="8" bestFit="1" customWidth="1"/>
    <col min="1877" max="1879" width="9" bestFit="1" customWidth="1"/>
    <col min="1880" max="1880" width="8" bestFit="1" customWidth="1"/>
    <col min="1881" max="1883" width="9" bestFit="1" customWidth="1"/>
    <col min="1884" max="1884" width="8" bestFit="1" customWidth="1"/>
    <col min="1885" max="1885" width="9" bestFit="1" customWidth="1"/>
    <col min="1886" max="1886" width="8" bestFit="1" customWidth="1"/>
    <col min="1887" max="1889" width="9" bestFit="1" customWidth="1"/>
    <col min="1890" max="1890" width="8" bestFit="1" customWidth="1"/>
    <col min="1891" max="1900" width="9" bestFit="1" customWidth="1"/>
    <col min="1901" max="1902" width="8" bestFit="1" customWidth="1"/>
    <col min="1903" max="1905" width="9" bestFit="1" customWidth="1"/>
    <col min="1906" max="1907" width="8" bestFit="1" customWidth="1"/>
    <col min="1908" max="1908" width="9" bestFit="1" customWidth="1"/>
    <col min="1909" max="1913" width="8" bestFit="1" customWidth="1"/>
    <col min="1914" max="1915" width="9" bestFit="1" customWidth="1"/>
    <col min="1916" max="1917" width="8" bestFit="1" customWidth="1"/>
    <col min="1918" max="1918" width="9" bestFit="1" customWidth="1"/>
    <col min="1919" max="1920" width="8" bestFit="1" customWidth="1"/>
    <col min="1921" max="1922" width="9" bestFit="1" customWidth="1"/>
    <col min="1923" max="1923" width="8" bestFit="1" customWidth="1"/>
    <col min="1924" max="1928" width="9" bestFit="1" customWidth="1"/>
    <col min="1929" max="1929" width="8" bestFit="1" customWidth="1"/>
    <col min="1930" max="1932" width="9" bestFit="1" customWidth="1"/>
    <col min="1933" max="1933" width="8" bestFit="1" customWidth="1"/>
    <col min="1934" max="1938" width="9" bestFit="1" customWidth="1"/>
    <col min="1939" max="1939" width="8" bestFit="1" customWidth="1"/>
    <col min="1940" max="1940" width="9" bestFit="1" customWidth="1"/>
    <col min="1941" max="1941" width="8" bestFit="1" customWidth="1"/>
    <col min="1942" max="1947" width="9" bestFit="1" customWidth="1"/>
    <col min="1948" max="1948" width="8" bestFit="1" customWidth="1"/>
    <col min="1949" max="1950" width="9" bestFit="1" customWidth="1"/>
    <col min="1951" max="1951" width="8" bestFit="1" customWidth="1"/>
    <col min="1952" max="1959" width="9" bestFit="1" customWidth="1"/>
    <col min="1960" max="1960" width="8" bestFit="1" customWidth="1"/>
    <col min="1961" max="1964" width="9" bestFit="1" customWidth="1"/>
    <col min="1965" max="1965" width="8" bestFit="1" customWidth="1"/>
    <col min="1966" max="1968" width="9" bestFit="1" customWidth="1"/>
    <col min="1969" max="1969" width="8" bestFit="1" customWidth="1"/>
    <col min="1970" max="1972" width="9" bestFit="1" customWidth="1"/>
    <col min="1973" max="1973" width="8" bestFit="1" customWidth="1"/>
    <col min="1974" max="1982" width="9" bestFit="1" customWidth="1"/>
    <col min="1983" max="1983" width="8" bestFit="1" customWidth="1"/>
    <col min="1984" max="1984" width="9" bestFit="1" customWidth="1"/>
    <col min="1985" max="1985" width="8" bestFit="1" customWidth="1"/>
    <col min="1986" max="1988" width="9" bestFit="1" customWidth="1"/>
    <col min="1989" max="1989" width="8" bestFit="1" customWidth="1"/>
    <col min="1990" max="1992" width="9" bestFit="1" customWidth="1"/>
    <col min="1993" max="1993" width="8" bestFit="1" customWidth="1"/>
    <col min="1994" max="2004" width="9" bestFit="1" customWidth="1"/>
    <col min="2005" max="2005" width="8" bestFit="1" customWidth="1"/>
    <col min="2006" max="2008" width="9" bestFit="1" customWidth="1"/>
    <col min="2009" max="2009" width="8" bestFit="1" customWidth="1"/>
    <col min="2010" max="2016" width="9" bestFit="1" customWidth="1"/>
    <col min="2017" max="2017" width="8" bestFit="1" customWidth="1"/>
    <col min="2018" max="2020" width="9" bestFit="1" customWidth="1"/>
    <col min="2021" max="2021" width="8" bestFit="1" customWidth="1"/>
    <col min="2022" max="2023" width="9" bestFit="1" customWidth="1"/>
    <col min="2024" max="2025" width="8" bestFit="1" customWidth="1"/>
    <col min="2026" max="2027" width="9" bestFit="1" customWidth="1"/>
    <col min="2028" max="2028" width="8" bestFit="1" customWidth="1"/>
    <col min="2029" max="2033" width="9" bestFit="1" customWidth="1"/>
    <col min="2034" max="2035" width="8" bestFit="1" customWidth="1"/>
    <col min="2036" max="2038" width="9" bestFit="1" customWidth="1"/>
    <col min="2039" max="2039" width="8" bestFit="1" customWidth="1"/>
    <col min="2040" max="2046" width="9" bestFit="1" customWidth="1"/>
    <col min="2047" max="2047" width="8" bestFit="1" customWidth="1"/>
    <col min="2048" max="2058" width="9" bestFit="1" customWidth="1"/>
    <col min="2059" max="2059" width="8" bestFit="1" customWidth="1"/>
    <col min="2060" max="2061" width="9" bestFit="1" customWidth="1"/>
    <col min="2062" max="2062" width="8" bestFit="1" customWidth="1"/>
    <col min="2063" max="2076" width="9" bestFit="1" customWidth="1"/>
    <col min="2077" max="2077" width="8" bestFit="1" customWidth="1"/>
    <col min="2078" max="2082" width="9" bestFit="1" customWidth="1"/>
    <col min="2083" max="2083" width="8" bestFit="1" customWidth="1"/>
    <col min="2084" max="2087" width="9" bestFit="1" customWidth="1"/>
    <col min="2088" max="2088" width="8" bestFit="1" customWidth="1"/>
    <col min="2089" max="2093" width="9" bestFit="1" customWidth="1"/>
    <col min="2094" max="2094" width="8" bestFit="1" customWidth="1"/>
    <col min="2095" max="2099" width="9" bestFit="1" customWidth="1"/>
    <col min="2100" max="2100" width="8" bestFit="1" customWidth="1"/>
    <col min="2101" max="2103" width="9" bestFit="1" customWidth="1"/>
    <col min="2104" max="2104" width="8" bestFit="1" customWidth="1"/>
    <col min="2105" max="2107" width="9" bestFit="1" customWidth="1"/>
    <col min="2108" max="2108" width="8" bestFit="1" customWidth="1"/>
    <col min="2109" max="2114" width="9" bestFit="1" customWidth="1"/>
    <col min="2115" max="2115" width="8" bestFit="1" customWidth="1"/>
    <col min="2116" max="2117" width="9" bestFit="1" customWidth="1"/>
    <col min="2118" max="2118" width="8" bestFit="1" customWidth="1"/>
    <col min="2119" max="2120" width="9" bestFit="1" customWidth="1"/>
    <col min="2121" max="2121" width="8" bestFit="1" customWidth="1"/>
    <col min="2122" max="2124" width="9" bestFit="1" customWidth="1"/>
    <col min="2125" max="2125" width="8" bestFit="1" customWidth="1"/>
    <col min="2126" max="2128" width="9" bestFit="1" customWidth="1"/>
    <col min="2129" max="2129" width="8" bestFit="1" customWidth="1"/>
    <col min="2130" max="2137" width="9" bestFit="1" customWidth="1"/>
    <col min="2138" max="2138" width="8" bestFit="1" customWidth="1"/>
    <col min="2139" max="2140" width="9" bestFit="1" customWidth="1"/>
    <col min="2141" max="2141" width="8" bestFit="1" customWidth="1"/>
    <col min="2142" max="2148" width="9" bestFit="1" customWidth="1"/>
    <col min="2149" max="2149" width="8" bestFit="1" customWidth="1"/>
    <col min="2150" max="2150" width="9" bestFit="1" customWidth="1"/>
    <col min="2151" max="2152" width="8" bestFit="1" customWidth="1"/>
    <col min="2153" max="2155" width="9" bestFit="1" customWidth="1"/>
    <col min="2156" max="2156" width="8" bestFit="1" customWidth="1"/>
    <col min="2157" max="2159" width="9" bestFit="1" customWidth="1"/>
    <col min="2160" max="2160" width="8" bestFit="1" customWidth="1"/>
    <col min="2161" max="2163" width="9" bestFit="1" customWidth="1"/>
    <col min="2164" max="2164" width="8" bestFit="1" customWidth="1"/>
    <col min="2165" max="2171" width="9" bestFit="1" customWidth="1"/>
    <col min="2172" max="2172" width="8" bestFit="1" customWidth="1"/>
    <col min="2173" max="2175" width="9" bestFit="1" customWidth="1"/>
    <col min="2176" max="2176" width="8" bestFit="1" customWidth="1"/>
    <col min="2177" max="2182" width="9" bestFit="1" customWidth="1"/>
    <col min="2183" max="2183" width="8" bestFit="1" customWidth="1"/>
    <col min="2184" max="2190" width="9" bestFit="1" customWidth="1"/>
    <col min="2191" max="2191" width="8" bestFit="1" customWidth="1"/>
    <col min="2192" max="2197" width="9" bestFit="1" customWidth="1"/>
    <col min="2198" max="2198" width="8" bestFit="1" customWidth="1"/>
    <col min="2199" max="2200" width="9" bestFit="1" customWidth="1"/>
    <col min="2201" max="2201" width="8" bestFit="1" customWidth="1"/>
    <col min="2202" max="2210" width="9" bestFit="1" customWidth="1"/>
    <col min="2211" max="2211" width="8" bestFit="1" customWidth="1"/>
    <col min="2212" max="2213" width="9" bestFit="1" customWidth="1"/>
    <col min="2214" max="2214" width="8" bestFit="1" customWidth="1"/>
    <col min="2215" max="2231" width="9" bestFit="1" customWidth="1"/>
    <col min="2232" max="2232" width="8" bestFit="1" customWidth="1"/>
    <col min="2233" max="2234" width="9" bestFit="1" customWidth="1"/>
    <col min="2235" max="2235" width="8" bestFit="1" customWidth="1"/>
    <col min="2236" max="2238" width="9" bestFit="1" customWidth="1"/>
    <col min="2239" max="2239" width="8" bestFit="1" customWidth="1"/>
    <col min="2240" max="2242" width="9" bestFit="1" customWidth="1"/>
    <col min="2243" max="2243" width="8" bestFit="1" customWidth="1"/>
    <col min="2244" max="2245" width="9" bestFit="1" customWidth="1"/>
    <col min="2246" max="2246" width="8" bestFit="1" customWidth="1"/>
    <col min="2247" max="2249" width="9" bestFit="1" customWidth="1"/>
    <col min="2250" max="2250" width="8" bestFit="1" customWidth="1"/>
    <col min="2251" max="2251" width="9" bestFit="1" customWidth="1"/>
    <col min="2252" max="2252" width="8" bestFit="1" customWidth="1"/>
    <col min="2253" max="2253" width="9" bestFit="1" customWidth="1"/>
    <col min="2254" max="2255" width="8" bestFit="1" customWidth="1"/>
    <col min="2256" max="2261" width="9" bestFit="1" customWidth="1"/>
    <col min="2262" max="2262" width="8" bestFit="1" customWidth="1"/>
    <col min="2263" max="2264" width="9" bestFit="1" customWidth="1"/>
    <col min="2265" max="2265" width="8" bestFit="1" customWidth="1"/>
    <col min="2266" max="2269" width="9" bestFit="1" customWidth="1"/>
    <col min="2270" max="2270" width="8" bestFit="1" customWidth="1"/>
    <col min="2271" max="2275" width="9" bestFit="1" customWidth="1"/>
    <col min="2276" max="2276" width="8" bestFit="1" customWidth="1"/>
    <col min="2277" max="2285" width="9" bestFit="1" customWidth="1"/>
    <col min="2286" max="2286" width="8" bestFit="1" customWidth="1"/>
    <col min="2287" max="2321" width="9" bestFit="1" customWidth="1"/>
    <col min="2322" max="2322" width="8" bestFit="1" customWidth="1"/>
    <col min="2323" max="2347" width="9" bestFit="1" customWidth="1"/>
    <col min="2348" max="2348" width="8" bestFit="1" customWidth="1"/>
    <col min="2349" max="2355" width="9" bestFit="1" customWidth="1"/>
    <col min="2356" max="2356" width="8" bestFit="1" customWidth="1"/>
    <col min="2357" max="2360" width="9" bestFit="1" customWidth="1"/>
    <col min="2361" max="2361" width="8" bestFit="1" customWidth="1"/>
    <col min="2362" max="2364" width="9" bestFit="1" customWidth="1"/>
    <col min="2365" max="2365" width="8" bestFit="1" customWidth="1"/>
    <col min="2366" max="2368" width="9" bestFit="1" customWidth="1"/>
    <col min="2369" max="2369" width="8" bestFit="1" customWidth="1"/>
    <col min="2370" max="2371" width="9" bestFit="1" customWidth="1"/>
    <col min="2372" max="2372" width="8" bestFit="1" customWidth="1"/>
    <col min="2373" max="2374" width="9" bestFit="1" customWidth="1"/>
    <col min="2375" max="2375" width="8" bestFit="1" customWidth="1"/>
    <col min="2376" max="2377" width="9" bestFit="1" customWidth="1"/>
    <col min="2378" max="2378" width="8" bestFit="1" customWidth="1"/>
    <col min="2379" max="2380" width="9" bestFit="1" customWidth="1"/>
    <col min="2381" max="2381" width="8" bestFit="1" customWidth="1"/>
    <col min="2382" max="2391" width="9" bestFit="1" customWidth="1"/>
    <col min="2392" max="2392" width="8" bestFit="1" customWidth="1"/>
    <col min="2393" max="2396" width="9" bestFit="1" customWidth="1"/>
    <col min="2397" max="2397" width="8" bestFit="1" customWidth="1"/>
    <col min="2398" max="2401" width="9" bestFit="1" customWidth="1"/>
    <col min="2402" max="2402" width="8" bestFit="1" customWidth="1"/>
    <col min="2403" max="2416" width="9" bestFit="1" customWidth="1"/>
    <col min="2417" max="2417" width="8" bestFit="1" customWidth="1"/>
    <col min="2418" max="2421" width="9" bestFit="1" customWidth="1"/>
    <col min="2422" max="2422" width="8" bestFit="1" customWidth="1"/>
    <col min="2423" max="2430" width="9" bestFit="1" customWidth="1"/>
    <col min="2431" max="2431" width="8" bestFit="1" customWidth="1"/>
    <col min="2432" max="2438" width="9" bestFit="1" customWidth="1"/>
    <col min="2439" max="2439" width="8" bestFit="1" customWidth="1"/>
    <col min="2440" max="2441" width="9" bestFit="1" customWidth="1"/>
    <col min="2442" max="2442" width="8" bestFit="1" customWidth="1"/>
    <col min="2443" max="2444" width="9" bestFit="1" customWidth="1"/>
    <col min="2445" max="2445" width="8" bestFit="1" customWidth="1"/>
    <col min="2446" max="2450" width="9" bestFit="1" customWidth="1"/>
    <col min="2451" max="2451" width="8" bestFit="1" customWidth="1"/>
    <col min="2452" max="2452" width="9" bestFit="1" customWidth="1"/>
    <col min="2453" max="2453" width="8" bestFit="1" customWidth="1"/>
    <col min="2454" max="2456" width="9" bestFit="1" customWidth="1"/>
    <col min="2457" max="2457" width="8" bestFit="1" customWidth="1"/>
    <col min="2458" max="2461" width="9" bestFit="1" customWidth="1"/>
    <col min="2462" max="2462" width="8" bestFit="1" customWidth="1"/>
    <col min="2463" max="2467" width="9" bestFit="1" customWidth="1"/>
    <col min="2468" max="2468" width="8" bestFit="1" customWidth="1"/>
    <col min="2469" max="2471" width="9" bestFit="1" customWidth="1"/>
    <col min="2472" max="2472" width="8" bestFit="1" customWidth="1"/>
    <col min="2473" max="2476" width="9" bestFit="1" customWidth="1"/>
    <col min="2477" max="2478" width="8" bestFit="1" customWidth="1"/>
    <col min="2479" max="2482" width="9" bestFit="1" customWidth="1"/>
    <col min="2483" max="2483" width="8" bestFit="1" customWidth="1"/>
    <col min="2484" max="2485" width="9" bestFit="1" customWidth="1"/>
    <col min="2486" max="2486" width="8" bestFit="1" customWidth="1"/>
    <col min="2487" max="2488" width="9" bestFit="1" customWidth="1"/>
    <col min="2489" max="2489" width="8" bestFit="1" customWidth="1"/>
    <col min="2490" max="2491" width="9" bestFit="1" customWidth="1"/>
    <col min="2492" max="2493" width="8" bestFit="1" customWidth="1"/>
    <col min="2494" max="2496" width="9" bestFit="1" customWidth="1"/>
    <col min="2497" max="2497" width="8" bestFit="1" customWidth="1"/>
    <col min="2498" max="2501" width="9" bestFit="1" customWidth="1"/>
    <col min="2502" max="2503" width="8" bestFit="1" customWidth="1"/>
    <col min="2504" max="2507" width="9" bestFit="1" customWidth="1"/>
    <col min="2508" max="2508" width="8" bestFit="1" customWidth="1"/>
    <col min="2509" max="2516" width="9" bestFit="1" customWidth="1"/>
    <col min="2517" max="2517" width="8" bestFit="1" customWidth="1"/>
    <col min="2518" max="2523" width="9" bestFit="1" customWidth="1"/>
    <col min="2524" max="2524" width="8" bestFit="1" customWidth="1"/>
    <col min="2525" max="2529" width="9" bestFit="1" customWidth="1"/>
    <col min="2530" max="2530" width="8" bestFit="1" customWidth="1"/>
    <col min="2531" max="2533" width="9" bestFit="1" customWidth="1"/>
    <col min="2534" max="2534" width="8" bestFit="1" customWidth="1"/>
    <col min="2535" max="2542" width="9" bestFit="1" customWidth="1"/>
    <col min="2543" max="2543" width="8" bestFit="1" customWidth="1"/>
    <col min="2544" max="2546" width="9" bestFit="1" customWidth="1"/>
    <col min="2547" max="2547" width="8" bestFit="1" customWidth="1"/>
    <col min="2548" max="2557" width="9" bestFit="1" customWidth="1"/>
    <col min="2558" max="2558" width="8" bestFit="1" customWidth="1"/>
    <col min="2559" max="2560" width="9" bestFit="1" customWidth="1"/>
    <col min="2561" max="2561" width="8" bestFit="1" customWidth="1"/>
    <col min="2562" max="2563" width="9" bestFit="1" customWidth="1"/>
    <col min="2564" max="2564" width="8" bestFit="1" customWidth="1"/>
    <col min="2565" max="2572" width="9" bestFit="1" customWidth="1"/>
    <col min="2573" max="2573" width="8" bestFit="1" customWidth="1"/>
    <col min="2574" max="2585" width="9" bestFit="1" customWidth="1"/>
    <col min="2586" max="2586" width="8" bestFit="1" customWidth="1"/>
    <col min="2587" max="2591" width="9" bestFit="1" customWidth="1"/>
    <col min="2592" max="2592" width="8" bestFit="1" customWidth="1"/>
    <col min="2593" max="2594" width="9" bestFit="1" customWidth="1"/>
    <col min="2595" max="2595" width="8" bestFit="1" customWidth="1"/>
    <col min="2596" max="2599" width="9" bestFit="1" customWidth="1"/>
    <col min="2600" max="2600" width="8" bestFit="1" customWidth="1"/>
    <col min="2601" max="2603" width="9" bestFit="1" customWidth="1"/>
    <col min="2604" max="2606" width="8" bestFit="1" customWidth="1"/>
    <col min="2607" max="2607" width="9" bestFit="1" customWidth="1"/>
    <col min="2608" max="2609" width="8" bestFit="1" customWidth="1"/>
    <col min="2610" max="2610" width="9" bestFit="1" customWidth="1"/>
    <col min="2611" max="2611" width="8" bestFit="1" customWidth="1"/>
    <col min="2612" max="2612" width="9" bestFit="1" customWidth="1"/>
    <col min="2613" max="2613" width="8" bestFit="1" customWidth="1"/>
    <col min="2614" max="2617" width="9" bestFit="1" customWidth="1"/>
    <col min="2618" max="2619" width="8" bestFit="1" customWidth="1"/>
    <col min="2620" max="2630" width="9" bestFit="1" customWidth="1"/>
    <col min="2631" max="2631" width="8" bestFit="1" customWidth="1"/>
    <col min="2632" max="2634" width="9" bestFit="1" customWidth="1"/>
    <col min="2635" max="2635" width="8" bestFit="1" customWidth="1"/>
    <col min="2636" max="2638" width="9" bestFit="1" customWidth="1"/>
    <col min="2639" max="2639" width="8" bestFit="1" customWidth="1"/>
    <col min="2640" max="2642" width="9" bestFit="1" customWidth="1"/>
    <col min="2643" max="2643" width="8" bestFit="1" customWidth="1"/>
    <col min="2644" max="2648" width="9" bestFit="1" customWidth="1"/>
    <col min="2649" max="2649" width="8" bestFit="1" customWidth="1"/>
    <col min="2650" max="2653" width="9" bestFit="1" customWidth="1"/>
    <col min="2654" max="2654" width="8" bestFit="1" customWidth="1"/>
    <col min="2655" max="2657" width="9" bestFit="1" customWidth="1"/>
    <col min="2658" max="2658" width="8" bestFit="1" customWidth="1"/>
    <col min="2659" max="2661" width="9" bestFit="1" customWidth="1"/>
    <col min="2662" max="2662" width="8" bestFit="1" customWidth="1"/>
    <col min="2663" max="2680" width="9" bestFit="1" customWidth="1"/>
    <col min="2681" max="2681" width="8" bestFit="1" customWidth="1"/>
    <col min="2682" max="2685" width="9" bestFit="1" customWidth="1"/>
    <col min="2686" max="2686" width="8" bestFit="1" customWidth="1"/>
    <col min="2687" max="2689" width="9" bestFit="1" customWidth="1"/>
    <col min="2690" max="2690" width="8" bestFit="1" customWidth="1"/>
    <col min="2691" max="2694" width="9" bestFit="1" customWidth="1"/>
    <col min="2695" max="2695" width="8" bestFit="1" customWidth="1"/>
    <col min="2696" max="2698" width="9" bestFit="1" customWidth="1"/>
    <col min="2699" max="2699" width="8" bestFit="1" customWidth="1"/>
    <col min="2700" max="2705" width="9" bestFit="1" customWidth="1"/>
    <col min="2706" max="2706" width="8" bestFit="1" customWidth="1"/>
    <col min="2707" max="2707" width="9" bestFit="1" customWidth="1"/>
    <col min="2708" max="2708" width="8" bestFit="1" customWidth="1"/>
    <col min="2709" max="2710" width="9" bestFit="1" customWidth="1"/>
    <col min="2711" max="2711" width="8" bestFit="1" customWidth="1"/>
    <col min="2712" max="2713" width="9" bestFit="1" customWidth="1"/>
    <col min="2714" max="2715" width="8" bestFit="1" customWidth="1"/>
    <col min="2716" max="2721" width="9" bestFit="1" customWidth="1"/>
    <col min="2722" max="2722" width="8" bestFit="1" customWidth="1"/>
    <col min="2723" max="2730" width="9" bestFit="1" customWidth="1"/>
    <col min="2731" max="2731" width="8" bestFit="1" customWidth="1"/>
    <col min="2732" max="2735" width="9" bestFit="1" customWidth="1"/>
    <col min="2736" max="2736" width="8" bestFit="1" customWidth="1"/>
    <col min="2737" max="2741" width="9" bestFit="1" customWidth="1"/>
    <col min="2742" max="2742" width="8" bestFit="1" customWidth="1"/>
    <col min="2743" max="2746" width="9" bestFit="1" customWidth="1"/>
    <col min="2747" max="2747" width="8" bestFit="1" customWidth="1"/>
    <col min="2748" max="2750" width="9" bestFit="1" customWidth="1"/>
    <col min="2751" max="2751" width="8" bestFit="1" customWidth="1"/>
    <col min="2752" max="2752" width="9" bestFit="1" customWidth="1"/>
    <col min="2753" max="2753" width="8" bestFit="1" customWidth="1"/>
    <col min="2754" max="2759" width="9" bestFit="1" customWidth="1"/>
    <col min="2760" max="2760" width="8" bestFit="1" customWidth="1"/>
    <col min="2761" max="2762" width="9" bestFit="1" customWidth="1"/>
    <col min="2763" max="2763" width="8" bestFit="1" customWidth="1"/>
    <col min="2764" max="2769" width="9" bestFit="1" customWidth="1"/>
    <col min="2770" max="2770" width="8" bestFit="1" customWidth="1"/>
    <col min="2771" max="2771" width="9" bestFit="1" customWidth="1"/>
    <col min="2772" max="2772" width="8" bestFit="1" customWidth="1"/>
    <col min="2773" max="2773" width="9" bestFit="1" customWidth="1"/>
    <col min="2774" max="2774" width="8" bestFit="1" customWidth="1"/>
    <col min="2775" max="2778" width="9" bestFit="1" customWidth="1"/>
    <col min="2779" max="2779" width="8" bestFit="1" customWidth="1"/>
    <col min="2780" max="2781" width="9" bestFit="1" customWidth="1"/>
    <col min="2782" max="2782" width="8" bestFit="1" customWidth="1"/>
    <col min="2783" max="2789" width="9" bestFit="1" customWidth="1"/>
    <col min="2790" max="2790" width="8" bestFit="1" customWidth="1"/>
    <col min="2791" max="2791" width="9" bestFit="1" customWidth="1"/>
    <col min="2792" max="2792" width="8" bestFit="1" customWidth="1"/>
    <col min="2793" max="2795" width="9" bestFit="1" customWidth="1"/>
    <col min="2796" max="2796" width="8" bestFit="1" customWidth="1"/>
    <col min="2797" max="2802" width="9" bestFit="1" customWidth="1"/>
    <col min="2803" max="2803" width="8" bestFit="1" customWidth="1"/>
    <col min="2804" max="2805" width="9" bestFit="1" customWidth="1"/>
    <col min="2806" max="2806" width="8" bestFit="1" customWidth="1"/>
    <col min="2807" max="2835" width="9" bestFit="1" customWidth="1"/>
    <col min="2836" max="2837" width="8" bestFit="1" customWidth="1"/>
    <col min="2838" max="2838" width="9" bestFit="1" customWidth="1"/>
    <col min="2839" max="2839" width="8" bestFit="1" customWidth="1"/>
    <col min="2840" max="2843" width="9" bestFit="1" customWidth="1"/>
    <col min="2844" max="2844" width="8" bestFit="1" customWidth="1"/>
    <col min="2845" max="2847" width="9" bestFit="1" customWidth="1"/>
    <col min="2848" max="2848" width="8" bestFit="1" customWidth="1"/>
    <col min="2849" max="2850" width="9" bestFit="1" customWidth="1"/>
    <col min="2851" max="2851" width="8" bestFit="1" customWidth="1"/>
    <col min="2852" max="2860" width="9" bestFit="1" customWidth="1"/>
    <col min="2861" max="2861" width="8" bestFit="1" customWidth="1"/>
    <col min="2862" max="2870" width="9" bestFit="1" customWidth="1"/>
    <col min="2871" max="2871" width="8" bestFit="1" customWidth="1"/>
    <col min="2872" max="2872" width="9" bestFit="1" customWidth="1"/>
    <col min="2873" max="2873" width="8" bestFit="1" customWidth="1"/>
    <col min="2874" max="2875" width="9" bestFit="1" customWidth="1"/>
    <col min="2876" max="2876" width="8" bestFit="1" customWidth="1"/>
    <col min="2877" max="2882" width="9" bestFit="1" customWidth="1"/>
    <col min="2883" max="2883" width="8" bestFit="1" customWidth="1"/>
    <col min="2884" max="2886" width="9" bestFit="1" customWidth="1"/>
    <col min="2887" max="2888" width="8" bestFit="1" customWidth="1"/>
    <col min="2889" max="2892" width="9" bestFit="1" customWidth="1"/>
    <col min="2893" max="2894" width="8" bestFit="1" customWidth="1"/>
    <col min="2895" max="2897" width="9" bestFit="1" customWidth="1"/>
    <col min="2898" max="2898" width="8" bestFit="1" customWidth="1"/>
    <col min="2899" max="2902" width="9" bestFit="1" customWidth="1"/>
    <col min="2903" max="2904" width="8" bestFit="1" customWidth="1"/>
    <col min="2905" max="2906" width="9" bestFit="1" customWidth="1"/>
    <col min="2907" max="2908" width="8" bestFit="1" customWidth="1"/>
    <col min="2909" max="2911" width="9" bestFit="1" customWidth="1"/>
    <col min="2912" max="2912" width="8" bestFit="1" customWidth="1"/>
    <col min="2913" max="2915" width="9" bestFit="1" customWidth="1"/>
    <col min="2916" max="2916" width="8" bestFit="1" customWidth="1"/>
    <col min="2917" max="2920" width="9" bestFit="1" customWidth="1"/>
    <col min="2921" max="2921" width="8" bestFit="1" customWidth="1"/>
    <col min="2922" max="2923" width="9" bestFit="1" customWidth="1"/>
    <col min="2924" max="2924" width="8" bestFit="1" customWidth="1"/>
    <col min="2925" max="2925" width="9" bestFit="1" customWidth="1"/>
    <col min="2926" max="2926" width="8" bestFit="1" customWidth="1"/>
    <col min="2927" max="2942" width="9" bestFit="1" customWidth="1"/>
    <col min="2943" max="2943" width="8" bestFit="1" customWidth="1"/>
    <col min="2944" max="2945" width="9" bestFit="1" customWidth="1"/>
    <col min="2946" max="2946" width="8" bestFit="1" customWidth="1"/>
    <col min="2947" max="2949" width="9" bestFit="1" customWidth="1"/>
    <col min="2950" max="2950" width="8" bestFit="1" customWidth="1"/>
    <col min="2951" max="2952" width="9" bestFit="1" customWidth="1"/>
    <col min="2953" max="2953" width="8" bestFit="1" customWidth="1"/>
    <col min="2954" max="2963" width="9" bestFit="1" customWidth="1"/>
    <col min="2964" max="2964" width="8" bestFit="1" customWidth="1"/>
    <col min="2965" max="2966" width="9" bestFit="1" customWidth="1"/>
    <col min="2967" max="2967" width="8" bestFit="1" customWidth="1"/>
    <col min="2968" max="2972" width="9" bestFit="1" customWidth="1"/>
    <col min="2973" max="2973" width="8" bestFit="1" customWidth="1"/>
    <col min="2974" max="2976" width="9" bestFit="1" customWidth="1"/>
    <col min="2977" max="2977" width="8" bestFit="1" customWidth="1"/>
    <col min="2978" max="2982" width="9" bestFit="1" customWidth="1"/>
    <col min="2983" max="2983" width="8" bestFit="1" customWidth="1"/>
    <col min="2984" max="2987" width="9" bestFit="1" customWidth="1"/>
    <col min="2988" max="2988" width="8" bestFit="1" customWidth="1"/>
    <col min="2989" max="2991" width="9" bestFit="1" customWidth="1"/>
    <col min="2992" max="2992" width="8" bestFit="1" customWidth="1"/>
    <col min="2993" max="2995" width="9" bestFit="1" customWidth="1"/>
    <col min="2996" max="2996" width="8" bestFit="1" customWidth="1"/>
    <col min="2997" max="3004" width="9" bestFit="1" customWidth="1"/>
    <col min="3005" max="3005" width="8" bestFit="1" customWidth="1"/>
    <col min="3006" max="3009" width="9" bestFit="1" customWidth="1"/>
    <col min="3010" max="3010" width="8" bestFit="1" customWidth="1"/>
    <col min="3011" max="3011" width="9" bestFit="1" customWidth="1"/>
    <col min="3012" max="3012" width="8" bestFit="1" customWidth="1"/>
    <col min="3013" max="3015" width="9" bestFit="1" customWidth="1"/>
    <col min="3016" max="3016" width="8" bestFit="1" customWidth="1"/>
    <col min="3017" max="3018" width="9" bestFit="1" customWidth="1"/>
    <col min="3019" max="3020" width="8" bestFit="1" customWidth="1"/>
    <col min="3021" max="3023" width="9" bestFit="1" customWidth="1"/>
    <col min="3024" max="3025" width="8" bestFit="1" customWidth="1"/>
    <col min="3026" max="3028" width="9" bestFit="1" customWidth="1"/>
    <col min="3029" max="3029" width="8" bestFit="1" customWidth="1"/>
    <col min="3030" max="3033" width="9" bestFit="1" customWidth="1"/>
    <col min="3034" max="3034" width="8" bestFit="1" customWidth="1"/>
    <col min="3035" max="3046" width="9" bestFit="1" customWidth="1"/>
    <col min="3047" max="3047" width="8" bestFit="1" customWidth="1"/>
    <col min="3048" max="3050" width="9" bestFit="1" customWidth="1"/>
    <col min="3051" max="3051" width="8" bestFit="1" customWidth="1"/>
    <col min="3052" max="3059" width="9" bestFit="1" customWidth="1"/>
    <col min="3060" max="3060" width="8" bestFit="1" customWidth="1"/>
    <col min="3061" max="3063" width="9" bestFit="1" customWidth="1"/>
    <col min="3064" max="3064" width="8" bestFit="1" customWidth="1"/>
    <col min="3065" max="3082" width="9" bestFit="1" customWidth="1"/>
    <col min="3083" max="3083" width="8" bestFit="1" customWidth="1"/>
    <col min="3084" max="3105" width="9" bestFit="1" customWidth="1"/>
    <col min="3106" max="3106" width="8" bestFit="1" customWidth="1"/>
    <col min="3107" max="3111" width="9" bestFit="1" customWidth="1"/>
    <col min="3112" max="3112" width="8" bestFit="1" customWidth="1"/>
    <col min="3113" max="3114" width="9" bestFit="1" customWidth="1"/>
    <col min="3115" max="3115" width="8" bestFit="1" customWidth="1"/>
    <col min="3116" max="3126" width="9" bestFit="1" customWidth="1"/>
    <col min="3127" max="3132" width="8" bestFit="1" customWidth="1"/>
    <col min="3133" max="3136" width="9" bestFit="1" customWidth="1"/>
    <col min="3137" max="3138" width="8" bestFit="1" customWidth="1"/>
    <col min="3139" max="3139" width="9" bestFit="1" customWidth="1"/>
    <col min="3140" max="3140" width="8" bestFit="1" customWidth="1"/>
    <col min="3141" max="3155" width="9" bestFit="1" customWidth="1"/>
    <col min="3156" max="3156" width="8" bestFit="1" customWidth="1"/>
    <col min="3157" max="3166" width="9" bestFit="1" customWidth="1"/>
    <col min="3167" max="3167" width="8" bestFit="1" customWidth="1"/>
    <col min="3168" max="3169" width="9" bestFit="1" customWidth="1"/>
    <col min="3170" max="3170" width="8" bestFit="1" customWidth="1"/>
    <col min="3171" max="3186" width="9" bestFit="1" customWidth="1"/>
    <col min="3187" max="3187" width="8" bestFit="1" customWidth="1"/>
    <col min="3188" max="3197" width="9" bestFit="1" customWidth="1"/>
    <col min="3198" max="3198" width="8" bestFit="1" customWidth="1"/>
    <col min="3199" max="3201" width="9" bestFit="1" customWidth="1"/>
    <col min="3202" max="3202" width="8" bestFit="1" customWidth="1"/>
    <col min="3203" max="3203" width="9" bestFit="1" customWidth="1"/>
    <col min="3204" max="3204" width="8" bestFit="1" customWidth="1"/>
    <col min="3205" max="3207" width="9" bestFit="1" customWidth="1"/>
    <col min="3208" max="3208" width="8" bestFit="1" customWidth="1"/>
    <col min="3209" max="3214" width="9" bestFit="1" customWidth="1"/>
    <col min="3215" max="3215" width="8" bestFit="1" customWidth="1"/>
    <col min="3216" max="3219" width="9" bestFit="1" customWidth="1"/>
    <col min="3220" max="3220" width="8" bestFit="1" customWidth="1"/>
    <col min="3221" max="3233" width="9" bestFit="1" customWidth="1"/>
    <col min="3234" max="3234" width="8" bestFit="1" customWidth="1"/>
    <col min="3235" max="3244" width="9" bestFit="1" customWidth="1"/>
    <col min="3245" max="3245" width="8" bestFit="1" customWidth="1"/>
    <col min="3246" max="3247" width="9" bestFit="1" customWidth="1"/>
    <col min="3248" max="3248" width="8" bestFit="1" customWidth="1"/>
    <col min="3249" max="3249" width="9" bestFit="1" customWidth="1"/>
    <col min="3250" max="3250" width="8" bestFit="1" customWidth="1"/>
    <col min="3251" max="3255" width="9" bestFit="1" customWidth="1"/>
    <col min="3256" max="3256" width="8" bestFit="1" customWidth="1"/>
    <col min="3257" max="3259" width="9" bestFit="1" customWidth="1"/>
    <col min="3260" max="3260" width="8" bestFit="1" customWidth="1"/>
    <col min="3261" max="3264" width="9" bestFit="1" customWidth="1"/>
    <col min="3265" max="3265" width="8" bestFit="1" customWidth="1"/>
    <col min="3266" max="3266" width="9" bestFit="1" customWidth="1"/>
    <col min="3267" max="3267" width="8" bestFit="1" customWidth="1"/>
    <col min="3268" max="3269" width="9" bestFit="1" customWidth="1"/>
    <col min="3270" max="3270" width="8" bestFit="1" customWidth="1"/>
    <col min="3271" max="3274" width="9" bestFit="1" customWidth="1"/>
    <col min="3275" max="3275" width="8" bestFit="1" customWidth="1"/>
    <col min="3276" max="3287" width="9" bestFit="1" customWidth="1"/>
    <col min="3288" max="3288" width="8" bestFit="1" customWidth="1"/>
    <col min="3289" max="3292" width="9" bestFit="1" customWidth="1"/>
    <col min="3293" max="3293" width="8" bestFit="1" customWidth="1"/>
    <col min="3294" max="3311" width="9" bestFit="1" customWidth="1"/>
    <col min="3312" max="3312" width="8" bestFit="1" customWidth="1"/>
    <col min="3313" max="3317" width="9" bestFit="1" customWidth="1"/>
    <col min="3318" max="3318" width="8" bestFit="1" customWidth="1"/>
    <col min="3319" max="3323" width="9" bestFit="1" customWidth="1"/>
    <col min="3324" max="3324" width="8" bestFit="1" customWidth="1"/>
    <col min="3325" max="3331" width="9" bestFit="1" customWidth="1"/>
    <col min="3332" max="3332" width="8" bestFit="1" customWidth="1"/>
    <col min="3333" max="3335" width="9" bestFit="1" customWidth="1"/>
    <col min="3336" max="3336" width="8" bestFit="1" customWidth="1"/>
    <col min="3337" max="3339" width="9" bestFit="1" customWidth="1"/>
    <col min="3340" max="3340" width="8" bestFit="1" customWidth="1"/>
    <col min="3341" max="3346" width="9" bestFit="1" customWidth="1"/>
    <col min="3347" max="3347" width="8" bestFit="1" customWidth="1"/>
    <col min="3348" max="3351" width="9" bestFit="1" customWidth="1"/>
    <col min="3352" max="3353" width="8" bestFit="1" customWidth="1"/>
    <col min="3354" max="3356" width="9" bestFit="1" customWidth="1"/>
    <col min="3357" max="3357" width="8" bestFit="1" customWidth="1"/>
    <col min="3358" max="3361" width="9" bestFit="1" customWidth="1"/>
    <col min="3362" max="3363" width="8" bestFit="1" customWidth="1"/>
    <col min="3364" max="3369" width="9" bestFit="1" customWidth="1"/>
    <col min="3370" max="3370" width="8" bestFit="1" customWidth="1"/>
    <col min="3371" max="3372" width="9" bestFit="1" customWidth="1"/>
    <col min="3373" max="3373" width="8" bestFit="1" customWidth="1"/>
    <col min="3374" max="3377" width="9" bestFit="1" customWidth="1"/>
    <col min="3378" max="3379" width="8" bestFit="1" customWidth="1"/>
    <col min="3380" max="3382" width="9" bestFit="1" customWidth="1"/>
    <col min="3383" max="3383" width="8" bestFit="1" customWidth="1"/>
    <col min="3384" max="3389" width="9" bestFit="1" customWidth="1"/>
    <col min="3390" max="3390" width="8" bestFit="1" customWidth="1"/>
    <col min="3391" max="3392" width="9" bestFit="1" customWidth="1"/>
    <col min="3393" max="3393" width="8" bestFit="1" customWidth="1"/>
    <col min="3394" max="3394" width="9" bestFit="1" customWidth="1"/>
    <col min="3395" max="3395" width="8" bestFit="1" customWidth="1"/>
    <col min="3396" max="3397" width="9" bestFit="1" customWidth="1"/>
    <col min="3398" max="3398" width="8" bestFit="1" customWidth="1"/>
    <col min="3399" max="3401" width="9" bestFit="1" customWidth="1"/>
    <col min="3402" max="3402" width="8" bestFit="1" customWidth="1"/>
    <col min="3403" max="3405" width="9" bestFit="1" customWidth="1"/>
    <col min="3406" max="3406" width="8" bestFit="1" customWidth="1"/>
    <col min="3407" max="3410" width="9" bestFit="1" customWidth="1"/>
    <col min="3411" max="3411" width="8" bestFit="1" customWidth="1"/>
    <col min="3412" max="3413" width="9" bestFit="1" customWidth="1"/>
    <col min="3414" max="3414" width="8" bestFit="1" customWidth="1"/>
    <col min="3415" max="3417" width="9" bestFit="1" customWidth="1"/>
    <col min="3418" max="3418" width="8" bestFit="1" customWidth="1"/>
    <col min="3419" max="3425" width="9" bestFit="1" customWidth="1"/>
    <col min="3426" max="3426" width="8" bestFit="1" customWidth="1"/>
    <col min="3427" max="3433" width="9" bestFit="1" customWidth="1"/>
    <col min="3434" max="3434" width="8" bestFit="1" customWidth="1"/>
    <col min="3435" max="3437" width="9" bestFit="1" customWidth="1"/>
    <col min="3438" max="3438" width="8" bestFit="1" customWidth="1"/>
    <col min="3439" max="3439" width="9" bestFit="1" customWidth="1"/>
    <col min="3440" max="3440" width="8" bestFit="1" customWidth="1"/>
    <col min="3441" max="3443" width="9" bestFit="1" customWidth="1"/>
    <col min="3444" max="3444" width="8" bestFit="1" customWidth="1"/>
    <col min="3445" max="3450" width="9" bestFit="1" customWidth="1"/>
    <col min="3451" max="3451" width="8" bestFit="1" customWidth="1"/>
    <col min="3452" max="3454" width="9" bestFit="1" customWidth="1"/>
    <col min="3455" max="3455" width="8" bestFit="1" customWidth="1"/>
    <col min="3456" max="3457" width="9" bestFit="1" customWidth="1"/>
    <col min="3458" max="3458" width="8" bestFit="1" customWidth="1"/>
    <col min="3459" max="3459" width="9" bestFit="1" customWidth="1"/>
    <col min="3460" max="3461" width="8" bestFit="1" customWidth="1"/>
    <col min="3462" max="3465" width="9" bestFit="1" customWidth="1"/>
    <col min="3466" max="3468" width="8" bestFit="1" customWidth="1"/>
    <col min="3469" max="3470" width="9" bestFit="1" customWidth="1"/>
    <col min="3471" max="3471" width="8" bestFit="1" customWidth="1"/>
    <col min="3472" max="3476" width="9" bestFit="1" customWidth="1"/>
    <col min="3477" max="3478" width="8" bestFit="1" customWidth="1"/>
    <col min="3479" max="3479" width="9" bestFit="1" customWidth="1"/>
    <col min="3480" max="3481" width="8" bestFit="1" customWidth="1"/>
    <col min="3482" max="3484" width="9" bestFit="1" customWidth="1"/>
    <col min="3485" max="3485" width="8" bestFit="1" customWidth="1"/>
    <col min="3486" max="3491" width="9" bestFit="1" customWidth="1"/>
    <col min="3492" max="3492" width="8" bestFit="1" customWidth="1"/>
    <col min="3493" max="3498" width="9" bestFit="1" customWidth="1"/>
    <col min="3499" max="3499" width="8" bestFit="1" customWidth="1"/>
    <col min="3500" max="3519" width="9" bestFit="1" customWidth="1"/>
    <col min="3520" max="3520" width="8" bestFit="1" customWidth="1"/>
    <col min="3521" max="3525" width="9" bestFit="1" customWidth="1"/>
    <col min="3526" max="3526" width="8" bestFit="1" customWidth="1"/>
    <col min="3527" max="3533" width="9" bestFit="1" customWidth="1"/>
    <col min="3534" max="3534" width="8" bestFit="1" customWidth="1"/>
    <col min="3535" max="3538" width="9" bestFit="1" customWidth="1"/>
    <col min="3539" max="3539" width="8" bestFit="1" customWidth="1"/>
    <col min="3540" max="3545" width="9" bestFit="1" customWidth="1"/>
    <col min="3546" max="3546" width="8" bestFit="1" customWidth="1"/>
    <col min="3547" max="3550" width="9" bestFit="1" customWidth="1"/>
    <col min="3551" max="3551" width="8" bestFit="1" customWidth="1"/>
    <col min="3552" max="3553" width="9" bestFit="1" customWidth="1"/>
    <col min="3554" max="3555" width="8" bestFit="1" customWidth="1"/>
    <col min="3556" max="3558" width="9" bestFit="1" customWidth="1"/>
    <col min="3559" max="3559" width="8" bestFit="1" customWidth="1"/>
    <col min="3560" max="3562" width="9" bestFit="1" customWidth="1"/>
    <col min="3563" max="3563" width="8" bestFit="1" customWidth="1"/>
    <col min="3564" max="3565" width="9" bestFit="1" customWidth="1"/>
    <col min="3566" max="3566" width="8" bestFit="1" customWidth="1"/>
    <col min="3567" max="3567" width="9" bestFit="1" customWidth="1"/>
    <col min="3568" max="3568" width="8" bestFit="1" customWidth="1"/>
    <col min="3569" max="3570" width="9" bestFit="1" customWidth="1"/>
    <col min="3571" max="3573" width="8" bestFit="1" customWidth="1"/>
    <col min="3574" max="3576" width="9" bestFit="1" customWidth="1"/>
    <col min="3577" max="3580" width="8" bestFit="1" customWidth="1"/>
    <col min="3581" max="3581" width="9" bestFit="1" customWidth="1"/>
    <col min="3582" max="3583" width="8" bestFit="1" customWidth="1"/>
    <col min="3584" max="3587" width="9" bestFit="1" customWidth="1"/>
    <col min="3588" max="3588" width="8" bestFit="1" customWidth="1"/>
    <col min="3589" max="3599" width="9" bestFit="1" customWidth="1"/>
    <col min="3600" max="3600" width="8" bestFit="1" customWidth="1"/>
    <col min="3601" max="3604" width="9" bestFit="1" customWidth="1"/>
    <col min="3605" max="3605" width="8" bestFit="1" customWidth="1"/>
    <col min="3606" max="3606" width="9" bestFit="1" customWidth="1"/>
    <col min="3607" max="3607" width="8" bestFit="1" customWidth="1"/>
    <col min="3608" max="3611" width="9" bestFit="1" customWidth="1"/>
    <col min="3612" max="3612" width="8" bestFit="1" customWidth="1"/>
    <col min="3613" max="3623" width="9" bestFit="1" customWidth="1"/>
    <col min="3624" max="3624" width="8" bestFit="1" customWidth="1"/>
    <col min="3625" max="3626" width="9" bestFit="1" customWidth="1"/>
    <col min="3627" max="3627" width="8" bestFit="1" customWidth="1"/>
    <col min="3628" max="3636" width="9" bestFit="1" customWidth="1"/>
    <col min="3637" max="3637" width="8" bestFit="1" customWidth="1"/>
    <col min="3638" max="3640" width="9" bestFit="1" customWidth="1"/>
    <col min="3641" max="3641" width="8" bestFit="1" customWidth="1"/>
    <col min="3642" max="3646" width="9" bestFit="1" customWidth="1"/>
    <col min="3647" max="3647" width="8" bestFit="1" customWidth="1"/>
    <col min="3648" max="3651" width="9" bestFit="1" customWidth="1"/>
    <col min="3652" max="3652" width="8" bestFit="1" customWidth="1"/>
    <col min="3653" max="3654" width="9" bestFit="1" customWidth="1"/>
    <col min="3655" max="3655" width="8" bestFit="1" customWidth="1"/>
    <col min="3656" max="3658" width="9" bestFit="1" customWidth="1"/>
    <col min="3659" max="3659" width="8" bestFit="1" customWidth="1"/>
    <col min="3660" max="3664" width="9" bestFit="1" customWidth="1"/>
    <col min="3665" max="3665" width="8" bestFit="1" customWidth="1"/>
    <col min="3666" max="3674" width="9" bestFit="1" customWidth="1"/>
    <col min="3675" max="3675" width="8" bestFit="1" customWidth="1"/>
    <col min="3676" max="3676" width="7" bestFit="1" customWidth="1"/>
    <col min="3677" max="3677" width="9" bestFit="1" customWidth="1"/>
    <col min="3678" max="3678" width="8" bestFit="1" customWidth="1"/>
    <col min="3679" max="3682" width="9" bestFit="1" customWidth="1"/>
    <col min="3683" max="3683" width="8" bestFit="1" customWidth="1"/>
    <col min="3684" max="3684" width="7" bestFit="1" customWidth="1"/>
    <col min="3685" max="3686" width="9" bestFit="1" customWidth="1"/>
    <col min="3687" max="3687" width="8" bestFit="1" customWidth="1"/>
    <col min="3688" max="3688" width="7" bestFit="1" customWidth="1"/>
    <col min="3689" max="3691" width="9" bestFit="1" customWidth="1"/>
    <col min="3692" max="3692" width="8" bestFit="1" customWidth="1"/>
    <col min="3693" max="3705" width="9" bestFit="1" customWidth="1"/>
    <col min="3706" max="3706" width="7" bestFit="1" customWidth="1"/>
    <col min="3707" max="3712" width="9" bestFit="1" customWidth="1"/>
    <col min="3713" max="3713" width="7" bestFit="1" customWidth="1"/>
    <col min="3714" max="3721" width="9" bestFit="1" customWidth="1"/>
    <col min="3722" max="3722" width="7" bestFit="1" customWidth="1"/>
    <col min="3723" max="3736" width="9" bestFit="1" customWidth="1"/>
    <col min="3737" max="3737" width="7" bestFit="1" customWidth="1"/>
    <col min="3738" max="3747" width="9" bestFit="1" customWidth="1"/>
    <col min="3748" max="3748" width="7" bestFit="1" customWidth="1"/>
    <col min="3749" max="3757" width="9" bestFit="1" customWidth="1"/>
    <col min="3758" max="3758" width="8" bestFit="1" customWidth="1"/>
    <col min="3759" max="3760" width="9" bestFit="1" customWidth="1"/>
    <col min="3761" max="3761" width="8" bestFit="1" customWidth="1"/>
    <col min="3762" max="3762" width="7" bestFit="1" customWidth="1"/>
    <col min="3763" max="3770" width="9" bestFit="1" customWidth="1"/>
    <col min="3771" max="3771" width="8" bestFit="1" customWidth="1"/>
    <col min="3772" max="3772" width="9" bestFit="1" customWidth="1"/>
    <col min="3773" max="3773" width="8" bestFit="1" customWidth="1"/>
    <col min="3774" max="3782" width="9" bestFit="1" customWidth="1"/>
    <col min="3783" max="3783" width="8" bestFit="1" customWidth="1"/>
    <col min="3784" max="3791" width="9" bestFit="1" customWidth="1"/>
    <col min="3792" max="3792" width="8" bestFit="1" customWidth="1"/>
    <col min="3793" max="3794" width="9" bestFit="1" customWidth="1"/>
    <col min="3795" max="3795" width="8" bestFit="1" customWidth="1"/>
    <col min="3796" max="3798" width="9" bestFit="1" customWidth="1"/>
    <col min="3799" max="3799" width="8" bestFit="1" customWidth="1"/>
    <col min="3800" max="3805" width="9" bestFit="1" customWidth="1"/>
    <col min="3806" max="3806" width="8" bestFit="1" customWidth="1"/>
    <col min="3807" max="3811" width="9" bestFit="1" customWidth="1"/>
    <col min="3812" max="3812" width="8" bestFit="1" customWidth="1"/>
    <col min="3813" max="3815" width="9" bestFit="1" customWidth="1"/>
    <col min="3816" max="3816" width="8" bestFit="1" customWidth="1"/>
    <col min="3817" max="3824" width="9" bestFit="1" customWidth="1"/>
    <col min="3825" max="3825" width="8" bestFit="1" customWidth="1"/>
    <col min="3826" max="3830" width="9" bestFit="1" customWidth="1"/>
    <col min="3831" max="3831" width="10" bestFit="1" customWidth="1"/>
    <col min="3832" max="3832" width="9" bestFit="1" customWidth="1"/>
    <col min="3833" max="3833" width="8" bestFit="1" customWidth="1"/>
    <col min="3834" max="3850" width="9" bestFit="1" customWidth="1"/>
    <col min="3851" max="3851" width="8" bestFit="1" customWidth="1"/>
    <col min="3852" max="3857" width="9" bestFit="1" customWidth="1"/>
    <col min="3858" max="3858" width="8" bestFit="1" customWidth="1"/>
    <col min="3859" max="3859" width="9" bestFit="1" customWidth="1"/>
    <col min="3860" max="3860" width="8" bestFit="1" customWidth="1"/>
    <col min="3861" max="3864" width="9" bestFit="1" customWidth="1"/>
    <col min="3865" max="3865" width="8" bestFit="1" customWidth="1"/>
    <col min="3866" max="3869" width="9" bestFit="1" customWidth="1"/>
    <col min="3870" max="3870" width="8" bestFit="1" customWidth="1"/>
    <col min="3871" max="3877" width="9" bestFit="1" customWidth="1"/>
    <col min="3878" max="3878" width="10" bestFit="1" customWidth="1"/>
    <col min="3879" max="3880" width="9" bestFit="1" customWidth="1"/>
    <col min="3881" max="3881" width="8" bestFit="1" customWidth="1"/>
    <col min="3882" max="3901" width="9" bestFit="1" customWidth="1"/>
    <col min="3902" max="3902" width="8" bestFit="1" customWidth="1"/>
    <col min="3903" max="3904" width="9" bestFit="1" customWidth="1"/>
    <col min="3905" max="3905" width="8" bestFit="1" customWidth="1"/>
    <col min="3906" max="3911" width="9" bestFit="1" customWidth="1"/>
    <col min="3912" max="3912" width="8" bestFit="1" customWidth="1"/>
    <col min="3913" max="3920" width="9" bestFit="1" customWidth="1"/>
    <col min="3921" max="3921" width="8" bestFit="1" customWidth="1"/>
    <col min="3922" max="3925" width="9" bestFit="1" customWidth="1"/>
    <col min="3926" max="3926" width="8" bestFit="1" customWidth="1"/>
    <col min="3927" max="3940" width="9" bestFit="1" customWidth="1"/>
    <col min="3941" max="3941" width="8" bestFit="1" customWidth="1"/>
    <col min="3942" max="3946" width="9" bestFit="1" customWidth="1"/>
    <col min="3947" max="3947" width="8" bestFit="1" customWidth="1"/>
    <col min="3948" max="3956" width="9" bestFit="1" customWidth="1"/>
    <col min="3957" max="3957" width="8" bestFit="1" customWidth="1"/>
    <col min="3958" max="3960" width="9" bestFit="1" customWidth="1"/>
    <col min="3961" max="3962" width="8" bestFit="1" customWidth="1"/>
    <col min="3963" max="3965" width="9" bestFit="1" customWidth="1"/>
    <col min="3966" max="3967" width="8" bestFit="1" customWidth="1"/>
    <col min="3968" max="3968" width="9" bestFit="1" customWidth="1"/>
    <col min="3969" max="3969" width="8" bestFit="1" customWidth="1"/>
    <col min="3970" max="3970" width="9" bestFit="1" customWidth="1"/>
    <col min="3971" max="3972" width="8" bestFit="1" customWidth="1"/>
    <col min="3973" max="3973" width="9" bestFit="1" customWidth="1"/>
    <col min="3974" max="3974" width="8" bestFit="1" customWidth="1"/>
    <col min="3975" max="3976" width="9" bestFit="1" customWidth="1"/>
    <col min="3977" max="3977" width="8" bestFit="1" customWidth="1"/>
    <col min="3978" max="3979" width="9" bestFit="1" customWidth="1"/>
    <col min="3980" max="3980" width="8" bestFit="1" customWidth="1"/>
    <col min="3981" max="3983" width="9" bestFit="1" customWidth="1"/>
    <col min="3984" max="3984" width="8" bestFit="1" customWidth="1"/>
    <col min="3985" max="3987" width="9" bestFit="1" customWidth="1"/>
    <col min="3988" max="3988" width="8" bestFit="1" customWidth="1"/>
    <col min="3989" max="3990" width="9" bestFit="1" customWidth="1"/>
    <col min="3991" max="3991" width="8" bestFit="1" customWidth="1"/>
    <col min="3992" max="3993" width="9" bestFit="1" customWidth="1"/>
    <col min="3994" max="3994" width="8" bestFit="1" customWidth="1"/>
    <col min="3995" max="3999" width="9" bestFit="1" customWidth="1"/>
    <col min="4000" max="4000" width="8" bestFit="1" customWidth="1"/>
    <col min="4001" max="4005" width="9" bestFit="1" customWidth="1"/>
    <col min="4006" max="4006" width="8" bestFit="1" customWidth="1"/>
    <col min="4007" max="4010" width="9" bestFit="1" customWidth="1"/>
    <col min="4011" max="4011" width="8" bestFit="1" customWidth="1"/>
    <col min="4012" max="4012" width="9" bestFit="1" customWidth="1"/>
    <col min="4013" max="4013" width="8" bestFit="1" customWidth="1"/>
    <col min="4014" max="4016" width="9" bestFit="1" customWidth="1"/>
    <col min="4017" max="4017" width="8" bestFit="1" customWidth="1"/>
    <col min="4018" max="4024" width="9" bestFit="1" customWidth="1"/>
    <col min="4025" max="4025" width="8" bestFit="1" customWidth="1"/>
    <col min="4026" max="4026" width="9" bestFit="1" customWidth="1"/>
    <col min="4027" max="4027" width="8" bestFit="1" customWidth="1"/>
    <col min="4028" max="4031" width="9" bestFit="1" customWidth="1"/>
    <col min="4032" max="4032" width="8" bestFit="1" customWidth="1"/>
    <col min="4033" max="4035" width="9" bestFit="1" customWidth="1"/>
    <col min="4036" max="4036" width="8" bestFit="1" customWidth="1"/>
    <col min="4037" max="4039" width="9" bestFit="1" customWidth="1"/>
    <col min="4040" max="4040" width="8" bestFit="1" customWidth="1"/>
    <col min="4041" max="4045" width="9" bestFit="1" customWidth="1"/>
    <col min="4046" max="4046" width="8" bestFit="1" customWidth="1"/>
    <col min="4047" max="4050" width="9" bestFit="1" customWidth="1"/>
    <col min="4051" max="4051" width="8" bestFit="1" customWidth="1"/>
    <col min="4052" max="4058" width="9" bestFit="1" customWidth="1"/>
    <col min="4059" max="4059" width="8" bestFit="1" customWidth="1"/>
    <col min="4060" max="4063" width="9" bestFit="1" customWidth="1"/>
    <col min="4064" max="4064" width="8" bestFit="1" customWidth="1"/>
    <col min="4065" max="4067" width="9" bestFit="1" customWidth="1"/>
    <col min="4068" max="4068" width="8" bestFit="1" customWidth="1"/>
    <col min="4069" max="4070" width="9" bestFit="1" customWidth="1"/>
    <col min="4071" max="4071" width="8" bestFit="1" customWidth="1"/>
    <col min="4072" max="4076" width="9" bestFit="1" customWidth="1"/>
    <col min="4077" max="4077" width="8" bestFit="1" customWidth="1"/>
    <col min="4078" max="4078" width="9" bestFit="1" customWidth="1"/>
    <col min="4079" max="4080" width="8" bestFit="1" customWidth="1"/>
    <col min="4081" max="4083" width="9" bestFit="1" customWidth="1"/>
    <col min="4084" max="4085" width="8" bestFit="1" customWidth="1"/>
    <col min="4086" max="4088" width="9" bestFit="1" customWidth="1"/>
    <col min="4089" max="4090" width="8" bestFit="1" customWidth="1"/>
    <col min="4091" max="4092" width="9" bestFit="1" customWidth="1"/>
    <col min="4093" max="4094" width="8" bestFit="1" customWidth="1"/>
    <col min="4095" max="4097" width="9" bestFit="1" customWidth="1"/>
    <col min="4098" max="4099" width="8" bestFit="1" customWidth="1"/>
    <col min="4100" max="4101" width="9" bestFit="1" customWidth="1"/>
    <col min="4102" max="4102" width="8" bestFit="1" customWidth="1"/>
    <col min="4103" max="4106" width="9" bestFit="1" customWidth="1"/>
    <col min="4107" max="4108" width="8" bestFit="1" customWidth="1"/>
    <col min="4109" max="4111" width="9" bestFit="1" customWidth="1"/>
    <col min="4112" max="4112" width="8" bestFit="1" customWidth="1"/>
    <col min="4113" max="4116" width="9" bestFit="1" customWidth="1"/>
    <col min="4117" max="4117" width="8" bestFit="1" customWidth="1"/>
    <col min="4118" max="4119" width="9" bestFit="1" customWidth="1"/>
    <col min="4120" max="4120" width="8" bestFit="1" customWidth="1"/>
    <col min="4121" max="4126" width="9" bestFit="1" customWidth="1"/>
    <col min="4127" max="4127" width="8" bestFit="1" customWidth="1"/>
    <col min="4128" max="4131" width="9" bestFit="1" customWidth="1"/>
    <col min="4132" max="4132" width="8" bestFit="1" customWidth="1"/>
    <col min="4133" max="4135" width="9" bestFit="1" customWidth="1"/>
    <col min="4136" max="4136" width="8" bestFit="1" customWidth="1"/>
    <col min="4137" max="4141" width="9" bestFit="1" customWidth="1"/>
    <col min="4142" max="4142" width="8" bestFit="1" customWidth="1"/>
    <col min="4143" max="4143" width="9" bestFit="1" customWidth="1"/>
    <col min="4144" max="4144" width="8" bestFit="1" customWidth="1"/>
    <col min="4145" max="4146" width="9" bestFit="1" customWidth="1"/>
    <col min="4147" max="4147" width="8" bestFit="1" customWidth="1"/>
    <col min="4148" max="4151" width="9" bestFit="1" customWidth="1"/>
    <col min="4152" max="4152" width="8" bestFit="1" customWidth="1"/>
    <col min="4153" max="4155" width="9" bestFit="1" customWidth="1"/>
    <col min="4156" max="4156" width="8" bestFit="1" customWidth="1"/>
    <col min="4157" max="4162" width="9" bestFit="1" customWidth="1"/>
    <col min="4163" max="4163" width="8" bestFit="1" customWidth="1"/>
    <col min="4164" max="4166" width="9" bestFit="1" customWidth="1"/>
    <col min="4167" max="4167" width="8" bestFit="1" customWidth="1"/>
    <col min="4168" max="4169" width="9" bestFit="1" customWidth="1"/>
    <col min="4170" max="4170" width="8" bestFit="1" customWidth="1"/>
    <col min="4171" max="4174" width="9" bestFit="1" customWidth="1"/>
    <col min="4175" max="4175" width="8" bestFit="1" customWidth="1"/>
    <col min="4176" max="4177" width="9" bestFit="1" customWidth="1"/>
    <col min="4178" max="4178" width="8" bestFit="1" customWidth="1"/>
    <col min="4179" max="4181" width="9" bestFit="1" customWidth="1"/>
    <col min="4182" max="4182" width="8" bestFit="1" customWidth="1"/>
    <col min="4183" max="4183" width="9" bestFit="1" customWidth="1"/>
    <col min="4184" max="4184" width="8" bestFit="1" customWidth="1"/>
    <col min="4185" max="4186" width="9" bestFit="1" customWidth="1"/>
    <col min="4187" max="4187" width="8" bestFit="1" customWidth="1"/>
    <col min="4188" max="4191" width="9" bestFit="1" customWidth="1"/>
    <col min="4192" max="4193" width="8" bestFit="1" customWidth="1"/>
    <col min="4194" max="4195" width="9" bestFit="1" customWidth="1"/>
    <col min="4196" max="4196" width="8" bestFit="1" customWidth="1"/>
    <col min="4197" max="4198" width="9" bestFit="1" customWidth="1"/>
    <col min="4199" max="4200" width="8" bestFit="1" customWidth="1"/>
    <col min="4201" max="4204" width="9" bestFit="1" customWidth="1"/>
    <col min="4205" max="4205" width="8" bestFit="1" customWidth="1"/>
    <col min="4206" max="4206" width="9" bestFit="1" customWidth="1"/>
    <col min="4207" max="4207" width="8" bestFit="1" customWidth="1"/>
    <col min="4208" max="4210" width="9" bestFit="1" customWidth="1"/>
    <col min="4211" max="4212" width="8" bestFit="1" customWidth="1"/>
    <col min="4213" max="4215" width="9" bestFit="1" customWidth="1"/>
    <col min="4216" max="4216" width="8" bestFit="1" customWidth="1"/>
    <col min="4217" max="4218" width="9" bestFit="1" customWidth="1"/>
    <col min="4219" max="4219" width="8" bestFit="1" customWidth="1"/>
    <col min="4220" max="4228" width="9" bestFit="1" customWidth="1"/>
    <col min="4229" max="4229" width="8" bestFit="1" customWidth="1"/>
    <col min="4230" max="4232" width="9" bestFit="1" customWidth="1"/>
    <col min="4233" max="4233" width="8" bestFit="1" customWidth="1"/>
    <col min="4234" max="4237" width="9" bestFit="1" customWidth="1"/>
    <col min="4238" max="4238" width="8" bestFit="1" customWidth="1"/>
    <col min="4239" max="4249" width="9" bestFit="1" customWidth="1"/>
    <col min="4250" max="4250" width="8" bestFit="1" customWidth="1"/>
    <col min="4251" max="4253" width="9" bestFit="1" customWidth="1"/>
    <col min="4254" max="4254" width="8" bestFit="1" customWidth="1"/>
    <col min="4255" max="4261" width="9" bestFit="1" customWidth="1"/>
    <col min="4262" max="4262" width="8" bestFit="1" customWidth="1"/>
    <col min="4263" max="4264" width="9" bestFit="1" customWidth="1"/>
    <col min="4265" max="4265" width="8" bestFit="1" customWidth="1"/>
    <col min="4266" max="4266" width="9" bestFit="1" customWidth="1"/>
    <col min="4267" max="4267" width="8" bestFit="1" customWidth="1"/>
    <col min="4268" max="4276" width="9" bestFit="1" customWidth="1"/>
    <col min="4277" max="4277" width="8" bestFit="1" customWidth="1"/>
    <col min="4278" max="4284" width="9" bestFit="1" customWidth="1"/>
    <col min="4285" max="4285" width="8" bestFit="1" customWidth="1"/>
    <col min="4286" max="4287" width="9" bestFit="1" customWidth="1"/>
    <col min="4288" max="4288" width="8" bestFit="1" customWidth="1"/>
    <col min="4289" max="4301" width="9" bestFit="1" customWidth="1"/>
    <col min="4302" max="4302" width="8" bestFit="1" customWidth="1"/>
    <col min="4303" max="4305" width="9" bestFit="1" customWidth="1"/>
    <col min="4306" max="4306" width="8" bestFit="1" customWidth="1"/>
    <col min="4307" max="4308" width="9" bestFit="1" customWidth="1"/>
    <col min="4309" max="4309" width="8" bestFit="1" customWidth="1"/>
    <col min="4310" max="4313" width="9" bestFit="1" customWidth="1"/>
    <col min="4314" max="4314" width="8" bestFit="1" customWidth="1"/>
    <col min="4315" max="4315" width="9" bestFit="1" customWidth="1"/>
    <col min="4316" max="4317" width="8" bestFit="1" customWidth="1"/>
    <col min="4318" max="4319" width="9" bestFit="1" customWidth="1"/>
    <col min="4320" max="4320" width="8" bestFit="1" customWidth="1"/>
    <col min="4321" max="4323" width="9" bestFit="1" customWidth="1"/>
    <col min="4324" max="4325" width="8" bestFit="1" customWidth="1"/>
    <col min="4326" max="4337" width="9" bestFit="1" customWidth="1"/>
    <col min="4338" max="4338" width="8" bestFit="1" customWidth="1"/>
    <col min="4339" max="4342" width="9" bestFit="1" customWidth="1"/>
    <col min="4343" max="4343" width="8" bestFit="1" customWidth="1"/>
    <col min="4344" max="4347" width="9" bestFit="1" customWidth="1"/>
    <col min="4348" max="4348" width="8" bestFit="1" customWidth="1"/>
    <col min="4349" max="4351" width="9" bestFit="1" customWidth="1"/>
    <col min="4352" max="4352" width="8" bestFit="1" customWidth="1"/>
    <col min="4353" max="4363" width="9" bestFit="1" customWidth="1"/>
    <col min="4364" max="4364" width="8" bestFit="1" customWidth="1"/>
    <col min="4365" max="4367" width="9" bestFit="1" customWidth="1"/>
    <col min="4368" max="4368" width="8" bestFit="1" customWidth="1"/>
    <col min="4369" max="4372" width="9" bestFit="1" customWidth="1"/>
    <col min="4373" max="4373" width="8" bestFit="1" customWidth="1"/>
    <col min="4374" max="4377" width="9" bestFit="1" customWidth="1"/>
    <col min="4378" max="4378" width="8" bestFit="1" customWidth="1"/>
    <col min="4379" max="4381" width="9" bestFit="1" customWidth="1"/>
    <col min="4382" max="4382" width="8" bestFit="1" customWidth="1"/>
    <col min="4383" max="4388" width="9" bestFit="1" customWidth="1"/>
    <col min="4389" max="4389" width="8" bestFit="1" customWidth="1"/>
    <col min="4390" max="4391" width="9" bestFit="1" customWidth="1"/>
    <col min="4392" max="4392" width="8" bestFit="1" customWidth="1"/>
    <col min="4393" max="4394" width="9" bestFit="1" customWidth="1"/>
    <col min="4395" max="4395" width="8" bestFit="1" customWidth="1"/>
    <col min="4396" max="4398" width="9" bestFit="1" customWidth="1"/>
    <col min="4399" max="4399" width="8" bestFit="1" customWidth="1"/>
    <col min="4400" max="4404" width="9" bestFit="1" customWidth="1"/>
    <col min="4405" max="4405" width="8" bestFit="1" customWidth="1"/>
    <col min="4406" max="4406" width="9" bestFit="1" customWidth="1"/>
    <col min="4407" max="4407" width="8" bestFit="1" customWidth="1"/>
    <col min="4408" max="4411" width="9" bestFit="1" customWidth="1"/>
    <col min="4412" max="4412" width="8" bestFit="1" customWidth="1"/>
    <col min="4413" max="4416" width="9" bestFit="1" customWidth="1"/>
    <col min="4417" max="4418" width="8" bestFit="1" customWidth="1"/>
    <col min="4419" max="4422" width="9" bestFit="1" customWidth="1"/>
    <col min="4423" max="4423" width="8" bestFit="1" customWidth="1"/>
    <col min="4424" max="4425" width="9" bestFit="1" customWidth="1"/>
    <col min="4426" max="4426" width="8" bestFit="1" customWidth="1"/>
    <col min="4427" max="4428" width="9" bestFit="1" customWidth="1"/>
    <col min="4429" max="4429" width="8" bestFit="1" customWidth="1"/>
    <col min="4430" max="4431" width="9" bestFit="1" customWidth="1"/>
    <col min="4432" max="4432" width="10" bestFit="1" customWidth="1"/>
    <col min="4433" max="4434" width="9" bestFit="1" customWidth="1"/>
    <col min="4435" max="4435" width="8" bestFit="1" customWidth="1"/>
    <col min="4436" max="4437" width="9" bestFit="1" customWidth="1"/>
    <col min="4438" max="4439" width="8" bestFit="1" customWidth="1"/>
    <col min="4440" max="4441" width="9" bestFit="1" customWidth="1"/>
    <col min="4442" max="4443" width="8" bestFit="1" customWidth="1"/>
    <col min="4444" max="4446" width="9" bestFit="1" customWidth="1"/>
    <col min="4447" max="4447" width="8" bestFit="1" customWidth="1"/>
    <col min="4448" max="4448" width="9" bestFit="1" customWidth="1"/>
    <col min="4449" max="4449" width="8" bestFit="1" customWidth="1"/>
    <col min="4450" max="4451" width="9" bestFit="1" customWidth="1"/>
    <col min="4452" max="4452" width="8" bestFit="1" customWidth="1"/>
    <col min="4453" max="4455" width="9" bestFit="1" customWidth="1"/>
    <col min="4456" max="4456" width="8" bestFit="1" customWidth="1"/>
    <col min="4457" max="4460" width="9" bestFit="1" customWidth="1"/>
    <col min="4461" max="4461" width="8" bestFit="1" customWidth="1"/>
    <col min="4462" max="4465" width="9" bestFit="1" customWidth="1"/>
    <col min="4466" max="4466" width="8" bestFit="1" customWidth="1"/>
    <col min="4467" max="4470" width="9" bestFit="1" customWidth="1"/>
    <col min="4471" max="4471" width="8" bestFit="1" customWidth="1"/>
    <col min="4472" max="4475" width="9" bestFit="1" customWidth="1"/>
    <col min="4476" max="4476" width="8" bestFit="1" customWidth="1"/>
    <col min="4477" max="4479" width="9" bestFit="1" customWidth="1"/>
    <col min="4480" max="4480" width="8" bestFit="1" customWidth="1"/>
    <col min="4481" max="4484" width="9" bestFit="1" customWidth="1"/>
    <col min="4485" max="4485" width="8" bestFit="1" customWidth="1"/>
    <col min="4486" max="4488" width="9" bestFit="1" customWidth="1"/>
    <col min="4489" max="4489" width="8" bestFit="1" customWidth="1"/>
    <col min="4490" max="4490" width="9" bestFit="1" customWidth="1"/>
    <col min="4491" max="4491" width="8" bestFit="1" customWidth="1"/>
    <col min="4492" max="4495" width="9" bestFit="1" customWidth="1"/>
    <col min="4496" max="4496" width="8" bestFit="1" customWidth="1"/>
    <col min="4497" max="4498" width="9" bestFit="1" customWidth="1"/>
    <col min="4499" max="4499" width="8" bestFit="1" customWidth="1"/>
    <col min="4500" max="4501" width="9" bestFit="1" customWidth="1"/>
    <col min="4502" max="4502" width="8" bestFit="1" customWidth="1"/>
    <col min="4503" max="4504" width="9" bestFit="1" customWidth="1"/>
    <col min="4505" max="4505" width="8" bestFit="1" customWidth="1"/>
    <col min="4506" max="4509" width="9" bestFit="1" customWidth="1"/>
    <col min="4510" max="4510" width="8" bestFit="1" customWidth="1"/>
    <col min="4511" max="4521" width="9" bestFit="1" customWidth="1"/>
    <col min="4522" max="4522" width="8" bestFit="1" customWidth="1"/>
    <col min="4523" max="4526" width="9" bestFit="1" customWidth="1"/>
    <col min="4527" max="4527" width="8" bestFit="1" customWidth="1"/>
    <col min="4528" max="4529" width="9" bestFit="1" customWidth="1"/>
    <col min="4530" max="4530" width="8" bestFit="1" customWidth="1"/>
    <col min="4531" max="4533" width="9" bestFit="1" customWidth="1"/>
    <col min="4534" max="4534" width="8" bestFit="1" customWidth="1"/>
    <col min="4535" max="4535" width="9" bestFit="1" customWidth="1"/>
    <col min="4536" max="4536" width="8" bestFit="1" customWidth="1"/>
    <col min="4537" max="4539" width="9" bestFit="1" customWidth="1"/>
    <col min="4540" max="4540" width="8" bestFit="1" customWidth="1"/>
    <col min="4541" max="4543" width="9" bestFit="1" customWidth="1"/>
    <col min="4544" max="4545" width="8" bestFit="1" customWidth="1"/>
    <col min="4546" max="4548" width="9" bestFit="1" customWidth="1"/>
    <col min="4549" max="4549" width="8" bestFit="1" customWidth="1"/>
    <col min="4550" max="4553" width="9" bestFit="1" customWidth="1"/>
    <col min="4554" max="4554" width="8" bestFit="1" customWidth="1"/>
    <col min="4555" max="4557" width="9" bestFit="1" customWidth="1"/>
    <col min="4558" max="4558" width="8" bestFit="1" customWidth="1"/>
    <col min="4559" max="4563" width="9" bestFit="1" customWidth="1"/>
    <col min="4564" max="4564" width="8" bestFit="1" customWidth="1"/>
    <col min="4565" max="4569" width="9" bestFit="1" customWidth="1"/>
    <col min="4570" max="4570" width="8" bestFit="1" customWidth="1"/>
    <col min="4571" max="4571" width="9" bestFit="1" customWidth="1"/>
    <col min="4572" max="4572" width="8" bestFit="1" customWidth="1"/>
    <col min="4573" max="4581" width="9" bestFit="1" customWidth="1"/>
    <col min="4582" max="4582" width="8" bestFit="1" customWidth="1"/>
    <col min="4583" max="4589" width="9" bestFit="1" customWidth="1"/>
    <col min="4590" max="4590" width="8" bestFit="1" customWidth="1"/>
    <col min="4591" max="4602" width="9" bestFit="1" customWidth="1"/>
    <col min="4603" max="4603" width="8" bestFit="1" customWidth="1"/>
    <col min="4604" max="4606" width="9" bestFit="1" customWidth="1"/>
    <col min="4607" max="4607" width="8" bestFit="1" customWidth="1"/>
    <col min="4608" max="4615" width="9" bestFit="1" customWidth="1"/>
    <col min="4616" max="4616" width="8" bestFit="1" customWidth="1"/>
    <col min="4617" max="4622" width="9" bestFit="1" customWidth="1"/>
    <col min="4623" max="4623" width="8" bestFit="1" customWidth="1"/>
    <col min="4624" max="4626" width="9" bestFit="1" customWidth="1"/>
    <col min="4627" max="4627" width="8" bestFit="1" customWidth="1"/>
    <col min="4628" max="4634" width="9" bestFit="1" customWidth="1"/>
    <col min="4635" max="4635" width="8" bestFit="1" customWidth="1"/>
    <col min="4636" max="4637" width="9" bestFit="1" customWidth="1"/>
    <col min="4638" max="4638" width="8" bestFit="1" customWidth="1"/>
    <col min="4639" max="4640" width="9" bestFit="1" customWidth="1"/>
    <col min="4641" max="4641" width="8" bestFit="1" customWidth="1"/>
    <col min="4642" max="4643" width="9" bestFit="1" customWidth="1"/>
    <col min="4644" max="4644" width="8" bestFit="1" customWidth="1"/>
    <col min="4645" max="4645" width="9" bestFit="1" customWidth="1"/>
    <col min="4646" max="4647" width="8" bestFit="1" customWidth="1"/>
    <col min="4648" max="4648" width="9" bestFit="1" customWidth="1"/>
    <col min="4649" max="4650" width="8" bestFit="1" customWidth="1"/>
    <col min="4651" max="4651" width="9" bestFit="1" customWidth="1"/>
    <col min="4652" max="4655" width="8" bestFit="1" customWidth="1"/>
    <col min="4656" max="4658" width="9" bestFit="1" customWidth="1"/>
    <col min="4659" max="4660" width="8" bestFit="1" customWidth="1"/>
    <col min="4661" max="4661" width="9" bestFit="1" customWidth="1"/>
    <col min="4662" max="4662" width="8" bestFit="1" customWidth="1"/>
    <col min="4663" max="4664" width="9" bestFit="1" customWidth="1"/>
    <col min="4665" max="4665" width="8" bestFit="1" customWidth="1"/>
    <col min="4666" max="4669" width="9" bestFit="1" customWidth="1"/>
    <col min="4670" max="4670" width="8" bestFit="1" customWidth="1"/>
    <col min="4671" max="4677" width="9" bestFit="1" customWidth="1"/>
    <col min="4678" max="4678" width="8" bestFit="1" customWidth="1"/>
    <col min="4679" max="4679" width="9" bestFit="1" customWidth="1"/>
    <col min="4680" max="4680" width="8" bestFit="1" customWidth="1"/>
    <col min="4681" max="4683" width="9" bestFit="1" customWidth="1"/>
    <col min="4684" max="4684" width="8" bestFit="1" customWidth="1"/>
    <col min="4685" max="4686" width="9" bestFit="1" customWidth="1"/>
    <col min="4687" max="4687" width="8" bestFit="1" customWidth="1"/>
    <col min="4688" max="4693" width="9" bestFit="1" customWidth="1"/>
    <col min="4694" max="4694" width="8" bestFit="1" customWidth="1"/>
    <col min="4695" max="4698" width="9" bestFit="1" customWidth="1"/>
    <col min="4699" max="4699" width="8" bestFit="1" customWidth="1"/>
    <col min="4700" max="4702" width="9" bestFit="1" customWidth="1"/>
    <col min="4703" max="4703" width="8" bestFit="1" customWidth="1"/>
    <col min="4704" max="4706" width="9" bestFit="1" customWidth="1"/>
    <col min="4707" max="4707" width="10" bestFit="1" customWidth="1"/>
    <col min="4708" max="4708" width="8" bestFit="1" customWidth="1"/>
    <col min="4709" max="4709" width="9" bestFit="1" customWidth="1"/>
    <col min="4710" max="4710" width="10" bestFit="1" customWidth="1"/>
    <col min="4711" max="4719" width="9" bestFit="1" customWidth="1"/>
    <col min="4720" max="4720" width="8" bestFit="1" customWidth="1"/>
    <col min="4721" max="4725" width="9" bestFit="1" customWidth="1"/>
    <col min="4726" max="4726" width="8" bestFit="1" customWidth="1"/>
    <col min="4727" max="4730" width="9" bestFit="1" customWidth="1"/>
    <col min="4731" max="4731" width="8" bestFit="1" customWidth="1"/>
    <col min="4732" max="4735" width="9" bestFit="1" customWidth="1"/>
    <col min="4736" max="4736" width="8" bestFit="1" customWidth="1"/>
    <col min="4737" max="4738" width="9" bestFit="1" customWidth="1"/>
    <col min="4739" max="4739" width="8" bestFit="1" customWidth="1"/>
    <col min="4740" max="4743" width="9" bestFit="1" customWidth="1"/>
    <col min="4744" max="4744" width="8" bestFit="1" customWidth="1"/>
    <col min="4745" max="4746" width="9" bestFit="1" customWidth="1"/>
    <col min="4747" max="4747" width="8" bestFit="1" customWidth="1"/>
    <col min="4748" max="4748" width="9" bestFit="1" customWidth="1"/>
    <col min="4749" max="4749" width="8" bestFit="1" customWidth="1"/>
    <col min="4750" max="4751" width="9" bestFit="1" customWidth="1"/>
    <col min="4752" max="4752" width="8" bestFit="1" customWidth="1"/>
    <col min="4753" max="4755" width="9" bestFit="1" customWidth="1"/>
    <col min="4756" max="4756" width="8" bestFit="1" customWidth="1"/>
    <col min="4757" max="4759" width="9" bestFit="1" customWidth="1"/>
    <col min="4760" max="4760" width="8" bestFit="1" customWidth="1"/>
    <col min="4761" max="4762" width="9" bestFit="1" customWidth="1"/>
    <col min="4763" max="4763" width="8" bestFit="1" customWidth="1"/>
    <col min="4764" max="4766" width="9" bestFit="1" customWidth="1"/>
    <col min="4767" max="4767" width="8" bestFit="1" customWidth="1"/>
    <col min="4768" max="4770" width="9" bestFit="1" customWidth="1"/>
    <col min="4771" max="4771" width="8" bestFit="1" customWidth="1"/>
    <col min="4772" max="4774" width="9" bestFit="1" customWidth="1"/>
    <col min="4775" max="4775" width="8" bestFit="1" customWidth="1"/>
    <col min="4776" max="4776" width="9" bestFit="1" customWidth="1"/>
    <col min="4777" max="4777" width="8" bestFit="1" customWidth="1"/>
    <col min="4778" max="4815" width="9" bestFit="1" customWidth="1"/>
    <col min="4816" max="4816" width="8" bestFit="1" customWidth="1"/>
    <col min="4817" max="4837" width="9" bestFit="1" customWidth="1"/>
    <col min="4838" max="4838" width="8" bestFit="1" customWidth="1"/>
    <col min="4839" max="4840" width="9" bestFit="1" customWidth="1"/>
    <col min="4841" max="4843" width="8" bestFit="1" customWidth="1"/>
    <col min="4844" max="4845" width="9" bestFit="1" customWidth="1"/>
    <col min="4846" max="4846" width="8" bestFit="1" customWidth="1"/>
    <col min="4847" max="4847" width="9" bestFit="1" customWidth="1"/>
    <col min="4848" max="4848" width="8" bestFit="1" customWidth="1"/>
    <col min="4849" max="4855" width="9" bestFit="1" customWidth="1"/>
    <col min="4856" max="4856" width="8" bestFit="1" customWidth="1"/>
    <col min="4857" max="4860" width="9" bestFit="1" customWidth="1"/>
    <col min="4861" max="4861" width="8" bestFit="1" customWidth="1"/>
    <col min="4862" max="4866" width="9" bestFit="1" customWidth="1"/>
    <col min="4867" max="4867" width="8" bestFit="1" customWidth="1"/>
    <col min="4868" max="4877" width="9" bestFit="1" customWidth="1"/>
    <col min="4878" max="4878" width="8" bestFit="1" customWidth="1"/>
    <col min="4879" max="4880" width="9" bestFit="1" customWidth="1"/>
    <col min="4881" max="4881" width="8" bestFit="1" customWidth="1"/>
    <col min="4882" max="4895" width="9" bestFit="1" customWidth="1"/>
    <col min="4896" max="4896" width="8" bestFit="1" customWidth="1"/>
    <col min="4897" max="4898" width="9" bestFit="1" customWidth="1"/>
    <col min="4899" max="4899" width="8" bestFit="1" customWidth="1"/>
    <col min="4900" max="4904" width="9" bestFit="1" customWidth="1"/>
    <col min="4905" max="4905" width="8" bestFit="1" customWidth="1"/>
    <col min="4906" max="4909" width="9" bestFit="1" customWidth="1"/>
    <col min="4910" max="4910" width="8" bestFit="1" customWidth="1"/>
    <col min="4911" max="4930" width="9" bestFit="1" customWidth="1"/>
    <col min="4931" max="4931" width="8" bestFit="1" customWidth="1"/>
    <col min="4932" max="4934" width="9" bestFit="1" customWidth="1"/>
    <col min="4935" max="4935" width="8" bestFit="1" customWidth="1"/>
    <col min="4936" max="4936" width="9" bestFit="1" customWidth="1"/>
    <col min="4937" max="4937" width="8" bestFit="1" customWidth="1"/>
    <col min="4938" max="4942" width="9" bestFit="1" customWidth="1"/>
    <col min="4943" max="4943" width="8" bestFit="1" customWidth="1"/>
    <col min="4944" max="4944" width="9" bestFit="1" customWidth="1"/>
    <col min="4945" max="4945" width="8" bestFit="1" customWidth="1"/>
    <col min="4946" max="4952" width="9" bestFit="1" customWidth="1"/>
    <col min="4953" max="4953" width="8" bestFit="1" customWidth="1"/>
    <col min="4954" max="4958" width="9" bestFit="1" customWidth="1"/>
    <col min="4959" max="4959" width="8" bestFit="1" customWidth="1"/>
    <col min="4960" max="4963" width="9" bestFit="1" customWidth="1"/>
    <col min="4964" max="4965" width="8" bestFit="1" customWidth="1"/>
    <col min="4966" max="4973" width="9" bestFit="1" customWidth="1"/>
    <col min="4974" max="4974" width="8" bestFit="1" customWidth="1"/>
    <col min="4975" max="4983" width="9" bestFit="1" customWidth="1"/>
    <col min="4984" max="4984" width="8" bestFit="1" customWidth="1"/>
    <col min="4985" max="4994" width="9" bestFit="1" customWidth="1"/>
    <col min="4995" max="4995" width="8" bestFit="1" customWidth="1"/>
    <col min="4996" max="4996" width="9" bestFit="1" customWidth="1"/>
    <col min="4997" max="4997" width="8" bestFit="1" customWidth="1"/>
    <col min="4998" max="5002" width="9" bestFit="1" customWidth="1"/>
    <col min="5003" max="5003" width="8" bestFit="1" customWidth="1"/>
    <col min="5004" max="5008" width="9" bestFit="1" customWidth="1"/>
    <col min="5009" max="5009" width="8" bestFit="1" customWidth="1"/>
    <col min="5010" max="5012" width="9" bestFit="1" customWidth="1"/>
    <col min="5013" max="5014" width="8" bestFit="1" customWidth="1"/>
    <col min="5015" max="5016" width="9" bestFit="1" customWidth="1"/>
    <col min="5017" max="5017" width="8" bestFit="1" customWidth="1"/>
    <col min="5018" max="5127" width="9" bestFit="1" customWidth="1"/>
    <col min="5128" max="5128" width="8" bestFit="1" customWidth="1"/>
    <col min="5129" max="5131" width="9" bestFit="1" customWidth="1"/>
    <col min="5132" max="5132" width="8" bestFit="1" customWidth="1"/>
    <col min="5133" max="5134" width="9" bestFit="1" customWidth="1"/>
    <col min="5135" max="5135" width="8" bestFit="1" customWidth="1"/>
    <col min="5136" max="5136" width="9" bestFit="1" customWidth="1"/>
    <col min="5137" max="5137" width="8" bestFit="1" customWidth="1"/>
    <col min="5138" max="5139" width="9" bestFit="1" customWidth="1"/>
    <col min="5140" max="5140" width="8" bestFit="1" customWidth="1"/>
    <col min="5141" max="5142" width="9" bestFit="1" customWidth="1"/>
    <col min="5143" max="5143" width="8" bestFit="1" customWidth="1"/>
    <col min="5144" max="5154" width="9" bestFit="1" customWidth="1"/>
    <col min="5155" max="5155" width="8" bestFit="1" customWidth="1"/>
    <col min="5156" max="5157" width="9" bestFit="1" customWidth="1"/>
    <col min="5158" max="5158" width="8" bestFit="1" customWidth="1"/>
    <col min="5159" max="5172" width="9" bestFit="1" customWidth="1"/>
    <col min="5173" max="5173" width="8" bestFit="1" customWidth="1"/>
    <col min="5174" max="5174" width="9" bestFit="1" customWidth="1"/>
    <col min="5175" max="5175" width="8" bestFit="1" customWidth="1"/>
    <col min="5176" max="5177" width="9" bestFit="1" customWidth="1"/>
    <col min="5178" max="5178" width="8" bestFit="1" customWidth="1"/>
    <col min="5179" max="5179" width="9" bestFit="1" customWidth="1"/>
    <col min="5180" max="5180" width="8" bestFit="1" customWidth="1"/>
    <col min="5181" max="5186" width="9" bestFit="1" customWidth="1"/>
    <col min="5187" max="5188" width="8" bestFit="1" customWidth="1"/>
    <col min="5189" max="5189" width="9" bestFit="1" customWidth="1"/>
    <col min="5190" max="5191" width="8" bestFit="1" customWidth="1"/>
    <col min="5192" max="5193" width="9" bestFit="1" customWidth="1"/>
    <col min="5194" max="5194" width="8" bestFit="1" customWidth="1"/>
    <col min="5195" max="5198" width="9" bestFit="1" customWidth="1"/>
    <col min="5199" max="5199" width="8" bestFit="1" customWidth="1"/>
    <col min="5200" max="5200" width="9" bestFit="1" customWidth="1"/>
    <col min="5201" max="5202" width="8" bestFit="1" customWidth="1"/>
    <col min="5203" max="5207" width="9" bestFit="1" customWidth="1"/>
    <col min="5208" max="5208" width="8" bestFit="1" customWidth="1"/>
    <col min="5209" max="5211" width="9" bestFit="1" customWidth="1"/>
    <col min="5212" max="5212" width="8" bestFit="1" customWidth="1"/>
    <col min="5213" max="5221" width="9" bestFit="1" customWidth="1"/>
    <col min="5222" max="5222" width="8" bestFit="1" customWidth="1"/>
    <col min="5223" max="5228" width="9" bestFit="1" customWidth="1"/>
    <col min="5229" max="5229" width="8" bestFit="1" customWidth="1"/>
    <col min="5230" max="5230" width="9" bestFit="1" customWidth="1"/>
    <col min="5231" max="5231" width="8" bestFit="1" customWidth="1"/>
    <col min="5232" max="5237" width="9" bestFit="1" customWidth="1"/>
    <col min="5238" max="5238" width="8" bestFit="1" customWidth="1"/>
    <col min="5239" max="5240" width="9" bestFit="1" customWidth="1"/>
    <col min="5241" max="5241" width="8" bestFit="1" customWidth="1"/>
    <col min="5242" max="5246" width="9" bestFit="1" customWidth="1"/>
    <col min="5247" max="5247" width="8" bestFit="1" customWidth="1"/>
    <col min="5248" max="5251" width="9" bestFit="1" customWidth="1"/>
    <col min="5252" max="5252" width="8" bestFit="1" customWidth="1"/>
    <col min="5253" max="5254" width="9" bestFit="1" customWidth="1"/>
    <col min="5255" max="5255" width="8" bestFit="1" customWidth="1"/>
    <col min="5256" max="5256" width="9" bestFit="1" customWidth="1"/>
    <col min="5257" max="5257" width="7" bestFit="1" customWidth="1"/>
    <col min="5258" max="5259" width="9" bestFit="1" customWidth="1"/>
    <col min="5260" max="5260" width="8" bestFit="1" customWidth="1"/>
    <col min="5261" max="5261" width="7" bestFit="1" customWidth="1"/>
    <col min="5262" max="5262" width="9" bestFit="1" customWidth="1"/>
    <col min="5263" max="5263" width="7" bestFit="1" customWidth="1"/>
    <col min="5264" max="5264" width="9" bestFit="1" customWidth="1"/>
    <col min="5265" max="5265" width="8" bestFit="1" customWidth="1"/>
    <col min="5266" max="5266" width="7" bestFit="1" customWidth="1"/>
    <col min="5267" max="5268" width="9" bestFit="1" customWidth="1"/>
    <col min="5269" max="5269" width="8" bestFit="1" customWidth="1"/>
    <col min="5270" max="5270" width="7" bestFit="1" customWidth="1"/>
    <col min="5271" max="5274" width="9" bestFit="1" customWidth="1"/>
    <col min="5275" max="5275" width="7" bestFit="1" customWidth="1"/>
    <col min="5276" max="5278" width="9" bestFit="1" customWidth="1"/>
    <col min="5279" max="5279" width="7" bestFit="1" customWidth="1"/>
    <col min="5280" max="5282" width="9" bestFit="1" customWidth="1"/>
    <col min="5283" max="5283" width="7" bestFit="1" customWidth="1"/>
    <col min="5284" max="5289" width="9" bestFit="1" customWidth="1"/>
    <col min="5290" max="5291" width="7" bestFit="1" customWidth="1"/>
    <col min="5292" max="5293" width="9" bestFit="1" customWidth="1"/>
    <col min="5294" max="5294" width="7" bestFit="1" customWidth="1"/>
    <col min="5295" max="5296" width="9" bestFit="1" customWidth="1"/>
    <col min="5297" max="5297" width="7" bestFit="1" customWidth="1"/>
    <col min="5298" max="5302" width="9" bestFit="1" customWidth="1"/>
    <col min="5303" max="5303" width="7" bestFit="1" customWidth="1"/>
    <col min="5304" max="5317" width="9" bestFit="1" customWidth="1"/>
    <col min="5318" max="5318" width="7" bestFit="1" customWidth="1"/>
    <col min="5319" max="5321" width="9" bestFit="1" customWidth="1"/>
    <col min="5322" max="5322" width="7" bestFit="1" customWidth="1"/>
    <col min="5323" max="5325" width="9" bestFit="1" customWidth="1"/>
    <col min="5326" max="5326" width="7" bestFit="1" customWidth="1"/>
    <col min="5327" max="5330" width="9" bestFit="1" customWidth="1"/>
    <col min="5331" max="5331" width="7" bestFit="1" customWidth="1"/>
    <col min="5332" max="5332" width="8" bestFit="1" customWidth="1"/>
    <col min="5333" max="5333" width="9" bestFit="1" customWidth="1"/>
    <col min="5334" max="5334" width="7" bestFit="1" customWidth="1"/>
    <col min="5335" max="5335" width="9" bestFit="1" customWidth="1"/>
    <col min="5336" max="5336" width="8" bestFit="1" customWidth="1"/>
    <col min="5337" max="5338" width="9" bestFit="1" customWidth="1"/>
    <col min="5339" max="5339" width="8" bestFit="1" customWidth="1"/>
    <col min="5340" max="5340" width="9" bestFit="1" customWidth="1"/>
    <col min="5341" max="5341" width="7" bestFit="1" customWidth="1"/>
    <col min="5342" max="5345" width="9" bestFit="1" customWidth="1"/>
    <col min="5346" max="5346" width="8" bestFit="1" customWidth="1"/>
    <col min="5347" max="5357" width="9" bestFit="1" customWidth="1"/>
    <col min="5358" max="5358" width="8" bestFit="1" customWidth="1"/>
    <col min="5359" max="5365" width="9" bestFit="1" customWidth="1"/>
    <col min="5366" max="5367" width="8" bestFit="1" customWidth="1"/>
    <col min="5368" max="5370" width="9" bestFit="1" customWidth="1"/>
    <col min="5371" max="5371" width="8" bestFit="1" customWidth="1"/>
    <col min="5372" max="5376" width="9" bestFit="1" customWidth="1"/>
    <col min="5377" max="5377" width="8" bestFit="1" customWidth="1"/>
    <col min="5378" max="5379" width="9" bestFit="1" customWidth="1"/>
    <col min="5380" max="5380" width="8" bestFit="1" customWidth="1"/>
    <col min="5381" max="5381" width="9" bestFit="1" customWidth="1"/>
    <col min="5382" max="5382" width="8" bestFit="1" customWidth="1"/>
    <col min="5383" max="5384" width="9" bestFit="1" customWidth="1"/>
    <col min="5385" max="5385" width="8" bestFit="1" customWidth="1"/>
    <col min="5386" max="5402" width="9" bestFit="1" customWidth="1"/>
    <col min="5403" max="5403" width="8" bestFit="1" customWidth="1"/>
    <col min="5404" max="5419" width="9" bestFit="1" customWidth="1"/>
    <col min="5420" max="5420" width="8" bestFit="1" customWidth="1"/>
    <col min="5421" max="5422" width="9" bestFit="1" customWidth="1"/>
    <col min="5423" max="5423" width="8" bestFit="1" customWidth="1"/>
    <col min="5424" max="5424" width="9" bestFit="1" customWidth="1"/>
    <col min="5425" max="5425" width="8" bestFit="1" customWidth="1"/>
    <col min="5426" max="5446" width="9" bestFit="1" customWidth="1"/>
    <col min="5447" max="5448" width="8" bestFit="1" customWidth="1"/>
    <col min="5449" max="5465" width="9" bestFit="1" customWidth="1"/>
    <col min="5466" max="5466" width="8" bestFit="1" customWidth="1"/>
    <col min="5467" max="5487" width="9" bestFit="1" customWidth="1"/>
    <col min="5488" max="5488" width="8" bestFit="1" customWidth="1"/>
    <col min="5489" max="5492" width="9" bestFit="1" customWidth="1"/>
    <col min="5493" max="5495" width="8" bestFit="1" customWidth="1"/>
    <col min="5496" max="5497" width="9" bestFit="1" customWidth="1"/>
    <col min="5498" max="5499" width="8" bestFit="1" customWidth="1"/>
    <col min="5500" max="5500" width="9" bestFit="1" customWidth="1"/>
    <col min="5501" max="5501" width="8" bestFit="1" customWidth="1"/>
    <col min="5502" max="5503" width="9" bestFit="1" customWidth="1"/>
    <col min="5504" max="5504" width="8" bestFit="1" customWidth="1"/>
    <col min="5505" max="5510" width="9" bestFit="1" customWidth="1"/>
    <col min="5511" max="5511" width="8" bestFit="1" customWidth="1"/>
    <col min="5512" max="5512" width="9" bestFit="1" customWidth="1"/>
    <col min="5513" max="5513" width="8" bestFit="1" customWidth="1"/>
    <col min="5514" max="5515" width="9" bestFit="1" customWidth="1"/>
    <col min="5516" max="5516" width="8" bestFit="1" customWidth="1"/>
    <col min="5517" max="5519" width="9" bestFit="1" customWidth="1"/>
    <col min="5520" max="5520" width="8" bestFit="1" customWidth="1"/>
    <col min="5521" max="5527" width="9" bestFit="1" customWidth="1"/>
    <col min="5528" max="5528" width="8" bestFit="1" customWidth="1"/>
    <col min="5529" max="5531" width="9" bestFit="1" customWidth="1"/>
    <col min="5532" max="5532" width="8" bestFit="1" customWidth="1"/>
    <col min="5533" max="5534" width="9" bestFit="1" customWidth="1"/>
    <col min="5535" max="5535" width="8" bestFit="1" customWidth="1"/>
    <col min="5536" max="5538" width="9" bestFit="1" customWidth="1"/>
    <col min="5539" max="5539" width="8" bestFit="1" customWidth="1"/>
    <col min="5540" max="5545" width="9" bestFit="1" customWidth="1"/>
    <col min="5546" max="5546" width="8" bestFit="1" customWidth="1"/>
    <col min="5547" max="5548" width="9" bestFit="1" customWidth="1"/>
    <col min="5549" max="5549" width="8" bestFit="1" customWidth="1"/>
    <col min="5550" max="5553" width="9" bestFit="1" customWidth="1"/>
    <col min="5554" max="5554" width="8" bestFit="1" customWidth="1"/>
    <col min="5555" max="5556" width="9" bestFit="1" customWidth="1"/>
    <col min="5557" max="5558" width="8" bestFit="1" customWidth="1"/>
    <col min="5559" max="5559" width="9" bestFit="1" customWidth="1"/>
    <col min="5560" max="5560" width="8" bestFit="1" customWidth="1"/>
    <col min="5561" max="5561" width="9" bestFit="1" customWidth="1"/>
    <col min="5562" max="5563" width="8" bestFit="1" customWidth="1"/>
    <col min="5564" max="5566" width="9" bestFit="1" customWidth="1"/>
    <col min="5567" max="5568" width="8" bestFit="1" customWidth="1"/>
    <col min="5569" max="5574" width="9" bestFit="1" customWidth="1"/>
    <col min="5575" max="5575" width="8" bestFit="1" customWidth="1"/>
    <col min="5576" max="5576" width="9" bestFit="1" customWidth="1"/>
    <col min="5577" max="5577" width="8" bestFit="1" customWidth="1"/>
    <col min="5578" max="5587" width="9" bestFit="1" customWidth="1"/>
    <col min="5588" max="5588" width="8" bestFit="1" customWidth="1"/>
    <col min="5589" max="5597" width="9" bestFit="1" customWidth="1"/>
    <col min="5598" max="5598" width="8" bestFit="1" customWidth="1"/>
    <col min="5599" max="5616" width="9" bestFit="1" customWidth="1"/>
    <col min="5617" max="5618" width="8" bestFit="1" customWidth="1"/>
    <col min="5619" max="5620" width="9" bestFit="1" customWidth="1"/>
    <col min="5621" max="5622" width="8" bestFit="1" customWidth="1"/>
    <col min="5623" max="5626" width="9" bestFit="1" customWidth="1"/>
    <col min="5627" max="5627" width="8" bestFit="1" customWidth="1"/>
    <col min="5628" max="5647" width="9" bestFit="1" customWidth="1"/>
    <col min="5648" max="5648" width="8" bestFit="1" customWidth="1"/>
    <col min="5649" max="5657" width="9" bestFit="1" customWidth="1"/>
    <col min="5658" max="5658" width="8" bestFit="1" customWidth="1"/>
    <col min="5659" max="5660" width="9" bestFit="1" customWidth="1"/>
    <col min="5661" max="5661" width="10" bestFit="1" customWidth="1"/>
    <col min="5662" max="5667" width="9" bestFit="1" customWidth="1"/>
    <col min="5668" max="5668" width="8" bestFit="1" customWidth="1"/>
    <col min="5669" max="5672" width="9" bestFit="1" customWidth="1"/>
    <col min="5673" max="5673" width="8" bestFit="1" customWidth="1"/>
    <col min="5674" max="5675" width="9" bestFit="1" customWidth="1"/>
    <col min="5676" max="5676" width="8" bestFit="1" customWidth="1"/>
    <col min="5677" max="5680" width="9" bestFit="1" customWidth="1"/>
    <col min="5681" max="5681" width="8" bestFit="1" customWidth="1"/>
    <col min="5682" max="5682" width="9" bestFit="1" customWidth="1"/>
    <col min="5683" max="5684" width="8" bestFit="1" customWidth="1"/>
    <col min="5685" max="5685" width="9" bestFit="1" customWidth="1"/>
    <col min="5686" max="5686" width="8" bestFit="1" customWidth="1"/>
    <col min="5687" max="5689" width="9" bestFit="1" customWidth="1"/>
    <col min="5690" max="5690" width="8" bestFit="1" customWidth="1"/>
    <col min="5691" max="5691" width="9" bestFit="1" customWidth="1"/>
    <col min="5692" max="5692" width="8" bestFit="1" customWidth="1"/>
    <col min="5693" max="5699" width="9" bestFit="1" customWidth="1"/>
    <col min="5700" max="5700" width="8" bestFit="1" customWidth="1"/>
    <col min="5701" max="5703" width="9" bestFit="1" customWidth="1"/>
    <col min="5704" max="5704" width="8" bestFit="1" customWidth="1"/>
    <col min="5705" max="5715" width="9" bestFit="1" customWidth="1"/>
    <col min="5716" max="5716" width="8" bestFit="1" customWidth="1"/>
    <col min="5717" max="5718" width="9" bestFit="1" customWidth="1"/>
    <col min="5719" max="5719" width="8" bestFit="1" customWidth="1"/>
    <col min="5720" max="5722" width="9" bestFit="1" customWidth="1"/>
    <col min="5723" max="5723" width="8" bestFit="1" customWidth="1"/>
    <col min="5724" max="5730" width="9" bestFit="1" customWidth="1"/>
    <col min="5731" max="5731" width="8" bestFit="1" customWidth="1"/>
    <col min="5732" max="5736" width="9" bestFit="1" customWidth="1"/>
    <col min="5737" max="5737" width="8" bestFit="1" customWidth="1"/>
    <col min="5738" max="5745" width="9" bestFit="1" customWidth="1"/>
    <col min="5746" max="5746" width="8" bestFit="1" customWidth="1"/>
    <col min="5747" max="5754" width="9" bestFit="1" customWidth="1"/>
    <col min="5755" max="5755" width="8" bestFit="1" customWidth="1"/>
    <col min="5756" max="5758" width="9" bestFit="1" customWidth="1"/>
    <col min="5759" max="5759" width="8" bestFit="1" customWidth="1"/>
    <col min="5760" max="5762" width="9" bestFit="1" customWidth="1"/>
    <col min="5763" max="5763" width="8" bestFit="1" customWidth="1"/>
    <col min="5764" max="5771" width="9" bestFit="1" customWidth="1"/>
    <col min="5772" max="5772" width="8" bestFit="1" customWidth="1"/>
    <col min="5773" max="5773" width="9" bestFit="1" customWidth="1"/>
    <col min="5774" max="5774" width="8" bestFit="1" customWidth="1"/>
    <col min="5775" max="5823" width="9" bestFit="1" customWidth="1"/>
    <col min="5824" max="5824" width="8" bestFit="1" customWidth="1"/>
    <col min="5825" max="5825" width="9" bestFit="1" customWidth="1"/>
    <col min="5826" max="5827" width="8" bestFit="1" customWidth="1"/>
    <col min="5828" max="5832" width="9" bestFit="1" customWidth="1"/>
    <col min="5833" max="5833" width="8" bestFit="1" customWidth="1"/>
    <col min="5834" max="5835" width="9" bestFit="1" customWidth="1"/>
    <col min="5836" max="5837" width="8" bestFit="1" customWidth="1"/>
    <col min="5838" max="5839" width="9" bestFit="1" customWidth="1"/>
    <col min="5840" max="5840" width="8" bestFit="1" customWidth="1"/>
    <col min="5841" max="5844" width="9" bestFit="1" customWidth="1"/>
    <col min="5845" max="5845" width="8" bestFit="1" customWidth="1"/>
    <col min="5846" max="5847" width="9" bestFit="1" customWidth="1"/>
    <col min="5848" max="5848" width="8" bestFit="1" customWidth="1"/>
    <col min="5849" max="5852" width="9" bestFit="1" customWidth="1"/>
    <col min="5853" max="5853" width="8" bestFit="1" customWidth="1"/>
    <col min="5854" max="5854" width="9" bestFit="1" customWidth="1"/>
    <col min="5855" max="5855" width="8" bestFit="1" customWidth="1"/>
    <col min="5856" max="5859" width="9" bestFit="1" customWidth="1"/>
    <col min="5860" max="5860" width="8" bestFit="1" customWidth="1"/>
    <col min="5861" max="5861" width="9" bestFit="1" customWidth="1"/>
    <col min="5862" max="5862" width="8" bestFit="1" customWidth="1"/>
    <col min="5863" max="5864" width="9" bestFit="1" customWidth="1"/>
    <col min="5865" max="5865" width="8" bestFit="1" customWidth="1"/>
    <col min="5866" max="5869" width="9" bestFit="1" customWidth="1"/>
    <col min="5870" max="5870" width="8" bestFit="1" customWidth="1"/>
    <col min="5871" max="5872" width="9" bestFit="1" customWidth="1"/>
    <col min="5873" max="5873" width="8" bestFit="1" customWidth="1"/>
    <col min="5874" max="5879" width="9" bestFit="1" customWidth="1"/>
    <col min="5880" max="5880" width="8" bestFit="1" customWidth="1"/>
    <col min="5881" max="5882" width="9" bestFit="1" customWidth="1"/>
    <col min="5883" max="5883" width="8" bestFit="1" customWidth="1"/>
    <col min="5884" max="5885" width="9" bestFit="1" customWidth="1"/>
    <col min="5886" max="5887" width="8" bestFit="1" customWidth="1"/>
    <col min="5888" max="5888" width="9" bestFit="1" customWidth="1"/>
    <col min="5889" max="5889" width="8" bestFit="1" customWidth="1"/>
    <col min="5890" max="5890" width="9" bestFit="1" customWidth="1"/>
    <col min="5891" max="5891" width="8" bestFit="1" customWidth="1"/>
    <col min="5892" max="5893" width="9" bestFit="1" customWidth="1"/>
    <col min="5894" max="5894" width="8" bestFit="1" customWidth="1"/>
    <col min="5895" max="5897" width="9" bestFit="1" customWidth="1"/>
    <col min="5898" max="5898" width="8" bestFit="1" customWidth="1"/>
    <col min="5899" max="5901" width="9" bestFit="1" customWidth="1"/>
    <col min="5902" max="5902" width="8" bestFit="1" customWidth="1"/>
    <col min="5903" max="5904" width="9" bestFit="1" customWidth="1"/>
    <col min="5905" max="5905" width="8" bestFit="1" customWidth="1"/>
    <col min="5906" max="5909" width="9" bestFit="1" customWidth="1"/>
    <col min="5910" max="5911" width="8" bestFit="1" customWidth="1"/>
    <col min="5912" max="5915" width="9" bestFit="1" customWidth="1"/>
    <col min="5916" max="5916" width="8" bestFit="1" customWidth="1"/>
    <col min="5917" max="5919" width="9" bestFit="1" customWidth="1"/>
    <col min="5920" max="5920" width="8" bestFit="1" customWidth="1"/>
    <col min="5921" max="5921" width="9" bestFit="1" customWidth="1"/>
    <col min="5922" max="5922" width="8" bestFit="1" customWidth="1"/>
    <col min="5923" max="5939" width="9" bestFit="1" customWidth="1"/>
    <col min="5940" max="5940" width="12" bestFit="1" customWidth="1"/>
  </cols>
  <sheetData>
    <row r="1" spans="1:4" ht="15" thickTop="1" x14ac:dyDescent="0.3">
      <c r="A1" s="53" t="s">
        <v>1617</v>
      </c>
      <c r="B1" s="54"/>
      <c r="C1" s="54"/>
      <c r="D1" s="55"/>
    </row>
    <row r="2" spans="1:4" ht="15" thickBot="1" x14ac:dyDescent="0.35">
      <c r="A2" s="56"/>
      <c r="B2" s="57"/>
      <c r="C2" s="57"/>
      <c r="D2" s="58"/>
    </row>
    <row r="3" spans="1:4" ht="15.6" thickTop="1" thickBot="1" x14ac:dyDescent="0.35">
      <c r="A3" s="9" t="s">
        <v>1610</v>
      </c>
      <c r="B3" s="10" t="s">
        <v>1615</v>
      </c>
      <c r="C3" s="10" t="s">
        <v>1613</v>
      </c>
      <c r="D3" s="11" t="s">
        <v>1616</v>
      </c>
    </row>
    <row r="4" spans="1:4" ht="15.6" thickTop="1" thickBot="1" x14ac:dyDescent="0.35">
      <c r="A4" s="62">
        <v>1201681.4808000033</v>
      </c>
      <c r="B4" s="63">
        <v>8523</v>
      </c>
      <c r="C4" s="63">
        <v>140.99278197817708</v>
      </c>
      <c r="D4" s="64">
        <v>3.9658570925731196</v>
      </c>
    </row>
    <row r="5" spans="1:4" ht="15" thickTop="1" x14ac:dyDescent="0.3">
      <c r="A5" s="2"/>
      <c r="D5" s="3"/>
    </row>
    <row r="6" spans="1:4" x14ac:dyDescent="0.3">
      <c r="A6" s="2"/>
      <c r="D6" s="3"/>
    </row>
    <row r="7" spans="1:4" x14ac:dyDescent="0.3">
      <c r="A7" s="2"/>
      <c r="D7" s="3"/>
    </row>
    <row r="8" spans="1:4" x14ac:dyDescent="0.3">
      <c r="A8" s="2"/>
      <c r="D8" s="3"/>
    </row>
    <row r="9" spans="1:4" x14ac:dyDescent="0.3">
      <c r="A9" s="4" t="s">
        <v>1610</v>
      </c>
      <c r="B9" s="1" t="s">
        <v>1615</v>
      </c>
      <c r="C9" s="1" t="s">
        <v>1613</v>
      </c>
      <c r="D9" s="5" t="s">
        <v>1616</v>
      </c>
    </row>
    <row r="10" spans="1:4" ht="15" thickBot="1" x14ac:dyDescent="0.35">
      <c r="A10" s="6">
        <f>GETPIVOTDATA("Sum of Total Sales",$A$3)</f>
        <v>1201681.4808000033</v>
      </c>
      <c r="B10" s="7">
        <f>GETPIVOTDATA("Count of Sr. No.",$A$3)</f>
        <v>8523</v>
      </c>
      <c r="C10" s="8">
        <f>GETPIVOTDATA("Average of Total Sales2",$A$3)</f>
        <v>140.99278197817708</v>
      </c>
      <c r="D10" s="25">
        <f>GETPIVOTDATA("Average of Rating",$A$3)</f>
        <v>3.9658570925731196</v>
      </c>
    </row>
    <row r="11" spans="1:4" ht="15" thickTop="1" x14ac:dyDescent="0.3"/>
    <row r="12" spans="1:4" ht="15" thickBot="1" x14ac:dyDescent="0.35"/>
    <row r="13" spans="1:4" ht="21.6" thickBot="1" x14ac:dyDescent="0.55000000000000004">
      <c r="A13" s="50" t="s">
        <v>1619</v>
      </c>
      <c r="B13" s="51"/>
      <c r="C13" s="51"/>
      <c r="D13" s="52"/>
    </row>
    <row r="14" spans="1:4" ht="15" thickBot="1" x14ac:dyDescent="0.35">
      <c r="A14" s="20" t="s">
        <v>1618</v>
      </c>
      <c r="B14" s="24" t="s">
        <v>1610</v>
      </c>
      <c r="D14" s="12"/>
    </row>
    <row r="15" spans="1:4" x14ac:dyDescent="0.3">
      <c r="A15" s="21" t="s">
        <v>19</v>
      </c>
      <c r="B15" s="26">
        <v>776319.67840000056</v>
      </c>
      <c r="D15" s="12"/>
    </row>
    <row r="16" spans="1:4" ht="15" thickBot="1" x14ac:dyDescent="0.35">
      <c r="A16" s="22" t="s">
        <v>12</v>
      </c>
      <c r="B16" s="27">
        <v>425361.80239999952</v>
      </c>
      <c r="D16" s="12"/>
    </row>
    <row r="17" spans="1:8" ht="15" thickBot="1" x14ac:dyDescent="0.35">
      <c r="A17" s="23" t="s">
        <v>1612</v>
      </c>
      <c r="B17" s="66">
        <v>1201681.4808</v>
      </c>
      <c r="D17" s="12"/>
    </row>
    <row r="18" spans="1:8" x14ac:dyDescent="0.3">
      <c r="A18" s="14"/>
      <c r="D18" s="12"/>
    </row>
    <row r="19" spans="1:8" x14ac:dyDescent="0.3">
      <c r="A19" s="14"/>
      <c r="D19" s="12"/>
    </row>
    <row r="20" spans="1:8" x14ac:dyDescent="0.3">
      <c r="A20" s="14"/>
      <c r="D20" s="12"/>
    </row>
    <row r="21" spans="1:8" x14ac:dyDescent="0.3">
      <c r="A21" s="14"/>
      <c r="D21" s="12"/>
    </row>
    <row r="22" spans="1:8" x14ac:dyDescent="0.3">
      <c r="A22" s="14"/>
      <c r="D22" s="12"/>
    </row>
    <row r="23" spans="1:8" ht="15" thickBot="1" x14ac:dyDescent="0.35">
      <c r="A23" s="15"/>
      <c r="B23" s="16"/>
      <c r="C23" s="16"/>
      <c r="D23" s="17"/>
    </row>
    <row r="26" spans="1:8" ht="15" thickBot="1" x14ac:dyDescent="0.35"/>
    <row r="27" spans="1:8" ht="21.6" thickBot="1" x14ac:dyDescent="0.55000000000000004">
      <c r="A27" s="50" t="s">
        <v>1620</v>
      </c>
      <c r="B27" s="51"/>
      <c r="C27" s="51"/>
      <c r="D27" s="52"/>
      <c r="E27" s="29"/>
      <c r="F27" s="29"/>
      <c r="G27" s="29"/>
      <c r="H27" s="30"/>
    </row>
    <row r="28" spans="1:8" ht="15" thickBot="1" x14ac:dyDescent="0.35">
      <c r="A28" s="20" t="s">
        <v>1618</v>
      </c>
      <c r="B28" s="24" t="s">
        <v>1610</v>
      </c>
      <c r="D28" s="12"/>
      <c r="H28" s="12"/>
    </row>
    <row r="29" spans="1:8" x14ac:dyDescent="0.3">
      <c r="A29" s="21" t="s">
        <v>155</v>
      </c>
      <c r="B29" s="26">
        <v>9077.869999999999</v>
      </c>
      <c r="D29" s="12"/>
      <c r="H29" s="12"/>
    </row>
    <row r="30" spans="1:8" x14ac:dyDescent="0.3">
      <c r="A30" s="36" t="s">
        <v>76</v>
      </c>
      <c r="B30" s="27">
        <v>15596.696600000001</v>
      </c>
      <c r="D30" s="12"/>
      <c r="H30" s="12"/>
    </row>
    <row r="31" spans="1:8" x14ac:dyDescent="0.3">
      <c r="A31" s="36" t="s">
        <v>161</v>
      </c>
      <c r="B31" s="27">
        <v>21880.027399999992</v>
      </c>
      <c r="D31" s="12"/>
      <c r="H31" s="12"/>
    </row>
    <row r="32" spans="1:8" x14ac:dyDescent="0.3">
      <c r="A32" s="36" t="s">
        <v>66</v>
      </c>
      <c r="B32" s="27">
        <v>22451.891599999999</v>
      </c>
      <c r="D32" s="12"/>
      <c r="H32" s="12"/>
    </row>
    <row r="33" spans="1:8" x14ac:dyDescent="0.3">
      <c r="A33" s="36" t="s">
        <v>63</v>
      </c>
      <c r="B33" s="27">
        <v>29334.676599999995</v>
      </c>
      <c r="D33" s="12"/>
      <c r="H33" s="12"/>
    </row>
    <row r="34" spans="1:8" x14ac:dyDescent="0.3">
      <c r="A34" s="36" t="s">
        <v>59</v>
      </c>
      <c r="B34" s="27">
        <v>35379.119800000015</v>
      </c>
      <c r="D34" s="12"/>
      <c r="H34" s="12"/>
    </row>
    <row r="35" spans="1:8" x14ac:dyDescent="0.3">
      <c r="A35" s="36" t="s">
        <v>34</v>
      </c>
      <c r="B35" s="27">
        <v>58514.164999999986</v>
      </c>
      <c r="D35" s="12"/>
      <c r="H35" s="12"/>
    </row>
    <row r="36" spans="1:8" x14ac:dyDescent="0.3">
      <c r="A36" s="36" t="s">
        <v>56</v>
      </c>
      <c r="B36" s="27">
        <v>59449.863799999992</v>
      </c>
      <c r="D36" s="12"/>
      <c r="H36" s="12"/>
    </row>
    <row r="37" spans="1:8" ht="15" thickBot="1" x14ac:dyDescent="0.35">
      <c r="A37" s="36" t="s">
        <v>21</v>
      </c>
      <c r="B37" s="27">
        <v>68025.838800000012</v>
      </c>
      <c r="C37" s="16"/>
      <c r="D37" s="17"/>
      <c r="H37" s="12"/>
    </row>
    <row r="38" spans="1:8" x14ac:dyDescent="0.3">
      <c r="A38" s="36" t="s">
        <v>97</v>
      </c>
      <c r="B38" s="27">
        <v>81894.736400000009</v>
      </c>
      <c r="H38" s="12"/>
    </row>
    <row r="39" spans="1:8" x14ac:dyDescent="0.3">
      <c r="A39" s="36" t="s">
        <v>30</v>
      </c>
      <c r="B39" s="27">
        <v>90706.726999999984</v>
      </c>
      <c r="H39" s="12"/>
    </row>
    <row r="40" spans="1:8" x14ac:dyDescent="0.3">
      <c r="A40" s="36" t="s">
        <v>69</v>
      </c>
      <c r="B40" s="27">
        <v>101276.45959999996</v>
      </c>
      <c r="H40" s="12"/>
    </row>
    <row r="41" spans="1:8" x14ac:dyDescent="0.3">
      <c r="A41" s="36" t="s">
        <v>26</v>
      </c>
      <c r="B41" s="27">
        <v>118558.88140000009</v>
      </c>
      <c r="H41" s="12"/>
    </row>
    <row r="42" spans="1:8" x14ac:dyDescent="0.3">
      <c r="A42" s="36" t="s">
        <v>44</v>
      </c>
      <c r="B42" s="27">
        <v>135976.52539999998</v>
      </c>
      <c r="H42" s="12"/>
    </row>
    <row r="43" spans="1:8" x14ac:dyDescent="0.3">
      <c r="A43" s="36" t="s">
        <v>50</v>
      </c>
      <c r="B43" s="27">
        <v>175433.92040000024</v>
      </c>
      <c r="H43" s="12"/>
    </row>
    <row r="44" spans="1:8" ht="15" thickBot="1" x14ac:dyDescent="0.35">
      <c r="A44" s="22" t="s">
        <v>14</v>
      </c>
      <c r="B44" s="27">
        <v>178124.08099999995</v>
      </c>
      <c r="H44" s="12"/>
    </row>
    <row r="45" spans="1:8" ht="15" thickBot="1" x14ac:dyDescent="0.35">
      <c r="A45" s="23" t="s">
        <v>1612</v>
      </c>
      <c r="B45" s="39">
        <v>1201681.4808000003</v>
      </c>
      <c r="H45" s="12"/>
    </row>
    <row r="46" spans="1:8" ht="15" thickBot="1" x14ac:dyDescent="0.35">
      <c r="A46" s="15"/>
      <c r="B46" s="16"/>
      <c r="C46" s="16"/>
      <c r="D46" s="16"/>
      <c r="E46" s="16"/>
      <c r="F46" s="16"/>
      <c r="G46" s="16"/>
      <c r="H46" s="17"/>
    </row>
    <row r="51" spans="1:10" ht="15" thickBot="1" x14ac:dyDescent="0.35"/>
    <row r="52" spans="1:10" ht="15" thickBot="1" x14ac:dyDescent="0.35">
      <c r="A52" s="59" t="s">
        <v>1623</v>
      </c>
      <c r="B52" s="51"/>
      <c r="C52" s="51"/>
      <c r="D52" s="52"/>
      <c r="E52" s="28"/>
      <c r="F52" s="28"/>
      <c r="G52" s="28"/>
      <c r="H52" s="28"/>
      <c r="I52" s="28"/>
      <c r="J52" s="19"/>
    </row>
    <row r="53" spans="1:10" ht="15" thickBot="1" x14ac:dyDescent="0.35">
      <c r="A53" s="20" t="s">
        <v>1610</v>
      </c>
      <c r="B53" s="20" t="s">
        <v>1611</v>
      </c>
      <c r="C53" s="37"/>
      <c r="D53" s="38"/>
      <c r="J53" s="12"/>
    </row>
    <row r="54" spans="1:10" ht="15" thickBot="1" x14ac:dyDescent="0.35">
      <c r="A54" s="20" t="s">
        <v>1618</v>
      </c>
      <c r="B54" s="37" t="s">
        <v>12</v>
      </c>
      <c r="C54" s="38" t="s">
        <v>19</v>
      </c>
      <c r="D54" s="24" t="s">
        <v>1612</v>
      </c>
      <c r="J54" s="12"/>
    </row>
    <row r="55" spans="1:10" x14ac:dyDescent="0.3">
      <c r="A55" s="21" t="s">
        <v>16</v>
      </c>
      <c r="B55" s="31">
        <v>121349.89940000001</v>
      </c>
      <c r="C55" s="32">
        <v>215047.9126000001</v>
      </c>
      <c r="D55" s="33">
        <v>336397.81200000009</v>
      </c>
      <c r="J55" s="12"/>
    </row>
    <row r="56" spans="1:10" x14ac:dyDescent="0.3">
      <c r="A56" s="36" t="s">
        <v>36</v>
      </c>
      <c r="B56" s="34">
        <v>138685.86819999994</v>
      </c>
      <c r="C56" s="69">
        <v>254464.77340000015</v>
      </c>
      <c r="D56" s="35">
        <v>393150.64160000009</v>
      </c>
      <c r="J56" s="12"/>
    </row>
    <row r="57" spans="1:10" ht="15" thickBot="1" x14ac:dyDescent="0.35">
      <c r="A57" s="22" t="s">
        <v>23</v>
      </c>
      <c r="B57" s="34">
        <v>165326.03480000002</v>
      </c>
      <c r="C57" s="69">
        <v>306806.9924000001</v>
      </c>
      <c r="D57" s="35">
        <v>472133.02720000013</v>
      </c>
      <c r="J57" s="12"/>
    </row>
    <row r="58" spans="1:10" ht="15" thickBot="1" x14ac:dyDescent="0.35">
      <c r="A58" s="23" t="s">
        <v>1612</v>
      </c>
      <c r="B58" s="68">
        <v>425361.80239999999</v>
      </c>
      <c r="C58" s="67">
        <v>776319.67840000032</v>
      </c>
      <c r="D58" s="65">
        <v>1201681.4808000003</v>
      </c>
      <c r="J58" s="12"/>
    </row>
    <row r="59" spans="1:10" x14ac:dyDescent="0.3">
      <c r="A59" s="14"/>
      <c r="D59" s="12"/>
      <c r="J59" s="12"/>
    </row>
    <row r="60" spans="1:10" x14ac:dyDescent="0.3">
      <c r="A60" s="14"/>
      <c r="D60" s="12"/>
      <c r="J60" s="12"/>
    </row>
    <row r="61" spans="1:10" x14ac:dyDescent="0.3">
      <c r="A61" s="14"/>
      <c r="D61" s="12"/>
      <c r="J61" s="12"/>
    </row>
    <row r="62" spans="1:10" ht="15" thickBot="1" x14ac:dyDescent="0.35">
      <c r="A62" s="15"/>
      <c r="B62" s="16"/>
      <c r="C62" s="16"/>
      <c r="D62" s="17"/>
      <c r="E62" s="16"/>
      <c r="F62" s="16"/>
      <c r="G62" s="16"/>
      <c r="H62" s="16"/>
      <c r="I62" s="16"/>
      <c r="J62" s="17"/>
    </row>
    <row r="68" spans="1:10" ht="15" thickBot="1" x14ac:dyDescent="0.35"/>
    <row r="69" spans="1:10" ht="15" thickBot="1" x14ac:dyDescent="0.35">
      <c r="A69" s="59" t="s">
        <v>1624</v>
      </c>
      <c r="B69" s="51"/>
      <c r="C69" s="51"/>
      <c r="D69" s="51"/>
      <c r="E69" s="60"/>
      <c r="F69" s="28"/>
      <c r="G69" s="28"/>
      <c r="H69" s="28"/>
      <c r="I69" s="28"/>
      <c r="J69" s="19"/>
    </row>
    <row r="70" spans="1:10" ht="15" thickBot="1" x14ac:dyDescent="0.35">
      <c r="A70" s="18" t="s">
        <v>1618</v>
      </c>
      <c r="B70" s="24" t="s">
        <v>1610</v>
      </c>
      <c r="E70" s="14"/>
      <c r="F70" s="61"/>
      <c r="G70" s="61"/>
      <c r="H70" s="61"/>
      <c r="I70" s="61"/>
      <c r="J70" s="12"/>
    </row>
    <row r="71" spans="1:10" x14ac:dyDescent="0.3">
      <c r="A71" s="13">
        <v>1998</v>
      </c>
      <c r="B71" s="26">
        <v>204522.25700000025</v>
      </c>
      <c r="E71" s="14"/>
      <c r="F71" s="61"/>
      <c r="G71" s="61"/>
      <c r="H71" s="61"/>
      <c r="I71" s="61"/>
      <c r="J71" s="12"/>
    </row>
    <row r="72" spans="1:10" x14ac:dyDescent="0.3">
      <c r="A72" s="13">
        <v>2000</v>
      </c>
      <c r="B72" s="27">
        <v>131809.01560000007</v>
      </c>
      <c r="E72" s="14"/>
      <c r="F72" s="61"/>
      <c r="G72" s="61"/>
      <c r="H72" s="61"/>
      <c r="I72" s="61"/>
      <c r="J72" s="12"/>
    </row>
    <row r="73" spans="1:10" x14ac:dyDescent="0.3">
      <c r="A73" s="13">
        <v>2010</v>
      </c>
      <c r="B73" s="27">
        <v>132113.36980000007</v>
      </c>
      <c r="E73" s="14"/>
      <c r="F73" s="61"/>
      <c r="G73" s="61"/>
      <c r="H73" s="61"/>
      <c r="I73" s="61"/>
      <c r="J73" s="12"/>
    </row>
    <row r="74" spans="1:10" x14ac:dyDescent="0.3">
      <c r="A74" s="13">
        <v>2011</v>
      </c>
      <c r="B74" s="27">
        <v>78131.564599999969</v>
      </c>
      <c r="E74" s="14"/>
      <c r="F74" s="61"/>
      <c r="G74" s="61"/>
      <c r="H74" s="61"/>
      <c r="I74" s="61"/>
      <c r="J74" s="12"/>
    </row>
    <row r="75" spans="1:10" x14ac:dyDescent="0.3">
      <c r="A75" s="13">
        <v>2012</v>
      </c>
      <c r="B75" s="27">
        <v>130476.85979999998</v>
      </c>
      <c r="E75" s="14"/>
      <c r="F75" s="61"/>
      <c r="G75" s="61"/>
      <c r="H75" s="61"/>
      <c r="I75" s="61"/>
      <c r="J75" s="12"/>
    </row>
    <row r="76" spans="1:10" x14ac:dyDescent="0.3">
      <c r="A76" s="13">
        <v>2015</v>
      </c>
      <c r="B76" s="27">
        <v>130942.77819999999</v>
      </c>
      <c r="E76" s="14"/>
      <c r="F76" s="61"/>
      <c r="G76" s="61"/>
      <c r="H76" s="61"/>
      <c r="I76" s="61"/>
      <c r="J76" s="12"/>
    </row>
    <row r="77" spans="1:10" x14ac:dyDescent="0.3">
      <c r="A77" s="13">
        <v>2017</v>
      </c>
      <c r="B77" s="27">
        <v>133103.90699999989</v>
      </c>
      <c r="E77" s="14"/>
      <c r="F77" s="61"/>
      <c r="G77" s="61"/>
      <c r="H77" s="61"/>
      <c r="I77" s="61"/>
      <c r="J77" s="12"/>
    </row>
    <row r="78" spans="1:10" x14ac:dyDescent="0.3">
      <c r="A78" s="13">
        <v>2020</v>
      </c>
      <c r="B78" s="27">
        <v>129103.95639999988</v>
      </c>
      <c r="E78" s="14"/>
      <c r="F78" s="61"/>
      <c r="G78" s="61"/>
      <c r="H78" s="61"/>
      <c r="I78" s="61"/>
      <c r="J78" s="12"/>
    </row>
    <row r="79" spans="1:10" ht="15" thickBot="1" x14ac:dyDescent="0.35">
      <c r="A79" s="13">
        <v>2022</v>
      </c>
      <c r="B79" s="27">
        <v>131477.77239999996</v>
      </c>
      <c r="E79" s="14"/>
      <c r="F79" s="61"/>
      <c r="G79" s="61"/>
      <c r="H79" s="61"/>
      <c r="I79" s="61"/>
      <c r="J79" s="12"/>
    </row>
    <row r="80" spans="1:10" ht="15" thickBot="1" x14ac:dyDescent="0.35">
      <c r="A80" s="23" t="s">
        <v>1612</v>
      </c>
      <c r="B80" s="39">
        <v>1201681.4807999998</v>
      </c>
      <c r="E80" s="14"/>
      <c r="F80" s="61"/>
      <c r="G80" s="61"/>
      <c r="H80" s="61"/>
      <c r="I80" s="61"/>
      <c r="J80" s="12"/>
    </row>
    <row r="81" spans="1:10" x14ac:dyDescent="0.3">
      <c r="E81" s="14"/>
      <c r="F81" s="61"/>
      <c r="G81" s="61"/>
      <c r="H81" s="61"/>
      <c r="I81" s="61"/>
      <c r="J81" s="12"/>
    </row>
    <row r="82" spans="1:10" x14ac:dyDescent="0.3">
      <c r="E82" s="14"/>
      <c r="F82" s="61"/>
      <c r="G82" s="61"/>
      <c r="H82" s="61"/>
      <c r="I82" s="61"/>
      <c r="J82" s="12"/>
    </row>
    <row r="83" spans="1:10" x14ac:dyDescent="0.3">
      <c r="E83" s="14"/>
      <c r="F83" s="61"/>
      <c r="G83" s="61"/>
      <c r="H83" s="61"/>
      <c r="I83" s="61"/>
      <c r="J83" s="12"/>
    </row>
    <row r="84" spans="1:10" ht="15" thickBot="1" x14ac:dyDescent="0.35">
      <c r="E84" s="15"/>
      <c r="F84" s="16"/>
      <c r="G84" s="16"/>
      <c r="H84" s="16"/>
      <c r="I84" s="16"/>
      <c r="J84" s="17"/>
    </row>
    <row r="88" spans="1:10" ht="15" thickBot="1" x14ac:dyDescent="0.35"/>
    <row r="89" spans="1:10" ht="21.6" thickBot="1" x14ac:dyDescent="0.55000000000000004">
      <c r="A89" s="50" t="s">
        <v>1625</v>
      </c>
      <c r="B89" s="51"/>
      <c r="C89" s="51"/>
      <c r="D89" s="52"/>
    </row>
    <row r="90" spans="1:10" ht="15" thickBot="1" x14ac:dyDescent="0.35">
      <c r="A90" s="18" t="s">
        <v>1618</v>
      </c>
      <c r="B90" s="24" t="s">
        <v>1610</v>
      </c>
      <c r="D90" s="12"/>
    </row>
    <row r="91" spans="1:10" x14ac:dyDescent="0.3">
      <c r="A91" s="13" t="s">
        <v>32</v>
      </c>
      <c r="B91" s="26">
        <v>248991.58400000024</v>
      </c>
      <c r="D91" s="12"/>
    </row>
    <row r="92" spans="1:10" x14ac:dyDescent="0.3">
      <c r="A92" s="13" t="s">
        <v>17</v>
      </c>
      <c r="B92" s="27">
        <v>507895.72839999932</v>
      </c>
      <c r="D92" s="12"/>
    </row>
    <row r="93" spans="1:10" ht="15" thickBot="1" x14ac:dyDescent="0.35">
      <c r="A93" s="13" t="s">
        <v>28</v>
      </c>
      <c r="B93" s="27">
        <v>444794.16839999933</v>
      </c>
      <c r="D93" s="12"/>
    </row>
    <row r="94" spans="1:10" ht="15" thickBot="1" x14ac:dyDescent="0.35">
      <c r="A94" s="23" t="s">
        <v>1612</v>
      </c>
      <c r="B94" s="39">
        <v>1201681.4807999989</v>
      </c>
      <c r="D94" s="12"/>
    </row>
    <row r="95" spans="1:10" x14ac:dyDescent="0.3">
      <c r="D95" s="12"/>
    </row>
    <row r="96" spans="1:10" x14ac:dyDescent="0.3">
      <c r="D96" s="12"/>
    </row>
    <row r="97" spans="1:4" x14ac:dyDescent="0.3">
      <c r="D97" s="12"/>
    </row>
    <row r="98" spans="1:4" ht="15" thickBot="1" x14ac:dyDescent="0.35">
      <c r="D98" s="12"/>
    </row>
    <row r="99" spans="1:4" ht="15" thickBot="1" x14ac:dyDescent="0.35">
      <c r="C99" s="16"/>
      <c r="D99" s="17"/>
    </row>
    <row r="101" spans="1:4" ht="15" thickBot="1" x14ac:dyDescent="0.35"/>
    <row r="110" spans="1:4" ht="15" thickBot="1" x14ac:dyDescent="0.35"/>
    <row r="111" spans="1:4" ht="15" thickBot="1" x14ac:dyDescent="0.35"/>
    <row r="112" spans="1:4" ht="21.6" thickBot="1" x14ac:dyDescent="0.55000000000000004">
      <c r="A112" s="50" t="s">
        <v>1629</v>
      </c>
      <c r="B112" s="51"/>
      <c r="C112" s="51"/>
      <c r="D112" s="52"/>
    </row>
    <row r="113" spans="1:4" ht="15" thickBot="1" x14ac:dyDescent="0.35">
      <c r="A113" s="18" t="s">
        <v>1618</v>
      </c>
      <c r="B113" s="24" t="s">
        <v>1610</v>
      </c>
      <c r="D113" s="12"/>
    </row>
    <row r="114" spans="1:4" x14ac:dyDescent="0.3">
      <c r="A114" s="13" t="s">
        <v>16</v>
      </c>
      <c r="B114" s="26">
        <v>336397.81199999945</v>
      </c>
      <c r="D114" s="12"/>
    </row>
    <row r="115" spans="1:4" x14ac:dyDescent="0.3">
      <c r="A115" s="13" t="s">
        <v>36</v>
      </c>
      <c r="B115" s="27">
        <v>393150.64159999957</v>
      </c>
      <c r="D115" s="12"/>
    </row>
    <row r="116" spans="1:4" ht="15" thickBot="1" x14ac:dyDescent="0.35">
      <c r="A116" s="13" t="s">
        <v>23</v>
      </c>
      <c r="B116" s="27">
        <v>472133.0271999996</v>
      </c>
      <c r="D116" s="12"/>
    </row>
    <row r="117" spans="1:4" ht="15" thickBot="1" x14ac:dyDescent="0.35">
      <c r="A117" s="23" t="s">
        <v>1612</v>
      </c>
      <c r="B117" s="39">
        <v>1201681.4807999986</v>
      </c>
      <c r="D117" s="12"/>
    </row>
    <row r="118" spans="1:4" x14ac:dyDescent="0.3">
      <c r="D118" s="12"/>
    </row>
    <row r="119" spans="1:4" x14ac:dyDescent="0.3">
      <c r="D119" s="12"/>
    </row>
    <row r="120" spans="1:4" x14ac:dyDescent="0.3">
      <c r="D120" s="12"/>
    </row>
    <row r="121" spans="1:4" x14ac:dyDescent="0.3">
      <c r="D121" s="12"/>
    </row>
    <row r="122" spans="1:4" ht="15" thickBot="1" x14ac:dyDescent="0.35">
      <c r="C122" s="16"/>
      <c r="D122" s="17"/>
    </row>
    <row r="130" spans="1:4" ht="15" thickBot="1" x14ac:dyDescent="0.35"/>
    <row r="131" spans="1:4" ht="21.6" thickBot="1" x14ac:dyDescent="0.55000000000000004">
      <c r="A131" s="50" t="s">
        <v>1626</v>
      </c>
      <c r="B131" s="51"/>
      <c r="C131" s="51"/>
      <c r="D131" s="52"/>
    </row>
    <row r="132" spans="1:4" ht="15" thickBot="1" x14ac:dyDescent="0.35">
      <c r="A132" s="18" t="s">
        <v>1618</v>
      </c>
      <c r="B132" s="24" t="s">
        <v>1610</v>
      </c>
      <c r="D132" s="12"/>
    </row>
    <row r="133" spans="1:4" x14ac:dyDescent="0.3">
      <c r="A133" s="13" t="s">
        <v>42</v>
      </c>
      <c r="B133" s="26">
        <v>151939.147</v>
      </c>
      <c r="D133" s="12"/>
    </row>
    <row r="134" spans="1:4" x14ac:dyDescent="0.3">
      <c r="A134" s="13" t="s">
        <v>18</v>
      </c>
      <c r="B134" s="27">
        <v>787549.88680000126</v>
      </c>
      <c r="D134" s="12"/>
    </row>
    <row r="135" spans="1:4" x14ac:dyDescent="0.3">
      <c r="A135" s="13" t="s">
        <v>24</v>
      </c>
      <c r="B135" s="27">
        <v>131477.77239999996</v>
      </c>
      <c r="D135" s="12"/>
    </row>
    <row r="136" spans="1:4" ht="15" thickBot="1" x14ac:dyDescent="0.35">
      <c r="A136" s="13" t="s">
        <v>48</v>
      </c>
      <c r="B136" s="27">
        <v>130714.67460000006</v>
      </c>
      <c r="D136" s="12"/>
    </row>
    <row r="137" spans="1:4" ht="15" thickBot="1" x14ac:dyDescent="0.35">
      <c r="A137" s="23" t="s">
        <v>1612</v>
      </c>
      <c r="B137" s="39">
        <v>1201681.4808000012</v>
      </c>
      <c r="D137" s="12"/>
    </row>
    <row r="138" spans="1:4" x14ac:dyDescent="0.3">
      <c r="D138" s="12"/>
    </row>
    <row r="139" spans="1:4" x14ac:dyDescent="0.3">
      <c r="D139" s="12"/>
    </row>
    <row r="140" spans="1:4" x14ac:dyDescent="0.3">
      <c r="D140" s="12"/>
    </row>
    <row r="141" spans="1:4" ht="15" thickBot="1" x14ac:dyDescent="0.35">
      <c r="C141" s="16"/>
      <c r="D141" s="17"/>
    </row>
    <row r="142" spans="1:4" ht="15" thickBot="1" x14ac:dyDescent="0.35"/>
    <row r="143" spans="1:4" ht="15" thickBot="1" x14ac:dyDescent="0.35"/>
    <row r="146" spans="1:4" ht="15" thickBot="1" x14ac:dyDescent="0.35"/>
    <row r="147" spans="1:4" ht="21.6" thickBot="1" x14ac:dyDescent="0.55000000000000004">
      <c r="A147" s="50" t="s">
        <v>1627</v>
      </c>
      <c r="B147" s="51"/>
      <c r="C147" s="51"/>
      <c r="D147" s="52"/>
    </row>
    <row r="148" spans="1:4" ht="15" thickBot="1" x14ac:dyDescent="0.35">
      <c r="A148" s="18" t="s">
        <v>1618</v>
      </c>
      <c r="B148" s="24" t="s">
        <v>1621</v>
      </c>
    </row>
    <row r="149" spans="1:4" x14ac:dyDescent="0.3">
      <c r="A149" s="13" t="s">
        <v>42</v>
      </c>
      <c r="B149" s="40">
        <v>140.29468790397044</v>
      </c>
    </row>
    <row r="150" spans="1:4" x14ac:dyDescent="0.3">
      <c r="A150" s="13" t="s">
        <v>18</v>
      </c>
      <c r="B150" s="41">
        <v>141.21389399318653</v>
      </c>
    </row>
    <row r="151" spans="1:4" x14ac:dyDescent="0.3">
      <c r="A151" s="13" t="s">
        <v>24</v>
      </c>
      <c r="B151" s="41">
        <v>141.67863405172409</v>
      </c>
    </row>
    <row r="152" spans="1:4" ht="15" thickBot="1" x14ac:dyDescent="0.35">
      <c r="A152" s="13" t="s">
        <v>48</v>
      </c>
      <c r="B152" s="41">
        <v>139.80179101604284</v>
      </c>
    </row>
    <row r="153" spans="1:4" ht="15" thickBot="1" x14ac:dyDescent="0.35">
      <c r="A153" s="23" t="s">
        <v>1612</v>
      </c>
      <c r="B153" s="42">
        <v>140.99278197817719</v>
      </c>
    </row>
    <row r="159" spans="1:4" ht="15" thickBot="1" x14ac:dyDescent="0.35"/>
    <row r="160" spans="1:4" ht="21.6" thickBot="1" x14ac:dyDescent="0.55000000000000004">
      <c r="A160" s="50" t="s">
        <v>1628</v>
      </c>
      <c r="B160" s="51"/>
      <c r="C160" s="51"/>
      <c r="D160" s="52"/>
    </row>
    <row r="161" spans="1:2" ht="15" thickBot="1" x14ac:dyDescent="0.35">
      <c r="A161" s="43" t="s">
        <v>1618</v>
      </c>
      <c r="B161" s="44" t="s">
        <v>1622</v>
      </c>
    </row>
    <row r="162" spans="1:2" x14ac:dyDescent="0.3">
      <c r="A162" s="45" t="s">
        <v>42</v>
      </c>
      <c r="B162" s="46">
        <v>1083</v>
      </c>
    </row>
    <row r="163" spans="1:2" x14ac:dyDescent="0.3">
      <c r="A163" s="45" t="s">
        <v>18</v>
      </c>
      <c r="B163" s="47">
        <v>5577</v>
      </c>
    </row>
    <row r="164" spans="1:2" x14ac:dyDescent="0.3">
      <c r="A164" s="45" t="s">
        <v>24</v>
      </c>
      <c r="B164" s="47">
        <v>928</v>
      </c>
    </row>
    <row r="165" spans="1:2" ht="15" thickBot="1" x14ac:dyDescent="0.35">
      <c r="A165" s="45" t="s">
        <v>48</v>
      </c>
      <c r="B165" s="47">
        <v>935</v>
      </c>
    </row>
    <row r="166" spans="1:2" ht="15" thickBot="1" x14ac:dyDescent="0.35">
      <c r="A166" s="48" t="s">
        <v>1612</v>
      </c>
      <c r="B166" s="49">
        <v>8523</v>
      </c>
    </row>
    <row r="4413" ht="15" thickBot="1" x14ac:dyDescent="0.35"/>
    <row r="4414" ht="15" thickBot="1" x14ac:dyDescent="0.35"/>
  </sheetData>
  <autoFilter ref="A9:D10" xr:uid="{BFF214B2-4C1C-4391-8E3A-3484F764FD25}">
    <filterColumn colId="3">
      <filters>
        <filter val="4"/>
      </filters>
    </filterColumn>
  </autoFilter>
  <mergeCells count="10">
    <mergeCell ref="A147:D147"/>
    <mergeCell ref="A160:D160"/>
    <mergeCell ref="A89:D89"/>
    <mergeCell ref="A112:D112"/>
    <mergeCell ref="A131:D131"/>
    <mergeCell ref="A1:D2"/>
    <mergeCell ref="A13:D13"/>
    <mergeCell ref="A27:D27"/>
    <mergeCell ref="A52:D52"/>
    <mergeCell ref="A69:D6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8B45A-FDED-4923-A5EF-937F4A92FE2B}">
  <dimension ref="A1"/>
  <sheetViews>
    <sheetView showGridLines="0" tabSelected="1" zoomScale="47" workbookViewId="0">
      <selection activeCell="AJ31" sqref="AJ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964C3-2574-4BBB-A4FD-35E2B9B0A97D}">
  <dimension ref="A1:M8524"/>
  <sheetViews>
    <sheetView topLeftCell="D1" workbookViewId="0">
      <selection activeCell="I1" sqref="I1"/>
    </sheetView>
  </sheetViews>
  <sheetFormatPr defaultRowHeight="14.4" x14ac:dyDescent="0.3"/>
  <cols>
    <col min="1" max="2" width="16.6640625" customWidth="1"/>
    <col min="3" max="3" width="14.5546875" customWidth="1"/>
    <col min="4" max="4" width="11" customWidth="1"/>
    <col min="5" max="5" width="23.88671875" customWidth="1"/>
    <col min="6" max="6" width="15.88671875" customWidth="1"/>
    <col min="7" max="7" width="19.88671875" customWidth="1"/>
    <col min="8" max="8" width="11.5546875" customWidth="1"/>
    <col min="9" max="9" width="12.33203125" customWidth="1"/>
    <col min="10" max="10" width="13.77734375" customWidth="1"/>
    <col min="11" max="11" width="12.88671875" customWidth="1"/>
    <col min="12" max="12" width="11.6640625" customWidth="1"/>
  </cols>
  <sheetData>
    <row r="1" spans="1:13" x14ac:dyDescent="0.3">
      <c r="A1" t="s">
        <v>0</v>
      </c>
      <c r="B1" t="s">
        <v>1614</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2010</v>
      </c>
      <c r="F4" t="s">
        <v>27</v>
      </c>
      <c r="G4" t="s">
        <v>16</v>
      </c>
      <c r="H4" t="s">
        <v>28</v>
      </c>
      <c r="I4" t="s">
        <v>18</v>
      </c>
      <c r="J4">
        <v>2.5896485E-2</v>
      </c>
      <c r="K4">
        <v>13.85</v>
      </c>
      <c r="L4">
        <v>165.02099999999999</v>
      </c>
      <c r="M4">
        <v>5</v>
      </c>
    </row>
    <row r="5" spans="1:13" x14ac:dyDescent="0.3">
      <c r="A5" t="s">
        <v>12</v>
      </c>
      <c r="B5">
        <v>4</v>
      </c>
      <c r="C5" t="s">
        <v>29</v>
      </c>
      <c r="D5" t="s">
        <v>30</v>
      </c>
      <c r="E5">
        <v>2000</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2000</v>
      </c>
      <c r="F10" t="s">
        <v>31</v>
      </c>
      <c r="G10" t="s">
        <v>23</v>
      </c>
      <c r="H10" t="s">
        <v>32</v>
      </c>
      <c r="I10" t="s">
        <v>18</v>
      </c>
      <c r="J10">
        <v>2.4129332E-2</v>
      </c>
      <c r="K10">
        <v>20.75</v>
      </c>
      <c r="L10">
        <v>124.173</v>
      </c>
      <c r="M10">
        <v>5</v>
      </c>
    </row>
    <row r="11" spans="1:13" x14ac:dyDescent="0.3">
      <c r="A11" t="s">
        <v>19</v>
      </c>
      <c r="B11">
        <v>10</v>
      </c>
      <c r="C11" t="s">
        <v>46</v>
      </c>
      <c r="D11" t="s">
        <v>30</v>
      </c>
      <c r="E11">
        <v>1998</v>
      </c>
      <c r="F11" t="s">
        <v>47</v>
      </c>
      <c r="G11" t="s">
        <v>23</v>
      </c>
      <c r="H11" t="s">
        <v>17</v>
      </c>
      <c r="I11" t="s">
        <v>48</v>
      </c>
      <c r="J11">
        <v>0.101561568</v>
      </c>
      <c r="L11">
        <v>181.92920000000001</v>
      </c>
      <c r="M11">
        <v>5</v>
      </c>
    </row>
    <row r="12" spans="1:13" x14ac:dyDescent="0.3">
      <c r="A12" t="s">
        <v>19</v>
      </c>
      <c r="B12">
        <v>11</v>
      </c>
      <c r="C12" t="s">
        <v>49</v>
      </c>
      <c r="D12" t="s">
        <v>50</v>
      </c>
      <c r="E12">
        <v>1998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2000</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1998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1998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1998</v>
      </c>
      <c r="F22" t="s">
        <v>47</v>
      </c>
      <c r="G22" t="s">
        <v>23</v>
      </c>
      <c r="H22" t="s">
        <v>17</v>
      </c>
      <c r="I22" t="s">
        <v>48</v>
      </c>
      <c r="J22">
        <v>0</v>
      </c>
      <c r="L22">
        <v>60.2194</v>
      </c>
      <c r="M22">
        <v>5</v>
      </c>
    </row>
    <row r="23" spans="1:13" x14ac:dyDescent="0.3">
      <c r="A23" t="s">
        <v>19</v>
      </c>
      <c r="B23">
        <v>22</v>
      </c>
      <c r="C23" t="s">
        <v>65</v>
      </c>
      <c r="D23" t="s">
        <v>66</v>
      </c>
      <c r="E23">
        <v>1998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1998</v>
      </c>
      <c r="F29" t="s">
        <v>47</v>
      </c>
      <c r="G29" t="s">
        <v>23</v>
      </c>
      <c r="H29" t="s">
        <v>17</v>
      </c>
      <c r="I29" t="s">
        <v>48</v>
      </c>
      <c r="J29">
        <v>1.6516275E-2</v>
      </c>
      <c r="L29">
        <v>47.403399999999998</v>
      </c>
      <c r="M29">
        <v>5</v>
      </c>
    </row>
    <row r="30" spans="1:13" x14ac:dyDescent="0.3">
      <c r="A30" t="s">
        <v>19</v>
      </c>
      <c r="B30">
        <v>29</v>
      </c>
      <c r="C30" t="s">
        <v>74</v>
      </c>
      <c r="D30" t="s">
        <v>26</v>
      </c>
      <c r="E30">
        <v>2010</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2010</v>
      </c>
      <c r="F32" t="s">
        <v>27</v>
      </c>
      <c r="G32" t="s">
        <v>16</v>
      </c>
      <c r="H32" t="s">
        <v>28</v>
      </c>
      <c r="I32" t="s">
        <v>18</v>
      </c>
      <c r="J32">
        <v>8.0640478000000002E-2</v>
      </c>
      <c r="K32">
        <v>5.82</v>
      </c>
      <c r="L32">
        <v>167.779</v>
      </c>
      <c r="M32">
        <v>5</v>
      </c>
    </row>
    <row r="33" spans="1:13" x14ac:dyDescent="0.3">
      <c r="A33" t="s">
        <v>19</v>
      </c>
      <c r="B33">
        <v>32</v>
      </c>
      <c r="C33" t="s">
        <v>78</v>
      </c>
      <c r="D33" t="s">
        <v>21</v>
      </c>
      <c r="E33">
        <v>2000</v>
      </c>
      <c r="F33" t="s">
        <v>31</v>
      </c>
      <c r="G33" t="s">
        <v>23</v>
      </c>
      <c r="H33" t="s">
        <v>32</v>
      </c>
      <c r="I33" t="s">
        <v>18</v>
      </c>
      <c r="J33">
        <v>1.9464180000000001E-2</v>
      </c>
      <c r="K33">
        <v>14.8</v>
      </c>
      <c r="L33">
        <v>196.3794</v>
      </c>
      <c r="M33">
        <v>5</v>
      </c>
    </row>
    <row r="34" spans="1:13" x14ac:dyDescent="0.3">
      <c r="A34" t="s">
        <v>19</v>
      </c>
      <c r="B34">
        <v>33</v>
      </c>
      <c r="C34" t="s">
        <v>79</v>
      </c>
      <c r="D34" t="s">
        <v>63</v>
      </c>
      <c r="E34">
        <v>2000</v>
      </c>
      <c r="F34" t="s">
        <v>31</v>
      </c>
      <c r="G34" t="s">
        <v>23</v>
      </c>
      <c r="H34" t="s">
        <v>32</v>
      </c>
      <c r="I34" t="s">
        <v>18</v>
      </c>
      <c r="J34">
        <v>4.6545785999999999E-2</v>
      </c>
      <c r="K34">
        <v>10.1</v>
      </c>
      <c r="L34">
        <v>59.9878</v>
      </c>
      <c r="M34">
        <v>5</v>
      </c>
    </row>
    <row r="35" spans="1:13" x14ac:dyDescent="0.3">
      <c r="A35" t="s">
        <v>19</v>
      </c>
      <c r="B35">
        <v>34</v>
      </c>
      <c r="C35" t="s">
        <v>80</v>
      </c>
      <c r="D35" t="s">
        <v>44</v>
      </c>
      <c r="E35">
        <v>2000</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2000</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2010</v>
      </c>
      <c r="F41" t="s">
        <v>27</v>
      </c>
      <c r="G41" t="s">
        <v>16</v>
      </c>
      <c r="H41" t="s">
        <v>28</v>
      </c>
      <c r="I41" t="s">
        <v>18</v>
      </c>
      <c r="J41">
        <v>8.5274987999999996E-2</v>
      </c>
      <c r="K41">
        <v>13.85</v>
      </c>
      <c r="L41">
        <v>119.61239999999999</v>
      </c>
      <c r="M41">
        <v>5</v>
      </c>
    </row>
    <row r="42" spans="1:13" x14ac:dyDescent="0.3">
      <c r="A42" t="s">
        <v>12</v>
      </c>
      <c r="B42">
        <v>41</v>
      </c>
      <c r="C42" t="s">
        <v>87</v>
      </c>
      <c r="D42" t="s">
        <v>69</v>
      </c>
      <c r="E42">
        <v>2000</v>
      </c>
      <c r="F42" t="s">
        <v>31</v>
      </c>
      <c r="G42" t="s">
        <v>23</v>
      </c>
      <c r="H42" t="s">
        <v>32</v>
      </c>
      <c r="I42" t="s">
        <v>18</v>
      </c>
      <c r="J42">
        <v>0.108148913</v>
      </c>
      <c r="K42">
        <v>6.75</v>
      </c>
      <c r="L42">
        <v>95.675200000000004</v>
      </c>
      <c r="M42">
        <v>5</v>
      </c>
    </row>
    <row r="43" spans="1:13" x14ac:dyDescent="0.3">
      <c r="A43" t="s">
        <v>12</v>
      </c>
      <c r="B43">
        <v>42</v>
      </c>
      <c r="C43" t="s">
        <v>88</v>
      </c>
      <c r="D43" t="s">
        <v>14</v>
      </c>
      <c r="E43">
        <v>1998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2000</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12</v>
      </c>
      <c r="B91">
        <v>90</v>
      </c>
      <c r="C91" t="s">
        <v>137</v>
      </c>
      <c r="D91" t="s">
        <v>97</v>
      </c>
      <c r="E91">
        <v>2012</v>
      </c>
      <c r="F91" t="s">
        <v>15</v>
      </c>
      <c r="G91" t="s">
        <v>16</v>
      </c>
      <c r="H91" t="s">
        <v>17</v>
      </c>
      <c r="I91" t="s">
        <v>18</v>
      </c>
      <c r="J91">
        <v>0.18614827</v>
      </c>
      <c r="K91">
        <v>12.35</v>
      </c>
      <c r="L91">
        <v>78.232799999999997</v>
      </c>
      <c r="M91">
        <v>5</v>
      </c>
    </row>
    <row r="92" spans="1:13" x14ac:dyDescent="0.3">
      <c r="A92" t="s">
        <v>12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1998</v>
      </c>
      <c r="F93" t="s">
        <v>140</v>
      </c>
      <c r="G93" t="s">
        <v>16</v>
      </c>
      <c r="H93" t="s">
        <v>28</v>
      </c>
      <c r="I93" t="s">
        <v>42</v>
      </c>
      <c r="J93">
        <v>2.3402893000000001E-2</v>
      </c>
      <c r="L93">
        <v>108.22799999999999</v>
      </c>
      <c r="M93">
        <v>5</v>
      </c>
    </row>
    <row r="94" spans="1:13" x14ac:dyDescent="0.3">
      <c r="A94" t="s">
        <v>19</v>
      </c>
      <c r="B94">
        <v>93</v>
      </c>
      <c r="C94" t="s">
        <v>141</v>
      </c>
      <c r="D94" t="s">
        <v>30</v>
      </c>
      <c r="E94">
        <v>1998</v>
      </c>
      <c r="F94" t="s">
        <v>140</v>
      </c>
      <c r="G94" t="s">
        <v>16</v>
      </c>
      <c r="H94" t="s">
        <v>28</v>
      </c>
      <c r="I94" t="s">
        <v>42</v>
      </c>
      <c r="J94">
        <v>0.196490902</v>
      </c>
      <c r="L94">
        <v>120.544</v>
      </c>
      <c r="M94">
        <v>5</v>
      </c>
    </row>
    <row r="95" spans="1:13" x14ac:dyDescent="0.3">
      <c r="A95" t="s">
        <v>19</v>
      </c>
      <c r="B95">
        <v>94</v>
      </c>
      <c r="C95" t="s">
        <v>142</v>
      </c>
      <c r="D95" t="s">
        <v>69</v>
      </c>
      <c r="E95">
        <v>1998</v>
      </c>
      <c r="F95" t="s">
        <v>140</v>
      </c>
      <c r="G95" t="s">
        <v>16</v>
      </c>
      <c r="H95" t="s">
        <v>28</v>
      </c>
      <c r="I95" t="s">
        <v>42</v>
      </c>
      <c r="J95">
        <v>0.24749009</v>
      </c>
      <c r="L95">
        <v>263.1884</v>
      </c>
      <c r="M95">
        <v>5</v>
      </c>
    </row>
    <row r="96" spans="1:13" x14ac:dyDescent="0.3">
      <c r="A96" t="s">
        <v>19</v>
      </c>
      <c r="B96">
        <v>95</v>
      </c>
      <c r="C96" t="s">
        <v>143</v>
      </c>
      <c r="D96" t="s">
        <v>14</v>
      </c>
      <c r="E96">
        <v>1998</v>
      </c>
      <c r="F96" t="s">
        <v>140</v>
      </c>
      <c r="G96" t="s">
        <v>16</v>
      </c>
      <c r="H96" t="s">
        <v>28</v>
      </c>
      <c r="I96" t="s">
        <v>42</v>
      </c>
      <c r="J96">
        <v>3.7824734999999998E-2</v>
      </c>
      <c r="L96">
        <v>109.72280000000001</v>
      </c>
      <c r="M96">
        <v>5</v>
      </c>
    </row>
    <row r="97" spans="1:13" x14ac:dyDescent="0.3">
      <c r="A97" t="s">
        <v>19</v>
      </c>
      <c r="B97">
        <v>96</v>
      </c>
      <c r="C97" t="s">
        <v>144</v>
      </c>
      <c r="D97" t="s">
        <v>14</v>
      </c>
      <c r="E97">
        <v>1998</v>
      </c>
      <c r="F97" t="s">
        <v>140</v>
      </c>
      <c r="G97" t="s">
        <v>16</v>
      </c>
      <c r="H97" t="s">
        <v>28</v>
      </c>
      <c r="I97" t="s">
        <v>42</v>
      </c>
      <c r="J97">
        <v>0.14210799800000001</v>
      </c>
      <c r="L97">
        <v>150.3734</v>
      </c>
      <c r="M97">
        <v>5</v>
      </c>
    </row>
    <row r="98" spans="1:13" x14ac:dyDescent="0.3">
      <c r="A98" t="s">
        <v>19</v>
      </c>
      <c r="B98">
        <v>97</v>
      </c>
      <c r="C98" t="s">
        <v>145</v>
      </c>
      <c r="D98" t="s">
        <v>14</v>
      </c>
      <c r="E98">
        <v>1998</v>
      </c>
      <c r="F98" t="s">
        <v>140</v>
      </c>
      <c r="G98" t="s">
        <v>16</v>
      </c>
      <c r="H98" t="s">
        <v>28</v>
      </c>
      <c r="I98" t="s">
        <v>42</v>
      </c>
      <c r="J98">
        <v>4.5062129999999999E-2</v>
      </c>
      <c r="L98">
        <v>167.54740000000001</v>
      </c>
      <c r="M98">
        <v>5</v>
      </c>
    </row>
    <row r="99" spans="1:13" x14ac:dyDescent="0.3">
      <c r="A99" t="s">
        <v>19</v>
      </c>
      <c r="B99">
        <v>98</v>
      </c>
      <c r="C99" t="s">
        <v>146</v>
      </c>
      <c r="D99" t="s">
        <v>21</v>
      </c>
      <c r="E99">
        <v>1998</v>
      </c>
      <c r="F99" t="s">
        <v>140</v>
      </c>
      <c r="G99" t="s">
        <v>16</v>
      </c>
      <c r="H99" t="s">
        <v>28</v>
      </c>
      <c r="I99" t="s">
        <v>42</v>
      </c>
      <c r="J99">
        <v>4.4000492000000002E-2</v>
      </c>
      <c r="L99">
        <v>148.27340000000001</v>
      </c>
      <c r="M99">
        <v>5</v>
      </c>
    </row>
    <row r="100" spans="1:13" x14ac:dyDescent="0.3">
      <c r="A100" t="s">
        <v>19</v>
      </c>
      <c r="B100">
        <v>99</v>
      </c>
      <c r="C100" t="s">
        <v>147</v>
      </c>
      <c r="D100" t="s">
        <v>21</v>
      </c>
      <c r="E100">
        <v>1998</v>
      </c>
      <c r="F100" t="s">
        <v>140</v>
      </c>
      <c r="G100" t="s">
        <v>16</v>
      </c>
      <c r="H100" t="s">
        <v>28</v>
      </c>
      <c r="I100" t="s">
        <v>42</v>
      </c>
      <c r="J100">
        <v>0</v>
      </c>
      <c r="L100">
        <v>123.473</v>
      </c>
      <c r="M100">
        <v>5</v>
      </c>
    </row>
    <row r="101" spans="1:13" x14ac:dyDescent="0.3">
      <c r="A101" t="s">
        <v>19</v>
      </c>
      <c r="B101">
        <v>100</v>
      </c>
      <c r="C101" t="s">
        <v>148</v>
      </c>
      <c r="D101" t="s">
        <v>21</v>
      </c>
      <c r="E101">
        <v>1998</v>
      </c>
      <c r="F101" t="s">
        <v>140</v>
      </c>
      <c r="G101" t="s">
        <v>16</v>
      </c>
      <c r="H101" t="s">
        <v>28</v>
      </c>
      <c r="I101" t="s">
        <v>42</v>
      </c>
      <c r="J101">
        <v>4.4607722000000002E-2</v>
      </c>
      <c r="L101">
        <v>145.976</v>
      </c>
      <c r="M101">
        <v>5</v>
      </c>
    </row>
    <row r="102" spans="1:13" x14ac:dyDescent="0.3">
      <c r="A102" t="s">
        <v>19</v>
      </c>
      <c r="B102">
        <v>101</v>
      </c>
      <c r="C102" t="s">
        <v>149</v>
      </c>
      <c r="D102" t="s">
        <v>21</v>
      </c>
      <c r="E102">
        <v>1998</v>
      </c>
      <c r="F102" t="s">
        <v>140</v>
      </c>
      <c r="G102" t="s">
        <v>16</v>
      </c>
      <c r="H102" t="s">
        <v>28</v>
      </c>
      <c r="I102" t="s">
        <v>42</v>
      </c>
      <c r="J102">
        <v>3.1024168000000001E-2</v>
      </c>
      <c r="L102">
        <v>210.52440000000001</v>
      </c>
      <c r="M102">
        <v>5</v>
      </c>
    </row>
    <row r="103" spans="1:13" x14ac:dyDescent="0.3">
      <c r="A103" t="s">
        <v>19</v>
      </c>
      <c r="B103">
        <v>102</v>
      </c>
      <c r="C103" t="s">
        <v>150</v>
      </c>
      <c r="D103" t="s">
        <v>44</v>
      </c>
      <c r="E103">
        <v>1998</v>
      </c>
      <c r="F103" t="s">
        <v>140</v>
      </c>
      <c r="G103" t="s">
        <v>16</v>
      </c>
      <c r="H103" t="s">
        <v>28</v>
      </c>
      <c r="I103" t="s">
        <v>42</v>
      </c>
      <c r="J103">
        <v>9.1924310999999995E-2</v>
      </c>
      <c r="L103">
        <v>189.75299999999999</v>
      </c>
      <c r="M103">
        <v>5</v>
      </c>
    </row>
    <row r="104" spans="1:13" x14ac:dyDescent="0.3">
      <c r="A104" t="s">
        <v>19</v>
      </c>
      <c r="B104">
        <v>103</v>
      </c>
      <c r="C104" t="s">
        <v>151</v>
      </c>
      <c r="D104" t="s">
        <v>44</v>
      </c>
      <c r="E104">
        <v>1998</v>
      </c>
      <c r="F104" t="s">
        <v>140</v>
      </c>
      <c r="G104" t="s">
        <v>16</v>
      </c>
      <c r="H104" t="s">
        <v>28</v>
      </c>
      <c r="I104" t="s">
        <v>42</v>
      </c>
      <c r="J104">
        <v>0.10318849099999999</v>
      </c>
      <c r="L104">
        <v>244.346</v>
      </c>
      <c r="M104">
        <v>5</v>
      </c>
    </row>
    <row r="105" spans="1:13" x14ac:dyDescent="0.3">
      <c r="A105" t="s">
        <v>19</v>
      </c>
      <c r="B105">
        <v>104</v>
      </c>
      <c r="C105" t="s">
        <v>54</v>
      </c>
      <c r="D105" t="s">
        <v>44</v>
      </c>
      <c r="E105">
        <v>1998</v>
      </c>
      <c r="F105" t="s">
        <v>140</v>
      </c>
      <c r="G105" t="s">
        <v>16</v>
      </c>
      <c r="H105" t="s">
        <v>28</v>
      </c>
      <c r="I105" t="s">
        <v>42</v>
      </c>
      <c r="J105">
        <v>0.158562708</v>
      </c>
      <c r="L105">
        <v>194.71100000000001</v>
      </c>
      <c r="M105">
        <v>5</v>
      </c>
    </row>
    <row r="106" spans="1:13" x14ac:dyDescent="0.3">
      <c r="A106" t="s">
        <v>19</v>
      </c>
      <c r="B106">
        <v>105</v>
      </c>
      <c r="C106" t="s">
        <v>152</v>
      </c>
      <c r="D106" t="s">
        <v>44</v>
      </c>
      <c r="E106">
        <v>1998</v>
      </c>
      <c r="F106" t="s">
        <v>140</v>
      </c>
      <c r="G106" t="s">
        <v>16</v>
      </c>
      <c r="H106" t="s">
        <v>28</v>
      </c>
      <c r="I106" t="s">
        <v>42</v>
      </c>
      <c r="J106">
        <v>6.7824456000000005E-2</v>
      </c>
      <c r="L106">
        <v>167.7842</v>
      </c>
      <c r="M106">
        <v>5</v>
      </c>
    </row>
    <row r="107" spans="1:13" x14ac:dyDescent="0.3">
      <c r="A107" t="s">
        <v>19</v>
      </c>
      <c r="B107">
        <v>106</v>
      </c>
      <c r="C107" t="s">
        <v>153</v>
      </c>
      <c r="D107" t="s">
        <v>56</v>
      </c>
      <c r="E107">
        <v>1998</v>
      </c>
      <c r="F107" t="s">
        <v>140</v>
      </c>
      <c r="G107" t="s">
        <v>16</v>
      </c>
      <c r="H107" t="s">
        <v>28</v>
      </c>
      <c r="I107" t="s">
        <v>42</v>
      </c>
      <c r="J107">
        <v>2.9299175E-2</v>
      </c>
      <c r="L107">
        <v>140.31800000000001</v>
      </c>
      <c r="M107">
        <v>5</v>
      </c>
    </row>
    <row r="108" spans="1:13" x14ac:dyDescent="0.3">
      <c r="A108" t="s">
        <v>19</v>
      </c>
      <c r="B108">
        <v>107</v>
      </c>
      <c r="C108" t="s">
        <v>154</v>
      </c>
      <c r="D108" t="s">
        <v>155</v>
      </c>
      <c r="E108">
        <v>1998</v>
      </c>
      <c r="F108" t="s">
        <v>140</v>
      </c>
      <c r="G108" t="s">
        <v>16</v>
      </c>
      <c r="H108" t="s">
        <v>28</v>
      </c>
      <c r="I108" t="s">
        <v>42</v>
      </c>
      <c r="J108">
        <v>0.12853255799999999</v>
      </c>
      <c r="L108">
        <v>34.221600000000002</v>
      </c>
      <c r="M108">
        <v>5</v>
      </c>
    </row>
    <row r="109" spans="1:13" x14ac:dyDescent="0.3">
      <c r="A109" t="s">
        <v>12</v>
      </c>
      <c r="B109">
        <v>108</v>
      </c>
      <c r="C109" t="s">
        <v>156</v>
      </c>
      <c r="D109" t="s">
        <v>76</v>
      </c>
      <c r="E109">
        <v>1998</v>
      </c>
      <c r="F109" t="s">
        <v>140</v>
      </c>
      <c r="G109" t="s">
        <v>16</v>
      </c>
      <c r="H109" t="s">
        <v>28</v>
      </c>
      <c r="I109" t="s">
        <v>42</v>
      </c>
      <c r="J109">
        <v>9.8606543000000005E-2</v>
      </c>
      <c r="L109">
        <v>232.73</v>
      </c>
      <c r="M109">
        <v>5</v>
      </c>
    </row>
    <row r="110" spans="1:13" x14ac:dyDescent="0.3">
      <c r="A110" t="s">
        <v>12</v>
      </c>
      <c r="B110">
        <v>109</v>
      </c>
      <c r="C110" t="s">
        <v>157</v>
      </c>
      <c r="D110" t="s">
        <v>30</v>
      </c>
      <c r="E110">
        <v>1998</v>
      </c>
      <c r="F110" t="s">
        <v>140</v>
      </c>
      <c r="G110" t="s">
        <v>16</v>
      </c>
      <c r="H110" t="s">
        <v>28</v>
      </c>
      <c r="I110" t="s">
        <v>42</v>
      </c>
      <c r="J110">
        <v>0.18223655499999999</v>
      </c>
      <c r="L110">
        <v>107.1622</v>
      </c>
      <c r="M110">
        <v>5</v>
      </c>
    </row>
    <row r="111" spans="1:13" x14ac:dyDescent="0.3">
      <c r="A111" t="s">
        <v>12</v>
      </c>
      <c r="B111">
        <v>110</v>
      </c>
      <c r="C111" t="s">
        <v>158</v>
      </c>
      <c r="D111" t="s">
        <v>14</v>
      </c>
      <c r="E111">
        <v>1998</v>
      </c>
      <c r="F111" t="s">
        <v>140</v>
      </c>
      <c r="G111" t="s">
        <v>16</v>
      </c>
      <c r="H111" t="s">
        <v>28</v>
      </c>
      <c r="I111" t="s">
        <v>42</v>
      </c>
      <c r="J111">
        <v>0.20916293599999999</v>
      </c>
      <c r="L111">
        <v>179.19759999999999</v>
      </c>
      <c r="M111">
        <v>5</v>
      </c>
    </row>
    <row r="112" spans="1:13" x14ac:dyDescent="0.3">
      <c r="A112" t="s">
        <v>12</v>
      </c>
      <c r="B112">
        <v>111</v>
      </c>
      <c r="C112" t="s">
        <v>159</v>
      </c>
      <c r="D112" t="s">
        <v>56</v>
      </c>
      <c r="E112">
        <v>1998</v>
      </c>
      <c r="F112" t="s">
        <v>140</v>
      </c>
      <c r="G112" t="s">
        <v>16</v>
      </c>
      <c r="H112" t="s">
        <v>28</v>
      </c>
      <c r="I112" t="s">
        <v>42</v>
      </c>
      <c r="J112">
        <v>7.7480626999999996E-2</v>
      </c>
      <c r="L112">
        <v>101.399</v>
      </c>
      <c r="M112">
        <v>5</v>
      </c>
    </row>
    <row r="113" spans="1:13" x14ac:dyDescent="0.3">
      <c r="A113" t="s">
        <v>12</v>
      </c>
      <c r="B113">
        <v>112</v>
      </c>
      <c r="C113" t="s">
        <v>160</v>
      </c>
      <c r="D113" t="s">
        <v>161</v>
      </c>
      <c r="E113">
        <v>1998</v>
      </c>
      <c r="F113" t="s">
        <v>140</v>
      </c>
      <c r="G113" t="s">
        <v>16</v>
      </c>
      <c r="H113" t="s">
        <v>28</v>
      </c>
      <c r="I113" t="s">
        <v>42</v>
      </c>
      <c r="J113">
        <v>1.2327846999999999E-2</v>
      </c>
      <c r="L113">
        <v>173.87379999999999</v>
      </c>
      <c r="M113">
        <v>5</v>
      </c>
    </row>
    <row r="114" spans="1:13" x14ac:dyDescent="0.3">
      <c r="A114" t="s">
        <v>12</v>
      </c>
      <c r="B114">
        <v>113</v>
      </c>
      <c r="C114" t="s">
        <v>162</v>
      </c>
      <c r="D114" t="s">
        <v>30</v>
      </c>
      <c r="E114">
        <v>1998</v>
      </c>
      <c r="F114" t="s">
        <v>140</v>
      </c>
      <c r="G114" t="s">
        <v>16</v>
      </c>
      <c r="H114" t="s">
        <v>28</v>
      </c>
      <c r="I114" t="s">
        <v>42</v>
      </c>
      <c r="J114">
        <v>1.4342659000000001E-2</v>
      </c>
      <c r="L114">
        <v>103.76739999999999</v>
      </c>
      <c r="M114">
        <v>5</v>
      </c>
    </row>
    <row r="115" spans="1:13" x14ac:dyDescent="0.3">
      <c r="A115" t="s">
        <v>12</v>
      </c>
      <c r="B115">
        <v>114</v>
      </c>
      <c r="C115" t="s">
        <v>163</v>
      </c>
      <c r="D115" t="s">
        <v>26</v>
      </c>
      <c r="E115">
        <v>1998</v>
      </c>
      <c r="F115" t="s">
        <v>140</v>
      </c>
      <c r="G115" t="s">
        <v>16</v>
      </c>
      <c r="H115" t="s">
        <v>28</v>
      </c>
      <c r="I115" t="s">
        <v>42</v>
      </c>
      <c r="J115">
        <v>0</v>
      </c>
      <c r="L115">
        <v>83.756600000000006</v>
      </c>
      <c r="M115">
        <v>5</v>
      </c>
    </row>
    <row r="116" spans="1:13" x14ac:dyDescent="0.3">
      <c r="A116" t="s">
        <v>19</v>
      </c>
      <c r="B116">
        <v>115</v>
      </c>
      <c r="C116" t="s">
        <v>164</v>
      </c>
      <c r="D116" t="s">
        <v>97</v>
      </c>
      <c r="E116">
        <v>2010</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2010</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2010</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2010</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2010</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2010</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2010</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2010</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2010</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2010</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2010</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2010</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2010</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2010</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2010</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2010</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2010</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2010</v>
      </c>
      <c r="F133" t="s">
        <v>27</v>
      </c>
      <c r="G133" t="s">
        <v>16</v>
      </c>
      <c r="H133" t="s">
        <v>28</v>
      </c>
      <c r="I133" t="s">
        <v>18</v>
      </c>
      <c r="J133">
        <v>0.116542484</v>
      </c>
      <c r="K133">
        <v>17.7</v>
      </c>
      <c r="L133">
        <v>182.6266</v>
      </c>
      <c r="M133">
        <v>5</v>
      </c>
    </row>
    <row r="134" spans="1:13" x14ac:dyDescent="0.3">
      <c r="A134" t="s">
        <v>19</v>
      </c>
      <c r="B134">
        <v>133</v>
      </c>
      <c r="C134" t="s">
        <v>180</v>
      </c>
      <c r="D134" t="s">
        <v>50</v>
      </c>
      <c r="E134">
        <v>2010</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2010</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2010</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2010</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2010</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2010</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2010</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2010</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2010</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2010</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2010</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2010</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2010</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2010</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2010</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2010</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2010</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2010</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2.7052013E-2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2000</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2000</v>
      </c>
      <c r="F321" t="s">
        <v>31</v>
      </c>
      <c r="G321" t="s">
        <v>23</v>
      </c>
      <c r="H321" t="s">
        <v>32</v>
      </c>
      <c r="I321" t="s">
        <v>18</v>
      </c>
      <c r="J321">
        <v>2.0698674E-2</v>
      </c>
      <c r="K321">
        <v>13.15</v>
      </c>
      <c r="L321">
        <v>86.3566</v>
      </c>
      <c r="M321">
        <v>5</v>
      </c>
    </row>
    <row r="322" spans="1:13" x14ac:dyDescent="0.3">
      <c r="A322" t="s">
        <v>19</v>
      </c>
      <c r="B322">
        <v>321</v>
      </c>
      <c r="C322" t="s">
        <v>100</v>
      </c>
      <c r="D322" t="s">
        <v>69</v>
      </c>
      <c r="E322">
        <v>2000</v>
      </c>
      <c r="F322" t="s">
        <v>31</v>
      </c>
      <c r="G322" t="s">
        <v>23</v>
      </c>
      <c r="H322" t="s">
        <v>32</v>
      </c>
      <c r="I322" t="s">
        <v>18</v>
      </c>
      <c r="J322">
        <v>2.8393623999999999E-2</v>
      </c>
      <c r="K322">
        <v>8.93</v>
      </c>
      <c r="L322">
        <v>153.434</v>
      </c>
      <c r="M322">
        <v>5</v>
      </c>
    </row>
    <row r="323" spans="1:13" x14ac:dyDescent="0.3">
      <c r="A323" t="s">
        <v>19</v>
      </c>
      <c r="B323">
        <v>322</v>
      </c>
      <c r="C323" t="s">
        <v>346</v>
      </c>
      <c r="D323" t="s">
        <v>69</v>
      </c>
      <c r="E323">
        <v>2000</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2000</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2000</v>
      </c>
      <c r="F325" t="s">
        <v>31</v>
      </c>
      <c r="G325" t="s">
        <v>23</v>
      </c>
      <c r="H325" t="s">
        <v>32</v>
      </c>
      <c r="I325" t="s">
        <v>18</v>
      </c>
      <c r="J325">
        <v>0.124348482</v>
      </c>
      <c r="K325">
        <v>18</v>
      </c>
      <c r="L325">
        <v>118.3124</v>
      </c>
      <c r="M325">
        <v>5</v>
      </c>
    </row>
    <row r="326" spans="1:13" x14ac:dyDescent="0.3">
      <c r="A326" t="s">
        <v>19</v>
      </c>
      <c r="B326">
        <v>325</v>
      </c>
      <c r="C326" t="s">
        <v>349</v>
      </c>
      <c r="D326" t="s">
        <v>14</v>
      </c>
      <c r="E326">
        <v>2000</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2000</v>
      </c>
      <c r="F327" t="s">
        <v>31</v>
      </c>
      <c r="G327" t="s">
        <v>23</v>
      </c>
      <c r="H327" t="s">
        <v>32</v>
      </c>
      <c r="I327" t="s">
        <v>18</v>
      </c>
      <c r="J327">
        <v>7.0133177000000005E-2</v>
      </c>
      <c r="K327">
        <v>16.7</v>
      </c>
      <c r="L327">
        <v>109.8912</v>
      </c>
      <c r="M327">
        <v>5</v>
      </c>
    </row>
    <row r="328" spans="1:13" x14ac:dyDescent="0.3">
      <c r="A328" t="s">
        <v>19</v>
      </c>
      <c r="B328">
        <v>327</v>
      </c>
      <c r="C328" t="s">
        <v>351</v>
      </c>
      <c r="D328" t="s">
        <v>14</v>
      </c>
      <c r="E328">
        <v>2000</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2000</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2000</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2000</v>
      </c>
      <c r="F331" t="s">
        <v>31</v>
      </c>
      <c r="G331" t="s">
        <v>23</v>
      </c>
      <c r="H331" t="s">
        <v>32</v>
      </c>
      <c r="I331" t="s">
        <v>18</v>
      </c>
      <c r="J331">
        <v>5.190268E-2</v>
      </c>
      <c r="K331">
        <v>8.51</v>
      </c>
      <c r="L331">
        <v>142.24700000000001</v>
      </c>
      <c r="M331">
        <v>5</v>
      </c>
    </row>
    <row r="332" spans="1:13" x14ac:dyDescent="0.3">
      <c r="A332" t="s">
        <v>19</v>
      </c>
      <c r="B332">
        <v>331</v>
      </c>
      <c r="C332" t="s">
        <v>150</v>
      </c>
      <c r="D332" t="s">
        <v>44</v>
      </c>
      <c r="E332">
        <v>2000</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2000</v>
      </c>
      <c r="F333" t="s">
        <v>31</v>
      </c>
      <c r="G333" t="s">
        <v>23</v>
      </c>
      <c r="H333" t="s">
        <v>32</v>
      </c>
      <c r="I333" t="s">
        <v>18</v>
      </c>
      <c r="J333">
        <v>0.160529322</v>
      </c>
      <c r="K333">
        <v>15.7</v>
      </c>
      <c r="L333">
        <v>59.2562</v>
      </c>
      <c r="M333">
        <v>5</v>
      </c>
    </row>
    <row r="334" spans="1:13" x14ac:dyDescent="0.3">
      <c r="A334" t="s">
        <v>19</v>
      </c>
      <c r="B334">
        <v>333</v>
      </c>
      <c r="C334" t="s">
        <v>355</v>
      </c>
      <c r="D334" t="s">
        <v>44</v>
      </c>
      <c r="E334">
        <v>2000</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2000</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2000</v>
      </c>
      <c r="F336" t="s">
        <v>31</v>
      </c>
      <c r="G336" t="s">
        <v>23</v>
      </c>
      <c r="H336" t="s">
        <v>32</v>
      </c>
      <c r="I336" t="s">
        <v>18</v>
      </c>
      <c r="J336">
        <v>3.315162E-2</v>
      </c>
      <c r="K336">
        <v>12.85</v>
      </c>
      <c r="L336">
        <v>170.6422</v>
      </c>
      <c r="M336">
        <v>5</v>
      </c>
    </row>
    <row r="337" spans="1:13" x14ac:dyDescent="0.3">
      <c r="A337" t="s">
        <v>19</v>
      </c>
      <c r="B337">
        <v>336</v>
      </c>
      <c r="C337" t="s">
        <v>357</v>
      </c>
      <c r="D337" t="s">
        <v>34</v>
      </c>
      <c r="E337">
        <v>2000</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2000</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2000</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2000</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2000</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2000</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2000</v>
      </c>
      <c r="F343" t="s">
        <v>31</v>
      </c>
      <c r="G343" t="s">
        <v>23</v>
      </c>
      <c r="H343" t="s">
        <v>32</v>
      </c>
      <c r="I343" t="s">
        <v>18</v>
      </c>
      <c r="J343">
        <v>0</v>
      </c>
      <c r="K343">
        <v>10.3</v>
      </c>
      <c r="L343">
        <v>115.0176</v>
      </c>
      <c r="M343">
        <v>5</v>
      </c>
    </row>
    <row r="344" spans="1:13" x14ac:dyDescent="0.3">
      <c r="A344" t="s">
        <v>12</v>
      </c>
      <c r="B344">
        <v>343</v>
      </c>
      <c r="C344" t="s">
        <v>363</v>
      </c>
      <c r="D344" t="s">
        <v>14</v>
      </c>
      <c r="E344">
        <v>2000</v>
      </c>
      <c r="F344" t="s">
        <v>31</v>
      </c>
      <c r="G344" t="s">
        <v>23</v>
      </c>
      <c r="H344" t="s">
        <v>32</v>
      </c>
      <c r="I344" t="s">
        <v>18</v>
      </c>
      <c r="J344">
        <v>0.152001201</v>
      </c>
      <c r="K344">
        <v>12.85</v>
      </c>
      <c r="L344">
        <v>252.3382</v>
      </c>
      <c r="M344">
        <v>5</v>
      </c>
    </row>
    <row r="345" spans="1:13" x14ac:dyDescent="0.3">
      <c r="A345" t="s">
        <v>12</v>
      </c>
      <c r="B345">
        <v>344</v>
      </c>
      <c r="C345" t="s">
        <v>364</v>
      </c>
      <c r="D345" t="s">
        <v>14</v>
      </c>
      <c r="E345">
        <v>2000</v>
      </c>
      <c r="F345" t="s">
        <v>31</v>
      </c>
      <c r="G345" t="s">
        <v>23</v>
      </c>
      <c r="H345" t="s">
        <v>32</v>
      </c>
      <c r="I345" t="s">
        <v>18</v>
      </c>
      <c r="J345">
        <v>4.2923071E-2</v>
      </c>
      <c r="K345">
        <v>14.6</v>
      </c>
      <c r="L345">
        <v>109.8254</v>
      </c>
      <c r="M345">
        <v>5</v>
      </c>
    </row>
    <row r="346" spans="1:13" x14ac:dyDescent="0.3">
      <c r="A346" t="s">
        <v>12</v>
      </c>
      <c r="B346">
        <v>345</v>
      </c>
      <c r="C346" t="s">
        <v>365</v>
      </c>
      <c r="D346" t="s">
        <v>14</v>
      </c>
      <c r="E346">
        <v>2000</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2000</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2000</v>
      </c>
      <c r="F348" t="s">
        <v>31</v>
      </c>
      <c r="G348" t="s">
        <v>23</v>
      </c>
      <c r="H348" t="s">
        <v>32</v>
      </c>
      <c r="I348" t="s">
        <v>18</v>
      </c>
      <c r="J348">
        <v>1.4200671E-2</v>
      </c>
      <c r="K348">
        <v>9.6</v>
      </c>
      <c r="L348">
        <v>187.18719999999999</v>
      </c>
      <c r="M348">
        <v>5</v>
      </c>
    </row>
    <row r="349" spans="1:13" x14ac:dyDescent="0.3">
      <c r="A349" t="s">
        <v>12</v>
      </c>
      <c r="B349">
        <v>348</v>
      </c>
      <c r="C349" t="s">
        <v>368</v>
      </c>
      <c r="D349" t="s">
        <v>50</v>
      </c>
      <c r="E349">
        <v>2000</v>
      </c>
      <c r="F349" t="s">
        <v>31</v>
      </c>
      <c r="G349" t="s">
        <v>23</v>
      </c>
      <c r="H349" t="s">
        <v>32</v>
      </c>
      <c r="I349" t="s">
        <v>18</v>
      </c>
      <c r="J349">
        <v>6.1992874000000003E-2</v>
      </c>
      <c r="K349">
        <v>16.7</v>
      </c>
      <c r="L349">
        <v>60.956200000000003</v>
      </c>
      <c r="M349">
        <v>5</v>
      </c>
    </row>
    <row r="350" spans="1:13" x14ac:dyDescent="0.3">
      <c r="A350" t="s">
        <v>12</v>
      </c>
      <c r="B350">
        <v>349</v>
      </c>
      <c r="C350" t="s">
        <v>279</v>
      </c>
      <c r="D350" t="s">
        <v>161</v>
      </c>
      <c r="E350">
        <v>2000</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1998</v>
      </c>
      <c r="F395" t="s">
        <v>47</v>
      </c>
      <c r="G395" t="s">
        <v>23</v>
      </c>
      <c r="H395" t="s">
        <v>17</v>
      </c>
      <c r="I395" t="s">
        <v>48</v>
      </c>
      <c r="J395">
        <v>8.9243504000000001E-2</v>
      </c>
      <c r="L395">
        <v>139.24959999999999</v>
      </c>
      <c r="M395">
        <v>5</v>
      </c>
    </row>
    <row r="396" spans="1:13" x14ac:dyDescent="0.3">
      <c r="A396" t="s">
        <v>19</v>
      </c>
      <c r="B396">
        <v>395</v>
      </c>
      <c r="C396" t="s">
        <v>406</v>
      </c>
      <c r="D396" t="s">
        <v>30</v>
      </c>
      <c r="E396">
        <v>1998</v>
      </c>
      <c r="F396" t="s">
        <v>47</v>
      </c>
      <c r="G396" t="s">
        <v>23</v>
      </c>
      <c r="H396" t="s">
        <v>17</v>
      </c>
      <c r="I396" t="s">
        <v>48</v>
      </c>
      <c r="J396">
        <v>2.6552056000000001E-2</v>
      </c>
      <c r="L396">
        <v>56.224600000000002</v>
      </c>
      <c r="M396">
        <v>5</v>
      </c>
    </row>
    <row r="397" spans="1:13" x14ac:dyDescent="0.3">
      <c r="A397" t="s">
        <v>19</v>
      </c>
      <c r="B397">
        <v>396</v>
      </c>
      <c r="C397" t="s">
        <v>407</v>
      </c>
      <c r="D397" t="s">
        <v>26</v>
      </c>
      <c r="E397">
        <v>1998</v>
      </c>
      <c r="F397" t="s">
        <v>47</v>
      </c>
      <c r="G397" t="s">
        <v>23</v>
      </c>
      <c r="H397" t="s">
        <v>17</v>
      </c>
      <c r="I397" t="s">
        <v>48</v>
      </c>
      <c r="J397">
        <v>8.7929070000000008E-3</v>
      </c>
      <c r="L397">
        <v>96.738399999999999</v>
      </c>
      <c r="M397">
        <v>5</v>
      </c>
    </row>
    <row r="398" spans="1:13" x14ac:dyDescent="0.3">
      <c r="A398" t="s">
        <v>19</v>
      </c>
      <c r="B398">
        <v>397</v>
      </c>
      <c r="C398" t="s">
        <v>408</v>
      </c>
      <c r="D398" t="s">
        <v>26</v>
      </c>
      <c r="E398">
        <v>1998</v>
      </c>
      <c r="F398" t="s">
        <v>47</v>
      </c>
      <c r="G398" t="s">
        <v>23</v>
      </c>
      <c r="H398" t="s">
        <v>17</v>
      </c>
      <c r="I398" t="s">
        <v>48</v>
      </c>
      <c r="J398">
        <v>5.3038775000000003E-2</v>
      </c>
      <c r="L398">
        <v>59.590400000000002</v>
      </c>
      <c r="M398">
        <v>5</v>
      </c>
    </row>
    <row r="399" spans="1:13" x14ac:dyDescent="0.3">
      <c r="A399" t="s">
        <v>19</v>
      </c>
      <c r="B399">
        <v>398</v>
      </c>
      <c r="C399" t="s">
        <v>409</v>
      </c>
      <c r="D399" t="s">
        <v>26</v>
      </c>
      <c r="E399">
        <v>1998</v>
      </c>
      <c r="F399" t="s">
        <v>47</v>
      </c>
      <c r="G399" t="s">
        <v>23</v>
      </c>
      <c r="H399" t="s">
        <v>17</v>
      </c>
      <c r="I399" t="s">
        <v>48</v>
      </c>
      <c r="J399">
        <v>3.2470107999999998E-2</v>
      </c>
      <c r="L399">
        <v>148.9392</v>
      </c>
      <c r="M399">
        <v>5</v>
      </c>
    </row>
    <row r="400" spans="1:13" x14ac:dyDescent="0.3">
      <c r="A400" t="s">
        <v>19</v>
      </c>
      <c r="B400">
        <v>399</v>
      </c>
      <c r="C400" t="s">
        <v>410</v>
      </c>
      <c r="D400" t="s">
        <v>26</v>
      </c>
      <c r="E400">
        <v>1998</v>
      </c>
      <c r="F400" t="s">
        <v>47</v>
      </c>
      <c r="G400" t="s">
        <v>23</v>
      </c>
      <c r="H400" t="s">
        <v>17</v>
      </c>
      <c r="I400" t="s">
        <v>48</v>
      </c>
      <c r="J400">
        <v>9.5331432999999993E-2</v>
      </c>
      <c r="L400">
        <v>125.56780000000001</v>
      </c>
      <c r="M400">
        <v>5</v>
      </c>
    </row>
    <row r="401" spans="1:13" x14ac:dyDescent="0.3">
      <c r="A401" t="s">
        <v>19</v>
      </c>
      <c r="B401">
        <v>400</v>
      </c>
      <c r="C401" t="s">
        <v>411</v>
      </c>
      <c r="D401" t="s">
        <v>14</v>
      </c>
      <c r="E401">
        <v>1998</v>
      </c>
      <c r="F401" t="s">
        <v>47</v>
      </c>
      <c r="G401" t="s">
        <v>23</v>
      </c>
      <c r="H401" t="s">
        <v>17</v>
      </c>
      <c r="I401" t="s">
        <v>48</v>
      </c>
      <c r="J401">
        <v>0</v>
      </c>
      <c r="L401">
        <v>231.96420000000001</v>
      </c>
      <c r="M401">
        <v>5</v>
      </c>
    </row>
    <row r="402" spans="1:13" x14ac:dyDescent="0.3">
      <c r="A402" t="s">
        <v>19</v>
      </c>
      <c r="B402">
        <v>401</v>
      </c>
      <c r="C402" t="s">
        <v>45</v>
      </c>
      <c r="D402" t="s">
        <v>14</v>
      </c>
      <c r="E402">
        <v>1998</v>
      </c>
      <c r="F402" t="s">
        <v>47</v>
      </c>
      <c r="G402" t="s">
        <v>23</v>
      </c>
      <c r="H402" t="s">
        <v>17</v>
      </c>
      <c r="I402" t="s">
        <v>48</v>
      </c>
      <c r="J402">
        <v>2.4032484E-2</v>
      </c>
      <c r="L402">
        <v>124.973</v>
      </c>
      <c r="M402">
        <v>5</v>
      </c>
    </row>
    <row r="403" spans="1:13" x14ac:dyDescent="0.3">
      <c r="A403" t="s">
        <v>19</v>
      </c>
      <c r="B403">
        <v>402</v>
      </c>
      <c r="C403" t="s">
        <v>62</v>
      </c>
      <c r="D403" t="s">
        <v>63</v>
      </c>
      <c r="E403">
        <v>1998</v>
      </c>
      <c r="F403" t="s">
        <v>47</v>
      </c>
      <c r="G403" t="s">
        <v>23</v>
      </c>
      <c r="H403" t="s">
        <v>17</v>
      </c>
      <c r="I403" t="s">
        <v>48</v>
      </c>
      <c r="J403">
        <v>1.6745263999999999E-2</v>
      </c>
      <c r="L403">
        <v>180.76599999999999</v>
      </c>
      <c r="M403">
        <v>5</v>
      </c>
    </row>
    <row r="404" spans="1:13" x14ac:dyDescent="0.3">
      <c r="A404" t="s">
        <v>19</v>
      </c>
      <c r="B404">
        <v>403</v>
      </c>
      <c r="C404" t="s">
        <v>412</v>
      </c>
      <c r="D404" t="s">
        <v>21</v>
      </c>
      <c r="E404">
        <v>1998</v>
      </c>
      <c r="F404" t="s">
        <v>47</v>
      </c>
      <c r="G404" t="s">
        <v>23</v>
      </c>
      <c r="H404" t="s">
        <v>17</v>
      </c>
      <c r="I404" t="s">
        <v>48</v>
      </c>
      <c r="J404">
        <v>5.8198141000000002E-2</v>
      </c>
      <c r="L404">
        <v>110.45440000000001</v>
      </c>
      <c r="M404">
        <v>5</v>
      </c>
    </row>
    <row r="405" spans="1:13" x14ac:dyDescent="0.3">
      <c r="A405" t="s">
        <v>19</v>
      </c>
      <c r="B405">
        <v>404</v>
      </c>
      <c r="C405" t="s">
        <v>413</v>
      </c>
      <c r="D405" t="s">
        <v>44</v>
      </c>
      <c r="E405">
        <v>1998</v>
      </c>
      <c r="F405" t="s">
        <v>47</v>
      </c>
      <c r="G405" t="s">
        <v>23</v>
      </c>
      <c r="H405" t="s">
        <v>17</v>
      </c>
      <c r="I405" t="s">
        <v>48</v>
      </c>
      <c r="J405">
        <v>9.2564193000000003E-2</v>
      </c>
      <c r="L405">
        <v>53.495600000000003</v>
      </c>
      <c r="M405">
        <v>5</v>
      </c>
    </row>
    <row r="406" spans="1:13" x14ac:dyDescent="0.3">
      <c r="A406" t="s">
        <v>19</v>
      </c>
      <c r="B406">
        <v>405</v>
      </c>
      <c r="C406" t="s">
        <v>414</v>
      </c>
      <c r="D406" t="s">
        <v>44</v>
      </c>
      <c r="E406">
        <v>1998</v>
      </c>
      <c r="F406" t="s">
        <v>47</v>
      </c>
      <c r="G406" t="s">
        <v>23</v>
      </c>
      <c r="H406" t="s">
        <v>17</v>
      </c>
      <c r="I406" t="s">
        <v>48</v>
      </c>
      <c r="J406">
        <v>0.12929931</v>
      </c>
      <c r="L406">
        <v>178.23699999999999</v>
      </c>
      <c r="M406">
        <v>5</v>
      </c>
    </row>
    <row r="407" spans="1:13" x14ac:dyDescent="0.3">
      <c r="A407" t="s">
        <v>19</v>
      </c>
      <c r="B407">
        <v>406</v>
      </c>
      <c r="C407" t="s">
        <v>415</v>
      </c>
      <c r="D407" t="s">
        <v>44</v>
      </c>
      <c r="E407">
        <v>1998</v>
      </c>
      <c r="F407" t="s">
        <v>47</v>
      </c>
      <c r="G407" t="s">
        <v>23</v>
      </c>
      <c r="H407" t="s">
        <v>17</v>
      </c>
      <c r="I407" t="s">
        <v>48</v>
      </c>
      <c r="J407">
        <v>7.3879939000000006E-2</v>
      </c>
      <c r="L407">
        <v>94.046199999999999</v>
      </c>
      <c r="M407">
        <v>5</v>
      </c>
    </row>
    <row r="408" spans="1:13" x14ac:dyDescent="0.3">
      <c r="A408" t="s">
        <v>19</v>
      </c>
      <c r="B408">
        <v>407</v>
      </c>
      <c r="C408" t="s">
        <v>382</v>
      </c>
      <c r="D408" t="s">
        <v>44</v>
      </c>
      <c r="E408">
        <v>1998</v>
      </c>
      <c r="F408" t="s">
        <v>47</v>
      </c>
      <c r="G408" t="s">
        <v>23</v>
      </c>
      <c r="H408" t="s">
        <v>17</v>
      </c>
      <c r="I408" t="s">
        <v>48</v>
      </c>
      <c r="J408">
        <v>7.6183666999999997E-2</v>
      </c>
      <c r="L408">
        <v>245.64599999999999</v>
      </c>
      <c r="M408">
        <v>5</v>
      </c>
    </row>
    <row r="409" spans="1:13" x14ac:dyDescent="0.3">
      <c r="A409" t="s">
        <v>19</v>
      </c>
      <c r="B409">
        <v>408</v>
      </c>
      <c r="C409" t="s">
        <v>117</v>
      </c>
      <c r="D409" t="s">
        <v>44</v>
      </c>
      <c r="E409">
        <v>1998</v>
      </c>
      <c r="F409" t="s">
        <v>47</v>
      </c>
      <c r="G409" t="s">
        <v>23</v>
      </c>
      <c r="H409" t="s">
        <v>17</v>
      </c>
      <c r="I409" t="s">
        <v>48</v>
      </c>
      <c r="J409">
        <v>6.6969525000000002E-2</v>
      </c>
      <c r="L409">
        <v>39.279600000000002</v>
      </c>
      <c r="M409">
        <v>5</v>
      </c>
    </row>
    <row r="410" spans="1:13" x14ac:dyDescent="0.3">
      <c r="A410" t="s">
        <v>19</v>
      </c>
      <c r="B410">
        <v>409</v>
      </c>
      <c r="C410" t="s">
        <v>384</v>
      </c>
      <c r="D410" t="s">
        <v>44</v>
      </c>
      <c r="E410">
        <v>1998</v>
      </c>
      <c r="F410" t="s">
        <v>47</v>
      </c>
      <c r="G410" t="s">
        <v>23</v>
      </c>
      <c r="H410" t="s">
        <v>17</v>
      </c>
      <c r="I410" t="s">
        <v>48</v>
      </c>
      <c r="J410">
        <v>1.4153743E-2</v>
      </c>
      <c r="L410">
        <v>145.64179999999999</v>
      </c>
      <c r="M410">
        <v>5</v>
      </c>
    </row>
    <row r="411" spans="1:13" x14ac:dyDescent="0.3">
      <c r="A411" t="s">
        <v>19</v>
      </c>
      <c r="B411">
        <v>410</v>
      </c>
      <c r="C411" t="s">
        <v>416</v>
      </c>
      <c r="D411" t="s">
        <v>44</v>
      </c>
      <c r="E411">
        <v>1998</v>
      </c>
      <c r="F411" t="s">
        <v>47</v>
      </c>
      <c r="G411" t="s">
        <v>23</v>
      </c>
      <c r="H411" t="s">
        <v>17</v>
      </c>
      <c r="I411" t="s">
        <v>48</v>
      </c>
      <c r="J411">
        <v>1.9412192000000002E-2</v>
      </c>
      <c r="L411">
        <v>166.54740000000001</v>
      </c>
      <c r="M411">
        <v>5</v>
      </c>
    </row>
    <row r="412" spans="1:13" x14ac:dyDescent="0.3">
      <c r="A412" t="s">
        <v>19</v>
      </c>
      <c r="B412">
        <v>411</v>
      </c>
      <c r="C412" t="s">
        <v>417</v>
      </c>
      <c r="D412" t="s">
        <v>66</v>
      </c>
      <c r="E412">
        <v>1998</v>
      </c>
      <c r="F412" t="s">
        <v>47</v>
      </c>
      <c r="G412" t="s">
        <v>23</v>
      </c>
      <c r="H412" t="s">
        <v>17</v>
      </c>
      <c r="I412" t="s">
        <v>48</v>
      </c>
      <c r="J412">
        <v>0.117607719</v>
      </c>
      <c r="L412">
        <v>55.258800000000001</v>
      </c>
      <c r="M412">
        <v>5</v>
      </c>
    </row>
    <row r="413" spans="1:13" x14ac:dyDescent="0.3">
      <c r="A413" t="s">
        <v>19</v>
      </c>
      <c r="B413">
        <v>412</v>
      </c>
      <c r="C413" t="s">
        <v>418</v>
      </c>
      <c r="D413" t="s">
        <v>50</v>
      </c>
      <c r="E413">
        <v>1998</v>
      </c>
      <c r="F413" t="s">
        <v>47</v>
      </c>
      <c r="G413" t="s">
        <v>23</v>
      </c>
      <c r="H413" t="s">
        <v>17</v>
      </c>
      <c r="I413" t="s">
        <v>48</v>
      </c>
      <c r="J413">
        <v>0.14057197099999999</v>
      </c>
      <c r="L413">
        <v>154.7998</v>
      </c>
      <c r="M413">
        <v>5</v>
      </c>
    </row>
    <row r="414" spans="1:13" x14ac:dyDescent="0.3">
      <c r="A414" t="s">
        <v>19</v>
      </c>
      <c r="B414">
        <v>413</v>
      </c>
      <c r="C414" t="s">
        <v>419</v>
      </c>
      <c r="D414" t="s">
        <v>50</v>
      </c>
      <c r="E414">
        <v>1998</v>
      </c>
      <c r="F414" t="s">
        <v>47</v>
      </c>
      <c r="G414" t="s">
        <v>23</v>
      </c>
      <c r="H414" t="s">
        <v>17</v>
      </c>
      <c r="I414" t="s">
        <v>48</v>
      </c>
      <c r="J414">
        <v>9.9478450999999996E-2</v>
      </c>
      <c r="L414">
        <v>194.4452</v>
      </c>
      <c r="M414">
        <v>5</v>
      </c>
    </row>
    <row r="415" spans="1:13" x14ac:dyDescent="0.3">
      <c r="A415" t="s">
        <v>19</v>
      </c>
      <c r="B415">
        <v>414</v>
      </c>
      <c r="C415" t="s">
        <v>420</v>
      </c>
      <c r="D415" t="s">
        <v>50</v>
      </c>
      <c r="E415">
        <v>1998</v>
      </c>
      <c r="F415" t="s">
        <v>47</v>
      </c>
      <c r="G415" t="s">
        <v>23</v>
      </c>
      <c r="H415" t="s">
        <v>17</v>
      </c>
      <c r="I415" t="s">
        <v>48</v>
      </c>
      <c r="J415">
        <v>3.3725743000000002E-2</v>
      </c>
      <c r="L415">
        <v>211.6902</v>
      </c>
      <c r="M415">
        <v>5</v>
      </c>
    </row>
    <row r="416" spans="1:13" x14ac:dyDescent="0.3">
      <c r="A416" t="s">
        <v>19</v>
      </c>
      <c r="B416">
        <v>415</v>
      </c>
      <c r="C416" t="s">
        <v>358</v>
      </c>
      <c r="D416" t="s">
        <v>34</v>
      </c>
      <c r="E416">
        <v>1998</v>
      </c>
      <c r="F416" t="s">
        <v>47</v>
      </c>
      <c r="G416" t="s">
        <v>23</v>
      </c>
      <c r="H416" t="s">
        <v>17</v>
      </c>
      <c r="I416" t="s">
        <v>48</v>
      </c>
      <c r="J416">
        <v>5.3113721000000003E-2</v>
      </c>
      <c r="L416">
        <v>44.377000000000002</v>
      </c>
      <c r="M416">
        <v>5</v>
      </c>
    </row>
    <row r="417" spans="1:13" x14ac:dyDescent="0.3">
      <c r="A417" t="s">
        <v>12</v>
      </c>
      <c r="B417">
        <v>416</v>
      </c>
      <c r="C417" t="s">
        <v>421</v>
      </c>
      <c r="D417" t="s">
        <v>97</v>
      </c>
      <c r="E417">
        <v>1998</v>
      </c>
      <c r="F417" t="s">
        <v>47</v>
      </c>
      <c r="G417" t="s">
        <v>23</v>
      </c>
      <c r="H417" t="s">
        <v>17</v>
      </c>
      <c r="I417" t="s">
        <v>48</v>
      </c>
      <c r="J417">
        <v>0</v>
      </c>
      <c r="L417">
        <v>165.58680000000001</v>
      </c>
      <c r="M417">
        <v>5</v>
      </c>
    </row>
    <row r="418" spans="1:13" x14ac:dyDescent="0.3">
      <c r="A418" t="s">
        <v>12</v>
      </c>
      <c r="B418">
        <v>417</v>
      </c>
      <c r="C418" t="s">
        <v>422</v>
      </c>
      <c r="D418" t="s">
        <v>97</v>
      </c>
      <c r="E418">
        <v>1998</v>
      </c>
      <c r="F418" t="s">
        <v>47</v>
      </c>
      <c r="G418" t="s">
        <v>23</v>
      </c>
      <c r="H418" t="s">
        <v>17</v>
      </c>
      <c r="I418" t="s">
        <v>48</v>
      </c>
      <c r="J418">
        <v>6.2954719999999999E-3</v>
      </c>
      <c r="L418">
        <v>122.4098</v>
      </c>
      <c r="M418">
        <v>5</v>
      </c>
    </row>
    <row r="419" spans="1:13" x14ac:dyDescent="0.3">
      <c r="A419" t="s">
        <v>12</v>
      </c>
      <c r="B419">
        <v>418</v>
      </c>
      <c r="C419" t="s">
        <v>423</v>
      </c>
      <c r="D419" t="s">
        <v>97</v>
      </c>
      <c r="E419">
        <v>1998</v>
      </c>
      <c r="F419" t="s">
        <v>47</v>
      </c>
      <c r="G419" t="s">
        <v>23</v>
      </c>
      <c r="H419" t="s">
        <v>17</v>
      </c>
      <c r="I419" t="s">
        <v>48</v>
      </c>
      <c r="J419">
        <v>0.13948429200000001</v>
      </c>
      <c r="L419">
        <v>94.311999999999998</v>
      </c>
      <c r="M419">
        <v>5</v>
      </c>
    </row>
    <row r="420" spans="1:13" x14ac:dyDescent="0.3">
      <c r="A420" t="s">
        <v>12</v>
      </c>
      <c r="B420">
        <v>419</v>
      </c>
      <c r="C420" t="s">
        <v>424</v>
      </c>
      <c r="D420" t="s">
        <v>76</v>
      </c>
      <c r="E420">
        <v>1998</v>
      </c>
      <c r="F420" t="s">
        <v>47</v>
      </c>
      <c r="G420" t="s">
        <v>23</v>
      </c>
      <c r="H420" t="s">
        <v>17</v>
      </c>
      <c r="I420" t="s">
        <v>48</v>
      </c>
      <c r="J420">
        <v>0.15607236099999999</v>
      </c>
      <c r="L420">
        <v>169.34739999999999</v>
      </c>
      <c r="M420">
        <v>5</v>
      </c>
    </row>
    <row r="421" spans="1:13" x14ac:dyDescent="0.3">
      <c r="A421" t="s">
        <v>12</v>
      </c>
      <c r="B421">
        <v>420</v>
      </c>
      <c r="C421" t="s">
        <v>425</v>
      </c>
      <c r="D421" t="s">
        <v>30</v>
      </c>
      <c r="E421">
        <v>1998</v>
      </c>
      <c r="F421" t="s">
        <v>47</v>
      </c>
      <c r="G421" t="s">
        <v>23</v>
      </c>
      <c r="H421" t="s">
        <v>17</v>
      </c>
      <c r="I421" t="s">
        <v>48</v>
      </c>
      <c r="J421">
        <v>0.102226474</v>
      </c>
      <c r="L421">
        <v>91.311999999999998</v>
      </c>
      <c r="M421">
        <v>5</v>
      </c>
    </row>
    <row r="422" spans="1:13" x14ac:dyDescent="0.3">
      <c r="A422" t="s">
        <v>12</v>
      </c>
      <c r="B422">
        <v>421</v>
      </c>
      <c r="C422" t="s">
        <v>398</v>
      </c>
      <c r="D422" t="s">
        <v>30</v>
      </c>
      <c r="E422">
        <v>1998</v>
      </c>
      <c r="F422" t="s">
        <v>47</v>
      </c>
      <c r="G422" t="s">
        <v>23</v>
      </c>
      <c r="H422" t="s">
        <v>17</v>
      </c>
      <c r="I422" t="s">
        <v>48</v>
      </c>
      <c r="J422">
        <v>0.16065368199999999</v>
      </c>
      <c r="L422">
        <v>185.22659999999999</v>
      </c>
      <c r="M422">
        <v>5</v>
      </c>
    </row>
    <row r="423" spans="1:13" x14ac:dyDescent="0.3">
      <c r="A423" t="s">
        <v>12</v>
      </c>
      <c r="B423">
        <v>422</v>
      </c>
      <c r="C423" t="s">
        <v>426</v>
      </c>
      <c r="D423" t="s">
        <v>69</v>
      </c>
      <c r="E423">
        <v>1998</v>
      </c>
      <c r="F423" t="s">
        <v>47</v>
      </c>
      <c r="G423" t="s">
        <v>23</v>
      </c>
      <c r="H423" t="s">
        <v>17</v>
      </c>
      <c r="I423" t="s">
        <v>48</v>
      </c>
      <c r="J423">
        <v>3.7962695999999997E-2</v>
      </c>
      <c r="L423">
        <v>97.572599999999994</v>
      </c>
      <c r="M423">
        <v>5</v>
      </c>
    </row>
    <row r="424" spans="1:13" x14ac:dyDescent="0.3">
      <c r="A424" t="s">
        <v>12</v>
      </c>
      <c r="B424">
        <v>423</v>
      </c>
      <c r="C424" t="s">
        <v>427</v>
      </c>
      <c r="D424" t="s">
        <v>26</v>
      </c>
      <c r="E424">
        <v>1998</v>
      </c>
      <c r="F424" t="s">
        <v>47</v>
      </c>
      <c r="G424" t="s">
        <v>23</v>
      </c>
      <c r="H424" t="s">
        <v>17</v>
      </c>
      <c r="I424" t="s">
        <v>48</v>
      </c>
      <c r="J424">
        <v>9.0473389000000001E-2</v>
      </c>
      <c r="L424">
        <v>229.79839999999999</v>
      </c>
      <c r="M424">
        <v>5</v>
      </c>
    </row>
    <row r="425" spans="1:13" x14ac:dyDescent="0.3">
      <c r="A425" t="s">
        <v>12</v>
      </c>
      <c r="B425">
        <v>424</v>
      </c>
      <c r="C425" t="s">
        <v>428</v>
      </c>
      <c r="D425" t="s">
        <v>14</v>
      </c>
      <c r="E425">
        <v>1998</v>
      </c>
      <c r="F425" t="s">
        <v>47</v>
      </c>
      <c r="G425" t="s">
        <v>23</v>
      </c>
      <c r="H425" t="s">
        <v>17</v>
      </c>
      <c r="I425" t="s">
        <v>48</v>
      </c>
      <c r="J425">
        <v>0.14433849300000001</v>
      </c>
      <c r="L425">
        <v>172.108</v>
      </c>
      <c r="M425">
        <v>5</v>
      </c>
    </row>
    <row r="426" spans="1:13" x14ac:dyDescent="0.3">
      <c r="A426" t="s">
        <v>12</v>
      </c>
      <c r="B426">
        <v>425</v>
      </c>
      <c r="C426" t="s">
        <v>429</v>
      </c>
      <c r="D426" t="s">
        <v>14</v>
      </c>
      <c r="E426">
        <v>1998</v>
      </c>
      <c r="F426" t="s">
        <v>47</v>
      </c>
      <c r="G426" t="s">
        <v>23</v>
      </c>
      <c r="H426" t="s">
        <v>17</v>
      </c>
      <c r="I426" t="s">
        <v>48</v>
      </c>
      <c r="J426">
        <v>3.8313980999999997E-2</v>
      </c>
      <c r="L426">
        <v>109.95699999999999</v>
      </c>
      <c r="M426">
        <v>5</v>
      </c>
    </row>
    <row r="427" spans="1:13" x14ac:dyDescent="0.3">
      <c r="A427" t="s">
        <v>12</v>
      </c>
      <c r="B427">
        <v>426</v>
      </c>
      <c r="C427" t="s">
        <v>430</v>
      </c>
      <c r="D427" t="s">
        <v>56</v>
      </c>
      <c r="E427">
        <v>1998</v>
      </c>
      <c r="F427" t="s">
        <v>47</v>
      </c>
      <c r="G427" t="s">
        <v>23</v>
      </c>
      <c r="H427" t="s">
        <v>17</v>
      </c>
      <c r="I427" t="s">
        <v>48</v>
      </c>
      <c r="J427">
        <v>0.17262968300000001</v>
      </c>
      <c r="L427">
        <v>148.4708</v>
      </c>
      <c r="M427">
        <v>5</v>
      </c>
    </row>
    <row r="428" spans="1:13" x14ac:dyDescent="0.3">
      <c r="A428" t="s">
        <v>12</v>
      </c>
      <c r="B428">
        <v>427</v>
      </c>
      <c r="C428" t="s">
        <v>263</v>
      </c>
      <c r="D428" t="s">
        <v>50</v>
      </c>
      <c r="E428">
        <v>1998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4.9000000000000004</v>
      </c>
    </row>
    <row r="430" spans="1:13" x14ac:dyDescent="0.3">
      <c r="A430" t="s">
        <v>12</v>
      </c>
      <c r="B430">
        <v>429</v>
      </c>
      <c r="C430" t="s">
        <v>160</v>
      </c>
      <c r="D430" t="s">
        <v>161</v>
      </c>
      <c r="E430">
        <v>2010</v>
      </c>
      <c r="F430" t="s">
        <v>27</v>
      </c>
      <c r="G430" t="s">
        <v>16</v>
      </c>
      <c r="H430" t="s">
        <v>28</v>
      </c>
      <c r="I430" t="s">
        <v>18</v>
      </c>
      <c r="J430">
        <v>7.0409799999999996E-3</v>
      </c>
      <c r="K430">
        <v>21.2</v>
      </c>
      <c r="L430">
        <v>173.57380000000001</v>
      </c>
      <c r="M430">
        <v>4.9000000000000004</v>
      </c>
    </row>
    <row r="431" spans="1:13" x14ac:dyDescent="0.3">
      <c r="A431" t="s">
        <v>19</v>
      </c>
      <c r="B431">
        <v>430</v>
      </c>
      <c r="C431" t="s">
        <v>38</v>
      </c>
      <c r="D431" t="s">
        <v>26</v>
      </c>
      <c r="E431">
        <v>1998</v>
      </c>
      <c r="F431" t="s">
        <v>140</v>
      </c>
      <c r="G431" t="s">
        <v>16</v>
      </c>
      <c r="H431" t="s">
        <v>28</v>
      </c>
      <c r="I431" t="s">
        <v>42</v>
      </c>
      <c r="J431">
        <v>9.5851689999999993E-3</v>
      </c>
      <c r="L431">
        <v>102.5016</v>
      </c>
      <c r="M431">
        <v>4.9000000000000004</v>
      </c>
    </row>
    <row r="432" spans="1:13" x14ac:dyDescent="0.3">
      <c r="A432" t="s">
        <v>19</v>
      </c>
      <c r="B432">
        <v>431</v>
      </c>
      <c r="C432" t="s">
        <v>432</v>
      </c>
      <c r="D432" t="s">
        <v>50</v>
      </c>
      <c r="E432">
        <v>2010</v>
      </c>
      <c r="F432" t="s">
        <v>27</v>
      </c>
      <c r="G432" t="s">
        <v>16</v>
      </c>
      <c r="H432" t="s">
        <v>28</v>
      </c>
      <c r="I432" t="s">
        <v>18</v>
      </c>
      <c r="J432">
        <v>6.6935459000000003E-2</v>
      </c>
      <c r="K432">
        <v>19.7</v>
      </c>
      <c r="L432">
        <v>177.53700000000001</v>
      </c>
      <c r="M432">
        <v>4.9000000000000004</v>
      </c>
    </row>
    <row r="433" spans="1:13" x14ac:dyDescent="0.3">
      <c r="A433" t="s">
        <v>12</v>
      </c>
      <c r="B433">
        <v>432</v>
      </c>
      <c r="C433" t="s">
        <v>433</v>
      </c>
      <c r="D433" t="s">
        <v>97</v>
      </c>
      <c r="E433">
        <v>2010</v>
      </c>
      <c r="F433" t="s">
        <v>27</v>
      </c>
      <c r="G433" t="s">
        <v>16</v>
      </c>
      <c r="H433" t="s">
        <v>28</v>
      </c>
      <c r="I433" t="s">
        <v>18</v>
      </c>
      <c r="J433">
        <v>0</v>
      </c>
      <c r="K433">
        <v>7.8550000000000004</v>
      </c>
      <c r="L433">
        <v>38.384799999999998</v>
      </c>
      <c r="M433">
        <v>4.9000000000000004</v>
      </c>
    </row>
    <row r="434" spans="1:13" x14ac:dyDescent="0.3">
      <c r="A434" t="s">
        <v>12</v>
      </c>
      <c r="B434">
        <v>433</v>
      </c>
      <c r="C434" t="s">
        <v>434</v>
      </c>
      <c r="D434" t="s">
        <v>14</v>
      </c>
      <c r="E434">
        <v>2010</v>
      </c>
      <c r="F434" t="s">
        <v>27</v>
      </c>
      <c r="G434" t="s">
        <v>16</v>
      </c>
      <c r="H434" t="s">
        <v>28</v>
      </c>
      <c r="I434" t="s">
        <v>18</v>
      </c>
      <c r="J434">
        <v>5.5305160000000001E-3</v>
      </c>
      <c r="K434">
        <v>11.35</v>
      </c>
      <c r="L434">
        <v>171.179</v>
      </c>
      <c r="M434">
        <v>4.9000000000000004</v>
      </c>
    </row>
    <row r="435" spans="1:13" x14ac:dyDescent="0.3">
      <c r="A435" t="s">
        <v>12</v>
      </c>
      <c r="B435">
        <v>434</v>
      </c>
      <c r="C435" t="s">
        <v>363</v>
      </c>
      <c r="D435" t="s">
        <v>14</v>
      </c>
      <c r="E435">
        <v>2010</v>
      </c>
      <c r="F435" t="s">
        <v>27</v>
      </c>
      <c r="G435" t="s">
        <v>16</v>
      </c>
      <c r="H435" t="s">
        <v>28</v>
      </c>
      <c r="I435" t="s">
        <v>18</v>
      </c>
      <c r="J435">
        <v>0</v>
      </c>
      <c r="K435">
        <v>12.85</v>
      </c>
      <c r="L435">
        <v>252.3382</v>
      </c>
      <c r="M435">
        <v>4.9000000000000004</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4.9000000000000004</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3">
      <c r="A439" t="s">
        <v>12</v>
      </c>
      <c r="B439">
        <v>438</v>
      </c>
      <c r="C439" t="s">
        <v>436</v>
      </c>
      <c r="D439" t="s">
        <v>26</v>
      </c>
      <c r="E439">
        <v>2000</v>
      </c>
      <c r="F439" t="s">
        <v>31</v>
      </c>
      <c r="G439" t="s">
        <v>23</v>
      </c>
      <c r="H439" t="s">
        <v>32</v>
      </c>
      <c r="I439" t="s">
        <v>18</v>
      </c>
      <c r="J439">
        <v>1.4075334E-2</v>
      </c>
      <c r="K439">
        <v>11.8</v>
      </c>
      <c r="L439">
        <v>176.83439999999999</v>
      </c>
      <c r="M439">
        <v>4.9000000000000004</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4.9000000000000004</v>
      </c>
    </row>
    <row r="441" spans="1:13" x14ac:dyDescent="0.3">
      <c r="A441" t="s">
        <v>12</v>
      </c>
      <c r="B441">
        <v>440</v>
      </c>
      <c r="C441" t="s">
        <v>438</v>
      </c>
      <c r="D441" t="s">
        <v>97</v>
      </c>
      <c r="E441">
        <v>2022</v>
      </c>
      <c r="F441" t="s">
        <v>22</v>
      </c>
      <c r="G441" t="s">
        <v>23</v>
      </c>
      <c r="H441" t="s">
        <v>17</v>
      </c>
      <c r="I441" t="s">
        <v>24</v>
      </c>
      <c r="J441">
        <v>2.9680867999999999E-2</v>
      </c>
      <c r="K441">
        <v>6.71</v>
      </c>
      <c r="L441">
        <v>65.014200000000002</v>
      </c>
      <c r="M441">
        <v>4.9000000000000004</v>
      </c>
    </row>
    <row r="442" spans="1:13" x14ac:dyDescent="0.3">
      <c r="A442" t="s">
        <v>19</v>
      </c>
      <c r="B442">
        <v>441</v>
      </c>
      <c r="C442" t="s">
        <v>439</v>
      </c>
      <c r="D442" t="s">
        <v>26</v>
      </c>
      <c r="E442">
        <v>1998</v>
      </c>
      <c r="F442" t="s">
        <v>47</v>
      </c>
      <c r="G442" t="s">
        <v>23</v>
      </c>
      <c r="H442" t="s">
        <v>17</v>
      </c>
      <c r="I442" t="s">
        <v>48</v>
      </c>
      <c r="J442">
        <v>8.8394114999999995E-2</v>
      </c>
      <c r="L442">
        <v>194.74520000000001</v>
      </c>
      <c r="M442">
        <v>4.9000000000000004</v>
      </c>
    </row>
    <row r="443" spans="1:13" x14ac:dyDescent="0.3">
      <c r="A443" t="s">
        <v>19</v>
      </c>
      <c r="B443">
        <v>442</v>
      </c>
      <c r="C443" t="s">
        <v>440</v>
      </c>
      <c r="D443" t="s">
        <v>21</v>
      </c>
      <c r="E443">
        <v>1998</v>
      </c>
      <c r="F443" t="s">
        <v>47</v>
      </c>
      <c r="G443" t="s">
        <v>23</v>
      </c>
      <c r="H443" t="s">
        <v>17</v>
      </c>
      <c r="I443" t="s">
        <v>48</v>
      </c>
      <c r="J443">
        <v>0</v>
      </c>
      <c r="L443">
        <v>175.40280000000001</v>
      </c>
      <c r="M443">
        <v>4.9000000000000004</v>
      </c>
    </row>
    <row r="444" spans="1:13" x14ac:dyDescent="0.3">
      <c r="A444" t="s">
        <v>12</v>
      </c>
      <c r="B444">
        <v>443</v>
      </c>
      <c r="C444" t="s">
        <v>441</v>
      </c>
      <c r="D444" t="s">
        <v>50</v>
      </c>
      <c r="E444">
        <v>2012</v>
      </c>
      <c r="F444" t="s">
        <v>15</v>
      </c>
      <c r="G444" t="s">
        <v>16</v>
      </c>
      <c r="H444" t="s">
        <v>17</v>
      </c>
      <c r="I444" t="s">
        <v>18</v>
      </c>
      <c r="J444">
        <v>0.115857223</v>
      </c>
      <c r="K444">
        <v>8.31</v>
      </c>
      <c r="L444">
        <v>179.1028</v>
      </c>
      <c r="M444">
        <v>4.8</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4.8</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4.8</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4.8</v>
      </c>
    </row>
    <row r="448" spans="1:13" x14ac:dyDescent="0.3">
      <c r="A448" t="s">
        <v>12</v>
      </c>
      <c r="B448">
        <v>447</v>
      </c>
      <c r="C448" t="s">
        <v>445</v>
      </c>
      <c r="D448" t="s">
        <v>14</v>
      </c>
      <c r="E448">
        <v>2010</v>
      </c>
      <c r="F448" t="s">
        <v>27</v>
      </c>
      <c r="G448" t="s">
        <v>16</v>
      </c>
      <c r="H448" t="s">
        <v>28</v>
      </c>
      <c r="I448" t="s">
        <v>18</v>
      </c>
      <c r="J448">
        <v>6.2411403999999997E-2</v>
      </c>
      <c r="K448">
        <v>16.350000000000001</v>
      </c>
      <c r="L448">
        <v>225.90620000000001</v>
      </c>
      <c r="M448">
        <v>4.8</v>
      </c>
    </row>
    <row r="449" spans="1:13" x14ac:dyDescent="0.3">
      <c r="A449" t="s">
        <v>12</v>
      </c>
      <c r="B449">
        <v>448</v>
      </c>
      <c r="C449" t="s">
        <v>311</v>
      </c>
      <c r="D449" t="s">
        <v>97</v>
      </c>
      <c r="E449">
        <v>2000</v>
      </c>
      <c r="F449" t="s">
        <v>31</v>
      </c>
      <c r="G449" t="s">
        <v>23</v>
      </c>
      <c r="H449" t="s">
        <v>32</v>
      </c>
      <c r="I449" t="s">
        <v>18</v>
      </c>
      <c r="J449">
        <v>0.121485195</v>
      </c>
      <c r="K449">
        <v>6.7149999999999999</v>
      </c>
      <c r="L449">
        <v>40.245399999999997</v>
      </c>
      <c r="M449">
        <v>4.8</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4.8</v>
      </c>
    </row>
    <row r="451" spans="1:13" x14ac:dyDescent="0.3">
      <c r="A451" t="s">
        <v>19</v>
      </c>
      <c r="B451">
        <v>450</v>
      </c>
      <c r="C451" t="s">
        <v>447</v>
      </c>
      <c r="D451" t="s">
        <v>97</v>
      </c>
      <c r="E451">
        <v>1998</v>
      </c>
      <c r="F451" t="s">
        <v>47</v>
      </c>
      <c r="G451" t="s">
        <v>23</v>
      </c>
      <c r="H451" t="s">
        <v>17</v>
      </c>
      <c r="I451" t="s">
        <v>48</v>
      </c>
      <c r="J451">
        <v>2.1170542000000001E-2</v>
      </c>
      <c r="L451">
        <v>117.61239999999999</v>
      </c>
      <c r="M451">
        <v>4.8</v>
      </c>
    </row>
    <row r="452" spans="1:13" x14ac:dyDescent="0.3">
      <c r="A452" t="s">
        <v>19</v>
      </c>
      <c r="B452">
        <v>451</v>
      </c>
      <c r="C452" t="s">
        <v>448</v>
      </c>
      <c r="D452" t="s">
        <v>14</v>
      </c>
      <c r="E452">
        <v>2012</v>
      </c>
      <c r="F452" t="s">
        <v>15</v>
      </c>
      <c r="G452" t="s">
        <v>16</v>
      </c>
      <c r="H452" t="s">
        <v>17</v>
      </c>
      <c r="I452" t="s">
        <v>18</v>
      </c>
      <c r="J452">
        <v>0</v>
      </c>
      <c r="K452">
        <v>11.5</v>
      </c>
      <c r="L452">
        <v>128.46520000000001</v>
      </c>
      <c r="M452">
        <v>4.8</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4.8</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4.8</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4.8</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4.8</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4.8</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4.8</v>
      </c>
    </row>
    <row r="459" spans="1:13" x14ac:dyDescent="0.3">
      <c r="A459" t="s">
        <v>19</v>
      </c>
      <c r="B459">
        <v>458</v>
      </c>
      <c r="C459" t="s">
        <v>454</v>
      </c>
      <c r="D459" t="s">
        <v>26</v>
      </c>
      <c r="E459">
        <v>1998</v>
      </c>
      <c r="F459" t="s">
        <v>140</v>
      </c>
      <c r="G459" t="s">
        <v>16</v>
      </c>
      <c r="H459" t="s">
        <v>28</v>
      </c>
      <c r="I459" t="s">
        <v>42</v>
      </c>
      <c r="J459">
        <v>0.14359158599999999</v>
      </c>
      <c r="L459">
        <v>213.55340000000001</v>
      </c>
      <c r="M459">
        <v>4.8</v>
      </c>
    </row>
    <row r="460" spans="1:13" x14ac:dyDescent="0.3">
      <c r="A460" t="s">
        <v>19</v>
      </c>
      <c r="B460">
        <v>459</v>
      </c>
      <c r="C460" t="s">
        <v>455</v>
      </c>
      <c r="D460" t="s">
        <v>97</v>
      </c>
      <c r="E460">
        <v>1998</v>
      </c>
      <c r="F460" t="s">
        <v>140</v>
      </c>
      <c r="G460" t="s">
        <v>16</v>
      </c>
      <c r="H460" t="s">
        <v>28</v>
      </c>
      <c r="I460" t="s">
        <v>42</v>
      </c>
      <c r="J460">
        <v>6.1999647999999997E-2</v>
      </c>
      <c r="L460">
        <v>230.001</v>
      </c>
      <c r="M460">
        <v>4.8</v>
      </c>
    </row>
    <row r="461" spans="1:13" x14ac:dyDescent="0.3">
      <c r="A461" t="s">
        <v>19</v>
      </c>
      <c r="B461">
        <v>460</v>
      </c>
      <c r="C461" t="s">
        <v>456</v>
      </c>
      <c r="D461" t="s">
        <v>69</v>
      </c>
      <c r="E461">
        <v>1998</v>
      </c>
      <c r="F461" t="s">
        <v>140</v>
      </c>
      <c r="G461" t="s">
        <v>16</v>
      </c>
      <c r="H461" t="s">
        <v>28</v>
      </c>
      <c r="I461" t="s">
        <v>42</v>
      </c>
      <c r="J461">
        <v>0</v>
      </c>
      <c r="L461">
        <v>51.234999999999999</v>
      </c>
      <c r="M461">
        <v>4.8</v>
      </c>
    </row>
    <row r="462" spans="1:13" x14ac:dyDescent="0.3">
      <c r="A462" t="s">
        <v>19</v>
      </c>
      <c r="B462">
        <v>461</v>
      </c>
      <c r="C462" t="s">
        <v>457</v>
      </c>
      <c r="D462" t="s">
        <v>50</v>
      </c>
      <c r="E462">
        <v>1998</v>
      </c>
      <c r="F462" t="s">
        <v>140</v>
      </c>
      <c r="G462" t="s">
        <v>16</v>
      </c>
      <c r="H462" t="s">
        <v>28</v>
      </c>
      <c r="I462" t="s">
        <v>42</v>
      </c>
      <c r="J462">
        <v>0.16845554900000001</v>
      </c>
      <c r="L462">
        <v>211.06120000000001</v>
      </c>
      <c r="M462">
        <v>4.8</v>
      </c>
    </row>
    <row r="463" spans="1:13" x14ac:dyDescent="0.3">
      <c r="A463" t="s">
        <v>12</v>
      </c>
      <c r="B463">
        <v>462</v>
      </c>
      <c r="C463" t="s">
        <v>458</v>
      </c>
      <c r="D463" t="s">
        <v>69</v>
      </c>
      <c r="E463">
        <v>1998</v>
      </c>
      <c r="F463" t="s">
        <v>140</v>
      </c>
      <c r="G463" t="s">
        <v>16</v>
      </c>
      <c r="H463" t="s">
        <v>28</v>
      </c>
      <c r="I463" t="s">
        <v>42</v>
      </c>
      <c r="J463">
        <v>6.6006824000000006E-2</v>
      </c>
      <c r="L463">
        <v>126.2704</v>
      </c>
      <c r="M463">
        <v>4.8</v>
      </c>
    </row>
    <row r="464" spans="1:13" x14ac:dyDescent="0.3">
      <c r="A464" t="s">
        <v>12</v>
      </c>
      <c r="B464">
        <v>463</v>
      </c>
      <c r="C464" t="s">
        <v>459</v>
      </c>
      <c r="D464" t="s">
        <v>56</v>
      </c>
      <c r="E464">
        <v>1998</v>
      </c>
      <c r="F464" t="s">
        <v>140</v>
      </c>
      <c r="G464" t="s">
        <v>16</v>
      </c>
      <c r="H464" t="s">
        <v>28</v>
      </c>
      <c r="I464" t="s">
        <v>42</v>
      </c>
      <c r="J464">
        <v>5.8545606E-2</v>
      </c>
      <c r="L464">
        <v>155.8314</v>
      </c>
      <c r="M464">
        <v>4.8</v>
      </c>
    </row>
    <row r="465" spans="1:13" x14ac:dyDescent="0.3">
      <c r="A465" t="s">
        <v>12</v>
      </c>
      <c r="B465">
        <v>464</v>
      </c>
      <c r="C465" t="s">
        <v>460</v>
      </c>
      <c r="D465" t="s">
        <v>50</v>
      </c>
      <c r="E465">
        <v>1998</v>
      </c>
      <c r="F465" t="s">
        <v>140</v>
      </c>
      <c r="G465" t="s">
        <v>16</v>
      </c>
      <c r="H465" t="s">
        <v>28</v>
      </c>
      <c r="I465" t="s">
        <v>42</v>
      </c>
      <c r="J465">
        <v>8.0127282999999994E-2</v>
      </c>
      <c r="L465">
        <v>168.7132</v>
      </c>
      <c r="M465">
        <v>4.8</v>
      </c>
    </row>
    <row r="466" spans="1:13" x14ac:dyDescent="0.3">
      <c r="A466" t="s">
        <v>19</v>
      </c>
      <c r="B466">
        <v>465</v>
      </c>
      <c r="C466" t="s">
        <v>461</v>
      </c>
      <c r="D466" t="s">
        <v>21</v>
      </c>
      <c r="E466">
        <v>2010</v>
      </c>
      <c r="F466" t="s">
        <v>27</v>
      </c>
      <c r="G466" t="s">
        <v>16</v>
      </c>
      <c r="H466" t="s">
        <v>28</v>
      </c>
      <c r="I466" t="s">
        <v>18</v>
      </c>
      <c r="J466">
        <v>1.7038777000000001E-2</v>
      </c>
      <c r="K466">
        <v>14.35</v>
      </c>
      <c r="L466">
        <v>112.5228</v>
      </c>
      <c r="M466">
        <v>4.8</v>
      </c>
    </row>
    <row r="467" spans="1:13" x14ac:dyDescent="0.3">
      <c r="A467" t="s">
        <v>19</v>
      </c>
      <c r="B467">
        <v>466</v>
      </c>
      <c r="C467" t="s">
        <v>462</v>
      </c>
      <c r="D467" t="s">
        <v>66</v>
      </c>
      <c r="E467">
        <v>2010</v>
      </c>
      <c r="F467" t="s">
        <v>27</v>
      </c>
      <c r="G467" t="s">
        <v>16</v>
      </c>
      <c r="H467" t="s">
        <v>28</v>
      </c>
      <c r="I467" t="s">
        <v>18</v>
      </c>
      <c r="J467">
        <v>4.7237245999999997E-2</v>
      </c>
      <c r="K467">
        <v>12.65</v>
      </c>
      <c r="L467">
        <v>112.5202</v>
      </c>
      <c r="M467">
        <v>4.8</v>
      </c>
    </row>
    <row r="468" spans="1:13" x14ac:dyDescent="0.3">
      <c r="A468" t="s">
        <v>12</v>
      </c>
      <c r="B468">
        <v>467</v>
      </c>
      <c r="C468" t="s">
        <v>463</v>
      </c>
      <c r="D468" t="s">
        <v>14</v>
      </c>
      <c r="E468">
        <v>2010</v>
      </c>
      <c r="F468" t="s">
        <v>27</v>
      </c>
      <c r="G468" t="s">
        <v>16</v>
      </c>
      <c r="H468" t="s">
        <v>28</v>
      </c>
      <c r="I468" t="s">
        <v>18</v>
      </c>
      <c r="J468">
        <v>0.161504957</v>
      </c>
      <c r="K468">
        <v>21.1</v>
      </c>
      <c r="L468">
        <v>65.016800000000003</v>
      </c>
      <c r="M468">
        <v>4.8</v>
      </c>
    </row>
    <row r="469" spans="1:13" x14ac:dyDescent="0.3">
      <c r="A469" t="s">
        <v>12</v>
      </c>
      <c r="B469">
        <v>468</v>
      </c>
      <c r="C469" t="s">
        <v>464</v>
      </c>
      <c r="D469" t="s">
        <v>50</v>
      </c>
      <c r="E469">
        <v>2010</v>
      </c>
      <c r="F469" t="s">
        <v>27</v>
      </c>
      <c r="G469" t="s">
        <v>16</v>
      </c>
      <c r="H469" t="s">
        <v>28</v>
      </c>
      <c r="I469" t="s">
        <v>18</v>
      </c>
      <c r="J469">
        <v>1.0917052E-2</v>
      </c>
      <c r="K469">
        <v>9.5</v>
      </c>
      <c r="L469">
        <v>185.36080000000001</v>
      </c>
      <c r="M469">
        <v>4.8</v>
      </c>
    </row>
    <row r="470" spans="1:13" x14ac:dyDescent="0.3">
      <c r="A470" t="s">
        <v>12</v>
      </c>
      <c r="B470">
        <v>469</v>
      </c>
      <c r="C470" t="s">
        <v>465</v>
      </c>
      <c r="D470" t="s">
        <v>50</v>
      </c>
      <c r="E470">
        <v>2010</v>
      </c>
      <c r="F470" t="s">
        <v>27</v>
      </c>
      <c r="G470" t="s">
        <v>16</v>
      </c>
      <c r="H470" t="s">
        <v>28</v>
      </c>
      <c r="I470" t="s">
        <v>18</v>
      </c>
      <c r="J470">
        <v>9.7630210000000002E-3</v>
      </c>
      <c r="K470">
        <v>11.6</v>
      </c>
      <c r="L470">
        <v>226.24039999999999</v>
      </c>
      <c r="M470">
        <v>4.8</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4.8</v>
      </c>
    </row>
    <row r="472" spans="1:13" x14ac:dyDescent="0.3">
      <c r="A472" t="s">
        <v>19</v>
      </c>
      <c r="B472">
        <v>471</v>
      </c>
      <c r="C472" t="s">
        <v>293</v>
      </c>
      <c r="D472" t="s">
        <v>30</v>
      </c>
      <c r="E472">
        <v>2015</v>
      </c>
      <c r="F472" t="s">
        <v>35</v>
      </c>
      <c r="G472" t="s">
        <v>36</v>
      </c>
      <c r="H472" t="s">
        <v>17</v>
      </c>
      <c r="I472" t="s">
        <v>18</v>
      </c>
      <c r="J472">
        <v>0.170152831</v>
      </c>
      <c r="K472">
        <v>20.7</v>
      </c>
      <c r="L472">
        <v>182.6266</v>
      </c>
      <c r="M472">
        <v>4.8</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4.8</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4.8</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4.8</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4.8</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4.8</v>
      </c>
    </row>
    <row r="478" spans="1:13" x14ac:dyDescent="0.3">
      <c r="A478" t="s">
        <v>19</v>
      </c>
      <c r="B478">
        <v>477</v>
      </c>
      <c r="C478" t="s">
        <v>471</v>
      </c>
      <c r="D478" t="s">
        <v>50</v>
      </c>
      <c r="E478">
        <v>2020</v>
      </c>
      <c r="F478" t="s">
        <v>39</v>
      </c>
      <c r="G478" t="s">
        <v>36</v>
      </c>
      <c r="H478" t="s">
        <v>32</v>
      </c>
      <c r="I478" t="s">
        <v>18</v>
      </c>
      <c r="J478">
        <v>9.4201017999999997E-2</v>
      </c>
      <c r="K478">
        <v>7.07</v>
      </c>
      <c r="L478">
        <v>115.88339999999999</v>
      </c>
      <c r="M478">
        <v>4.8</v>
      </c>
    </row>
    <row r="479" spans="1:13" x14ac:dyDescent="0.3">
      <c r="A479" t="s">
        <v>12</v>
      </c>
      <c r="B479">
        <v>478</v>
      </c>
      <c r="C479" t="s">
        <v>338</v>
      </c>
      <c r="D479" t="s">
        <v>97</v>
      </c>
      <c r="E479">
        <v>2015</v>
      </c>
      <c r="F479" t="s">
        <v>35</v>
      </c>
      <c r="G479" t="s">
        <v>36</v>
      </c>
      <c r="H479" t="s">
        <v>32</v>
      </c>
      <c r="I479" t="s">
        <v>18</v>
      </c>
      <c r="J479">
        <v>0.12852018600000001</v>
      </c>
      <c r="K479">
        <v>14.5</v>
      </c>
      <c r="L479">
        <v>101.4332</v>
      </c>
      <c r="M479">
        <v>4.8</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4.8</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4.8</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4.8</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4.8</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4.8</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4.8</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4.8</v>
      </c>
    </row>
    <row r="487" spans="1:13" x14ac:dyDescent="0.3">
      <c r="A487" t="s">
        <v>19</v>
      </c>
      <c r="B487">
        <v>486</v>
      </c>
      <c r="C487" t="s">
        <v>477</v>
      </c>
      <c r="D487" t="s">
        <v>44</v>
      </c>
      <c r="E487">
        <v>2017</v>
      </c>
      <c r="F487" t="s">
        <v>52</v>
      </c>
      <c r="G487" t="s">
        <v>36</v>
      </c>
      <c r="H487" t="s">
        <v>28</v>
      </c>
      <c r="I487" t="s">
        <v>18</v>
      </c>
      <c r="J487">
        <v>3.2762495000000003E-2</v>
      </c>
      <c r="K487">
        <v>20.5</v>
      </c>
      <c r="L487">
        <v>40.0822</v>
      </c>
      <c r="M487">
        <v>4.8</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4.8</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4.8</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4.8</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4.8</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4.8</v>
      </c>
    </row>
    <row r="493" spans="1:13" x14ac:dyDescent="0.3">
      <c r="A493" t="s">
        <v>19</v>
      </c>
      <c r="B493">
        <v>492</v>
      </c>
      <c r="C493" t="s">
        <v>386</v>
      </c>
      <c r="D493" t="s">
        <v>56</v>
      </c>
      <c r="E493">
        <v>2000</v>
      </c>
      <c r="F493" t="s">
        <v>31</v>
      </c>
      <c r="G493" t="s">
        <v>23</v>
      </c>
      <c r="H493" t="s">
        <v>32</v>
      </c>
      <c r="I493" t="s">
        <v>18</v>
      </c>
      <c r="J493">
        <v>2.5740259000000001E-2</v>
      </c>
      <c r="K493">
        <v>18.5</v>
      </c>
      <c r="L493">
        <v>89.417199999999994</v>
      </c>
      <c r="M493">
        <v>4.8</v>
      </c>
    </row>
    <row r="494" spans="1:13" x14ac:dyDescent="0.3">
      <c r="A494" t="s">
        <v>12</v>
      </c>
      <c r="B494">
        <v>493</v>
      </c>
      <c r="C494" t="s">
        <v>482</v>
      </c>
      <c r="D494" t="s">
        <v>59</v>
      </c>
      <c r="E494">
        <v>2000</v>
      </c>
      <c r="F494" t="s">
        <v>31</v>
      </c>
      <c r="G494" t="s">
        <v>23</v>
      </c>
      <c r="H494" t="s">
        <v>32</v>
      </c>
      <c r="I494" t="s">
        <v>18</v>
      </c>
      <c r="J494">
        <v>0.142419608</v>
      </c>
      <c r="K494">
        <v>10.5</v>
      </c>
      <c r="L494">
        <v>161.15780000000001</v>
      </c>
      <c r="M494">
        <v>4.8</v>
      </c>
    </row>
    <row r="495" spans="1:13" x14ac:dyDescent="0.3">
      <c r="A495" t="s">
        <v>12</v>
      </c>
      <c r="B495">
        <v>494</v>
      </c>
      <c r="C495" t="s">
        <v>483</v>
      </c>
      <c r="D495" t="s">
        <v>34</v>
      </c>
      <c r="E495">
        <v>2000</v>
      </c>
      <c r="F495" t="s">
        <v>31</v>
      </c>
      <c r="G495" t="s">
        <v>23</v>
      </c>
      <c r="H495" t="s">
        <v>32</v>
      </c>
      <c r="I495" t="s">
        <v>18</v>
      </c>
      <c r="J495">
        <v>1.9184026E-2</v>
      </c>
      <c r="K495">
        <v>5.92</v>
      </c>
      <c r="L495">
        <v>50.369199999999999</v>
      </c>
      <c r="M495">
        <v>4.8</v>
      </c>
    </row>
    <row r="496" spans="1:13" x14ac:dyDescent="0.3">
      <c r="A496" t="s">
        <v>12</v>
      </c>
      <c r="B496">
        <v>495</v>
      </c>
      <c r="C496" t="s">
        <v>484</v>
      </c>
      <c r="D496" t="s">
        <v>161</v>
      </c>
      <c r="E496">
        <v>2000</v>
      </c>
      <c r="F496" t="s">
        <v>31</v>
      </c>
      <c r="G496" t="s">
        <v>23</v>
      </c>
      <c r="H496" t="s">
        <v>32</v>
      </c>
      <c r="I496" t="s">
        <v>18</v>
      </c>
      <c r="J496">
        <v>0.13498355000000001</v>
      </c>
      <c r="K496">
        <v>17.7</v>
      </c>
      <c r="L496">
        <v>184.4924</v>
      </c>
      <c r="M496">
        <v>4.8</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4.8</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4.8</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4.8</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4.8</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4.8</v>
      </c>
    </row>
    <row r="502" spans="1:13" x14ac:dyDescent="0.3">
      <c r="A502" t="s">
        <v>12</v>
      </c>
      <c r="B502">
        <v>501</v>
      </c>
      <c r="C502" t="s">
        <v>489</v>
      </c>
      <c r="D502" t="s">
        <v>50</v>
      </c>
      <c r="E502">
        <v>2022</v>
      </c>
      <c r="F502" t="s">
        <v>22</v>
      </c>
      <c r="G502" t="s">
        <v>23</v>
      </c>
      <c r="H502" t="s">
        <v>17</v>
      </c>
      <c r="I502" t="s">
        <v>24</v>
      </c>
      <c r="J502">
        <v>0</v>
      </c>
      <c r="K502">
        <v>6.67</v>
      </c>
      <c r="L502">
        <v>90.551400000000001</v>
      </c>
      <c r="M502">
        <v>4.8</v>
      </c>
    </row>
    <row r="503" spans="1:13" x14ac:dyDescent="0.3">
      <c r="A503" t="s">
        <v>12</v>
      </c>
      <c r="B503">
        <v>502</v>
      </c>
      <c r="C503" t="s">
        <v>490</v>
      </c>
      <c r="D503" t="s">
        <v>14</v>
      </c>
      <c r="E503">
        <v>1998</v>
      </c>
      <c r="F503" t="s">
        <v>47</v>
      </c>
      <c r="G503" t="s">
        <v>23</v>
      </c>
      <c r="H503" t="s">
        <v>17</v>
      </c>
      <c r="I503" t="s">
        <v>48</v>
      </c>
      <c r="J503">
        <v>4.8738406999999997E-2</v>
      </c>
      <c r="L503">
        <v>152.8682</v>
      </c>
      <c r="M503">
        <v>4.8</v>
      </c>
    </row>
    <row r="504" spans="1:13" x14ac:dyDescent="0.3">
      <c r="A504" t="s">
        <v>12</v>
      </c>
      <c r="B504">
        <v>503</v>
      </c>
      <c r="C504" t="s">
        <v>491</v>
      </c>
      <c r="D504" t="s">
        <v>56</v>
      </c>
      <c r="E504">
        <v>1998</v>
      </c>
      <c r="F504" t="s">
        <v>47</v>
      </c>
      <c r="G504" t="s">
        <v>23</v>
      </c>
      <c r="H504" t="s">
        <v>17</v>
      </c>
      <c r="I504" t="s">
        <v>48</v>
      </c>
      <c r="J504">
        <v>3.670437E-2</v>
      </c>
      <c r="L504">
        <v>228.1352</v>
      </c>
      <c r="M504">
        <v>4.8</v>
      </c>
    </row>
    <row r="505" spans="1:13" x14ac:dyDescent="0.3">
      <c r="A505" t="s">
        <v>12</v>
      </c>
      <c r="B505">
        <v>504</v>
      </c>
      <c r="C505" t="s">
        <v>492</v>
      </c>
      <c r="D505" t="s">
        <v>161</v>
      </c>
      <c r="E505">
        <v>1998</v>
      </c>
      <c r="F505" t="s">
        <v>47</v>
      </c>
      <c r="G505" t="s">
        <v>23</v>
      </c>
      <c r="H505" t="s">
        <v>17</v>
      </c>
      <c r="I505" t="s">
        <v>48</v>
      </c>
      <c r="J505">
        <v>5.436436E-2</v>
      </c>
      <c r="L505">
        <v>63.816800000000001</v>
      </c>
      <c r="M505">
        <v>4.8</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4.7</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4.7</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4.7</v>
      </c>
    </row>
    <row r="509" spans="1:13" x14ac:dyDescent="0.3">
      <c r="A509" t="s">
        <v>12</v>
      </c>
      <c r="B509">
        <v>508</v>
      </c>
      <c r="C509" t="s">
        <v>123</v>
      </c>
      <c r="D509" t="s">
        <v>97</v>
      </c>
      <c r="E509">
        <v>1998</v>
      </c>
      <c r="F509" t="s">
        <v>47</v>
      </c>
      <c r="G509" t="s">
        <v>23</v>
      </c>
      <c r="H509" t="s">
        <v>17</v>
      </c>
      <c r="I509" t="s">
        <v>48</v>
      </c>
      <c r="J509">
        <v>7.8912472999999997E-2</v>
      </c>
      <c r="L509">
        <v>99.904200000000003</v>
      </c>
      <c r="M509">
        <v>4.7</v>
      </c>
    </row>
    <row r="510" spans="1:13" x14ac:dyDescent="0.3">
      <c r="A510" t="s">
        <v>19</v>
      </c>
      <c r="B510">
        <v>509</v>
      </c>
      <c r="C510" t="s">
        <v>495</v>
      </c>
      <c r="D510" t="s">
        <v>14</v>
      </c>
      <c r="E510">
        <v>2000</v>
      </c>
      <c r="F510" t="s">
        <v>31</v>
      </c>
      <c r="G510" t="s">
        <v>23</v>
      </c>
      <c r="H510" t="s">
        <v>32</v>
      </c>
      <c r="I510" t="s">
        <v>18</v>
      </c>
      <c r="J510">
        <v>3.5324939999999999E-2</v>
      </c>
      <c r="K510">
        <v>8.3000000000000007</v>
      </c>
      <c r="L510">
        <v>38.950600000000001</v>
      </c>
      <c r="M510">
        <v>4.7</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4.7</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4.7</v>
      </c>
    </row>
    <row r="513" spans="1:13" x14ac:dyDescent="0.3">
      <c r="A513" t="s">
        <v>19</v>
      </c>
      <c r="B513">
        <v>512</v>
      </c>
      <c r="C513" t="s">
        <v>497</v>
      </c>
      <c r="D513" t="s">
        <v>69</v>
      </c>
      <c r="E513">
        <v>2012</v>
      </c>
      <c r="F513" t="s">
        <v>15</v>
      </c>
      <c r="G513" t="s">
        <v>16</v>
      </c>
      <c r="H513" t="s">
        <v>17</v>
      </c>
      <c r="I513" t="s">
        <v>18</v>
      </c>
      <c r="J513">
        <v>0</v>
      </c>
      <c r="K513">
        <v>6.03</v>
      </c>
      <c r="L513">
        <v>175.1028</v>
      </c>
      <c r="M513">
        <v>4.7</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4.7</v>
      </c>
    </row>
    <row r="515" spans="1:13" x14ac:dyDescent="0.3">
      <c r="A515" t="s">
        <v>19</v>
      </c>
      <c r="B515">
        <v>514</v>
      </c>
      <c r="C515" t="s">
        <v>499</v>
      </c>
      <c r="D515" t="s">
        <v>21</v>
      </c>
      <c r="E515">
        <v>2012</v>
      </c>
      <c r="F515" t="s">
        <v>15</v>
      </c>
      <c r="G515" t="s">
        <v>16</v>
      </c>
      <c r="H515" t="s">
        <v>17</v>
      </c>
      <c r="I515" t="s">
        <v>18</v>
      </c>
      <c r="J515">
        <v>1.2657494E-2</v>
      </c>
      <c r="K515">
        <v>16.5</v>
      </c>
      <c r="L515">
        <v>36.3506</v>
      </c>
      <c r="M515">
        <v>4.7</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4.7</v>
      </c>
    </row>
    <row r="517" spans="1:13" x14ac:dyDescent="0.3">
      <c r="A517" t="s">
        <v>12</v>
      </c>
      <c r="B517">
        <v>516</v>
      </c>
      <c r="C517" t="s">
        <v>156</v>
      </c>
      <c r="D517" t="s">
        <v>76</v>
      </c>
      <c r="E517">
        <v>2012</v>
      </c>
      <c r="F517" t="s">
        <v>15</v>
      </c>
      <c r="G517" t="s">
        <v>16</v>
      </c>
      <c r="H517" t="s">
        <v>17</v>
      </c>
      <c r="I517" t="s">
        <v>18</v>
      </c>
      <c r="J517">
        <v>5.6406128999999999E-2</v>
      </c>
      <c r="K517">
        <v>13.85</v>
      </c>
      <c r="L517">
        <v>231.43</v>
      </c>
      <c r="M517">
        <v>4.7</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4.7</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4.7</v>
      </c>
    </row>
    <row r="520" spans="1:13" x14ac:dyDescent="0.3">
      <c r="A520" t="s">
        <v>12</v>
      </c>
      <c r="B520">
        <v>519</v>
      </c>
      <c r="C520" t="s">
        <v>502</v>
      </c>
      <c r="D520" t="s">
        <v>26</v>
      </c>
      <c r="E520">
        <v>2012</v>
      </c>
      <c r="F520" t="s">
        <v>15</v>
      </c>
      <c r="G520" t="s">
        <v>16</v>
      </c>
      <c r="H520" t="s">
        <v>17</v>
      </c>
      <c r="I520" t="s">
        <v>18</v>
      </c>
      <c r="J520">
        <v>0</v>
      </c>
      <c r="K520">
        <v>9.5</v>
      </c>
      <c r="L520">
        <v>228.46680000000001</v>
      </c>
      <c r="M520">
        <v>4.7</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4.7</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4.7</v>
      </c>
    </row>
    <row r="523" spans="1:13" x14ac:dyDescent="0.3">
      <c r="A523" t="s">
        <v>19</v>
      </c>
      <c r="B523">
        <v>522</v>
      </c>
      <c r="C523" t="s">
        <v>504</v>
      </c>
      <c r="D523" t="s">
        <v>69</v>
      </c>
      <c r="E523">
        <v>1998</v>
      </c>
      <c r="F523" t="s">
        <v>140</v>
      </c>
      <c r="G523" t="s">
        <v>16</v>
      </c>
      <c r="H523" t="s">
        <v>28</v>
      </c>
      <c r="I523" t="s">
        <v>42</v>
      </c>
      <c r="J523">
        <v>0.17021367600000001</v>
      </c>
      <c r="L523">
        <v>89.585599999999999</v>
      </c>
      <c r="M523">
        <v>4.7</v>
      </c>
    </row>
    <row r="524" spans="1:13" x14ac:dyDescent="0.3">
      <c r="A524" t="s">
        <v>19</v>
      </c>
      <c r="B524">
        <v>523</v>
      </c>
      <c r="C524" t="s">
        <v>221</v>
      </c>
      <c r="D524" t="s">
        <v>50</v>
      </c>
      <c r="E524">
        <v>1998</v>
      </c>
      <c r="F524" t="s">
        <v>140</v>
      </c>
      <c r="G524" t="s">
        <v>16</v>
      </c>
      <c r="H524" t="s">
        <v>28</v>
      </c>
      <c r="I524" t="s">
        <v>42</v>
      </c>
      <c r="J524">
        <v>5.8092550999999999E-2</v>
      </c>
      <c r="L524">
        <v>172.04220000000001</v>
      </c>
      <c r="M524">
        <v>4.7</v>
      </c>
    </row>
    <row r="525" spans="1:13" x14ac:dyDescent="0.3">
      <c r="A525" t="s">
        <v>12</v>
      </c>
      <c r="B525">
        <v>524</v>
      </c>
      <c r="C525" t="s">
        <v>505</v>
      </c>
      <c r="D525" t="s">
        <v>26</v>
      </c>
      <c r="E525">
        <v>1998</v>
      </c>
      <c r="F525" t="s">
        <v>140</v>
      </c>
      <c r="G525" t="s">
        <v>16</v>
      </c>
      <c r="H525" t="s">
        <v>28</v>
      </c>
      <c r="I525" t="s">
        <v>42</v>
      </c>
      <c r="J525">
        <v>7.6868664000000003E-2</v>
      </c>
      <c r="L525">
        <v>62.119399999999999</v>
      </c>
      <c r="M525">
        <v>4.7</v>
      </c>
    </row>
    <row r="526" spans="1:13" x14ac:dyDescent="0.3">
      <c r="A526" t="s">
        <v>12</v>
      </c>
      <c r="B526">
        <v>525</v>
      </c>
      <c r="C526" t="s">
        <v>506</v>
      </c>
      <c r="D526" t="s">
        <v>50</v>
      </c>
      <c r="E526">
        <v>1998</v>
      </c>
      <c r="F526" t="s">
        <v>140</v>
      </c>
      <c r="G526" t="s">
        <v>16</v>
      </c>
      <c r="H526" t="s">
        <v>28</v>
      </c>
      <c r="I526" t="s">
        <v>42</v>
      </c>
      <c r="J526">
        <v>0.127599399</v>
      </c>
      <c r="L526">
        <v>118.9098</v>
      </c>
      <c r="M526">
        <v>4.7</v>
      </c>
    </row>
    <row r="527" spans="1:13" x14ac:dyDescent="0.3">
      <c r="A527" t="s">
        <v>19</v>
      </c>
      <c r="B527">
        <v>526</v>
      </c>
      <c r="C527" t="s">
        <v>507</v>
      </c>
      <c r="D527" t="s">
        <v>69</v>
      </c>
      <c r="E527">
        <v>2010</v>
      </c>
      <c r="F527" t="s">
        <v>27</v>
      </c>
      <c r="G527" t="s">
        <v>16</v>
      </c>
      <c r="H527" t="s">
        <v>28</v>
      </c>
      <c r="I527" t="s">
        <v>18</v>
      </c>
      <c r="J527">
        <v>3.1898175000000001E-2</v>
      </c>
      <c r="K527">
        <v>6.38</v>
      </c>
      <c r="L527">
        <v>177.43440000000001</v>
      </c>
      <c r="M527">
        <v>4.7</v>
      </c>
    </row>
    <row r="528" spans="1:13" x14ac:dyDescent="0.3">
      <c r="A528" t="s">
        <v>19</v>
      </c>
      <c r="B528">
        <v>527</v>
      </c>
      <c r="C528" t="s">
        <v>508</v>
      </c>
      <c r="D528" t="s">
        <v>26</v>
      </c>
      <c r="E528">
        <v>2010</v>
      </c>
      <c r="F528" t="s">
        <v>27</v>
      </c>
      <c r="G528" t="s">
        <v>16</v>
      </c>
      <c r="H528" t="s">
        <v>28</v>
      </c>
      <c r="I528" t="s">
        <v>18</v>
      </c>
      <c r="J528">
        <v>7.3482859999999999E-3</v>
      </c>
      <c r="K528">
        <v>6.3650000000000002</v>
      </c>
      <c r="L528">
        <v>62.8536</v>
      </c>
      <c r="M528">
        <v>4.7</v>
      </c>
    </row>
    <row r="529" spans="1:13" x14ac:dyDescent="0.3">
      <c r="A529" t="s">
        <v>19</v>
      </c>
      <c r="B529">
        <v>528</v>
      </c>
      <c r="C529" t="s">
        <v>327</v>
      </c>
      <c r="D529" t="s">
        <v>63</v>
      </c>
      <c r="E529">
        <v>2010</v>
      </c>
      <c r="F529" t="s">
        <v>27</v>
      </c>
      <c r="G529" t="s">
        <v>16</v>
      </c>
      <c r="H529" t="s">
        <v>28</v>
      </c>
      <c r="I529" t="s">
        <v>18</v>
      </c>
      <c r="J529">
        <v>7.0247588999999999E-2</v>
      </c>
      <c r="K529">
        <v>8.01</v>
      </c>
      <c r="L529">
        <v>37.553199999999997</v>
      </c>
      <c r="M529">
        <v>4.7</v>
      </c>
    </row>
    <row r="530" spans="1:13" x14ac:dyDescent="0.3">
      <c r="A530" t="s">
        <v>19</v>
      </c>
      <c r="B530">
        <v>529</v>
      </c>
      <c r="C530" t="s">
        <v>509</v>
      </c>
      <c r="D530" t="s">
        <v>63</v>
      </c>
      <c r="E530">
        <v>2010</v>
      </c>
      <c r="F530" t="s">
        <v>27</v>
      </c>
      <c r="G530" t="s">
        <v>16</v>
      </c>
      <c r="H530" t="s">
        <v>28</v>
      </c>
      <c r="I530" t="s">
        <v>18</v>
      </c>
      <c r="J530">
        <v>2.0920179000000001E-2</v>
      </c>
      <c r="K530">
        <v>14.7</v>
      </c>
      <c r="L530">
        <v>143.81280000000001</v>
      </c>
      <c r="M530">
        <v>4.7</v>
      </c>
    </row>
    <row r="531" spans="1:13" x14ac:dyDescent="0.3">
      <c r="A531" t="s">
        <v>19</v>
      </c>
      <c r="B531">
        <v>530</v>
      </c>
      <c r="C531" t="s">
        <v>510</v>
      </c>
      <c r="D531" t="s">
        <v>21</v>
      </c>
      <c r="E531">
        <v>2010</v>
      </c>
      <c r="F531" t="s">
        <v>27</v>
      </c>
      <c r="G531" t="s">
        <v>16</v>
      </c>
      <c r="H531" t="s">
        <v>28</v>
      </c>
      <c r="I531" t="s">
        <v>18</v>
      </c>
      <c r="J531">
        <v>2.0951847999999999E-2</v>
      </c>
      <c r="K531">
        <v>10.895</v>
      </c>
      <c r="L531">
        <v>255.3672</v>
      </c>
      <c r="M531">
        <v>4.7</v>
      </c>
    </row>
    <row r="532" spans="1:13" x14ac:dyDescent="0.3">
      <c r="A532" t="s">
        <v>19</v>
      </c>
      <c r="B532">
        <v>531</v>
      </c>
      <c r="C532" t="s">
        <v>511</v>
      </c>
      <c r="D532" t="s">
        <v>21</v>
      </c>
      <c r="E532">
        <v>2010</v>
      </c>
      <c r="F532" t="s">
        <v>27</v>
      </c>
      <c r="G532" t="s">
        <v>16</v>
      </c>
      <c r="H532" t="s">
        <v>28</v>
      </c>
      <c r="I532" t="s">
        <v>18</v>
      </c>
      <c r="J532">
        <v>1.9386233999999999E-2</v>
      </c>
      <c r="K532">
        <v>18</v>
      </c>
      <c r="L532">
        <v>126.8994</v>
      </c>
      <c r="M532">
        <v>4.7</v>
      </c>
    </row>
    <row r="533" spans="1:13" x14ac:dyDescent="0.3">
      <c r="A533" t="s">
        <v>19</v>
      </c>
      <c r="B533">
        <v>532</v>
      </c>
      <c r="C533" t="s">
        <v>512</v>
      </c>
      <c r="D533" t="s">
        <v>56</v>
      </c>
      <c r="E533">
        <v>2010</v>
      </c>
      <c r="F533" t="s">
        <v>27</v>
      </c>
      <c r="G533" t="s">
        <v>16</v>
      </c>
      <c r="H533" t="s">
        <v>28</v>
      </c>
      <c r="I533" t="s">
        <v>18</v>
      </c>
      <c r="J533">
        <v>1.2717946000000001E-2</v>
      </c>
      <c r="K533">
        <v>6.32</v>
      </c>
      <c r="L533">
        <v>40.282200000000003</v>
      </c>
      <c r="M533">
        <v>4.7</v>
      </c>
    </row>
    <row r="534" spans="1:13" x14ac:dyDescent="0.3">
      <c r="A534" t="s">
        <v>12</v>
      </c>
      <c r="B534">
        <v>533</v>
      </c>
      <c r="C534" t="s">
        <v>513</v>
      </c>
      <c r="D534" t="s">
        <v>30</v>
      </c>
      <c r="E534">
        <v>2010</v>
      </c>
      <c r="F534" t="s">
        <v>27</v>
      </c>
      <c r="G534" t="s">
        <v>16</v>
      </c>
      <c r="H534" t="s">
        <v>28</v>
      </c>
      <c r="I534" t="s">
        <v>18</v>
      </c>
      <c r="J534">
        <v>0.14000855400000001</v>
      </c>
      <c r="K534">
        <v>6.8849999999999998</v>
      </c>
      <c r="L534">
        <v>108.72280000000001</v>
      </c>
      <c r="M534">
        <v>4.7</v>
      </c>
    </row>
    <row r="535" spans="1:13" x14ac:dyDescent="0.3">
      <c r="A535" t="s">
        <v>12</v>
      </c>
      <c r="B535">
        <v>534</v>
      </c>
      <c r="C535" t="s">
        <v>514</v>
      </c>
      <c r="D535" t="s">
        <v>69</v>
      </c>
      <c r="E535">
        <v>2010</v>
      </c>
      <c r="F535" t="s">
        <v>27</v>
      </c>
      <c r="G535" t="s">
        <v>16</v>
      </c>
      <c r="H535" t="s">
        <v>28</v>
      </c>
      <c r="I535" t="s">
        <v>18</v>
      </c>
      <c r="J535">
        <v>0</v>
      </c>
      <c r="K535">
        <v>11.5</v>
      </c>
      <c r="L535">
        <v>88.254000000000005</v>
      </c>
      <c r="M535">
        <v>4.7</v>
      </c>
    </row>
    <row r="536" spans="1:13" x14ac:dyDescent="0.3">
      <c r="A536" t="s">
        <v>12</v>
      </c>
      <c r="B536">
        <v>535</v>
      </c>
      <c r="C536" t="s">
        <v>515</v>
      </c>
      <c r="D536" t="s">
        <v>26</v>
      </c>
      <c r="E536">
        <v>2010</v>
      </c>
      <c r="F536" t="s">
        <v>27</v>
      </c>
      <c r="G536" t="s">
        <v>16</v>
      </c>
      <c r="H536" t="s">
        <v>28</v>
      </c>
      <c r="I536" t="s">
        <v>18</v>
      </c>
      <c r="J536">
        <v>3.0247903E-2</v>
      </c>
      <c r="K536">
        <v>5.88</v>
      </c>
      <c r="L536">
        <v>101.399</v>
      </c>
      <c r="M536">
        <v>4.7</v>
      </c>
    </row>
    <row r="537" spans="1:13" x14ac:dyDescent="0.3">
      <c r="A537" t="s">
        <v>12</v>
      </c>
      <c r="B537">
        <v>536</v>
      </c>
      <c r="C537" t="s">
        <v>318</v>
      </c>
      <c r="D537" t="s">
        <v>56</v>
      </c>
      <c r="E537">
        <v>2010</v>
      </c>
      <c r="F537" t="s">
        <v>27</v>
      </c>
      <c r="G537" t="s">
        <v>16</v>
      </c>
      <c r="H537" t="s">
        <v>28</v>
      </c>
      <c r="I537" t="s">
        <v>18</v>
      </c>
      <c r="J537">
        <v>2.4541277E-2</v>
      </c>
      <c r="K537">
        <v>5.63</v>
      </c>
      <c r="L537">
        <v>105.1306</v>
      </c>
      <c r="M537">
        <v>4.7</v>
      </c>
    </row>
    <row r="538" spans="1:13" x14ac:dyDescent="0.3">
      <c r="A538" t="s">
        <v>12</v>
      </c>
      <c r="B538">
        <v>537</v>
      </c>
      <c r="C538" t="s">
        <v>405</v>
      </c>
      <c r="D538" t="s">
        <v>50</v>
      </c>
      <c r="E538">
        <v>2010</v>
      </c>
      <c r="F538" t="s">
        <v>27</v>
      </c>
      <c r="G538" t="s">
        <v>16</v>
      </c>
      <c r="H538" t="s">
        <v>28</v>
      </c>
      <c r="I538" t="s">
        <v>18</v>
      </c>
      <c r="J538">
        <v>3.8528227999999998E-2</v>
      </c>
      <c r="K538">
        <v>16.7</v>
      </c>
      <c r="L538">
        <v>143.9102</v>
      </c>
      <c r="M538">
        <v>4.7</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4.7</v>
      </c>
    </row>
    <row r="540" spans="1:13" x14ac:dyDescent="0.3">
      <c r="A540" t="s">
        <v>19</v>
      </c>
      <c r="B540">
        <v>539</v>
      </c>
      <c r="C540" t="s">
        <v>517</v>
      </c>
      <c r="D540" t="s">
        <v>30</v>
      </c>
      <c r="E540">
        <v>2015</v>
      </c>
      <c r="F540" t="s">
        <v>35</v>
      </c>
      <c r="G540" t="s">
        <v>36</v>
      </c>
      <c r="H540" t="s">
        <v>17</v>
      </c>
      <c r="I540" t="s">
        <v>18</v>
      </c>
      <c r="J540">
        <v>9.8083231000000007E-2</v>
      </c>
      <c r="K540">
        <v>8.5</v>
      </c>
      <c r="L540">
        <v>50.3324</v>
      </c>
      <c r="M540">
        <v>4.7</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4.7</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4.7</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4.7</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4.7</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4.7</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4.7</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4.7</v>
      </c>
    </row>
    <row r="548" spans="1:13" x14ac:dyDescent="0.3">
      <c r="A548" t="s">
        <v>12</v>
      </c>
      <c r="B548">
        <v>547</v>
      </c>
      <c r="C548" t="s">
        <v>522</v>
      </c>
      <c r="D548" t="s">
        <v>34</v>
      </c>
      <c r="E548">
        <v>2020</v>
      </c>
      <c r="F548" t="s">
        <v>39</v>
      </c>
      <c r="G548" t="s">
        <v>36</v>
      </c>
      <c r="H548" t="s">
        <v>17</v>
      </c>
      <c r="I548" t="s">
        <v>18</v>
      </c>
      <c r="J548">
        <v>0</v>
      </c>
      <c r="K548">
        <v>8.27</v>
      </c>
      <c r="L548">
        <v>183.29239999999999</v>
      </c>
      <c r="M548">
        <v>4.7</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4.7</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4.7</v>
      </c>
    </row>
    <row r="551" spans="1:13" x14ac:dyDescent="0.3">
      <c r="A551" t="s">
        <v>19</v>
      </c>
      <c r="B551">
        <v>550</v>
      </c>
      <c r="C551" t="s">
        <v>46</v>
      </c>
      <c r="D551" t="s">
        <v>30</v>
      </c>
      <c r="E551">
        <v>2017</v>
      </c>
      <c r="F551" t="s">
        <v>52</v>
      </c>
      <c r="G551" t="s">
        <v>36</v>
      </c>
      <c r="H551" t="s">
        <v>28</v>
      </c>
      <c r="I551" t="s">
        <v>18</v>
      </c>
      <c r="J551">
        <v>0.10203648</v>
      </c>
      <c r="K551">
        <v>16.7</v>
      </c>
      <c r="L551">
        <v>180.92920000000001</v>
      </c>
      <c r="M551">
        <v>4.7</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4.7</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4.7</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4.7</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4.7</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4.7</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4.7</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4.7</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4.7</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4.7</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4.7</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4.7</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4.7</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4.7</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4.7</v>
      </c>
    </row>
    <row r="566" spans="1:13" x14ac:dyDescent="0.3">
      <c r="A566" t="s">
        <v>19</v>
      </c>
      <c r="B566">
        <v>565</v>
      </c>
      <c r="C566" t="s">
        <v>533</v>
      </c>
      <c r="D566" t="s">
        <v>97</v>
      </c>
      <c r="E566">
        <v>2000</v>
      </c>
      <c r="F566" t="s">
        <v>31</v>
      </c>
      <c r="G566" t="s">
        <v>23</v>
      </c>
      <c r="H566" t="s">
        <v>32</v>
      </c>
      <c r="I566" t="s">
        <v>18</v>
      </c>
      <c r="J566">
        <v>0.17606902299999999</v>
      </c>
      <c r="K566">
        <v>11.1</v>
      </c>
      <c r="L566">
        <v>156.7604</v>
      </c>
      <c r="M566">
        <v>4.7</v>
      </c>
    </row>
    <row r="567" spans="1:13" x14ac:dyDescent="0.3">
      <c r="A567" t="s">
        <v>19</v>
      </c>
      <c r="B567">
        <v>566</v>
      </c>
      <c r="C567" t="s">
        <v>466</v>
      </c>
      <c r="D567" t="s">
        <v>97</v>
      </c>
      <c r="E567">
        <v>2000</v>
      </c>
      <c r="F567" t="s">
        <v>31</v>
      </c>
      <c r="G567" t="s">
        <v>23</v>
      </c>
      <c r="H567" t="s">
        <v>32</v>
      </c>
      <c r="I567" t="s">
        <v>18</v>
      </c>
      <c r="J567">
        <v>7.3605395000000004E-2</v>
      </c>
      <c r="K567">
        <v>15.7</v>
      </c>
      <c r="L567">
        <v>249.67240000000001</v>
      </c>
      <c r="M567">
        <v>4.7</v>
      </c>
    </row>
    <row r="568" spans="1:13" x14ac:dyDescent="0.3">
      <c r="A568" t="s">
        <v>19</v>
      </c>
      <c r="B568">
        <v>567</v>
      </c>
      <c r="C568" t="s">
        <v>534</v>
      </c>
      <c r="D568" t="s">
        <v>21</v>
      </c>
      <c r="E568">
        <v>2000</v>
      </c>
      <c r="F568" t="s">
        <v>31</v>
      </c>
      <c r="G568" t="s">
        <v>23</v>
      </c>
      <c r="H568" t="s">
        <v>32</v>
      </c>
      <c r="I568" t="s">
        <v>18</v>
      </c>
      <c r="J568">
        <v>3.4445115999999998E-2</v>
      </c>
      <c r="K568">
        <v>5.51</v>
      </c>
      <c r="L568">
        <v>95.872600000000006</v>
      </c>
      <c r="M568">
        <v>4.7</v>
      </c>
    </row>
    <row r="569" spans="1:13" x14ac:dyDescent="0.3">
      <c r="A569" t="s">
        <v>19</v>
      </c>
      <c r="B569">
        <v>568</v>
      </c>
      <c r="C569" t="s">
        <v>535</v>
      </c>
      <c r="D569" t="s">
        <v>44</v>
      </c>
      <c r="E569">
        <v>2000</v>
      </c>
      <c r="F569" t="s">
        <v>31</v>
      </c>
      <c r="G569" t="s">
        <v>23</v>
      </c>
      <c r="H569" t="s">
        <v>32</v>
      </c>
      <c r="I569" t="s">
        <v>18</v>
      </c>
      <c r="J569">
        <v>9.6333029000000001E-2</v>
      </c>
      <c r="K569">
        <v>7.5</v>
      </c>
      <c r="L569">
        <v>57.858800000000002</v>
      </c>
      <c r="M569">
        <v>4.7</v>
      </c>
    </row>
    <row r="570" spans="1:13" x14ac:dyDescent="0.3">
      <c r="A570" t="s">
        <v>19</v>
      </c>
      <c r="B570">
        <v>569</v>
      </c>
      <c r="C570" t="s">
        <v>477</v>
      </c>
      <c r="D570" t="s">
        <v>44</v>
      </c>
      <c r="E570">
        <v>2000</v>
      </c>
      <c r="F570" t="s">
        <v>31</v>
      </c>
      <c r="G570" t="s">
        <v>23</v>
      </c>
      <c r="H570" t="s">
        <v>32</v>
      </c>
      <c r="I570" t="s">
        <v>18</v>
      </c>
      <c r="J570">
        <v>3.2741421999999999E-2</v>
      </c>
      <c r="K570">
        <v>20.5</v>
      </c>
      <c r="L570">
        <v>40.482199999999999</v>
      </c>
      <c r="M570">
        <v>4.7</v>
      </c>
    </row>
    <row r="571" spans="1:13" x14ac:dyDescent="0.3">
      <c r="A571" t="s">
        <v>19</v>
      </c>
      <c r="B571">
        <v>570</v>
      </c>
      <c r="C571" t="s">
        <v>536</v>
      </c>
      <c r="D571" t="s">
        <v>50</v>
      </c>
      <c r="E571">
        <v>2000</v>
      </c>
      <c r="F571" t="s">
        <v>31</v>
      </c>
      <c r="G571" t="s">
        <v>23</v>
      </c>
      <c r="H571" t="s">
        <v>32</v>
      </c>
      <c r="I571" t="s">
        <v>18</v>
      </c>
      <c r="J571">
        <v>0.103726639</v>
      </c>
      <c r="K571">
        <v>7.51</v>
      </c>
      <c r="L571">
        <v>110.6544</v>
      </c>
      <c r="M571">
        <v>4.7</v>
      </c>
    </row>
    <row r="572" spans="1:13" x14ac:dyDescent="0.3">
      <c r="A572" t="s">
        <v>12</v>
      </c>
      <c r="B572">
        <v>571</v>
      </c>
      <c r="C572" t="s">
        <v>266</v>
      </c>
      <c r="D572" t="s">
        <v>97</v>
      </c>
      <c r="E572">
        <v>2000</v>
      </c>
      <c r="F572" t="s">
        <v>31</v>
      </c>
      <c r="G572" t="s">
        <v>23</v>
      </c>
      <c r="H572" t="s">
        <v>32</v>
      </c>
      <c r="I572" t="s">
        <v>18</v>
      </c>
      <c r="J572">
        <v>0</v>
      </c>
      <c r="K572">
        <v>9.8000000000000007</v>
      </c>
      <c r="L572">
        <v>49.200800000000001</v>
      </c>
      <c r="M572">
        <v>4.7</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4.7</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4.7</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4.7</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4.7</v>
      </c>
    </row>
    <row r="577" spans="1:13" x14ac:dyDescent="0.3">
      <c r="A577" t="s">
        <v>12</v>
      </c>
      <c r="B577">
        <v>576</v>
      </c>
      <c r="C577" t="s">
        <v>261</v>
      </c>
      <c r="D577" t="s">
        <v>50</v>
      </c>
      <c r="E577">
        <v>2022</v>
      </c>
      <c r="F577" t="s">
        <v>22</v>
      </c>
      <c r="G577" t="s">
        <v>23</v>
      </c>
      <c r="H577" t="s">
        <v>17</v>
      </c>
      <c r="I577" t="s">
        <v>24</v>
      </c>
      <c r="J577">
        <v>2.9129907E-2</v>
      </c>
      <c r="K577">
        <v>6.61</v>
      </c>
      <c r="L577">
        <v>188.4898</v>
      </c>
      <c r="M577">
        <v>4.7</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4.7</v>
      </c>
    </row>
    <row r="579" spans="1:13" x14ac:dyDescent="0.3">
      <c r="A579" t="s">
        <v>19</v>
      </c>
      <c r="B579">
        <v>578</v>
      </c>
      <c r="C579" t="s">
        <v>474</v>
      </c>
      <c r="D579" t="s">
        <v>97</v>
      </c>
      <c r="E579">
        <v>1998</v>
      </c>
      <c r="F579" t="s">
        <v>47</v>
      </c>
      <c r="G579" t="s">
        <v>23</v>
      </c>
      <c r="H579" t="s">
        <v>17</v>
      </c>
      <c r="I579" t="s">
        <v>48</v>
      </c>
      <c r="J579">
        <v>0.10080442000000001</v>
      </c>
      <c r="L579">
        <v>45.474400000000003</v>
      </c>
      <c r="M579">
        <v>4.7</v>
      </c>
    </row>
    <row r="580" spans="1:13" x14ac:dyDescent="0.3">
      <c r="A580" t="s">
        <v>19</v>
      </c>
      <c r="B580">
        <v>579</v>
      </c>
      <c r="C580" t="s">
        <v>539</v>
      </c>
      <c r="D580" t="s">
        <v>30</v>
      </c>
      <c r="E580">
        <v>1998</v>
      </c>
      <c r="F580" t="s">
        <v>47</v>
      </c>
      <c r="G580" t="s">
        <v>23</v>
      </c>
      <c r="H580" t="s">
        <v>17</v>
      </c>
      <c r="I580" t="s">
        <v>48</v>
      </c>
      <c r="J580">
        <v>8.2152451000000001E-2</v>
      </c>
      <c r="L580">
        <v>179.90020000000001</v>
      </c>
      <c r="M580">
        <v>4.7</v>
      </c>
    </row>
    <row r="581" spans="1:13" x14ac:dyDescent="0.3">
      <c r="A581" t="s">
        <v>19</v>
      </c>
      <c r="B581">
        <v>580</v>
      </c>
      <c r="C581" t="s">
        <v>540</v>
      </c>
      <c r="D581" t="s">
        <v>21</v>
      </c>
      <c r="E581">
        <v>1998</v>
      </c>
      <c r="F581" t="s">
        <v>47</v>
      </c>
      <c r="G581" t="s">
        <v>23</v>
      </c>
      <c r="H581" t="s">
        <v>17</v>
      </c>
      <c r="I581" t="s">
        <v>48</v>
      </c>
      <c r="J581">
        <v>3.0347404000000001E-2</v>
      </c>
      <c r="L581">
        <v>192.5162</v>
      </c>
      <c r="M581">
        <v>4.7</v>
      </c>
    </row>
    <row r="582" spans="1:13" x14ac:dyDescent="0.3">
      <c r="A582" t="s">
        <v>19</v>
      </c>
      <c r="B582">
        <v>581</v>
      </c>
      <c r="C582" t="s">
        <v>541</v>
      </c>
      <c r="D582" t="s">
        <v>44</v>
      </c>
      <c r="E582">
        <v>1998</v>
      </c>
      <c r="F582" t="s">
        <v>47</v>
      </c>
      <c r="G582" t="s">
        <v>23</v>
      </c>
      <c r="H582" t="s">
        <v>17</v>
      </c>
      <c r="I582" t="s">
        <v>48</v>
      </c>
      <c r="J582">
        <v>4.1091215E-2</v>
      </c>
      <c r="L582">
        <v>89.551400000000001</v>
      </c>
      <c r="M582">
        <v>4.7</v>
      </c>
    </row>
    <row r="583" spans="1:13" x14ac:dyDescent="0.3">
      <c r="A583" t="s">
        <v>19</v>
      </c>
      <c r="B583">
        <v>582</v>
      </c>
      <c r="C583" t="s">
        <v>542</v>
      </c>
      <c r="D583" t="s">
        <v>34</v>
      </c>
      <c r="E583">
        <v>1998</v>
      </c>
      <c r="F583" t="s">
        <v>47</v>
      </c>
      <c r="G583" t="s">
        <v>23</v>
      </c>
      <c r="H583" t="s">
        <v>17</v>
      </c>
      <c r="I583" t="s">
        <v>48</v>
      </c>
      <c r="J583">
        <v>4.8841794000000001E-2</v>
      </c>
      <c r="L583">
        <v>64.716800000000006</v>
      </c>
      <c r="M583">
        <v>4.7</v>
      </c>
    </row>
    <row r="584" spans="1:13" x14ac:dyDescent="0.3">
      <c r="A584" t="s">
        <v>19</v>
      </c>
      <c r="B584">
        <v>583</v>
      </c>
      <c r="C584" t="s">
        <v>543</v>
      </c>
      <c r="D584" t="s">
        <v>34</v>
      </c>
      <c r="E584">
        <v>1998</v>
      </c>
      <c r="F584" t="s">
        <v>47</v>
      </c>
      <c r="G584" t="s">
        <v>23</v>
      </c>
      <c r="H584" t="s">
        <v>17</v>
      </c>
      <c r="I584" t="s">
        <v>48</v>
      </c>
      <c r="J584">
        <v>0.17423237699999999</v>
      </c>
      <c r="L584">
        <v>146.61019999999999</v>
      </c>
      <c r="M584">
        <v>4.7</v>
      </c>
    </row>
    <row r="585" spans="1:13" x14ac:dyDescent="0.3">
      <c r="A585" t="s">
        <v>19</v>
      </c>
      <c r="B585">
        <v>584</v>
      </c>
      <c r="C585" t="s">
        <v>544</v>
      </c>
      <c r="D585" t="s">
        <v>97</v>
      </c>
      <c r="E585">
        <v>1998</v>
      </c>
      <c r="F585" t="s">
        <v>140</v>
      </c>
      <c r="G585" t="s">
        <v>16</v>
      </c>
      <c r="H585" t="s">
        <v>28</v>
      </c>
      <c r="I585" t="s">
        <v>42</v>
      </c>
      <c r="J585">
        <v>0.113720344</v>
      </c>
      <c r="L585">
        <v>89.980400000000003</v>
      </c>
      <c r="M585">
        <v>4.5999999999999996</v>
      </c>
    </row>
    <row r="586" spans="1:13" x14ac:dyDescent="0.3">
      <c r="A586" t="s">
        <v>12</v>
      </c>
      <c r="B586">
        <v>585</v>
      </c>
      <c r="C586" t="s">
        <v>545</v>
      </c>
      <c r="D586" t="s">
        <v>76</v>
      </c>
      <c r="E586">
        <v>1998</v>
      </c>
      <c r="F586" t="s">
        <v>47</v>
      </c>
      <c r="G586" t="s">
        <v>23</v>
      </c>
      <c r="H586" t="s">
        <v>17</v>
      </c>
      <c r="I586" t="s">
        <v>48</v>
      </c>
      <c r="J586">
        <v>3.9057676999999999E-2</v>
      </c>
      <c r="L586">
        <v>155.96299999999999</v>
      </c>
      <c r="M586">
        <v>4.5999999999999996</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3">
      <c r="A588" t="s">
        <v>19</v>
      </c>
      <c r="B588">
        <v>587</v>
      </c>
      <c r="C588" t="s">
        <v>547</v>
      </c>
      <c r="D588" t="s">
        <v>69</v>
      </c>
      <c r="E588">
        <v>2010</v>
      </c>
      <c r="F588" t="s">
        <v>27</v>
      </c>
      <c r="G588" t="s">
        <v>16</v>
      </c>
      <c r="H588" t="s">
        <v>28</v>
      </c>
      <c r="I588" t="s">
        <v>18</v>
      </c>
      <c r="J588">
        <v>7.9806266000000001E-2</v>
      </c>
      <c r="K588">
        <v>13.3</v>
      </c>
      <c r="L588">
        <v>232.53</v>
      </c>
      <c r="M588">
        <v>4.5999999999999996</v>
      </c>
    </row>
    <row r="589" spans="1:13" x14ac:dyDescent="0.3">
      <c r="A589" t="s">
        <v>19</v>
      </c>
      <c r="B589">
        <v>588</v>
      </c>
      <c r="C589" t="s">
        <v>380</v>
      </c>
      <c r="D589" t="s">
        <v>44</v>
      </c>
      <c r="E589">
        <v>1998</v>
      </c>
      <c r="F589" t="s">
        <v>140</v>
      </c>
      <c r="G589" t="s">
        <v>16</v>
      </c>
      <c r="H589" t="s">
        <v>28</v>
      </c>
      <c r="I589" t="s">
        <v>42</v>
      </c>
      <c r="J589">
        <v>0.16017883199999999</v>
      </c>
      <c r="L589">
        <v>160.2894</v>
      </c>
      <c r="M589">
        <v>4.5999999999999996</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4.5999999999999996</v>
      </c>
    </row>
    <row r="591" spans="1:13" x14ac:dyDescent="0.3">
      <c r="A591" t="s">
        <v>19</v>
      </c>
      <c r="B591">
        <v>590</v>
      </c>
      <c r="C591" t="s">
        <v>549</v>
      </c>
      <c r="D591" t="s">
        <v>26</v>
      </c>
      <c r="E591">
        <v>2000</v>
      </c>
      <c r="F591" t="s">
        <v>31</v>
      </c>
      <c r="G591" t="s">
        <v>23</v>
      </c>
      <c r="H591" t="s">
        <v>32</v>
      </c>
      <c r="I591" t="s">
        <v>18</v>
      </c>
      <c r="J591">
        <v>6.5576228E-2</v>
      </c>
      <c r="K591">
        <v>13.65</v>
      </c>
      <c r="L591">
        <v>47.740200000000002</v>
      </c>
      <c r="M591">
        <v>4.5999999999999996</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4.5999999999999996</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4.5999999999999996</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4.5999999999999996</v>
      </c>
    </row>
    <row r="595" spans="1:13" x14ac:dyDescent="0.3">
      <c r="A595" t="s">
        <v>12</v>
      </c>
      <c r="B595">
        <v>594</v>
      </c>
      <c r="C595" t="s">
        <v>265</v>
      </c>
      <c r="D595" t="s">
        <v>97</v>
      </c>
      <c r="E595">
        <v>2012</v>
      </c>
      <c r="F595" t="s">
        <v>15</v>
      </c>
      <c r="G595" t="s">
        <v>16</v>
      </c>
      <c r="H595" t="s">
        <v>17</v>
      </c>
      <c r="I595" t="s">
        <v>18</v>
      </c>
      <c r="J595">
        <v>4.4091656999999999E-2</v>
      </c>
      <c r="K595">
        <v>7.52</v>
      </c>
      <c r="L595">
        <v>182.995</v>
      </c>
      <c r="M595">
        <v>4.5999999999999996</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4.5999999999999996</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4.5999999999999996</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4.5999999999999996</v>
      </c>
    </row>
    <row r="600" spans="1:13" x14ac:dyDescent="0.3">
      <c r="A600" t="s">
        <v>12</v>
      </c>
      <c r="B600">
        <v>599</v>
      </c>
      <c r="C600" t="s">
        <v>556</v>
      </c>
      <c r="D600" t="s">
        <v>69</v>
      </c>
      <c r="E600">
        <v>1998</v>
      </c>
      <c r="F600" t="s">
        <v>140</v>
      </c>
      <c r="G600" t="s">
        <v>16</v>
      </c>
      <c r="H600" t="s">
        <v>28</v>
      </c>
      <c r="I600" t="s">
        <v>42</v>
      </c>
      <c r="J600">
        <v>0.187443314</v>
      </c>
      <c r="L600">
        <v>220.47720000000001</v>
      </c>
      <c r="M600">
        <v>4.5999999999999996</v>
      </c>
    </row>
    <row r="601" spans="1:13" x14ac:dyDescent="0.3">
      <c r="A601" t="s">
        <v>12</v>
      </c>
      <c r="B601">
        <v>600</v>
      </c>
      <c r="C601" t="s">
        <v>557</v>
      </c>
      <c r="D601" t="s">
        <v>161</v>
      </c>
      <c r="E601">
        <v>1998</v>
      </c>
      <c r="F601" t="s">
        <v>140</v>
      </c>
      <c r="G601" t="s">
        <v>16</v>
      </c>
      <c r="H601" t="s">
        <v>28</v>
      </c>
      <c r="I601" t="s">
        <v>42</v>
      </c>
      <c r="J601">
        <v>0.113139486</v>
      </c>
      <c r="L601">
        <v>92.980400000000003</v>
      </c>
      <c r="M601">
        <v>4.5999999999999996</v>
      </c>
    </row>
    <row r="602" spans="1:13" x14ac:dyDescent="0.3">
      <c r="A602" t="s">
        <v>19</v>
      </c>
      <c r="B602">
        <v>601</v>
      </c>
      <c r="C602" t="s">
        <v>558</v>
      </c>
      <c r="D602" t="s">
        <v>14</v>
      </c>
      <c r="E602">
        <v>2010</v>
      </c>
      <c r="F602" t="s">
        <v>27</v>
      </c>
      <c r="G602" t="s">
        <v>16</v>
      </c>
      <c r="H602" t="s">
        <v>28</v>
      </c>
      <c r="I602" t="s">
        <v>18</v>
      </c>
      <c r="J602">
        <v>3.1103357000000002E-2</v>
      </c>
      <c r="K602">
        <v>6.0549999999999997</v>
      </c>
      <c r="L602">
        <v>159.95779999999999</v>
      </c>
      <c r="M602">
        <v>4.5999999999999996</v>
      </c>
    </row>
    <row r="603" spans="1:13" x14ac:dyDescent="0.3">
      <c r="A603" t="s">
        <v>19</v>
      </c>
      <c r="B603">
        <v>602</v>
      </c>
      <c r="C603" t="s">
        <v>559</v>
      </c>
      <c r="D603" t="s">
        <v>44</v>
      </c>
      <c r="E603">
        <v>2010</v>
      </c>
      <c r="F603" t="s">
        <v>27</v>
      </c>
      <c r="G603" t="s">
        <v>16</v>
      </c>
      <c r="H603" t="s">
        <v>28</v>
      </c>
      <c r="I603" t="s">
        <v>18</v>
      </c>
      <c r="J603">
        <v>3.1151633000000001E-2</v>
      </c>
      <c r="K603">
        <v>7.2850000000000001</v>
      </c>
      <c r="L603">
        <v>173.2054</v>
      </c>
      <c r="M603">
        <v>4.5999999999999996</v>
      </c>
    </row>
    <row r="604" spans="1:13" x14ac:dyDescent="0.3">
      <c r="A604" t="s">
        <v>19</v>
      </c>
      <c r="B604">
        <v>603</v>
      </c>
      <c r="C604" t="s">
        <v>116</v>
      </c>
      <c r="D604" t="s">
        <v>44</v>
      </c>
      <c r="E604">
        <v>2010</v>
      </c>
      <c r="F604" t="s">
        <v>27</v>
      </c>
      <c r="G604" t="s">
        <v>16</v>
      </c>
      <c r="H604" t="s">
        <v>28</v>
      </c>
      <c r="I604" t="s">
        <v>18</v>
      </c>
      <c r="J604">
        <v>0.113518466</v>
      </c>
      <c r="K604">
        <v>17.25</v>
      </c>
      <c r="L604">
        <v>253.57239999999999</v>
      </c>
      <c r="M604">
        <v>4.5999999999999996</v>
      </c>
    </row>
    <row r="605" spans="1:13" x14ac:dyDescent="0.3">
      <c r="A605" t="s">
        <v>19</v>
      </c>
      <c r="B605">
        <v>604</v>
      </c>
      <c r="C605" t="s">
        <v>119</v>
      </c>
      <c r="D605" t="s">
        <v>50</v>
      </c>
      <c r="E605">
        <v>2010</v>
      </c>
      <c r="F605" t="s">
        <v>27</v>
      </c>
      <c r="G605" t="s">
        <v>16</v>
      </c>
      <c r="H605" t="s">
        <v>28</v>
      </c>
      <c r="I605" t="s">
        <v>18</v>
      </c>
      <c r="J605">
        <v>1.0012319E-2</v>
      </c>
      <c r="K605">
        <v>7.9050000000000002</v>
      </c>
      <c r="L605">
        <v>250.4408</v>
      </c>
      <c r="M605">
        <v>4.5999999999999996</v>
      </c>
    </row>
    <row r="606" spans="1:13" x14ac:dyDescent="0.3">
      <c r="A606" t="s">
        <v>19</v>
      </c>
      <c r="B606">
        <v>605</v>
      </c>
      <c r="C606" t="s">
        <v>543</v>
      </c>
      <c r="D606" t="s">
        <v>34</v>
      </c>
      <c r="E606">
        <v>2010</v>
      </c>
      <c r="F606" t="s">
        <v>27</v>
      </c>
      <c r="G606" t="s">
        <v>16</v>
      </c>
      <c r="H606" t="s">
        <v>28</v>
      </c>
      <c r="I606" t="s">
        <v>18</v>
      </c>
      <c r="J606">
        <v>0</v>
      </c>
      <c r="K606">
        <v>5.6550000000000002</v>
      </c>
      <c r="L606">
        <v>147.5102</v>
      </c>
      <c r="M606">
        <v>4.5999999999999996</v>
      </c>
    </row>
    <row r="607" spans="1:13" x14ac:dyDescent="0.3">
      <c r="A607" t="s">
        <v>12</v>
      </c>
      <c r="B607">
        <v>606</v>
      </c>
      <c r="C607" t="s">
        <v>126</v>
      </c>
      <c r="D607" t="s">
        <v>69</v>
      </c>
      <c r="E607">
        <v>2010</v>
      </c>
      <c r="F607" t="s">
        <v>27</v>
      </c>
      <c r="G607" t="s">
        <v>16</v>
      </c>
      <c r="H607" t="s">
        <v>28</v>
      </c>
      <c r="I607" t="s">
        <v>18</v>
      </c>
      <c r="J607">
        <v>2.9722658999999998E-2</v>
      </c>
      <c r="K607">
        <v>14</v>
      </c>
      <c r="L607">
        <v>143.4786</v>
      </c>
      <c r="M607">
        <v>4.5999999999999996</v>
      </c>
    </row>
    <row r="608" spans="1:13" x14ac:dyDescent="0.3">
      <c r="A608" t="s">
        <v>12</v>
      </c>
      <c r="B608">
        <v>607</v>
      </c>
      <c r="C608" t="s">
        <v>560</v>
      </c>
      <c r="D608" t="s">
        <v>69</v>
      </c>
      <c r="E608">
        <v>2010</v>
      </c>
      <c r="F608" t="s">
        <v>27</v>
      </c>
      <c r="G608" t="s">
        <v>16</v>
      </c>
      <c r="H608" t="s">
        <v>28</v>
      </c>
      <c r="I608" t="s">
        <v>18</v>
      </c>
      <c r="J608">
        <v>1.4793357E-2</v>
      </c>
      <c r="K608">
        <v>20.25</v>
      </c>
      <c r="L608">
        <v>191.5162</v>
      </c>
      <c r="M608">
        <v>4.5999999999999996</v>
      </c>
    </row>
    <row r="609" spans="1:13" x14ac:dyDescent="0.3">
      <c r="A609" t="s">
        <v>12</v>
      </c>
      <c r="B609">
        <v>608</v>
      </c>
      <c r="C609" t="s">
        <v>561</v>
      </c>
      <c r="D609" t="s">
        <v>50</v>
      </c>
      <c r="E609">
        <v>2010</v>
      </c>
      <c r="F609" t="s">
        <v>27</v>
      </c>
      <c r="G609" t="s">
        <v>16</v>
      </c>
      <c r="H609" t="s">
        <v>28</v>
      </c>
      <c r="I609" t="s">
        <v>18</v>
      </c>
      <c r="J609">
        <v>7.9690403000000007E-2</v>
      </c>
      <c r="K609">
        <v>16.850000000000001</v>
      </c>
      <c r="L609">
        <v>113.45440000000001</v>
      </c>
      <c r="M609">
        <v>4.5999999999999996</v>
      </c>
    </row>
    <row r="610" spans="1:13" x14ac:dyDescent="0.3">
      <c r="A610" t="s">
        <v>12</v>
      </c>
      <c r="B610">
        <v>609</v>
      </c>
      <c r="C610" t="s">
        <v>423</v>
      </c>
      <c r="D610" t="s">
        <v>97</v>
      </c>
      <c r="E610">
        <v>2010</v>
      </c>
      <c r="F610" t="s">
        <v>27</v>
      </c>
      <c r="G610" t="s">
        <v>16</v>
      </c>
      <c r="H610" t="s">
        <v>28</v>
      </c>
      <c r="I610" t="s">
        <v>18</v>
      </c>
      <c r="J610">
        <v>0.14016303799999999</v>
      </c>
      <c r="K610">
        <v>6.78</v>
      </c>
      <c r="L610">
        <v>94.212000000000003</v>
      </c>
      <c r="M610">
        <v>4.5999999999999996</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4.5999999999999996</v>
      </c>
    </row>
    <row r="612" spans="1:13" x14ac:dyDescent="0.3">
      <c r="A612" t="s">
        <v>19</v>
      </c>
      <c r="B612">
        <v>611</v>
      </c>
      <c r="C612" t="s">
        <v>562</v>
      </c>
      <c r="D612" t="s">
        <v>14</v>
      </c>
      <c r="E612">
        <v>2015</v>
      </c>
      <c r="F612" t="s">
        <v>35</v>
      </c>
      <c r="G612" t="s">
        <v>36</v>
      </c>
      <c r="H612" t="s">
        <v>17</v>
      </c>
      <c r="I612" t="s">
        <v>18</v>
      </c>
      <c r="J612">
        <v>0.13600848900000001</v>
      </c>
      <c r="K612">
        <v>17</v>
      </c>
      <c r="L612">
        <v>171.7106</v>
      </c>
      <c r="M612">
        <v>4.5999999999999996</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4.5999999999999996</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4.5999999999999996</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4.5999999999999996</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4.5999999999999996</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4.5999999999999996</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4.5999999999999996</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4.5999999999999996</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4.5999999999999996</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4.5999999999999996</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4.5999999999999996</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4.5999999999999996</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4.5999999999999996</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4.5999999999999996</v>
      </c>
    </row>
    <row r="627" spans="1:13" x14ac:dyDescent="0.3">
      <c r="A627" t="s">
        <v>12</v>
      </c>
      <c r="B627">
        <v>626</v>
      </c>
      <c r="C627" t="s">
        <v>574</v>
      </c>
      <c r="D627" t="s">
        <v>34</v>
      </c>
      <c r="E627">
        <v>2015</v>
      </c>
      <c r="F627" t="s">
        <v>35</v>
      </c>
      <c r="G627" t="s">
        <v>36</v>
      </c>
      <c r="H627" t="s">
        <v>32</v>
      </c>
      <c r="I627" t="s">
        <v>18</v>
      </c>
      <c r="J627">
        <v>0</v>
      </c>
      <c r="K627">
        <v>8.26</v>
      </c>
      <c r="L627">
        <v>122.57299999999999</v>
      </c>
      <c r="M627">
        <v>4.5999999999999996</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4.5999999999999996</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4.5999999999999996</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4.5999999999999996</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4.5999999999999996</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4.5999999999999996</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4.5999999999999996</v>
      </c>
    </row>
    <row r="636" spans="1:13" x14ac:dyDescent="0.3">
      <c r="A636" t="s">
        <v>19</v>
      </c>
      <c r="B636">
        <v>635</v>
      </c>
      <c r="C636" t="s">
        <v>578</v>
      </c>
      <c r="D636" t="s">
        <v>44</v>
      </c>
      <c r="E636">
        <v>2017</v>
      </c>
      <c r="F636" t="s">
        <v>52</v>
      </c>
      <c r="G636" t="s">
        <v>36</v>
      </c>
      <c r="H636" t="s">
        <v>28</v>
      </c>
      <c r="I636" t="s">
        <v>18</v>
      </c>
      <c r="J636">
        <v>9.9117289999999997E-2</v>
      </c>
      <c r="K636">
        <v>16</v>
      </c>
      <c r="L636">
        <v>210.7902</v>
      </c>
      <c r="M636">
        <v>4.5999999999999996</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4.5999999999999996</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4.5999999999999996</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4.5999999999999996</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4.5999999999999996</v>
      </c>
    </row>
    <row r="642" spans="1:13" x14ac:dyDescent="0.3">
      <c r="A642" t="s">
        <v>12</v>
      </c>
      <c r="B642">
        <v>641</v>
      </c>
      <c r="C642" t="s">
        <v>583</v>
      </c>
      <c r="D642" t="s">
        <v>14</v>
      </c>
      <c r="E642">
        <v>2017</v>
      </c>
      <c r="F642" t="s">
        <v>52</v>
      </c>
      <c r="G642" t="s">
        <v>36</v>
      </c>
      <c r="H642" t="s">
        <v>28</v>
      </c>
      <c r="I642" t="s">
        <v>18</v>
      </c>
      <c r="J642">
        <v>0.11557055199999999</v>
      </c>
      <c r="K642">
        <v>16</v>
      </c>
      <c r="L642">
        <v>57.5246</v>
      </c>
      <c r="M642">
        <v>4.5999999999999996</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4.5999999999999996</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4.5999999999999996</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4.5999999999999996</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4.5999999999999996</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4.5999999999999996</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4.5999999999999996</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4.5999999999999996</v>
      </c>
    </row>
    <row r="652" spans="1:13" x14ac:dyDescent="0.3">
      <c r="A652" t="s">
        <v>19</v>
      </c>
      <c r="B652">
        <v>651</v>
      </c>
      <c r="C652" t="s">
        <v>288</v>
      </c>
      <c r="D652" t="s">
        <v>97</v>
      </c>
      <c r="E652">
        <v>2000</v>
      </c>
      <c r="F652" t="s">
        <v>31</v>
      </c>
      <c r="G652" t="s">
        <v>23</v>
      </c>
      <c r="H652" t="s">
        <v>32</v>
      </c>
      <c r="I652" t="s">
        <v>18</v>
      </c>
      <c r="J652">
        <v>6.0649213E-2</v>
      </c>
      <c r="K652">
        <v>20.350000000000001</v>
      </c>
      <c r="L652">
        <v>232.76159999999999</v>
      </c>
      <c r="M652">
        <v>4.5999999999999996</v>
      </c>
    </row>
    <row r="653" spans="1:13" x14ac:dyDescent="0.3">
      <c r="A653" t="s">
        <v>19</v>
      </c>
      <c r="B653">
        <v>652</v>
      </c>
      <c r="C653" t="s">
        <v>290</v>
      </c>
      <c r="D653" t="s">
        <v>30</v>
      </c>
      <c r="E653">
        <v>2000</v>
      </c>
      <c r="F653" t="s">
        <v>31</v>
      </c>
      <c r="G653" t="s">
        <v>23</v>
      </c>
      <c r="H653" t="s">
        <v>32</v>
      </c>
      <c r="I653" t="s">
        <v>18</v>
      </c>
      <c r="J653">
        <v>3.1918283999999998E-2</v>
      </c>
      <c r="K653">
        <v>7.6550000000000002</v>
      </c>
      <c r="L653">
        <v>117.7492</v>
      </c>
      <c r="M653">
        <v>4.5999999999999996</v>
      </c>
    </row>
    <row r="654" spans="1:13" x14ac:dyDescent="0.3">
      <c r="A654" t="s">
        <v>19</v>
      </c>
      <c r="B654">
        <v>653</v>
      </c>
      <c r="C654" t="s">
        <v>590</v>
      </c>
      <c r="D654" t="s">
        <v>69</v>
      </c>
      <c r="E654">
        <v>2000</v>
      </c>
      <c r="F654" t="s">
        <v>31</v>
      </c>
      <c r="G654" t="s">
        <v>23</v>
      </c>
      <c r="H654" t="s">
        <v>32</v>
      </c>
      <c r="I654" t="s">
        <v>18</v>
      </c>
      <c r="J654">
        <v>6.1934991000000002E-2</v>
      </c>
      <c r="K654">
        <v>14.5</v>
      </c>
      <c r="L654">
        <v>154.49979999999999</v>
      </c>
      <c r="M654">
        <v>4.5999999999999996</v>
      </c>
    </row>
    <row r="655" spans="1:13" x14ac:dyDescent="0.3">
      <c r="A655" t="s">
        <v>19</v>
      </c>
      <c r="B655">
        <v>654</v>
      </c>
      <c r="C655" t="s">
        <v>591</v>
      </c>
      <c r="D655" t="s">
        <v>69</v>
      </c>
      <c r="E655">
        <v>2000</v>
      </c>
      <c r="F655" t="s">
        <v>31</v>
      </c>
      <c r="G655" t="s">
        <v>23</v>
      </c>
      <c r="H655" t="s">
        <v>32</v>
      </c>
      <c r="I655" t="s">
        <v>18</v>
      </c>
      <c r="J655">
        <v>3.0410273000000002E-2</v>
      </c>
      <c r="K655">
        <v>17.75</v>
      </c>
      <c r="L655">
        <v>256.06720000000001</v>
      </c>
      <c r="M655">
        <v>4.5999999999999996</v>
      </c>
    </row>
    <row r="656" spans="1:13" x14ac:dyDescent="0.3">
      <c r="A656" t="s">
        <v>19</v>
      </c>
      <c r="B656">
        <v>655</v>
      </c>
      <c r="C656" t="s">
        <v>592</v>
      </c>
      <c r="D656" t="s">
        <v>26</v>
      </c>
      <c r="E656">
        <v>2000</v>
      </c>
      <c r="F656" t="s">
        <v>31</v>
      </c>
      <c r="G656" t="s">
        <v>23</v>
      </c>
      <c r="H656" t="s">
        <v>32</v>
      </c>
      <c r="I656" t="s">
        <v>18</v>
      </c>
      <c r="J656">
        <v>0</v>
      </c>
      <c r="K656">
        <v>7.0350000000000001</v>
      </c>
      <c r="L656">
        <v>262.69099999999997</v>
      </c>
      <c r="M656">
        <v>4.5999999999999996</v>
      </c>
    </row>
    <row r="657" spans="1:13" x14ac:dyDescent="0.3">
      <c r="A657" t="s">
        <v>19</v>
      </c>
      <c r="B657">
        <v>656</v>
      </c>
      <c r="C657" t="s">
        <v>530</v>
      </c>
      <c r="D657" t="s">
        <v>21</v>
      </c>
      <c r="E657">
        <v>2000</v>
      </c>
      <c r="F657" t="s">
        <v>31</v>
      </c>
      <c r="G657" t="s">
        <v>23</v>
      </c>
      <c r="H657" t="s">
        <v>32</v>
      </c>
      <c r="I657" t="s">
        <v>18</v>
      </c>
      <c r="J657">
        <v>2.4456796999999999E-2</v>
      </c>
      <c r="K657">
        <v>9.6</v>
      </c>
      <c r="L657">
        <v>186.62139999999999</v>
      </c>
      <c r="M657">
        <v>4.5999999999999996</v>
      </c>
    </row>
    <row r="658" spans="1:13" x14ac:dyDescent="0.3">
      <c r="A658" t="s">
        <v>19</v>
      </c>
      <c r="B658">
        <v>657</v>
      </c>
      <c r="C658" t="s">
        <v>593</v>
      </c>
      <c r="D658" t="s">
        <v>21</v>
      </c>
      <c r="E658">
        <v>2000</v>
      </c>
      <c r="F658" t="s">
        <v>31</v>
      </c>
      <c r="G658" t="s">
        <v>23</v>
      </c>
      <c r="H658" t="s">
        <v>32</v>
      </c>
      <c r="I658" t="s">
        <v>18</v>
      </c>
      <c r="J658">
        <v>1.6197216E-2</v>
      </c>
      <c r="K658">
        <v>16.600000000000001</v>
      </c>
      <c r="L658">
        <v>108.8596</v>
      </c>
      <c r="M658">
        <v>4.5999999999999996</v>
      </c>
    </row>
    <row r="659" spans="1:13" x14ac:dyDescent="0.3">
      <c r="A659" t="s">
        <v>19</v>
      </c>
      <c r="B659">
        <v>658</v>
      </c>
      <c r="C659" t="s">
        <v>112</v>
      </c>
      <c r="D659" t="s">
        <v>44</v>
      </c>
      <c r="E659">
        <v>2000</v>
      </c>
      <c r="F659" t="s">
        <v>31</v>
      </c>
      <c r="G659" t="s">
        <v>23</v>
      </c>
      <c r="H659" t="s">
        <v>32</v>
      </c>
      <c r="I659" t="s">
        <v>18</v>
      </c>
      <c r="J659">
        <v>1.5149955E-2</v>
      </c>
      <c r="K659">
        <v>6.38</v>
      </c>
      <c r="L659">
        <v>144.047</v>
      </c>
      <c r="M659">
        <v>4.5999999999999996</v>
      </c>
    </row>
    <row r="660" spans="1:13" x14ac:dyDescent="0.3">
      <c r="A660" t="s">
        <v>19</v>
      </c>
      <c r="B660">
        <v>659</v>
      </c>
      <c r="C660" t="s">
        <v>594</v>
      </c>
      <c r="D660" t="s">
        <v>66</v>
      </c>
      <c r="E660">
        <v>2000</v>
      </c>
      <c r="F660" t="s">
        <v>31</v>
      </c>
      <c r="G660" t="s">
        <v>23</v>
      </c>
      <c r="H660" t="s">
        <v>32</v>
      </c>
      <c r="I660" t="s">
        <v>18</v>
      </c>
      <c r="J660">
        <v>4.7059016000000002E-2</v>
      </c>
      <c r="K660">
        <v>5.5</v>
      </c>
      <c r="L660">
        <v>100.1016</v>
      </c>
      <c r="M660">
        <v>4.5999999999999996</v>
      </c>
    </row>
    <row r="661" spans="1:13" x14ac:dyDescent="0.3">
      <c r="A661" t="s">
        <v>19</v>
      </c>
      <c r="B661">
        <v>660</v>
      </c>
      <c r="C661" t="s">
        <v>595</v>
      </c>
      <c r="D661" t="s">
        <v>50</v>
      </c>
      <c r="E661">
        <v>2000</v>
      </c>
      <c r="F661" t="s">
        <v>31</v>
      </c>
      <c r="G661" t="s">
        <v>23</v>
      </c>
      <c r="H661" t="s">
        <v>32</v>
      </c>
      <c r="I661" t="s">
        <v>18</v>
      </c>
      <c r="J661">
        <v>0.13930163400000001</v>
      </c>
      <c r="K661">
        <v>16.850000000000001</v>
      </c>
      <c r="L661">
        <v>144.976</v>
      </c>
      <c r="M661">
        <v>4.5999999999999996</v>
      </c>
    </row>
    <row r="662" spans="1:13" x14ac:dyDescent="0.3">
      <c r="A662" t="s">
        <v>19</v>
      </c>
      <c r="B662">
        <v>661</v>
      </c>
      <c r="C662" t="s">
        <v>596</v>
      </c>
      <c r="D662" t="s">
        <v>50</v>
      </c>
      <c r="E662">
        <v>2000</v>
      </c>
      <c r="F662" t="s">
        <v>31</v>
      </c>
      <c r="G662" t="s">
        <v>23</v>
      </c>
      <c r="H662" t="s">
        <v>32</v>
      </c>
      <c r="I662" t="s">
        <v>18</v>
      </c>
      <c r="J662">
        <v>7.5468080000000003E-3</v>
      </c>
      <c r="K662">
        <v>20.75</v>
      </c>
      <c r="L662">
        <v>104.1622</v>
      </c>
      <c r="M662">
        <v>4.5999999999999996</v>
      </c>
    </row>
    <row r="663" spans="1:13" x14ac:dyDescent="0.3">
      <c r="A663" t="s">
        <v>12</v>
      </c>
      <c r="B663">
        <v>662</v>
      </c>
      <c r="C663" t="s">
        <v>597</v>
      </c>
      <c r="D663" t="s">
        <v>97</v>
      </c>
      <c r="E663">
        <v>2000</v>
      </c>
      <c r="F663" t="s">
        <v>31</v>
      </c>
      <c r="G663" t="s">
        <v>23</v>
      </c>
      <c r="H663" t="s">
        <v>32</v>
      </c>
      <c r="I663" t="s">
        <v>18</v>
      </c>
      <c r="J663">
        <v>0.128176489</v>
      </c>
      <c r="K663">
        <v>9.6950000000000003</v>
      </c>
      <c r="L663">
        <v>224.84039999999999</v>
      </c>
      <c r="M663">
        <v>4.5999999999999996</v>
      </c>
    </row>
    <row r="664" spans="1:13" x14ac:dyDescent="0.3">
      <c r="A664" t="s">
        <v>12</v>
      </c>
      <c r="B664">
        <v>663</v>
      </c>
      <c r="C664" t="s">
        <v>598</v>
      </c>
      <c r="D664" t="s">
        <v>76</v>
      </c>
      <c r="E664">
        <v>2000</v>
      </c>
      <c r="F664" t="s">
        <v>31</v>
      </c>
      <c r="G664" t="s">
        <v>23</v>
      </c>
      <c r="H664" t="s">
        <v>32</v>
      </c>
      <c r="I664" t="s">
        <v>18</v>
      </c>
      <c r="J664">
        <v>9.4488484999999997E-2</v>
      </c>
      <c r="K664">
        <v>7.8949999999999996</v>
      </c>
      <c r="L664">
        <v>100.7332</v>
      </c>
      <c r="M664">
        <v>4.5999999999999996</v>
      </c>
    </row>
    <row r="665" spans="1:13" x14ac:dyDescent="0.3">
      <c r="A665" t="s">
        <v>12</v>
      </c>
      <c r="B665">
        <v>664</v>
      </c>
      <c r="C665" t="s">
        <v>599</v>
      </c>
      <c r="D665" t="s">
        <v>69</v>
      </c>
      <c r="E665">
        <v>2000</v>
      </c>
      <c r="F665" t="s">
        <v>31</v>
      </c>
      <c r="G665" t="s">
        <v>23</v>
      </c>
      <c r="H665" t="s">
        <v>32</v>
      </c>
      <c r="I665" t="s">
        <v>18</v>
      </c>
      <c r="J665">
        <v>4.8166899999999999E-2</v>
      </c>
      <c r="K665">
        <v>10.5</v>
      </c>
      <c r="L665">
        <v>48.837600000000002</v>
      </c>
      <c r="M665">
        <v>4.5999999999999996</v>
      </c>
    </row>
    <row r="666" spans="1:13" x14ac:dyDescent="0.3">
      <c r="A666" t="s">
        <v>12</v>
      </c>
      <c r="B666">
        <v>665</v>
      </c>
      <c r="C666" t="s">
        <v>600</v>
      </c>
      <c r="D666" t="s">
        <v>26</v>
      </c>
      <c r="E666">
        <v>2000</v>
      </c>
      <c r="F666" t="s">
        <v>31</v>
      </c>
      <c r="G666" t="s">
        <v>23</v>
      </c>
      <c r="H666" t="s">
        <v>32</v>
      </c>
      <c r="I666" t="s">
        <v>18</v>
      </c>
      <c r="J666">
        <v>1.9183756E-2</v>
      </c>
      <c r="K666">
        <v>20.5</v>
      </c>
      <c r="L666">
        <v>83.759200000000007</v>
      </c>
      <c r="M666">
        <v>4.5999999999999996</v>
      </c>
    </row>
    <row r="667" spans="1:13" x14ac:dyDescent="0.3">
      <c r="A667" t="s">
        <v>12</v>
      </c>
      <c r="B667">
        <v>666</v>
      </c>
      <c r="C667" t="s">
        <v>601</v>
      </c>
      <c r="D667" t="s">
        <v>56</v>
      </c>
      <c r="E667">
        <v>2000</v>
      </c>
      <c r="F667" t="s">
        <v>31</v>
      </c>
      <c r="G667" t="s">
        <v>23</v>
      </c>
      <c r="H667" t="s">
        <v>32</v>
      </c>
      <c r="I667" t="s">
        <v>18</v>
      </c>
      <c r="J667">
        <v>5.4507422E-2</v>
      </c>
      <c r="K667">
        <v>11.3</v>
      </c>
      <c r="L667">
        <v>96.309399999999997</v>
      </c>
      <c r="M667">
        <v>4.5999999999999996</v>
      </c>
    </row>
    <row r="668" spans="1:13" x14ac:dyDescent="0.3">
      <c r="A668" t="s">
        <v>12</v>
      </c>
      <c r="B668">
        <v>667</v>
      </c>
      <c r="C668" t="s">
        <v>602</v>
      </c>
      <c r="D668" t="s">
        <v>50</v>
      </c>
      <c r="E668">
        <v>2000</v>
      </c>
      <c r="F668" t="s">
        <v>31</v>
      </c>
      <c r="G668" t="s">
        <v>23</v>
      </c>
      <c r="H668" t="s">
        <v>32</v>
      </c>
      <c r="I668" t="s">
        <v>18</v>
      </c>
      <c r="J668">
        <v>6.5841719000000007E-2</v>
      </c>
      <c r="K668">
        <v>15.25</v>
      </c>
      <c r="L668">
        <v>179.86600000000001</v>
      </c>
      <c r="M668">
        <v>4.5999999999999996</v>
      </c>
    </row>
    <row r="669" spans="1:13" x14ac:dyDescent="0.3">
      <c r="A669" t="s">
        <v>19</v>
      </c>
      <c r="B669">
        <v>668</v>
      </c>
      <c r="C669" t="s">
        <v>603</v>
      </c>
      <c r="D669" t="s">
        <v>59</v>
      </c>
      <c r="E669">
        <v>2022</v>
      </c>
      <c r="F669" t="s">
        <v>22</v>
      </c>
      <c r="G669" t="s">
        <v>23</v>
      </c>
      <c r="H669" t="s">
        <v>17</v>
      </c>
      <c r="I669" t="s">
        <v>24</v>
      </c>
      <c r="J669">
        <v>0</v>
      </c>
      <c r="K669">
        <v>13.35</v>
      </c>
      <c r="L669">
        <v>217.61660000000001</v>
      </c>
      <c r="M669">
        <v>4.5999999999999996</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4.5999999999999996</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4.5999999999999996</v>
      </c>
    </row>
    <row r="672" spans="1:13" x14ac:dyDescent="0.3">
      <c r="A672" t="s">
        <v>19</v>
      </c>
      <c r="B672">
        <v>671</v>
      </c>
      <c r="C672" t="s">
        <v>604</v>
      </c>
      <c r="D672" t="s">
        <v>59</v>
      </c>
      <c r="E672">
        <v>2022</v>
      </c>
      <c r="F672" t="s">
        <v>22</v>
      </c>
      <c r="G672" t="s">
        <v>23</v>
      </c>
      <c r="H672" t="s">
        <v>17</v>
      </c>
      <c r="I672" t="s">
        <v>24</v>
      </c>
      <c r="J672">
        <v>0.12872825800000001</v>
      </c>
      <c r="K672">
        <v>19.5</v>
      </c>
      <c r="L672">
        <v>155.3314</v>
      </c>
      <c r="M672">
        <v>4.5999999999999996</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4.5999999999999996</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4.5999999999999996</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4.5999999999999996</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4.5999999999999996</v>
      </c>
    </row>
    <row r="677" spans="1:13" x14ac:dyDescent="0.3">
      <c r="A677" t="s">
        <v>19</v>
      </c>
      <c r="B677">
        <v>676</v>
      </c>
      <c r="C677" t="s">
        <v>606</v>
      </c>
      <c r="D677" t="s">
        <v>14</v>
      </c>
      <c r="E677">
        <v>1998</v>
      </c>
      <c r="F677" t="s">
        <v>47</v>
      </c>
      <c r="G677" t="s">
        <v>23</v>
      </c>
      <c r="H677" t="s">
        <v>17</v>
      </c>
      <c r="I677" t="s">
        <v>48</v>
      </c>
      <c r="J677">
        <v>2.2291121000000001E-2</v>
      </c>
      <c r="L677">
        <v>93.609399999999994</v>
      </c>
      <c r="M677">
        <v>4.5999999999999996</v>
      </c>
    </row>
    <row r="678" spans="1:13" x14ac:dyDescent="0.3">
      <c r="A678" t="s">
        <v>19</v>
      </c>
      <c r="B678">
        <v>677</v>
      </c>
      <c r="C678" t="s">
        <v>385</v>
      </c>
      <c r="D678" t="s">
        <v>56</v>
      </c>
      <c r="E678">
        <v>1998</v>
      </c>
      <c r="F678" t="s">
        <v>47</v>
      </c>
      <c r="G678" t="s">
        <v>23</v>
      </c>
      <c r="H678" t="s">
        <v>17</v>
      </c>
      <c r="I678" t="s">
        <v>48</v>
      </c>
      <c r="J678">
        <v>0</v>
      </c>
      <c r="L678">
        <v>109.1938</v>
      </c>
      <c r="M678">
        <v>4.5999999999999996</v>
      </c>
    </row>
    <row r="679" spans="1:13" x14ac:dyDescent="0.3">
      <c r="A679" t="s">
        <v>19</v>
      </c>
      <c r="B679">
        <v>678</v>
      </c>
      <c r="C679" t="s">
        <v>579</v>
      </c>
      <c r="D679" t="s">
        <v>56</v>
      </c>
      <c r="E679">
        <v>1998</v>
      </c>
      <c r="F679" t="s">
        <v>47</v>
      </c>
      <c r="G679" t="s">
        <v>23</v>
      </c>
      <c r="H679" t="s">
        <v>17</v>
      </c>
      <c r="I679" t="s">
        <v>48</v>
      </c>
      <c r="J679">
        <v>0.155541973</v>
      </c>
      <c r="L679">
        <v>159.7578</v>
      </c>
      <c r="M679">
        <v>4.5999999999999996</v>
      </c>
    </row>
    <row r="680" spans="1:13" x14ac:dyDescent="0.3">
      <c r="A680" t="s">
        <v>19</v>
      </c>
      <c r="B680">
        <v>679</v>
      </c>
      <c r="C680" t="s">
        <v>607</v>
      </c>
      <c r="D680" t="s">
        <v>50</v>
      </c>
      <c r="E680">
        <v>1998</v>
      </c>
      <c r="F680" t="s">
        <v>47</v>
      </c>
      <c r="G680" t="s">
        <v>23</v>
      </c>
      <c r="H680" t="s">
        <v>17</v>
      </c>
      <c r="I680" t="s">
        <v>48</v>
      </c>
      <c r="J680">
        <v>0.141129263</v>
      </c>
      <c r="L680">
        <v>121.60720000000001</v>
      </c>
      <c r="M680">
        <v>4.5999999999999996</v>
      </c>
    </row>
    <row r="681" spans="1:13" x14ac:dyDescent="0.3">
      <c r="A681" t="s">
        <v>12</v>
      </c>
      <c r="B681">
        <v>680</v>
      </c>
      <c r="C681" t="s">
        <v>274</v>
      </c>
      <c r="D681" t="s">
        <v>14</v>
      </c>
      <c r="E681">
        <v>1998</v>
      </c>
      <c r="F681" t="s">
        <v>47</v>
      </c>
      <c r="G681" t="s">
        <v>23</v>
      </c>
      <c r="H681" t="s">
        <v>17</v>
      </c>
      <c r="I681" t="s">
        <v>48</v>
      </c>
      <c r="J681">
        <v>0.15842451599999999</v>
      </c>
      <c r="L681">
        <v>62.419400000000003</v>
      </c>
      <c r="M681">
        <v>4.5999999999999996</v>
      </c>
    </row>
    <row r="682" spans="1:13" x14ac:dyDescent="0.3">
      <c r="A682" t="s">
        <v>12</v>
      </c>
      <c r="B682">
        <v>681</v>
      </c>
      <c r="C682" t="s">
        <v>608</v>
      </c>
      <c r="D682" t="s">
        <v>14</v>
      </c>
      <c r="E682">
        <v>1998</v>
      </c>
      <c r="F682" t="s">
        <v>47</v>
      </c>
      <c r="G682" t="s">
        <v>23</v>
      </c>
      <c r="H682" t="s">
        <v>17</v>
      </c>
      <c r="I682" t="s">
        <v>48</v>
      </c>
      <c r="J682">
        <v>4.3978369000000003E-2</v>
      </c>
      <c r="L682">
        <v>178.43180000000001</v>
      </c>
      <c r="M682">
        <v>4.5999999999999996</v>
      </c>
    </row>
    <row r="683" spans="1:13" x14ac:dyDescent="0.3">
      <c r="A683" t="s">
        <v>12</v>
      </c>
      <c r="B683">
        <v>682</v>
      </c>
      <c r="C683" t="s">
        <v>609</v>
      </c>
      <c r="D683" t="s">
        <v>56</v>
      </c>
      <c r="E683">
        <v>1998</v>
      </c>
      <c r="F683" t="s">
        <v>47</v>
      </c>
      <c r="G683" t="s">
        <v>23</v>
      </c>
      <c r="H683" t="s">
        <v>17</v>
      </c>
      <c r="I683" t="s">
        <v>48</v>
      </c>
      <c r="J683">
        <v>3.6731658E-2</v>
      </c>
      <c r="L683">
        <v>177.23699999999999</v>
      </c>
      <c r="M683">
        <v>4.5999999999999996</v>
      </c>
    </row>
    <row r="684" spans="1:13" x14ac:dyDescent="0.3">
      <c r="A684" t="s">
        <v>12</v>
      </c>
      <c r="B684">
        <v>683</v>
      </c>
      <c r="C684" t="s">
        <v>610</v>
      </c>
      <c r="D684" t="s">
        <v>56</v>
      </c>
      <c r="E684">
        <v>1998</v>
      </c>
      <c r="F684" t="s">
        <v>47</v>
      </c>
      <c r="G684" t="s">
        <v>23</v>
      </c>
      <c r="H684" t="s">
        <v>17</v>
      </c>
      <c r="I684" t="s">
        <v>48</v>
      </c>
      <c r="J684">
        <v>0</v>
      </c>
      <c r="L684">
        <v>182.0608</v>
      </c>
      <c r="M684">
        <v>4.5999999999999996</v>
      </c>
    </row>
    <row r="685" spans="1:13" x14ac:dyDescent="0.3">
      <c r="A685" t="s">
        <v>37</v>
      </c>
      <c r="B685">
        <v>684</v>
      </c>
      <c r="C685" t="s">
        <v>173</v>
      </c>
      <c r="D685" t="s">
        <v>21</v>
      </c>
      <c r="E685">
        <v>1998</v>
      </c>
      <c r="F685" t="s">
        <v>47</v>
      </c>
      <c r="G685" t="s">
        <v>23</v>
      </c>
      <c r="H685" t="s">
        <v>17</v>
      </c>
      <c r="I685" t="s">
        <v>48</v>
      </c>
      <c r="J685">
        <v>1.8813776000000001E-2</v>
      </c>
      <c r="L685">
        <v>235.25899999999999</v>
      </c>
      <c r="M685">
        <v>4.5999999999999996</v>
      </c>
    </row>
    <row r="686" spans="1:13" x14ac:dyDescent="0.3">
      <c r="A686" t="s">
        <v>12</v>
      </c>
      <c r="B686">
        <v>685</v>
      </c>
      <c r="C686" t="s">
        <v>160</v>
      </c>
      <c r="D686" t="s">
        <v>161</v>
      </c>
      <c r="E686">
        <v>1998</v>
      </c>
      <c r="F686" t="s">
        <v>47</v>
      </c>
      <c r="G686" t="s">
        <v>23</v>
      </c>
      <c r="H686" t="s">
        <v>17</v>
      </c>
      <c r="I686" t="s">
        <v>48</v>
      </c>
      <c r="J686">
        <v>7.0068830000000002E-3</v>
      </c>
      <c r="L686">
        <v>173.57380000000001</v>
      </c>
      <c r="M686">
        <v>4.5999999999999996</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4.5</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4.5</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4.5</v>
      </c>
    </row>
    <row r="690" spans="1:13" x14ac:dyDescent="0.3">
      <c r="A690" t="s">
        <v>12</v>
      </c>
      <c r="B690">
        <v>689</v>
      </c>
      <c r="C690" t="s">
        <v>614</v>
      </c>
      <c r="D690" t="s">
        <v>97</v>
      </c>
      <c r="E690">
        <v>2022</v>
      </c>
      <c r="F690" t="s">
        <v>22</v>
      </c>
      <c r="G690" t="s">
        <v>23</v>
      </c>
      <c r="H690" t="s">
        <v>17</v>
      </c>
      <c r="I690" t="s">
        <v>24</v>
      </c>
      <c r="J690">
        <v>0</v>
      </c>
      <c r="K690">
        <v>5.4649999999999999</v>
      </c>
      <c r="L690">
        <v>132.5626</v>
      </c>
      <c r="M690">
        <v>4.5</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4.5</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4.5</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4.5</v>
      </c>
    </row>
    <row r="694" spans="1:13" x14ac:dyDescent="0.3">
      <c r="A694" t="s">
        <v>19</v>
      </c>
      <c r="B694">
        <v>693</v>
      </c>
      <c r="C694" t="s">
        <v>617</v>
      </c>
      <c r="D694" t="s">
        <v>50</v>
      </c>
      <c r="E694">
        <v>2010</v>
      </c>
      <c r="F694" t="s">
        <v>27</v>
      </c>
      <c r="G694" t="s">
        <v>16</v>
      </c>
      <c r="H694" t="s">
        <v>28</v>
      </c>
      <c r="I694" t="s">
        <v>18</v>
      </c>
      <c r="J694">
        <v>3.6390173999999997E-2</v>
      </c>
      <c r="K694">
        <v>16.850000000000001</v>
      </c>
      <c r="L694">
        <v>91.448800000000006</v>
      </c>
      <c r="M694">
        <v>4.5</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4.5</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4.5</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4.5</v>
      </c>
    </row>
    <row r="698" spans="1:13" x14ac:dyDescent="0.3">
      <c r="A698" t="s">
        <v>12</v>
      </c>
      <c r="B698">
        <v>697</v>
      </c>
      <c r="C698" t="s">
        <v>254</v>
      </c>
      <c r="D698" t="s">
        <v>30</v>
      </c>
      <c r="E698">
        <v>1998</v>
      </c>
      <c r="F698" t="s">
        <v>47</v>
      </c>
      <c r="G698" t="s">
        <v>23</v>
      </c>
      <c r="H698" t="s">
        <v>17</v>
      </c>
      <c r="I698" t="s">
        <v>48</v>
      </c>
      <c r="J698">
        <v>1.1953902000000001E-2</v>
      </c>
      <c r="L698">
        <v>164.51840000000001</v>
      </c>
      <c r="M698">
        <v>4.5</v>
      </c>
    </row>
    <row r="699" spans="1:13" x14ac:dyDescent="0.3">
      <c r="A699" t="s">
        <v>19</v>
      </c>
      <c r="B699">
        <v>698</v>
      </c>
      <c r="C699" t="s">
        <v>620</v>
      </c>
      <c r="D699" t="s">
        <v>44</v>
      </c>
      <c r="E699">
        <v>2000</v>
      </c>
      <c r="F699" t="s">
        <v>31</v>
      </c>
      <c r="G699" t="s">
        <v>23</v>
      </c>
      <c r="H699" t="s">
        <v>32</v>
      </c>
      <c r="I699" t="s">
        <v>18</v>
      </c>
      <c r="J699">
        <v>9.9848469999999998E-3</v>
      </c>
      <c r="K699">
        <v>13.6</v>
      </c>
      <c r="L699">
        <v>175.43700000000001</v>
      </c>
      <c r="M699">
        <v>4.5</v>
      </c>
    </row>
    <row r="700" spans="1:13" x14ac:dyDescent="0.3">
      <c r="A700" t="s">
        <v>19</v>
      </c>
      <c r="B700">
        <v>699</v>
      </c>
      <c r="C700" t="s">
        <v>621</v>
      </c>
      <c r="D700" t="s">
        <v>44</v>
      </c>
      <c r="E700">
        <v>1998</v>
      </c>
      <c r="F700" t="s">
        <v>47</v>
      </c>
      <c r="G700" t="s">
        <v>23</v>
      </c>
      <c r="H700" t="s">
        <v>17</v>
      </c>
      <c r="I700" t="s">
        <v>48</v>
      </c>
      <c r="J700">
        <v>5.9776237000000003E-2</v>
      </c>
      <c r="L700">
        <v>231.76419999999999</v>
      </c>
      <c r="M700">
        <v>4.5</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4.5</v>
      </c>
    </row>
    <row r="702" spans="1:13" x14ac:dyDescent="0.3">
      <c r="A702" t="s">
        <v>12</v>
      </c>
      <c r="B702">
        <v>701</v>
      </c>
      <c r="C702" t="s">
        <v>622</v>
      </c>
      <c r="D702" t="s">
        <v>14</v>
      </c>
      <c r="E702">
        <v>2012</v>
      </c>
      <c r="F702" t="s">
        <v>15</v>
      </c>
      <c r="G702" t="s">
        <v>16</v>
      </c>
      <c r="H702" t="s">
        <v>17</v>
      </c>
      <c r="I702" t="s">
        <v>18</v>
      </c>
      <c r="J702">
        <v>0.100330684</v>
      </c>
      <c r="K702">
        <v>20.7</v>
      </c>
      <c r="L702">
        <v>123.4388</v>
      </c>
      <c r="M702">
        <v>4.5</v>
      </c>
    </row>
    <row r="703" spans="1:13" x14ac:dyDescent="0.3">
      <c r="A703" t="s">
        <v>19</v>
      </c>
      <c r="B703">
        <v>702</v>
      </c>
      <c r="C703" t="s">
        <v>623</v>
      </c>
      <c r="D703" t="s">
        <v>63</v>
      </c>
      <c r="E703">
        <v>2000</v>
      </c>
      <c r="F703" t="s">
        <v>31</v>
      </c>
      <c r="G703" t="s">
        <v>23</v>
      </c>
      <c r="H703" t="s">
        <v>32</v>
      </c>
      <c r="I703" t="s">
        <v>18</v>
      </c>
      <c r="J703">
        <v>6.6014595999999995E-2</v>
      </c>
      <c r="K703">
        <v>6.57</v>
      </c>
      <c r="L703">
        <v>259.7278</v>
      </c>
      <c r="M703">
        <v>4.5</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4.5</v>
      </c>
    </row>
    <row r="705" spans="1:13" x14ac:dyDescent="0.3">
      <c r="A705" t="s">
        <v>19</v>
      </c>
      <c r="B705">
        <v>704</v>
      </c>
      <c r="C705" t="s">
        <v>625</v>
      </c>
      <c r="D705" t="s">
        <v>50</v>
      </c>
      <c r="E705">
        <v>2017</v>
      </c>
      <c r="F705" t="s">
        <v>52</v>
      </c>
      <c r="G705" t="s">
        <v>36</v>
      </c>
      <c r="H705" t="s">
        <v>28</v>
      </c>
      <c r="I705" t="s">
        <v>18</v>
      </c>
      <c r="J705">
        <v>0.128065918</v>
      </c>
      <c r="K705">
        <v>19</v>
      </c>
      <c r="L705">
        <v>104.3622</v>
      </c>
      <c r="M705">
        <v>4.5</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4.5</v>
      </c>
    </row>
    <row r="707" spans="1:13" x14ac:dyDescent="0.3">
      <c r="A707" t="s">
        <v>19</v>
      </c>
      <c r="B707">
        <v>706</v>
      </c>
      <c r="C707" t="s">
        <v>607</v>
      </c>
      <c r="D707" t="s">
        <v>50</v>
      </c>
      <c r="E707">
        <v>2012</v>
      </c>
      <c r="F707" t="s">
        <v>15</v>
      </c>
      <c r="G707" t="s">
        <v>16</v>
      </c>
      <c r="H707" t="s">
        <v>17</v>
      </c>
      <c r="I707" t="s">
        <v>18</v>
      </c>
      <c r="J707">
        <v>0</v>
      </c>
      <c r="K707">
        <v>20.350000000000001</v>
      </c>
      <c r="L707">
        <v>120.9072</v>
      </c>
      <c r="M707">
        <v>4.5</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4.5</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4.5</v>
      </c>
    </row>
    <row r="710" spans="1:13" x14ac:dyDescent="0.3">
      <c r="A710" t="s">
        <v>19</v>
      </c>
      <c r="B710">
        <v>709</v>
      </c>
      <c r="C710" t="s">
        <v>628</v>
      </c>
      <c r="D710" t="s">
        <v>21</v>
      </c>
      <c r="E710">
        <v>2000</v>
      </c>
      <c r="F710" t="s">
        <v>31</v>
      </c>
      <c r="G710" t="s">
        <v>23</v>
      </c>
      <c r="H710" t="s">
        <v>32</v>
      </c>
      <c r="I710" t="s">
        <v>18</v>
      </c>
      <c r="J710">
        <v>5.2165854999999997E-2</v>
      </c>
      <c r="K710">
        <v>17</v>
      </c>
      <c r="L710">
        <v>125.07299999999999</v>
      </c>
      <c r="M710">
        <v>4.5</v>
      </c>
    </row>
    <row r="711" spans="1:13" x14ac:dyDescent="0.3">
      <c r="A711" t="s">
        <v>19</v>
      </c>
      <c r="B711">
        <v>710</v>
      </c>
      <c r="C711" t="s">
        <v>629</v>
      </c>
      <c r="D711" t="s">
        <v>69</v>
      </c>
      <c r="E711">
        <v>2010</v>
      </c>
      <c r="F711" t="s">
        <v>27</v>
      </c>
      <c r="G711" t="s">
        <v>16</v>
      </c>
      <c r="H711" t="s">
        <v>28</v>
      </c>
      <c r="I711" t="s">
        <v>18</v>
      </c>
      <c r="J711">
        <v>0.13267058000000001</v>
      </c>
      <c r="K711">
        <v>11.85</v>
      </c>
      <c r="L711">
        <v>96.4726</v>
      </c>
      <c r="M711">
        <v>4.5</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4.5</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4.5</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4.5</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4.5</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4.5</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4.5</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4.5</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4.5</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4.5</v>
      </c>
    </row>
    <row r="721" spans="1:13" x14ac:dyDescent="0.3">
      <c r="A721" t="s">
        <v>19</v>
      </c>
      <c r="B721">
        <v>720</v>
      </c>
      <c r="C721" t="s">
        <v>637</v>
      </c>
      <c r="D721" t="s">
        <v>26</v>
      </c>
      <c r="E721">
        <v>2012</v>
      </c>
      <c r="F721" t="s">
        <v>15</v>
      </c>
      <c r="G721" t="s">
        <v>16</v>
      </c>
      <c r="H721" t="s">
        <v>17</v>
      </c>
      <c r="I721" t="s">
        <v>18</v>
      </c>
      <c r="J721">
        <v>4.2687151E-2</v>
      </c>
      <c r="K721">
        <v>5.19</v>
      </c>
      <c r="L721">
        <v>195.911</v>
      </c>
      <c r="M721">
        <v>4.5</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4.5</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4.5</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4.5</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4.5</v>
      </c>
    </row>
    <row r="726" spans="1:13" x14ac:dyDescent="0.3">
      <c r="A726" t="s">
        <v>19</v>
      </c>
      <c r="B726">
        <v>725</v>
      </c>
      <c r="C726" t="s">
        <v>559</v>
      </c>
      <c r="D726" t="s">
        <v>44</v>
      </c>
      <c r="E726">
        <v>2012</v>
      </c>
      <c r="F726" t="s">
        <v>15</v>
      </c>
      <c r="G726" t="s">
        <v>16</v>
      </c>
      <c r="H726" t="s">
        <v>17</v>
      </c>
      <c r="I726" t="s">
        <v>18</v>
      </c>
      <c r="J726">
        <v>3.1200064999999999E-2</v>
      </c>
      <c r="K726">
        <v>7.2850000000000001</v>
      </c>
      <c r="L726">
        <v>174.7054</v>
      </c>
      <c r="M726">
        <v>4.5</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4.5</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4.5</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4.5</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4.5</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4.5</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4.5</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4.5</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4.5</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4.5</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4.5</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4.5</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4.5</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4.5</v>
      </c>
    </row>
    <row r="740" spans="1:13" x14ac:dyDescent="0.3">
      <c r="A740" t="s">
        <v>12</v>
      </c>
      <c r="B740">
        <v>739</v>
      </c>
      <c r="C740" t="s">
        <v>556</v>
      </c>
      <c r="D740" t="s">
        <v>69</v>
      </c>
      <c r="E740">
        <v>2012</v>
      </c>
      <c r="F740" t="s">
        <v>15</v>
      </c>
      <c r="G740" t="s">
        <v>16</v>
      </c>
      <c r="H740" t="s">
        <v>17</v>
      </c>
      <c r="I740" t="s">
        <v>18</v>
      </c>
      <c r="J740">
        <v>0.107223632</v>
      </c>
      <c r="K740">
        <v>11.8</v>
      </c>
      <c r="L740">
        <v>223.5772</v>
      </c>
      <c r="M740">
        <v>4.5</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4.5</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4.5</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4.5</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4.5</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4.5</v>
      </c>
    </row>
    <row r="746" spans="1:13" x14ac:dyDescent="0.3">
      <c r="A746" t="s">
        <v>19</v>
      </c>
      <c r="B746">
        <v>745</v>
      </c>
      <c r="C746" t="s">
        <v>518</v>
      </c>
      <c r="D746" t="s">
        <v>69</v>
      </c>
      <c r="E746">
        <v>1998</v>
      </c>
      <c r="F746" t="s">
        <v>140</v>
      </c>
      <c r="G746" t="s">
        <v>16</v>
      </c>
      <c r="H746" t="s">
        <v>28</v>
      </c>
      <c r="I746" t="s">
        <v>42</v>
      </c>
      <c r="J746">
        <v>9.9442328999999996E-2</v>
      </c>
      <c r="L746">
        <v>233.16419999999999</v>
      </c>
      <c r="M746">
        <v>4.5</v>
      </c>
    </row>
    <row r="747" spans="1:13" x14ac:dyDescent="0.3">
      <c r="A747" t="s">
        <v>19</v>
      </c>
      <c r="B747">
        <v>746</v>
      </c>
      <c r="C747" t="s">
        <v>652</v>
      </c>
      <c r="D747" t="s">
        <v>14</v>
      </c>
      <c r="E747">
        <v>1998</v>
      </c>
      <c r="F747" t="s">
        <v>140</v>
      </c>
      <c r="G747" t="s">
        <v>16</v>
      </c>
      <c r="H747" t="s">
        <v>28</v>
      </c>
      <c r="I747" t="s">
        <v>42</v>
      </c>
      <c r="J747">
        <v>0.22628438100000001</v>
      </c>
      <c r="L747">
        <v>163.221</v>
      </c>
      <c r="M747">
        <v>4.5</v>
      </c>
    </row>
    <row r="748" spans="1:13" x14ac:dyDescent="0.3">
      <c r="A748" t="s">
        <v>19</v>
      </c>
      <c r="B748">
        <v>747</v>
      </c>
      <c r="C748" t="s">
        <v>415</v>
      </c>
      <c r="D748" t="s">
        <v>44</v>
      </c>
      <c r="E748">
        <v>1998</v>
      </c>
      <c r="F748" t="s">
        <v>140</v>
      </c>
      <c r="G748" t="s">
        <v>16</v>
      </c>
      <c r="H748" t="s">
        <v>28</v>
      </c>
      <c r="I748" t="s">
        <v>42</v>
      </c>
      <c r="J748">
        <v>0.12998368799999999</v>
      </c>
      <c r="L748">
        <v>93.046199999999999</v>
      </c>
      <c r="M748">
        <v>4.5</v>
      </c>
    </row>
    <row r="749" spans="1:13" x14ac:dyDescent="0.3">
      <c r="A749" t="s">
        <v>19</v>
      </c>
      <c r="B749">
        <v>748</v>
      </c>
      <c r="C749" t="s">
        <v>653</v>
      </c>
      <c r="D749" t="s">
        <v>44</v>
      </c>
      <c r="E749">
        <v>1998</v>
      </c>
      <c r="F749" t="s">
        <v>140</v>
      </c>
      <c r="G749" t="s">
        <v>16</v>
      </c>
      <c r="H749" t="s">
        <v>28</v>
      </c>
      <c r="I749" t="s">
        <v>42</v>
      </c>
      <c r="J749">
        <v>2.7532258E-2</v>
      </c>
      <c r="L749">
        <v>185.0608</v>
      </c>
      <c r="M749">
        <v>4.5</v>
      </c>
    </row>
    <row r="750" spans="1:13" x14ac:dyDescent="0.3">
      <c r="A750" t="s">
        <v>19</v>
      </c>
      <c r="B750">
        <v>749</v>
      </c>
      <c r="C750" t="s">
        <v>654</v>
      </c>
      <c r="D750" t="s">
        <v>44</v>
      </c>
      <c r="E750">
        <v>1998</v>
      </c>
      <c r="F750" t="s">
        <v>140</v>
      </c>
      <c r="G750" t="s">
        <v>16</v>
      </c>
      <c r="H750" t="s">
        <v>28</v>
      </c>
      <c r="I750" t="s">
        <v>42</v>
      </c>
      <c r="J750">
        <v>7.3229342000000003E-2</v>
      </c>
      <c r="L750">
        <v>254.10140000000001</v>
      </c>
      <c r="M750">
        <v>4.5</v>
      </c>
    </row>
    <row r="751" spans="1:13" x14ac:dyDescent="0.3">
      <c r="A751" t="s">
        <v>19</v>
      </c>
      <c r="B751">
        <v>750</v>
      </c>
      <c r="C751" t="s">
        <v>655</v>
      </c>
      <c r="D751" t="s">
        <v>44</v>
      </c>
      <c r="E751">
        <v>1998</v>
      </c>
      <c r="F751" t="s">
        <v>140</v>
      </c>
      <c r="G751" t="s">
        <v>16</v>
      </c>
      <c r="H751" t="s">
        <v>28</v>
      </c>
      <c r="I751" t="s">
        <v>42</v>
      </c>
      <c r="J751">
        <v>0.116750407</v>
      </c>
      <c r="L751">
        <v>195.24780000000001</v>
      </c>
      <c r="M751">
        <v>4.5</v>
      </c>
    </row>
    <row r="752" spans="1:13" x14ac:dyDescent="0.3">
      <c r="A752" t="s">
        <v>19</v>
      </c>
      <c r="B752">
        <v>751</v>
      </c>
      <c r="C752" t="s">
        <v>656</v>
      </c>
      <c r="D752" t="s">
        <v>44</v>
      </c>
      <c r="E752">
        <v>1998</v>
      </c>
      <c r="F752" t="s">
        <v>140</v>
      </c>
      <c r="G752" t="s">
        <v>16</v>
      </c>
      <c r="H752" t="s">
        <v>28</v>
      </c>
      <c r="I752" t="s">
        <v>42</v>
      </c>
      <c r="J752">
        <v>0.14595153299999999</v>
      </c>
      <c r="L752">
        <v>160.95519999999999</v>
      </c>
      <c r="M752">
        <v>4.5</v>
      </c>
    </row>
    <row r="753" spans="1:13" x14ac:dyDescent="0.3">
      <c r="A753" t="s">
        <v>19</v>
      </c>
      <c r="B753">
        <v>752</v>
      </c>
      <c r="C753" t="s">
        <v>470</v>
      </c>
      <c r="D753" t="s">
        <v>66</v>
      </c>
      <c r="E753">
        <v>1998</v>
      </c>
      <c r="F753" t="s">
        <v>140</v>
      </c>
      <c r="G753" t="s">
        <v>16</v>
      </c>
      <c r="H753" t="s">
        <v>28</v>
      </c>
      <c r="I753" t="s">
        <v>42</v>
      </c>
      <c r="J753">
        <v>3.5997636E-2</v>
      </c>
      <c r="L753">
        <v>78.661799999999999</v>
      </c>
      <c r="M753">
        <v>4.5</v>
      </c>
    </row>
    <row r="754" spans="1:13" x14ac:dyDescent="0.3">
      <c r="A754" t="s">
        <v>19</v>
      </c>
      <c r="B754">
        <v>753</v>
      </c>
      <c r="C754" t="s">
        <v>471</v>
      </c>
      <c r="D754" t="s">
        <v>50</v>
      </c>
      <c r="E754">
        <v>1998</v>
      </c>
      <c r="F754" t="s">
        <v>140</v>
      </c>
      <c r="G754" t="s">
        <v>16</v>
      </c>
      <c r="H754" t="s">
        <v>28</v>
      </c>
      <c r="I754" t="s">
        <v>42</v>
      </c>
      <c r="J754">
        <v>0.164006137</v>
      </c>
      <c r="L754">
        <v>113.2834</v>
      </c>
      <c r="M754">
        <v>4.5</v>
      </c>
    </row>
    <row r="755" spans="1:13" x14ac:dyDescent="0.3">
      <c r="A755" t="s">
        <v>19</v>
      </c>
      <c r="B755">
        <v>754</v>
      </c>
      <c r="C755" t="s">
        <v>657</v>
      </c>
      <c r="D755" t="s">
        <v>50</v>
      </c>
      <c r="E755">
        <v>1998</v>
      </c>
      <c r="F755" t="s">
        <v>140</v>
      </c>
      <c r="G755" t="s">
        <v>16</v>
      </c>
      <c r="H755" t="s">
        <v>28</v>
      </c>
      <c r="I755" t="s">
        <v>42</v>
      </c>
      <c r="J755">
        <v>4.6903970000000003E-2</v>
      </c>
      <c r="L755">
        <v>110.657</v>
      </c>
      <c r="M755">
        <v>4.5</v>
      </c>
    </row>
    <row r="756" spans="1:13" x14ac:dyDescent="0.3">
      <c r="A756" t="s">
        <v>19</v>
      </c>
      <c r="B756">
        <v>755</v>
      </c>
      <c r="C756" t="s">
        <v>658</v>
      </c>
      <c r="D756" t="s">
        <v>50</v>
      </c>
      <c r="E756">
        <v>1998</v>
      </c>
      <c r="F756" t="s">
        <v>140</v>
      </c>
      <c r="G756" t="s">
        <v>16</v>
      </c>
      <c r="H756" t="s">
        <v>28</v>
      </c>
      <c r="I756" t="s">
        <v>42</v>
      </c>
      <c r="J756">
        <v>0.18111405899999999</v>
      </c>
      <c r="L756">
        <v>141.64699999999999</v>
      </c>
      <c r="M756">
        <v>4.5</v>
      </c>
    </row>
    <row r="757" spans="1:13" x14ac:dyDescent="0.3">
      <c r="A757" t="s">
        <v>19</v>
      </c>
      <c r="B757">
        <v>756</v>
      </c>
      <c r="C757" t="s">
        <v>659</v>
      </c>
      <c r="D757" t="s">
        <v>34</v>
      </c>
      <c r="E757">
        <v>1998</v>
      </c>
      <c r="F757" t="s">
        <v>140</v>
      </c>
      <c r="G757" t="s">
        <v>16</v>
      </c>
      <c r="H757" t="s">
        <v>28</v>
      </c>
      <c r="I757" t="s">
        <v>42</v>
      </c>
      <c r="J757">
        <v>0.17141731599999999</v>
      </c>
      <c r="L757">
        <v>173.07380000000001</v>
      </c>
      <c r="M757">
        <v>4.5</v>
      </c>
    </row>
    <row r="758" spans="1:13" x14ac:dyDescent="0.3">
      <c r="A758" t="s">
        <v>12</v>
      </c>
      <c r="B758">
        <v>757</v>
      </c>
      <c r="C758" t="s">
        <v>321</v>
      </c>
      <c r="D758" t="s">
        <v>50</v>
      </c>
      <c r="E758">
        <v>1998</v>
      </c>
      <c r="F758" t="s">
        <v>140</v>
      </c>
      <c r="G758" t="s">
        <v>16</v>
      </c>
      <c r="H758" t="s">
        <v>28</v>
      </c>
      <c r="I758" t="s">
        <v>42</v>
      </c>
      <c r="J758">
        <v>0.184359831</v>
      </c>
      <c r="L758">
        <v>172.6764</v>
      </c>
      <c r="M758">
        <v>4.5</v>
      </c>
    </row>
    <row r="759" spans="1:13" x14ac:dyDescent="0.3">
      <c r="A759" t="s">
        <v>12</v>
      </c>
      <c r="B759">
        <v>758</v>
      </c>
      <c r="C759" t="s">
        <v>660</v>
      </c>
      <c r="D759" t="s">
        <v>50</v>
      </c>
      <c r="E759">
        <v>1998</v>
      </c>
      <c r="F759" t="s">
        <v>140</v>
      </c>
      <c r="G759" t="s">
        <v>16</v>
      </c>
      <c r="H759" t="s">
        <v>28</v>
      </c>
      <c r="I759" t="s">
        <v>42</v>
      </c>
      <c r="J759">
        <v>0.11744283799999999</v>
      </c>
      <c r="L759">
        <v>257.73039999999997</v>
      </c>
      <c r="M759">
        <v>4.5</v>
      </c>
    </row>
    <row r="760" spans="1:13" x14ac:dyDescent="0.3">
      <c r="A760" t="s">
        <v>12</v>
      </c>
      <c r="B760">
        <v>759</v>
      </c>
      <c r="C760" t="s">
        <v>661</v>
      </c>
      <c r="D760" t="s">
        <v>50</v>
      </c>
      <c r="E760">
        <v>1998</v>
      </c>
      <c r="F760" t="s">
        <v>140</v>
      </c>
      <c r="G760" t="s">
        <v>16</v>
      </c>
      <c r="H760" t="s">
        <v>28</v>
      </c>
      <c r="I760" t="s">
        <v>42</v>
      </c>
      <c r="J760">
        <v>2.1471456E-2</v>
      </c>
      <c r="L760">
        <v>131.0284</v>
      </c>
      <c r="M760">
        <v>4.5</v>
      </c>
    </row>
    <row r="761" spans="1:13" x14ac:dyDescent="0.3">
      <c r="A761" t="s">
        <v>12</v>
      </c>
      <c r="B761">
        <v>760</v>
      </c>
      <c r="C761" t="s">
        <v>662</v>
      </c>
      <c r="D761" t="s">
        <v>50</v>
      </c>
      <c r="E761">
        <v>1998</v>
      </c>
      <c r="F761" t="s">
        <v>140</v>
      </c>
      <c r="G761" t="s">
        <v>16</v>
      </c>
      <c r="H761" t="s">
        <v>28</v>
      </c>
      <c r="I761" t="s">
        <v>42</v>
      </c>
      <c r="J761">
        <v>0.17018662800000001</v>
      </c>
      <c r="L761">
        <v>159.02619999999999</v>
      </c>
      <c r="M761">
        <v>4.5</v>
      </c>
    </row>
    <row r="762" spans="1:13" x14ac:dyDescent="0.3">
      <c r="A762" t="s">
        <v>37</v>
      </c>
      <c r="B762">
        <v>761</v>
      </c>
      <c r="C762" t="s">
        <v>420</v>
      </c>
      <c r="D762" t="s">
        <v>50</v>
      </c>
      <c r="E762">
        <v>1998</v>
      </c>
      <c r="F762" t="s">
        <v>140</v>
      </c>
      <c r="G762" t="s">
        <v>16</v>
      </c>
      <c r="H762" t="s">
        <v>28</v>
      </c>
      <c r="I762" t="s">
        <v>42</v>
      </c>
      <c r="J762">
        <v>5.9336763000000001E-2</v>
      </c>
      <c r="L762">
        <v>212.1902</v>
      </c>
      <c r="M762">
        <v>4.5</v>
      </c>
    </row>
    <row r="763" spans="1:13" x14ac:dyDescent="0.3">
      <c r="A763" t="s">
        <v>19</v>
      </c>
      <c r="B763">
        <v>762</v>
      </c>
      <c r="C763" t="s">
        <v>455</v>
      </c>
      <c r="D763" t="s">
        <v>97</v>
      </c>
      <c r="E763">
        <v>2010</v>
      </c>
      <c r="F763" t="s">
        <v>27</v>
      </c>
      <c r="G763" t="s">
        <v>16</v>
      </c>
      <c r="H763" t="s">
        <v>28</v>
      </c>
      <c r="I763" t="s">
        <v>18</v>
      </c>
      <c r="J763">
        <v>3.5410747999999999E-2</v>
      </c>
      <c r="K763">
        <v>12.65</v>
      </c>
      <c r="L763">
        <v>231.40100000000001</v>
      </c>
      <c r="M763">
        <v>4.5</v>
      </c>
    </row>
    <row r="764" spans="1:13" x14ac:dyDescent="0.3">
      <c r="A764" t="s">
        <v>19</v>
      </c>
      <c r="B764">
        <v>763</v>
      </c>
      <c r="C764" t="s">
        <v>663</v>
      </c>
      <c r="D764" t="s">
        <v>14</v>
      </c>
      <c r="E764">
        <v>2010</v>
      </c>
      <c r="F764" t="s">
        <v>27</v>
      </c>
      <c r="G764" t="s">
        <v>16</v>
      </c>
      <c r="H764" t="s">
        <v>28</v>
      </c>
      <c r="I764" t="s">
        <v>18</v>
      </c>
      <c r="J764">
        <v>8.5274987999999996E-2</v>
      </c>
      <c r="K764">
        <v>5.6550000000000002</v>
      </c>
      <c r="L764">
        <v>165.05</v>
      </c>
      <c r="M764">
        <v>4.5</v>
      </c>
    </row>
    <row r="765" spans="1:13" x14ac:dyDescent="0.3">
      <c r="A765" t="s">
        <v>19</v>
      </c>
      <c r="B765">
        <v>764</v>
      </c>
      <c r="C765" t="s">
        <v>664</v>
      </c>
      <c r="D765" t="s">
        <v>59</v>
      </c>
      <c r="E765">
        <v>2010</v>
      </c>
      <c r="F765" t="s">
        <v>27</v>
      </c>
      <c r="G765" t="s">
        <v>16</v>
      </c>
      <c r="H765" t="s">
        <v>28</v>
      </c>
      <c r="I765" t="s">
        <v>18</v>
      </c>
      <c r="J765">
        <v>0.12888573</v>
      </c>
      <c r="K765">
        <v>16.75</v>
      </c>
      <c r="L765">
        <v>87.685599999999994</v>
      </c>
      <c r="M765">
        <v>4.5</v>
      </c>
    </row>
    <row r="766" spans="1:13" x14ac:dyDescent="0.3">
      <c r="A766" t="s">
        <v>19</v>
      </c>
      <c r="B766">
        <v>765</v>
      </c>
      <c r="C766" t="s">
        <v>665</v>
      </c>
      <c r="D766" t="s">
        <v>76</v>
      </c>
      <c r="E766">
        <v>2010</v>
      </c>
      <c r="F766" t="s">
        <v>27</v>
      </c>
      <c r="G766" t="s">
        <v>16</v>
      </c>
      <c r="H766" t="s">
        <v>28</v>
      </c>
      <c r="I766" t="s">
        <v>18</v>
      </c>
      <c r="J766">
        <v>0</v>
      </c>
      <c r="K766">
        <v>8.8949999999999996</v>
      </c>
      <c r="L766">
        <v>178.43700000000001</v>
      </c>
      <c r="M766">
        <v>4.5</v>
      </c>
    </row>
    <row r="767" spans="1:13" x14ac:dyDescent="0.3">
      <c r="A767" t="s">
        <v>19</v>
      </c>
      <c r="B767">
        <v>766</v>
      </c>
      <c r="C767" t="s">
        <v>666</v>
      </c>
      <c r="D767" t="s">
        <v>69</v>
      </c>
      <c r="E767">
        <v>2010</v>
      </c>
      <c r="F767" t="s">
        <v>27</v>
      </c>
      <c r="G767" t="s">
        <v>16</v>
      </c>
      <c r="H767" t="s">
        <v>28</v>
      </c>
      <c r="I767" t="s">
        <v>18</v>
      </c>
      <c r="J767">
        <v>1.1539621999999999E-2</v>
      </c>
      <c r="K767">
        <v>12.1</v>
      </c>
      <c r="L767">
        <v>163.55260000000001</v>
      </c>
      <c r="M767">
        <v>4.5</v>
      </c>
    </row>
    <row r="768" spans="1:13" x14ac:dyDescent="0.3">
      <c r="A768" t="s">
        <v>19</v>
      </c>
      <c r="B768">
        <v>767</v>
      </c>
      <c r="C768" t="s">
        <v>524</v>
      </c>
      <c r="D768" t="s">
        <v>69</v>
      </c>
      <c r="E768">
        <v>2010</v>
      </c>
      <c r="F768" t="s">
        <v>27</v>
      </c>
      <c r="G768" t="s">
        <v>16</v>
      </c>
      <c r="H768" t="s">
        <v>28</v>
      </c>
      <c r="I768" t="s">
        <v>18</v>
      </c>
      <c r="J768">
        <v>3.5064317999999997E-2</v>
      </c>
      <c r="K768">
        <v>17.25</v>
      </c>
      <c r="L768">
        <v>92.412000000000006</v>
      </c>
      <c r="M768">
        <v>4.5</v>
      </c>
    </row>
    <row r="769" spans="1:13" x14ac:dyDescent="0.3">
      <c r="A769" t="s">
        <v>19</v>
      </c>
      <c r="B769">
        <v>768</v>
      </c>
      <c r="C769" t="s">
        <v>667</v>
      </c>
      <c r="D769" t="s">
        <v>26</v>
      </c>
      <c r="E769">
        <v>2010</v>
      </c>
      <c r="F769" t="s">
        <v>27</v>
      </c>
      <c r="G769" t="s">
        <v>16</v>
      </c>
      <c r="H769" t="s">
        <v>28</v>
      </c>
      <c r="I769" t="s">
        <v>18</v>
      </c>
      <c r="J769">
        <v>8.3198340999999995E-2</v>
      </c>
      <c r="K769">
        <v>5.1550000000000002</v>
      </c>
      <c r="L769">
        <v>246.07759999999999</v>
      </c>
      <c r="M769">
        <v>4.5</v>
      </c>
    </row>
    <row r="770" spans="1:13" x14ac:dyDescent="0.3">
      <c r="A770" t="s">
        <v>19</v>
      </c>
      <c r="B770">
        <v>769</v>
      </c>
      <c r="C770" t="s">
        <v>72</v>
      </c>
      <c r="D770" t="s">
        <v>26</v>
      </c>
      <c r="E770">
        <v>2010</v>
      </c>
      <c r="F770" t="s">
        <v>27</v>
      </c>
      <c r="G770" t="s">
        <v>16</v>
      </c>
      <c r="H770" t="s">
        <v>28</v>
      </c>
      <c r="I770" t="s">
        <v>18</v>
      </c>
      <c r="J770">
        <v>0</v>
      </c>
      <c r="K770">
        <v>6.6950000000000003</v>
      </c>
      <c r="L770">
        <v>219.44560000000001</v>
      </c>
      <c r="M770">
        <v>4.5</v>
      </c>
    </row>
    <row r="771" spans="1:13" x14ac:dyDescent="0.3">
      <c r="A771" t="s">
        <v>19</v>
      </c>
      <c r="B771">
        <v>770</v>
      </c>
      <c r="C771" t="s">
        <v>668</v>
      </c>
      <c r="D771" t="s">
        <v>26</v>
      </c>
      <c r="E771">
        <v>2010</v>
      </c>
      <c r="F771" t="s">
        <v>27</v>
      </c>
      <c r="G771" t="s">
        <v>16</v>
      </c>
      <c r="H771" t="s">
        <v>28</v>
      </c>
      <c r="I771" t="s">
        <v>18</v>
      </c>
      <c r="J771">
        <v>1.8410514999999999E-2</v>
      </c>
      <c r="K771">
        <v>12.15</v>
      </c>
      <c r="L771">
        <v>252.16980000000001</v>
      </c>
      <c r="M771">
        <v>4.5</v>
      </c>
    </row>
    <row r="772" spans="1:13" x14ac:dyDescent="0.3">
      <c r="A772" t="s">
        <v>19</v>
      </c>
      <c r="B772">
        <v>771</v>
      </c>
      <c r="C772" t="s">
        <v>669</v>
      </c>
      <c r="D772" t="s">
        <v>14</v>
      </c>
      <c r="E772">
        <v>2010</v>
      </c>
      <c r="F772" t="s">
        <v>27</v>
      </c>
      <c r="G772" t="s">
        <v>16</v>
      </c>
      <c r="H772" t="s">
        <v>28</v>
      </c>
      <c r="I772" t="s">
        <v>18</v>
      </c>
      <c r="J772">
        <v>9.3454898999999994E-2</v>
      </c>
      <c r="K772">
        <v>6.4249999999999998</v>
      </c>
      <c r="L772">
        <v>175.37119999999999</v>
      </c>
      <c r="M772">
        <v>4.5</v>
      </c>
    </row>
    <row r="773" spans="1:13" x14ac:dyDescent="0.3">
      <c r="A773" t="s">
        <v>19</v>
      </c>
      <c r="B773">
        <v>772</v>
      </c>
      <c r="C773" t="s">
        <v>670</v>
      </c>
      <c r="D773" t="s">
        <v>14</v>
      </c>
      <c r="E773">
        <v>2010</v>
      </c>
      <c r="F773" t="s">
        <v>27</v>
      </c>
      <c r="G773" t="s">
        <v>16</v>
      </c>
      <c r="H773" t="s">
        <v>28</v>
      </c>
      <c r="I773" t="s">
        <v>18</v>
      </c>
      <c r="J773">
        <v>0</v>
      </c>
      <c r="K773">
        <v>16.75</v>
      </c>
      <c r="L773">
        <v>255.39879999999999</v>
      </c>
      <c r="M773">
        <v>4.5</v>
      </c>
    </row>
    <row r="774" spans="1:13" x14ac:dyDescent="0.3">
      <c r="A774" t="s">
        <v>19</v>
      </c>
      <c r="B774">
        <v>773</v>
      </c>
      <c r="C774" t="s">
        <v>148</v>
      </c>
      <c r="D774" t="s">
        <v>21</v>
      </c>
      <c r="E774">
        <v>2010</v>
      </c>
      <c r="F774" t="s">
        <v>27</v>
      </c>
      <c r="G774" t="s">
        <v>16</v>
      </c>
      <c r="H774" t="s">
        <v>28</v>
      </c>
      <c r="I774" t="s">
        <v>18</v>
      </c>
      <c r="J774">
        <v>2.5477448E-2</v>
      </c>
      <c r="K774">
        <v>7.6849999999999996</v>
      </c>
      <c r="L774">
        <v>145.27600000000001</v>
      </c>
      <c r="M774">
        <v>4.5</v>
      </c>
    </row>
    <row r="775" spans="1:13" x14ac:dyDescent="0.3">
      <c r="A775" t="s">
        <v>19</v>
      </c>
      <c r="B775">
        <v>774</v>
      </c>
      <c r="C775" t="s">
        <v>671</v>
      </c>
      <c r="D775" t="s">
        <v>21</v>
      </c>
      <c r="E775">
        <v>2010</v>
      </c>
      <c r="F775" t="s">
        <v>27</v>
      </c>
      <c r="G775" t="s">
        <v>16</v>
      </c>
      <c r="H775" t="s">
        <v>28</v>
      </c>
      <c r="I775" t="s">
        <v>18</v>
      </c>
      <c r="J775">
        <v>1.5450376E-2</v>
      </c>
      <c r="K775">
        <v>18</v>
      </c>
      <c r="L775">
        <v>158.96039999999999</v>
      </c>
      <c r="M775">
        <v>4.5</v>
      </c>
    </row>
    <row r="776" spans="1:13" x14ac:dyDescent="0.3">
      <c r="A776" t="s">
        <v>19</v>
      </c>
      <c r="B776">
        <v>775</v>
      </c>
      <c r="C776" t="s">
        <v>672</v>
      </c>
      <c r="D776" t="s">
        <v>21</v>
      </c>
      <c r="E776">
        <v>2010</v>
      </c>
      <c r="F776" t="s">
        <v>27</v>
      </c>
      <c r="G776" t="s">
        <v>16</v>
      </c>
      <c r="H776" t="s">
        <v>28</v>
      </c>
      <c r="I776" t="s">
        <v>18</v>
      </c>
      <c r="J776">
        <v>0.163096139</v>
      </c>
      <c r="K776">
        <v>18.2</v>
      </c>
      <c r="L776">
        <v>43.008600000000001</v>
      </c>
      <c r="M776">
        <v>4.5</v>
      </c>
    </row>
    <row r="777" spans="1:13" x14ac:dyDescent="0.3">
      <c r="A777" t="s">
        <v>19</v>
      </c>
      <c r="B777">
        <v>776</v>
      </c>
      <c r="C777" t="s">
        <v>673</v>
      </c>
      <c r="D777" t="s">
        <v>44</v>
      </c>
      <c r="E777">
        <v>2010</v>
      </c>
      <c r="F777" t="s">
        <v>27</v>
      </c>
      <c r="G777" t="s">
        <v>16</v>
      </c>
      <c r="H777" t="s">
        <v>28</v>
      </c>
      <c r="I777" t="s">
        <v>18</v>
      </c>
      <c r="J777">
        <v>9.6880573999999997E-2</v>
      </c>
      <c r="K777">
        <v>6.57</v>
      </c>
      <c r="L777">
        <v>191.482</v>
      </c>
      <c r="M777">
        <v>4.5</v>
      </c>
    </row>
    <row r="778" spans="1:13" x14ac:dyDescent="0.3">
      <c r="A778" t="s">
        <v>19</v>
      </c>
      <c r="B778">
        <v>777</v>
      </c>
      <c r="C778" t="s">
        <v>674</v>
      </c>
      <c r="D778" t="s">
        <v>44</v>
      </c>
      <c r="E778">
        <v>2010</v>
      </c>
      <c r="F778" t="s">
        <v>27</v>
      </c>
      <c r="G778" t="s">
        <v>16</v>
      </c>
      <c r="H778" t="s">
        <v>28</v>
      </c>
      <c r="I778" t="s">
        <v>18</v>
      </c>
      <c r="J778">
        <v>2.7069401999999999E-2</v>
      </c>
      <c r="K778">
        <v>6.6349999999999998</v>
      </c>
      <c r="L778">
        <v>174.93960000000001</v>
      </c>
      <c r="M778">
        <v>4.5</v>
      </c>
    </row>
    <row r="779" spans="1:13" x14ac:dyDescent="0.3">
      <c r="A779" t="s">
        <v>19</v>
      </c>
      <c r="B779">
        <v>778</v>
      </c>
      <c r="C779" t="s">
        <v>413</v>
      </c>
      <c r="D779" t="s">
        <v>44</v>
      </c>
      <c r="E779">
        <v>2010</v>
      </c>
      <c r="F779" t="s">
        <v>27</v>
      </c>
      <c r="G779" t="s">
        <v>16</v>
      </c>
      <c r="H779" t="s">
        <v>28</v>
      </c>
      <c r="I779" t="s">
        <v>18</v>
      </c>
      <c r="J779">
        <v>9.3014620000000006E-2</v>
      </c>
      <c r="K779">
        <v>8.9700000000000006</v>
      </c>
      <c r="L779">
        <v>52.7956</v>
      </c>
      <c r="M779">
        <v>4.5</v>
      </c>
    </row>
    <row r="780" spans="1:13" x14ac:dyDescent="0.3">
      <c r="A780" t="s">
        <v>19</v>
      </c>
      <c r="B780">
        <v>779</v>
      </c>
      <c r="C780" t="s">
        <v>675</v>
      </c>
      <c r="D780" t="s">
        <v>44</v>
      </c>
      <c r="E780">
        <v>2010</v>
      </c>
      <c r="F780" t="s">
        <v>27</v>
      </c>
      <c r="G780" t="s">
        <v>16</v>
      </c>
      <c r="H780" t="s">
        <v>28</v>
      </c>
      <c r="I780" t="s">
        <v>18</v>
      </c>
      <c r="J780">
        <v>2.4651269E-2</v>
      </c>
      <c r="K780">
        <v>13.15</v>
      </c>
      <c r="L780">
        <v>179.5686</v>
      </c>
      <c r="M780">
        <v>4.5</v>
      </c>
    </row>
    <row r="781" spans="1:13" x14ac:dyDescent="0.3">
      <c r="A781" t="s">
        <v>19</v>
      </c>
      <c r="B781">
        <v>780</v>
      </c>
      <c r="C781" t="s">
        <v>415</v>
      </c>
      <c r="D781" t="s">
        <v>44</v>
      </c>
      <c r="E781">
        <v>2010</v>
      </c>
      <c r="F781" t="s">
        <v>27</v>
      </c>
      <c r="G781" t="s">
        <v>16</v>
      </c>
      <c r="H781" t="s">
        <v>28</v>
      </c>
      <c r="I781" t="s">
        <v>18</v>
      </c>
      <c r="J781">
        <v>0</v>
      </c>
      <c r="K781">
        <v>20.2</v>
      </c>
      <c r="L781">
        <v>94.146199999999993</v>
      </c>
      <c r="M781">
        <v>4.5</v>
      </c>
    </row>
    <row r="782" spans="1:13" x14ac:dyDescent="0.3">
      <c r="A782" t="s">
        <v>19</v>
      </c>
      <c r="B782">
        <v>781</v>
      </c>
      <c r="C782" t="s">
        <v>245</v>
      </c>
      <c r="D782" t="s">
        <v>56</v>
      </c>
      <c r="E782">
        <v>2010</v>
      </c>
      <c r="F782" t="s">
        <v>27</v>
      </c>
      <c r="G782" t="s">
        <v>16</v>
      </c>
      <c r="H782" t="s">
        <v>28</v>
      </c>
      <c r="I782" t="s">
        <v>18</v>
      </c>
      <c r="J782">
        <v>9.9987630000000008E-3</v>
      </c>
      <c r="K782">
        <v>21.25</v>
      </c>
      <c r="L782">
        <v>182.36080000000001</v>
      </c>
      <c r="M782">
        <v>4.5</v>
      </c>
    </row>
    <row r="783" spans="1:13" x14ac:dyDescent="0.3">
      <c r="A783" t="s">
        <v>19</v>
      </c>
      <c r="B783">
        <v>782</v>
      </c>
      <c r="C783" t="s">
        <v>676</v>
      </c>
      <c r="D783" t="s">
        <v>50</v>
      </c>
      <c r="E783">
        <v>2010</v>
      </c>
      <c r="F783" t="s">
        <v>27</v>
      </c>
      <c r="G783" t="s">
        <v>16</v>
      </c>
      <c r="H783" t="s">
        <v>28</v>
      </c>
      <c r="I783" t="s">
        <v>18</v>
      </c>
      <c r="J783">
        <v>9.9120587999999996E-2</v>
      </c>
      <c r="K783">
        <v>9.3949999999999996</v>
      </c>
      <c r="L783">
        <v>107.22799999999999</v>
      </c>
      <c r="M783">
        <v>4.5</v>
      </c>
    </row>
    <row r="784" spans="1:13" x14ac:dyDescent="0.3">
      <c r="A784" t="s">
        <v>19</v>
      </c>
      <c r="B784">
        <v>783</v>
      </c>
      <c r="C784" t="s">
        <v>677</v>
      </c>
      <c r="D784" t="s">
        <v>34</v>
      </c>
      <c r="E784">
        <v>2010</v>
      </c>
      <c r="F784" t="s">
        <v>27</v>
      </c>
      <c r="G784" t="s">
        <v>16</v>
      </c>
      <c r="H784" t="s">
        <v>28</v>
      </c>
      <c r="I784" t="s">
        <v>18</v>
      </c>
      <c r="J784">
        <v>3.7826872999999997E-2</v>
      </c>
      <c r="K784">
        <v>17.850000000000001</v>
      </c>
      <c r="L784">
        <v>189.71879999999999</v>
      </c>
      <c r="M784">
        <v>4.5</v>
      </c>
    </row>
    <row r="785" spans="1:13" x14ac:dyDescent="0.3">
      <c r="A785" t="s">
        <v>12</v>
      </c>
      <c r="B785">
        <v>784</v>
      </c>
      <c r="C785" t="s">
        <v>648</v>
      </c>
      <c r="D785" t="s">
        <v>30</v>
      </c>
      <c r="E785">
        <v>2010</v>
      </c>
      <c r="F785" t="s">
        <v>27</v>
      </c>
      <c r="G785" t="s">
        <v>16</v>
      </c>
      <c r="H785" t="s">
        <v>28</v>
      </c>
      <c r="I785" t="s">
        <v>18</v>
      </c>
      <c r="J785">
        <v>3.2158866000000001E-2</v>
      </c>
      <c r="K785">
        <v>8.1150000000000002</v>
      </c>
      <c r="L785">
        <v>154.8972</v>
      </c>
      <c r="M785">
        <v>4.5</v>
      </c>
    </row>
    <row r="786" spans="1:13" x14ac:dyDescent="0.3">
      <c r="A786" t="s">
        <v>12</v>
      </c>
      <c r="B786">
        <v>785</v>
      </c>
      <c r="C786" t="s">
        <v>678</v>
      </c>
      <c r="D786" t="s">
        <v>30</v>
      </c>
      <c r="E786">
        <v>2010</v>
      </c>
      <c r="F786" t="s">
        <v>27</v>
      </c>
      <c r="G786" t="s">
        <v>16</v>
      </c>
      <c r="H786" t="s">
        <v>28</v>
      </c>
      <c r="I786" t="s">
        <v>18</v>
      </c>
      <c r="J786">
        <v>9.0588449999999994E-3</v>
      </c>
      <c r="K786">
        <v>8.9749999999999996</v>
      </c>
      <c r="L786">
        <v>103.399</v>
      </c>
      <c r="M786">
        <v>4.5</v>
      </c>
    </row>
    <row r="787" spans="1:13" x14ac:dyDescent="0.3">
      <c r="A787" t="s">
        <v>12</v>
      </c>
      <c r="B787">
        <v>786</v>
      </c>
      <c r="C787" t="s">
        <v>679</v>
      </c>
      <c r="D787" t="s">
        <v>30</v>
      </c>
      <c r="E787">
        <v>2010</v>
      </c>
      <c r="F787" t="s">
        <v>27</v>
      </c>
      <c r="G787" t="s">
        <v>16</v>
      </c>
      <c r="H787" t="s">
        <v>28</v>
      </c>
      <c r="I787" t="s">
        <v>18</v>
      </c>
      <c r="J787">
        <v>5.0070476000000003E-2</v>
      </c>
      <c r="K787">
        <v>10.3</v>
      </c>
      <c r="L787">
        <v>77.896000000000001</v>
      </c>
      <c r="M787">
        <v>4.5</v>
      </c>
    </row>
    <row r="788" spans="1:13" x14ac:dyDescent="0.3">
      <c r="A788" t="s">
        <v>12</v>
      </c>
      <c r="B788">
        <v>787</v>
      </c>
      <c r="C788" t="s">
        <v>255</v>
      </c>
      <c r="D788" t="s">
        <v>69</v>
      </c>
      <c r="E788">
        <v>2010</v>
      </c>
      <c r="F788" t="s">
        <v>27</v>
      </c>
      <c r="G788" t="s">
        <v>16</v>
      </c>
      <c r="H788" t="s">
        <v>28</v>
      </c>
      <c r="I788" t="s">
        <v>18</v>
      </c>
      <c r="J788">
        <v>6.3226305999999996E-2</v>
      </c>
      <c r="K788">
        <v>11.35</v>
      </c>
      <c r="L788">
        <v>87.985600000000005</v>
      </c>
      <c r="M788">
        <v>4.5</v>
      </c>
    </row>
    <row r="789" spans="1:13" x14ac:dyDescent="0.3">
      <c r="A789" t="s">
        <v>12</v>
      </c>
      <c r="B789">
        <v>788</v>
      </c>
      <c r="C789" t="s">
        <v>680</v>
      </c>
      <c r="D789" t="s">
        <v>14</v>
      </c>
      <c r="E789">
        <v>2010</v>
      </c>
      <c r="F789" t="s">
        <v>27</v>
      </c>
      <c r="G789" t="s">
        <v>16</v>
      </c>
      <c r="H789" t="s">
        <v>28</v>
      </c>
      <c r="I789" t="s">
        <v>18</v>
      </c>
      <c r="J789">
        <v>5.0085152000000001E-2</v>
      </c>
      <c r="K789">
        <v>11.85</v>
      </c>
      <c r="L789">
        <v>164.7526</v>
      </c>
      <c r="M789">
        <v>4.5</v>
      </c>
    </row>
    <row r="790" spans="1:13" x14ac:dyDescent="0.3">
      <c r="A790" t="s">
        <v>37</v>
      </c>
      <c r="B790">
        <v>789</v>
      </c>
      <c r="C790" t="s">
        <v>681</v>
      </c>
      <c r="D790" t="s">
        <v>14</v>
      </c>
      <c r="E790">
        <v>2010</v>
      </c>
      <c r="F790" t="s">
        <v>27</v>
      </c>
      <c r="G790" t="s">
        <v>16</v>
      </c>
      <c r="H790" t="s">
        <v>28</v>
      </c>
      <c r="I790" t="s">
        <v>18</v>
      </c>
      <c r="J790">
        <v>5.5205900000000002E-2</v>
      </c>
      <c r="K790">
        <v>15.1</v>
      </c>
      <c r="L790">
        <v>219.41659999999999</v>
      </c>
      <c r="M790">
        <v>4.5</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4.5</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4.5</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4.5</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4.5</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4.5</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4.5</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4.5</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4.5</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4.5</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4.5</v>
      </c>
    </row>
    <row r="801" spans="1:13" x14ac:dyDescent="0.3">
      <c r="A801" t="s">
        <v>19</v>
      </c>
      <c r="B801">
        <v>800</v>
      </c>
      <c r="C801" t="s">
        <v>672</v>
      </c>
      <c r="D801" t="s">
        <v>21</v>
      </c>
      <c r="E801">
        <v>2015</v>
      </c>
      <c r="F801" t="s">
        <v>35</v>
      </c>
      <c r="G801" t="s">
        <v>36</v>
      </c>
      <c r="H801" t="s">
        <v>28</v>
      </c>
      <c r="I801" t="s">
        <v>18</v>
      </c>
      <c r="J801">
        <v>0</v>
      </c>
      <c r="K801">
        <v>18.2</v>
      </c>
      <c r="L801">
        <v>44.108600000000003</v>
      </c>
      <c r="M801">
        <v>4.5</v>
      </c>
    </row>
    <row r="802" spans="1:13" x14ac:dyDescent="0.3">
      <c r="A802" t="s">
        <v>19</v>
      </c>
      <c r="B802">
        <v>801</v>
      </c>
      <c r="C802" t="s">
        <v>688</v>
      </c>
      <c r="D802" t="s">
        <v>21</v>
      </c>
      <c r="E802">
        <v>2015</v>
      </c>
      <c r="F802" t="s">
        <v>35</v>
      </c>
      <c r="G802" t="s">
        <v>36</v>
      </c>
      <c r="H802" t="s">
        <v>28</v>
      </c>
      <c r="I802" t="s">
        <v>18</v>
      </c>
      <c r="J802">
        <v>0.113833823</v>
      </c>
      <c r="K802">
        <v>21.25</v>
      </c>
      <c r="L802">
        <v>232.83</v>
      </c>
      <c r="M802">
        <v>4.5</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4.5</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4.5</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4.5</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4.5</v>
      </c>
    </row>
    <row r="807" spans="1:13" x14ac:dyDescent="0.3">
      <c r="A807" t="s">
        <v>19</v>
      </c>
      <c r="B807">
        <v>806</v>
      </c>
      <c r="C807" t="s">
        <v>451</v>
      </c>
      <c r="D807" t="s">
        <v>34</v>
      </c>
      <c r="E807">
        <v>2015</v>
      </c>
      <c r="F807" t="s">
        <v>35</v>
      </c>
      <c r="G807" t="s">
        <v>36</v>
      </c>
      <c r="H807" t="s">
        <v>28</v>
      </c>
      <c r="I807" t="s">
        <v>18</v>
      </c>
      <c r="J807">
        <v>0</v>
      </c>
      <c r="K807">
        <v>4.59</v>
      </c>
      <c r="L807">
        <v>111.18600000000001</v>
      </c>
      <c r="M807">
        <v>4.5</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4.5</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4.5</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4.5</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4.5</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4.5</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4.5</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4.5</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4.5</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4.5</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4.5</v>
      </c>
    </row>
    <row r="818" spans="1:13" x14ac:dyDescent="0.3">
      <c r="A818" t="s">
        <v>19</v>
      </c>
      <c r="B818">
        <v>817</v>
      </c>
      <c r="C818" t="s">
        <v>695</v>
      </c>
      <c r="D818" t="s">
        <v>44</v>
      </c>
      <c r="E818">
        <v>2020</v>
      </c>
      <c r="F818" t="s">
        <v>39</v>
      </c>
      <c r="G818" t="s">
        <v>36</v>
      </c>
      <c r="H818" t="s">
        <v>32</v>
      </c>
      <c r="I818" t="s">
        <v>18</v>
      </c>
      <c r="J818">
        <v>0</v>
      </c>
      <c r="K818">
        <v>16.25</v>
      </c>
      <c r="L818">
        <v>115.2176</v>
      </c>
      <c r="M818">
        <v>4.5</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4.5</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4.5</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4.5</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4.5</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4.5</v>
      </c>
    </row>
    <row r="824" spans="1:13" x14ac:dyDescent="0.3">
      <c r="A824" t="s">
        <v>12</v>
      </c>
      <c r="B824">
        <v>823</v>
      </c>
      <c r="C824" t="s">
        <v>428</v>
      </c>
      <c r="D824" t="s">
        <v>14</v>
      </c>
      <c r="E824">
        <v>2015</v>
      </c>
      <c r="F824" t="s">
        <v>35</v>
      </c>
      <c r="G824" t="s">
        <v>36</v>
      </c>
      <c r="H824" t="s">
        <v>32</v>
      </c>
      <c r="I824" t="s">
        <v>18</v>
      </c>
      <c r="J824">
        <v>0.14533500699999999</v>
      </c>
      <c r="K824">
        <v>7.59</v>
      </c>
      <c r="L824">
        <v>173.108</v>
      </c>
      <c r="M824">
        <v>4.5</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4.5</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4.5</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4.5</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4.5</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4.5</v>
      </c>
    </row>
    <row r="830" spans="1:13" x14ac:dyDescent="0.3">
      <c r="A830" t="s">
        <v>12</v>
      </c>
      <c r="B830">
        <v>829</v>
      </c>
      <c r="C830" t="s">
        <v>704</v>
      </c>
      <c r="D830" t="s">
        <v>69</v>
      </c>
      <c r="E830">
        <v>2020</v>
      </c>
      <c r="F830" t="s">
        <v>39</v>
      </c>
      <c r="G830" t="s">
        <v>36</v>
      </c>
      <c r="H830" t="s">
        <v>32</v>
      </c>
      <c r="I830" t="s">
        <v>18</v>
      </c>
      <c r="J830">
        <v>4.7857877E-2</v>
      </c>
      <c r="K830">
        <v>7.71</v>
      </c>
      <c r="L830">
        <v>119.7756</v>
      </c>
      <c r="M830">
        <v>4.5</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4.5</v>
      </c>
    </row>
    <row r="832" spans="1:13" x14ac:dyDescent="0.3">
      <c r="A832" t="s">
        <v>12</v>
      </c>
      <c r="B832">
        <v>831</v>
      </c>
      <c r="C832" t="s">
        <v>260</v>
      </c>
      <c r="D832" t="s">
        <v>56</v>
      </c>
      <c r="E832">
        <v>2020</v>
      </c>
      <c r="F832" t="s">
        <v>39</v>
      </c>
      <c r="G832" t="s">
        <v>36</v>
      </c>
      <c r="H832" t="s">
        <v>17</v>
      </c>
      <c r="I832" t="s">
        <v>18</v>
      </c>
      <c r="J832">
        <v>0</v>
      </c>
      <c r="K832">
        <v>5.15</v>
      </c>
      <c r="L832">
        <v>122.9388</v>
      </c>
      <c r="M832">
        <v>4.5</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4.5</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4.5</v>
      </c>
    </row>
    <row r="835" spans="1:13" x14ac:dyDescent="0.3">
      <c r="A835" t="s">
        <v>12</v>
      </c>
      <c r="B835">
        <v>834</v>
      </c>
      <c r="C835" t="s">
        <v>367</v>
      </c>
      <c r="D835" t="s">
        <v>50</v>
      </c>
      <c r="E835">
        <v>2020</v>
      </c>
      <c r="F835" t="s">
        <v>39</v>
      </c>
      <c r="G835" t="s">
        <v>36</v>
      </c>
      <c r="H835" t="s">
        <v>17</v>
      </c>
      <c r="I835" t="s">
        <v>18</v>
      </c>
      <c r="J835">
        <v>0</v>
      </c>
      <c r="K835">
        <v>9.6</v>
      </c>
      <c r="L835">
        <v>191.0872</v>
      </c>
      <c r="M835">
        <v>4.5</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4.5</v>
      </c>
    </row>
    <row r="837" spans="1:13" x14ac:dyDescent="0.3">
      <c r="A837" t="s">
        <v>37</v>
      </c>
      <c r="B837">
        <v>836</v>
      </c>
      <c r="C837" t="s">
        <v>706</v>
      </c>
      <c r="D837" t="s">
        <v>59</v>
      </c>
      <c r="E837">
        <v>2015</v>
      </c>
      <c r="F837" t="s">
        <v>35</v>
      </c>
      <c r="G837" t="s">
        <v>36</v>
      </c>
      <c r="H837" t="s">
        <v>17</v>
      </c>
      <c r="I837" t="s">
        <v>18</v>
      </c>
      <c r="J837">
        <v>0</v>
      </c>
      <c r="K837">
        <v>6.44</v>
      </c>
      <c r="L837">
        <v>99.87</v>
      </c>
      <c r="M837">
        <v>4.5</v>
      </c>
    </row>
    <row r="838" spans="1:13" x14ac:dyDescent="0.3">
      <c r="A838" t="s">
        <v>19</v>
      </c>
      <c r="B838">
        <v>837</v>
      </c>
      <c r="C838" t="s">
        <v>98</v>
      </c>
      <c r="D838" t="s">
        <v>30</v>
      </c>
      <c r="E838">
        <v>2017</v>
      </c>
      <c r="F838" t="s">
        <v>52</v>
      </c>
      <c r="G838" t="s">
        <v>36</v>
      </c>
      <c r="H838" t="s">
        <v>28</v>
      </c>
      <c r="I838" t="s">
        <v>18</v>
      </c>
      <c r="J838">
        <v>2.5822314999999998E-2</v>
      </c>
      <c r="K838">
        <v>10</v>
      </c>
      <c r="L838">
        <v>262.7226</v>
      </c>
      <c r="M838">
        <v>4.5</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4.5</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4.5</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4.5</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4.5</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4.5</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4.5</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4.5</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4.5</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4.5</v>
      </c>
    </row>
    <row r="848" spans="1:13" x14ac:dyDescent="0.3">
      <c r="A848" t="s">
        <v>19</v>
      </c>
      <c r="B848">
        <v>847</v>
      </c>
      <c r="C848" t="s">
        <v>457</v>
      </c>
      <c r="D848" t="s">
        <v>50</v>
      </c>
      <c r="E848">
        <v>2017</v>
      </c>
      <c r="F848" t="s">
        <v>52</v>
      </c>
      <c r="G848" t="s">
        <v>36</v>
      </c>
      <c r="H848" t="s">
        <v>28</v>
      </c>
      <c r="I848" t="s">
        <v>18</v>
      </c>
      <c r="J848">
        <v>9.619424E-2</v>
      </c>
      <c r="K848">
        <v>12.6</v>
      </c>
      <c r="L848">
        <v>210.8612</v>
      </c>
      <c r="M848">
        <v>4.5</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4.5</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4.5</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4.5</v>
      </c>
    </row>
    <row r="852" spans="1:13" x14ac:dyDescent="0.3">
      <c r="A852" t="s">
        <v>12</v>
      </c>
      <c r="B852">
        <v>851</v>
      </c>
      <c r="C852" t="s">
        <v>712</v>
      </c>
      <c r="D852" t="s">
        <v>97</v>
      </c>
      <c r="E852">
        <v>2017</v>
      </c>
      <c r="F852" t="s">
        <v>52</v>
      </c>
      <c r="G852" t="s">
        <v>36</v>
      </c>
      <c r="H852" t="s">
        <v>28</v>
      </c>
      <c r="I852" t="s">
        <v>18</v>
      </c>
      <c r="J852">
        <v>0</v>
      </c>
      <c r="K852">
        <v>11.85</v>
      </c>
      <c r="L852">
        <v>51.266599999999997</v>
      </c>
      <c r="M852">
        <v>4.5</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4.5</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4.5</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4.5</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4.5</v>
      </c>
    </row>
    <row r="857" spans="1:13" x14ac:dyDescent="0.3">
      <c r="A857" t="s">
        <v>12</v>
      </c>
      <c r="B857">
        <v>856</v>
      </c>
      <c r="C857" t="s">
        <v>261</v>
      </c>
      <c r="D857" t="s">
        <v>50</v>
      </c>
      <c r="E857">
        <v>2017</v>
      </c>
      <c r="F857" t="s">
        <v>52</v>
      </c>
      <c r="G857" t="s">
        <v>36</v>
      </c>
      <c r="H857" t="s">
        <v>28</v>
      </c>
      <c r="I857" t="s">
        <v>18</v>
      </c>
      <c r="J857">
        <v>2.9006239E-2</v>
      </c>
      <c r="K857">
        <v>6.61</v>
      </c>
      <c r="L857">
        <v>186.0898</v>
      </c>
      <c r="M857">
        <v>4.5</v>
      </c>
    </row>
    <row r="858" spans="1:13" x14ac:dyDescent="0.3">
      <c r="A858" t="s">
        <v>12</v>
      </c>
      <c r="B858">
        <v>857</v>
      </c>
      <c r="C858" t="s">
        <v>715</v>
      </c>
      <c r="D858" t="s">
        <v>50</v>
      </c>
      <c r="E858">
        <v>2017</v>
      </c>
      <c r="F858" t="s">
        <v>52</v>
      </c>
      <c r="G858" t="s">
        <v>36</v>
      </c>
      <c r="H858" t="s">
        <v>28</v>
      </c>
      <c r="I858" t="s">
        <v>18</v>
      </c>
      <c r="J858">
        <v>0.14460413</v>
      </c>
      <c r="K858">
        <v>7.21</v>
      </c>
      <c r="L858">
        <v>102.6332</v>
      </c>
      <c r="M858">
        <v>4.5</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4.5</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4.5</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4.5</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4.5</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4.5</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4.5</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4.5</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4.5</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4.5</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4.5</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4.5</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4.5</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4.5</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4.5</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4.5</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4.5</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4.5</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4.5</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4.5</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4.5</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4.5</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4.5</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4.5</v>
      </c>
    </row>
    <row r="882" spans="1:13" x14ac:dyDescent="0.3">
      <c r="A882" t="s">
        <v>37</v>
      </c>
      <c r="B882">
        <v>881</v>
      </c>
      <c r="C882" t="s">
        <v>517</v>
      </c>
      <c r="D882" t="s">
        <v>30</v>
      </c>
      <c r="E882">
        <v>2011</v>
      </c>
      <c r="F882" t="s">
        <v>41</v>
      </c>
      <c r="G882" t="s">
        <v>23</v>
      </c>
      <c r="H882" t="s">
        <v>28</v>
      </c>
      <c r="I882" t="s">
        <v>42</v>
      </c>
      <c r="J882">
        <v>0.16383895100000001</v>
      </c>
      <c r="K882">
        <v>8.5</v>
      </c>
      <c r="L882">
        <v>51.3324</v>
      </c>
      <c r="M882">
        <v>4.5</v>
      </c>
    </row>
    <row r="883" spans="1:13" x14ac:dyDescent="0.3">
      <c r="A883" t="s">
        <v>19</v>
      </c>
      <c r="B883">
        <v>882</v>
      </c>
      <c r="C883" t="s">
        <v>480</v>
      </c>
      <c r="D883" t="s">
        <v>97</v>
      </c>
      <c r="E883">
        <v>2000</v>
      </c>
      <c r="F883" t="s">
        <v>31</v>
      </c>
      <c r="G883" t="s">
        <v>23</v>
      </c>
      <c r="H883" t="s">
        <v>32</v>
      </c>
      <c r="I883" t="s">
        <v>18</v>
      </c>
      <c r="J883">
        <v>0</v>
      </c>
      <c r="K883">
        <v>13.5</v>
      </c>
      <c r="L883">
        <v>88.054000000000002</v>
      </c>
      <c r="M883">
        <v>4.5</v>
      </c>
    </row>
    <row r="884" spans="1:13" x14ac:dyDescent="0.3">
      <c r="A884" t="s">
        <v>19</v>
      </c>
      <c r="B884">
        <v>883</v>
      </c>
      <c r="C884" t="s">
        <v>202</v>
      </c>
      <c r="D884" t="s">
        <v>76</v>
      </c>
      <c r="E884">
        <v>2000</v>
      </c>
      <c r="F884" t="s">
        <v>31</v>
      </c>
      <c r="G884" t="s">
        <v>23</v>
      </c>
      <c r="H884" t="s">
        <v>32</v>
      </c>
      <c r="I884" t="s">
        <v>18</v>
      </c>
      <c r="J884">
        <v>2.1358888999999999E-2</v>
      </c>
      <c r="K884">
        <v>8.06</v>
      </c>
      <c r="L884">
        <v>232.33260000000001</v>
      </c>
      <c r="M884">
        <v>4.5</v>
      </c>
    </row>
    <row r="885" spans="1:13" x14ac:dyDescent="0.3">
      <c r="A885" t="s">
        <v>19</v>
      </c>
      <c r="B885">
        <v>884</v>
      </c>
      <c r="C885" t="s">
        <v>293</v>
      </c>
      <c r="D885" t="s">
        <v>30</v>
      </c>
      <c r="E885">
        <v>2000</v>
      </c>
      <c r="F885" t="s">
        <v>31</v>
      </c>
      <c r="G885" t="s">
        <v>23</v>
      </c>
      <c r="H885" t="s">
        <v>32</v>
      </c>
      <c r="I885" t="s">
        <v>18</v>
      </c>
      <c r="J885">
        <v>0.16966714499999999</v>
      </c>
      <c r="K885">
        <v>20.7</v>
      </c>
      <c r="L885">
        <v>183.5266</v>
      </c>
      <c r="M885">
        <v>4.5</v>
      </c>
    </row>
    <row r="886" spans="1:13" x14ac:dyDescent="0.3">
      <c r="A886" t="s">
        <v>19</v>
      </c>
      <c r="B886">
        <v>885</v>
      </c>
      <c r="C886" t="s">
        <v>537</v>
      </c>
      <c r="D886" t="s">
        <v>69</v>
      </c>
      <c r="E886">
        <v>2000</v>
      </c>
      <c r="F886" t="s">
        <v>31</v>
      </c>
      <c r="G886" t="s">
        <v>23</v>
      </c>
      <c r="H886" t="s">
        <v>32</v>
      </c>
      <c r="I886" t="s">
        <v>18</v>
      </c>
      <c r="J886">
        <v>0.10168915100000001</v>
      </c>
      <c r="K886">
        <v>19.25</v>
      </c>
      <c r="L886">
        <v>54.695599999999999</v>
      </c>
      <c r="M886">
        <v>4.5</v>
      </c>
    </row>
    <row r="887" spans="1:13" x14ac:dyDescent="0.3">
      <c r="A887" t="s">
        <v>19</v>
      </c>
      <c r="B887">
        <v>886</v>
      </c>
      <c r="C887" t="s">
        <v>730</v>
      </c>
      <c r="D887" t="s">
        <v>26</v>
      </c>
      <c r="E887">
        <v>2000</v>
      </c>
      <c r="F887" t="s">
        <v>31</v>
      </c>
      <c r="G887" t="s">
        <v>23</v>
      </c>
      <c r="H887" t="s">
        <v>32</v>
      </c>
      <c r="I887" t="s">
        <v>18</v>
      </c>
      <c r="J887">
        <v>0.116815953</v>
      </c>
      <c r="K887">
        <v>15.6</v>
      </c>
      <c r="L887">
        <v>75.566999999999993</v>
      </c>
      <c r="M887">
        <v>4.5</v>
      </c>
    </row>
    <row r="888" spans="1:13" x14ac:dyDescent="0.3">
      <c r="A888" t="s">
        <v>19</v>
      </c>
      <c r="B888">
        <v>887</v>
      </c>
      <c r="C888" t="s">
        <v>692</v>
      </c>
      <c r="D888" t="s">
        <v>14</v>
      </c>
      <c r="E888">
        <v>2000</v>
      </c>
      <c r="F888" t="s">
        <v>31</v>
      </c>
      <c r="G888" t="s">
        <v>23</v>
      </c>
      <c r="H888" t="s">
        <v>32</v>
      </c>
      <c r="I888" t="s">
        <v>18</v>
      </c>
      <c r="J888">
        <v>3.6254929999999998E-2</v>
      </c>
      <c r="K888">
        <v>9.6</v>
      </c>
      <c r="L888">
        <v>141.0154</v>
      </c>
      <c r="M888">
        <v>4.5</v>
      </c>
    </row>
    <row r="889" spans="1:13" x14ac:dyDescent="0.3">
      <c r="A889" t="s">
        <v>19</v>
      </c>
      <c r="B889">
        <v>888</v>
      </c>
      <c r="C889" t="s">
        <v>731</v>
      </c>
      <c r="D889" t="s">
        <v>14</v>
      </c>
      <c r="E889">
        <v>2000</v>
      </c>
      <c r="F889" t="s">
        <v>31</v>
      </c>
      <c r="G889" t="s">
        <v>23</v>
      </c>
      <c r="H889" t="s">
        <v>32</v>
      </c>
      <c r="I889" t="s">
        <v>18</v>
      </c>
      <c r="J889">
        <v>9.9674816999999999E-2</v>
      </c>
      <c r="K889">
        <v>12.35</v>
      </c>
      <c r="L889">
        <v>112.2518</v>
      </c>
      <c r="M889">
        <v>4.5</v>
      </c>
    </row>
    <row r="890" spans="1:13" x14ac:dyDescent="0.3">
      <c r="A890" t="s">
        <v>19</v>
      </c>
      <c r="B890">
        <v>889</v>
      </c>
      <c r="C890" t="s">
        <v>77</v>
      </c>
      <c r="D890" t="s">
        <v>44</v>
      </c>
      <c r="E890">
        <v>2000</v>
      </c>
      <c r="F890" t="s">
        <v>31</v>
      </c>
      <c r="G890" t="s">
        <v>23</v>
      </c>
      <c r="H890" t="s">
        <v>32</v>
      </c>
      <c r="I890" t="s">
        <v>18</v>
      </c>
      <c r="J890">
        <v>0</v>
      </c>
      <c r="K890">
        <v>5.82</v>
      </c>
      <c r="L890">
        <v>169.37899999999999</v>
      </c>
      <c r="M890">
        <v>4.5</v>
      </c>
    </row>
    <row r="891" spans="1:13" x14ac:dyDescent="0.3">
      <c r="A891" t="s">
        <v>19</v>
      </c>
      <c r="B891">
        <v>890</v>
      </c>
      <c r="C891" t="s">
        <v>114</v>
      </c>
      <c r="D891" t="s">
        <v>44</v>
      </c>
      <c r="E891">
        <v>2000</v>
      </c>
      <c r="F891" t="s">
        <v>31</v>
      </c>
      <c r="G891" t="s">
        <v>23</v>
      </c>
      <c r="H891" t="s">
        <v>32</v>
      </c>
      <c r="I891" t="s">
        <v>18</v>
      </c>
      <c r="J891">
        <v>4.7677980000000002E-2</v>
      </c>
      <c r="K891">
        <v>11.3</v>
      </c>
      <c r="L891">
        <v>181.46600000000001</v>
      </c>
      <c r="M891">
        <v>4.5</v>
      </c>
    </row>
    <row r="892" spans="1:13" x14ac:dyDescent="0.3">
      <c r="A892" t="s">
        <v>19</v>
      </c>
      <c r="B892">
        <v>891</v>
      </c>
      <c r="C892" t="s">
        <v>627</v>
      </c>
      <c r="D892" t="s">
        <v>50</v>
      </c>
      <c r="E892">
        <v>2000</v>
      </c>
      <c r="F892" t="s">
        <v>31</v>
      </c>
      <c r="G892" t="s">
        <v>23</v>
      </c>
      <c r="H892" t="s">
        <v>32</v>
      </c>
      <c r="I892" t="s">
        <v>18</v>
      </c>
      <c r="J892">
        <v>2.9914021999999998E-2</v>
      </c>
      <c r="K892">
        <v>17.7</v>
      </c>
      <c r="L892">
        <v>166.2816</v>
      </c>
      <c r="M892">
        <v>4.5</v>
      </c>
    </row>
    <row r="893" spans="1:13" x14ac:dyDescent="0.3">
      <c r="A893" t="s">
        <v>19</v>
      </c>
      <c r="B893">
        <v>892</v>
      </c>
      <c r="C893" t="s">
        <v>697</v>
      </c>
      <c r="D893" t="s">
        <v>50</v>
      </c>
      <c r="E893">
        <v>2000</v>
      </c>
      <c r="F893" t="s">
        <v>31</v>
      </c>
      <c r="G893" t="s">
        <v>23</v>
      </c>
      <c r="H893" t="s">
        <v>32</v>
      </c>
      <c r="I893" t="s">
        <v>18</v>
      </c>
      <c r="J893">
        <v>1.5756570000000001E-2</v>
      </c>
      <c r="K893">
        <v>18.600000000000001</v>
      </c>
      <c r="L893">
        <v>153.13659999999999</v>
      </c>
      <c r="M893">
        <v>4.5</v>
      </c>
    </row>
    <row r="894" spans="1:13" x14ac:dyDescent="0.3">
      <c r="A894" t="s">
        <v>19</v>
      </c>
      <c r="B894">
        <v>893</v>
      </c>
      <c r="C894" t="s">
        <v>732</v>
      </c>
      <c r="D894" t="s">
        <v>34</v>
      </c>
      <c r="E894">
        <v>2000</v>
      </c>
      <c r="F894" t="s">
        <v>31</v>
      </c>
      <c r="G894" t="s">
        <v>23</v>
      </c>
      <c r="H894" t="s">
        <v>32</v>
      </c>
      <c r="I894" t="s">
        <v>18</v>
      </c>
      <c r="J894">
        <v>4.1581725E-2</v>
      </c>
      <c r="K894">
        <v>17.600000000000001</v>
      </c>
      <c r="L894">
        <v>163.3526</v>
      </c>
      <c r="M894">
        <v>4.5</v>
      </c>
    </row>
    <row r="895" spans="1:13" x14ac:dyDescent="0.3">
      <c r="A895" t="s">
        <v>12</v>
      </c>
      <c r="B895">
        <v>894</v>
      </c>
      <c r="C895" t="s">
        <v>733</v>
      </c>
      <c r="D895" t="s">
        <v>30</v>
      </c>
      <c r="E895">
        <v>2000</v>
      </c>
      <c r="F895" t="s">
        <v>31</v>
      </c>
      <c r="G895" t="s">
        <v>23</v>
      </c>
      <c r="H895" t="s">
        <v>32</v>
      </c>
      <c r="I895" t="s">
        <v>18</v>
      </c>
      <c r="J895">
        <v>2.076385E-2</v>
      </c>
      <c r="K895">
        <v>7.27</v>
      </c>
      <c r="L895">
        <v>89.0488</v>
      </c>
      <c r="M895">
        <v>4.5</v>
      </c>
    </row>
    <row r="896" spans="1:13" x14ac:dyDescent="0.3">
      <c r="A896" t="s">
        <v>12</v>
      </c>
      <c r="B896">
        <v>895</v>
      </c>
      <c r="C896" t="s">
        <v>734</v>
      </c>
      <c r="D896" t="s">
        <v>69</v>
      </c>
      <c r="E896">
        <v>2000</v>
      </c>
      <c r="F896" t="s">
        <v>31</v>
      </c>
      <c r="G896" t="s">
        <v>23</v>
      </c>
      <c r="H896" t="s">
        <v>32</v>
      </c>
      <c r="I896" t="s">
        <v>18</v>
      </c>
      <c r="J896">
        <v>9.6138539999999998E-3</v>
      </c>
      <c r="K896">
        <v>10.895</v>
      </c>
      <c r="L896">
        <v>122.973</v>
      </c>
      <c r="M896">
        <v>4.5</v>
      </c>
    </row>
    <row r="897" spans="1:13" x14ac:dyDescent="0.3">
      <c r="A897" t="s">
        <v>12</v>
      </c>
      <c r="B897">
        <v>896</v>
      </c>
      <c r="C897" t="s">
        <v>735</v>
      </c>
      <c r="D897" t="s">
        <v>14</v>
      </c>
      <c r="E897">
        <v>2000</v>
      </c>
      <c r="F897" t="s">
        <v>31</v>
      </c>
      <c r="G897" t="s">
        <v>23</v>
      </c>
      <c r="H897" t="s">
        <v>32</v>
      </c>
      <c r="I897" t="s">
        <v>18</v>
      </c>
      <c r="J897">
        <v>7.7254736000000004E-2</v>
      </c>
      <c r="K897">
        <v>5.82</v>
      </c>
      <c r="L897">
        <v>257.63299999999998</v>
      </c>
      <c r="M897">
        <v>4.5</v>
      </c>
    </row>
    <row r="898" spans="1:13" x14ac:dyDescent="0.3">
      <c r="A898" t="s">
        <v>12</v>
      </c>
      <c r="B898">
        <v>897</v>
      </c>
      <c r="C898" t="s">
        <v>736</v>
      </c>
      <c r="D898" t="s">
        <v>14</v>
      </c>
      <c r="E898">
        <v>2000</v>
      </c>
      <c r="F898" t="s">
        <v>31</v>
      </c>
      <c r="G898" t="s">
        <v>23</v>
      </c>
      <c r="H898" t="s">
        <v>32</v>
      </c>
      <c r="I898" t="s">
        <v>18</v>
      </c>
      <c r="J898">
        <v>0.106238768</v>
      </c>
      <c r="K898">
        <v>12.3</v>
      </c>
      <c r="L898">
        <v>176.1396</v>
      </c>
      <c r="M898">
        <v>4.5</v>
      </c>
    </row>
    <row r="899" spans="1:13" x14ac:dyDescent="0.3">
      <c r="A899" t="s">
        <v>12</v>
      </c>
      <c r="B899">
        <v>898</v>
      </c>
      <c r="C899" t="s">
        <v>729</v>
      </c>
      <c r="D899" t="s">
        <v>50</v>
      </c>
      <c r="E899">
        <v>2000</v>
      </c>
      <c r="F899" t="s">
        <v>31</v>
      </c>
      <c r="G899" t="s">
        <v>23</v>
      </c>
      <c r="H899" t="s">
        <v>32</v>
      </c>
      <c r="I899" t="s">
        <v>18</v>
      </c>
      <c r="J899">
        <v>1.7844609000000001E-2</v>
      </c>
      <c r="K899">
        <v>13.5</v>
      </c>
      <c r="L899">
        <v>81.396000000000001</v>
      </c>
      <c r="M899">
        <v>4.5</v>
      </c>
    </row>
    <row r="900" spans="1:13" x14ac:dyDescent="0.3">
      <c r="A900" t="s">
        <v>12</v>
      </c>
      <c r="B900">
        <v>899</v>
      </c>
      <c r="C900" t="s">
        <v>737</v>
      </c>
      <c r="D900" t="s">
        <v>50</v>
      </c>
      <c r="E900">
        <v>2000</v>
      </c>
      <c r="F900" t="s">
        <v>31</v>
      </c>
      <c r="G900" t="s">
        <v>23</v>
      </c>
      <c r="H900" t="s">
        <v>32</v>
      </c>
      <c r="I900" t="s">
        <v>18</v>
      </c>
      <c r="J900">
        <v>7.8339081000000005E-2</v>
      </c>
      <c r="K900">
        <v>8.51</v>
      </c>
      <c r="L900">
        <v>172.94220000000001</v>
      </c>
      <c r="M900">
        <v>4.5</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4.5</v>
      </c>
    </row>
    <row r="902" spans="1:13" x14ac:dyDescent="0.3">
      <c r="A902" t="s">
        <v>19</v>
      </c>
      <c r="B902">
        <v>901</v>
      </c>
      <c r="C902" t="s">
        <v>738</v>
      </c>
      <c r="D902" t="s">
        <v>161</v>
      </c>
      <c r="E902">
        <v>2022</v>
      </c>
      <c r="F902" t="s">
        <v>22</v>
      </c>
      <c r="G902" t="s">
        <v>23</v>
      </c>
      <c r="H902" t="s">
        <v>17</v>
      </c>
      <c r="I902" t="s">
        <v>24</v>
      </c>
      <c r="J902">
        <v>0</v>
      </c>
      <c r="K902">
        <v>12.85</v>
      </c>
      <c r="L902">
        <v>253.00399999999999</v>
      </c>
      <c r="M902">
        <v>4.5</v>
      </c>
    </row>
    <row r="903" spans="1:13" x14ac:dyDescent="0.3">
      <c r="A903" t="s">
        <v>19</v>
      </c>
      <c r="B903">
        <v>902</v>
      </c>
      <c r="C903" t="s">
        <v>739</v>
      </c>
      <c r="D903" t="s">
        <v>97</v>
      </c>
      <c r="E903">
        <v>2022</v>
      </c>
      <c r="F903" t="s">
        <v>22</v>
      </c>
      <c r="G903" t="s">
        <v>23</v>
      </c>
      <c r="H903" t="s">
        <v>17</v>
      </c>
      <c r="I903" t="s">
        <v>24</v>
      </c>
      <c r="J903">
        <v>0</v>
      </c>
      <c r="K903">
        <v>15.6</v>
      </c>
      <c r="L903">
        <v>111.8544</v>
      </c>
      <c r="M903">
        <v>4.5</v>
      </c>
    </row>
    <row r="904" spans="1:13" x14ac:dyDescent="0.3">
      <c r="A904" t="s">
        <v>19</v>
      </c>
      <c r="B904">
        <v>903</v>
      </c>
      <c r="C904" t="s">
        <v>293</v>
      </c>
      <c r="D904" t="s">
        <v>30</v>
      </c>
      <c r="E904">
        <v>2022</v>
      </c>
      <c r="F904" t="s">
        <v>22</v>
      </c>
      <c r="G904" t="s">
        <v>23</v>
      </c>
      <c r="H904" t="s">
        <v>17</v>
      </c>
      <c r="I904" t="s">
        <v>24</v>
      </c>
      <c r="J904">
        <v>0.170500183</v>
      </c>
      <c r="K904">
        <v>20.7</v>
      </c>
      <c r="L904">
        <v>184.1266</v>
      </c>
      <c r="M904">
        <v>4.5</v>
      </c>
    </row>
    <row r="905" spans="1:13" x14ac:dyDescent="0.3">
      <c r="A905" t="s">
        <v>19</v>
      </c>
      <c r="B905">
        <v>904</v>
      </c>
      <c r="C905" t="s">
        <v>740</v>
      </c>
      <c r="D905" t="s">
        <v>26</v>
      </c>
      <c r="E905">
        <v>2022</v>
      </c>
      <c r="F905" t="s">
        <v>22</v>
      </c>
      <c r="G905" t="s">
        <v>23</v>
      </c>
      <c r="H905" t="s">
        <v>17</v>
      </c>
      <c r="I905" t="s">
        <v>24</v>
      </c>
      <c r="J905">
        <v>0.119871307</v>
      </c>
      <c r="K905">
        <v>17</v>
      </c>
      <c r="L905">
        <v>248.3434</v>
      </c>
      <c r="M905">
        <v>4.5</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4.5</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4.5</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4.5</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4.5</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4.5</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4.5</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4.5</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4.5</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4.5</v>
      </c>
    </row>
    <row r="915" spans="1:13" x14ac:dyDescent="0.3">
      <c r="A915" t="s">
        <v>12</v>
      </c>
      <c r="B915">
        <v>914</v>
      </c>
      <c r="C915" t="s">
        <v>602</v>
      </c>
      <c r="D915" t="s">
        <v>50</v>
      </c>
      <c r="E915">
        <v>2022</v>
      </c>
      <c r="F915" t="s">
        <v>22</v>
      </c>
      <c r="G915" t="s">
        <v>23</v>
      </c>
      <c r="H915" t="s">
        <v>17</v>
      </c>
      <c r="I915" t="s">
        <v>24</v>
      </c>
      <c r="J915">
        <v>0</v>
      </c>
      <c r="K915">
        <v>15.25</v>
      </c>
      <c r="L915">
        <v>179.76599999999999</v>
      </c>
      <c r="M915">
        <v>4.5</v>
      </c>
    </row>
    <row r="916" spans="1:13" x14ac:dyDescent="0.3">
      <c r="A916" t="s">
        <v>19</v>
      </c>
      <c r="B916">
        <v>915</v>
      </c>
      <c r="C916" t="s">
        <v>747</v>
      </c>
      <c r="D916" t="s">
        <v>59</v>
      </c>
      <c r="E916">
        <v>1998</v>
      </c>
      <c r="F916" t="s">
        <v>47</v>
      </c>
      <c r="G916" t="s">
        <v>23</v>
      </c>
      <c r="H916" t="s">
        <v>17</v>
      </c>
      <c r="I916" t="s">
        <v>48</v>
      </c>
      <c r="J916">
        <v>6.8765925000000006E-2</v>
      </c>
      <c r="L916">
        <v>216.91659999999999</v>
      </c>
      <c r="M916">
        <v>4.5</v>
      </c>
    </row>
    <row r="917" spans="1:13" x14ac:dyDescent="0.3">
      <c r="A917" t="s">
        <v>19</v>
      </c>
      <c r="B917">
        <v>916</v>
      </c>
      <c r="C917" t="s">
        <v>748</v>
      </c>
      <c r="D917" t="s">
        <v>59</v>
      </c>
      <c r="E917">
        <v>1998</v>
      </c>
      <c r="F917" t="s">
        <v>47</v>
      </c>
      <c r="G917" t="s">
        <v>23</v>
      </c>
      <c r="H917" t="s">
        <v>17</v>
      </c>
      <c r="I917" t="s">
        <v>48</v>
      </c>
      <c r="J917">
        <v>8.1391459999999999E-2</v>
      </c>
      <c r="L917">
        <v>177.83699999999999</v>
      </c>
      <c r="M917">
        <v>4.5</v>
      </c>
    </row>
    <row r="918" spans="1:13" x14ac:dyDescent="0.3">
      <c r="A918" t="s">
        <v>19</v>
      </c>
      <c r="B918">
        <v>917</v>
      </c>
      <c r="C918" t="s">
        <v>749</v>
      </c>
      <c r="D918" t="s">
        <v>69</v>
      </c>
      <c r="E918">
        <v>1998</v>
      </c>
      <c r="F918" t="s">
        <v>47</v>
      </c>
      <c r="G918" t="s">
        <v>23</v>
      </c>
      <c r="H918" t="s">
        <v>17</v>
      </c>
      <c r="I918" t="s">
        <v>48</v>
      </c>
      <c r="J918">
        <v>5.5121891999999999E-2</v>
      </c>
      <c r="L918">
        <v>196.77680000000001</v>
      </c>
      <c r="M918">
        <v>4.5</v>
      </c>
    </row>
    <row r="919" spans="1:13" x14ac:dyDescent="0.3">
      <c r="A919" t="s">
        <v>19</v>
      </c>
      <c r="B919">
        <v>918</v>
      </c>
      <c r="C919" t="s">
        <v>229</v>
      </c>
      <c r="D919" t="s">
        <v>69</v>
      </c>
      <c r="E919">
        <v>1998</v>
      </c>
      <c r="F919" t="s">
        <v>47</v>
      </c>
      <c r="G919" t="s">
        <v>23</v>
      </c>
      <c r="H919" t="s">
        <v>17</v>
      </c>
      <c r="I919" t="s">
        <v>48</v>
      </c>
      <c r="J919">
        <v>5.2097910000000001E-3</v>
      </c>
      <c r="L919">
        <v>265.28840000000002</v>
      </c>
      <c r="M919">
        <v>4.5</v>
      </c>
    </row>
    <row r="920" spans="1:13" x14ac:dyDescent="0.3">
      <c r="A920" t="s">
        <v>19</v>
      </c>
      <c r="B920">
        <v>919</v>
      </c>
      <c r="C920" t="s">
        <v>750</v>
      </c>
      <c r="D920" t="s">
        <v>26</v>
      </c>
      <c r="E920">
        <v>1998</v>
      </c>
      <c r="F920" t="s">
        <v>47</v>
      </c>
      <c r="G920" t="s">
        <v>23</v>
      </c>
      <c r="H920" t="s">
        <v>17</v>
      </c>
      <c r="I920" t="s">
        <v>48</v>
      </c>
      <c r="J920">
        <v>6.5272284E-2</v>
      </c>
      <c r="L920">
        <v>256.16460000000001</v>
      </c>
      <c r="M920">
        <v>4.5</v>
      </c>
    </row>
    <row r="921" spans="1:13" x14ac:dyDescent="0.3">
      <c r="A921" t="s">
        <v>19</v>
      </c>
      <c r="B921">
        <v>920</v>
      </c>
      <c r="C921" t="s">
        <v>751</v>
      </c>
      <c r="D921" t="s">
        <v>26</v>
      </c>
      <c r="E921">
        <v>1998</v>
      </c>
      <c r="F921" t="s">
        <v>47</v>
      </c>
      <c r="G921" t="s">
        <v>23</v>
      </c>
      <c r="H921" t="s">
        <v>17</v>
      </c>
      <c r="I921" t="s">
        <v>48</v>
      </c>
      <c r="J921">
        <v>0</v>
      </c>
      <c r="L921">
        <v>225.30619999999999</v>
      </c>
      <c r="M921">
        <v>4.5</v>
      </c>
    </row>
    <row r="922" spans="1:13" x14ac:dyDescent="0.3">
      <c r="A922" t="s">
        <v>19</v>
      </c>
      <c r="B922">
        <v>921</v>
      </c>
      <c r="C922" t="s">
        <v>752</v>
      </c>
      <c r="D922" t="s">
        <v>26</v>
      </c>
      <c r="E922">
        <v>1998</v>
      </c>
      <c r="F922" t="s">
        <v>47</v>
      </c>
      <c r="G922" t="s">
        <v>23</v>
      </c>
      <c r="H922" t="s">
        <v>17</v>
      </c>
      <c r="I922" t="s">
        <v>48</v>
      </c>
      <c r="J922">
        <v>6.3462047999999993E-2</v>
      </c>
      <c r="L922">
        <v>157.56299999999999</v>
      </c>
      <c r="M922">
        <v>4.5</v>
      </c>
    </row>
    <row r="923" spans="1:13" x14ac:dyDescent="0.3">
      <c r="A923" t="s">
        <v>19</v>
      </c>
      <c r="B923">
        <v>922</v>
      </c>
      <c r="C923" t="s">
        <v>576</v>
      </c>
      <c r="D923" t="s">
        <v>21</v>
      </c>
      <c r="E923">
        <v>1998</v>
      </c>
      <c r="F923" t="s">
        <v>47</v>
      </c>
      <c r="G923" t="s">
        <v>23</v>
      </c>
      <c r="H923" t="s">
        <v>17</v>
      </c>
      <c r="I923" t="s">
        <v>48</v>
      </c>
      <c r="J923">
        <v>7.7079176999999999E-2</v>
      </c>
      <c r="L923">
        <v>61.553600000000003</v>
      </c>
      <c r="M923">
        <v>4.5</v>
      </c>
    </row>
    <row r="924" spans="1:13" x14ac:dyDescent="0.3">
      <c r="A924" t="s">
        <v>19</v>
      </c>
      <c r="B924">
        <v>923</v>
      </c>
      <c r="C924" t="s">
        <v>753</v>
      </c>
      <c r="D924" t="s">
        <v>44</v>
      </c>
      <c r="E924">
        <v>1998</v>
      </c>
      <c r="F924" t="s">
        <v>47</v>
      </c>
      <c r="G924" t="s">
        <v>23</v>
      </c>
      <c r="H924" t="s">
        <v>17</v>
      </c>
      <c r="I924" t="s">
        <v>48</v>
      </c>
      <c r="J924">
        <v>0.14258975099999999</v>
      </c>
      <c r="L924">
        <v>35.918999999999997</v>
      </c>
      <c r="M924">
        <v>4.5</v>
      </c>
    </row>
    <row r="925" spans="1:13" x14ac:dyDescent="0.3">
      <c r="A925" t="s">
        <v>19</v>
      </c>
      <c r="B925">
        <v>924</v>
      </c>
      <c r="C925" t="s">
        <v>380</v>
      </c>
      <c r="D925" t="s">
        <v>44</v>
      </c>
      <c r="E925">
        <v>1998</v>
      </c>
      <c r="F925" t="s">
        <v>47</v>
      </c>
      <c r="G925" t="s">
        <v>23</v>
      </c>
      <c r="H925" t="s">
        <v>17</v>
      </c>
      <c r="I925" t="s">
        <v>48</v>
      </c>
      <c r="J925">
        <v>9.1042210999999998E-2</v>
      </c>
      <c r="L925">
        <v>162.68940000000001</v>
      </c>
      <c r="M925">
        <v>4.5</v>
      </c>
    </row>
    <row r="926" spans="1:13" x14ac:dyDescent="0.3">
      <c r="A926" t="s">
        <v>19</v>
      </c>
      <c r="B926">
        <v>925</v>
      </c>
      <c r="C926" t="s">
        <v>150</v>
      </c>
      <c r="D926" t="s">
        <v>44</v>
      </c>
      <c r="E926">
        <v>1998</v>
      </c>
      <c r="F926" t="s">
        <v>47</v>
      </c>
      <c r="G926" t="s">
        <v>23</v>
      </c>
      <c r="H926" t="s">
        <v>17</v>
      </c>
      <c r="I926" t="s">
        <v>48</v>
      </c>
      <c r="J926">
        <v>5.2247806000000001E-2</v>
      </c>
      <c r="L926">
        <v>190.85300000000001</v>
      </c>
      <c r="M926">
        <v>4.5</v>
      </c>
    </row>
    <row r="927" spans="1:13" x14ac:dyDescent="0.3">
      <c r="A927" t="s">
        <v>19</v>
      </c>
      <c r="B927">
        <v>926</v>
      </c>
      <c r="C927" t="s">
        <v>754</v>
      </c>
      <c r="D927" t="s">
        <v>44</v>
      </c>
      <c r="E927">
        <v>1998</v>
      </c>
      <c r="F927" t="s">
        <v>47</v>
      </c>
      <c r="G927" t="s">
        <v>23</v>
      </c>
      <c r="H927" t="s">
        <v>17</v>
      </c>
      <c r="I927" t="s">
        <v>48</v>
      </c>
      <c r="J927">
        <v>7.2317217000000003E-2</v>
      </c>
      <c r="L927">
        <v>160.792</v>
      </c>
      <c r="M927">
        <v>4.5</v>
      </c>
    </row>
    <row r="928" spans="1:13" x14ac:dyDescent="0.3">
      <c r="A928" t="s">
        <v>19</v>
      </c>
      <c r="B928">
        <v>927</v>
      </c>
      <c r="C928" t="s">
        <v>243</v>
      </c>
      <c r="D928" t="s">
        <v>44</v>
      </c>
      <c r="E928">
        <v>1998</v>
      </c>
      <c r="F928" t="s">
        <v>47</v>
      </c>
      <c r="G928" t="s">
        <v>23</v>
      </c>
      <c r="H928" t="s">
        <v>17</v>
      </c>
      <c r="I928" t="s">
        <v>48</v>
      </c>
      <c r="J928">
        <v>5.911748E-2</v>
      </c>
      <c r="L928">
        <v>181.5976</v>
      </c>
      <c r="M928">
        <v>4.5</v>
      </c>
    </row>
    <row r="929" spans="1:13" x14ac:dyDescent="0.3">
      <c r="A929" t="s">
        <v>19</v>
      </c>
      <c r="B929">
        <v>928</v>
      </c>
      <c r="C929" t="s">
        <v>755</v>
      </c>
      <c r="D929" t="s">
        <v>44</v>
      </c>
      <c r="E929">
        <v>1998</v>
      </c>
      <c r="F929" t="s">
        <v>47</v>
      </c>
      <c r="G929" t="s">
        <v>23</v>
      </c>
      <c r="H929" t="s">
        <v>17</v>
      </c>
      <c r="I929" t="s">
        <v>48</v>
      </c>
      <c r="J929">
        <v>9.370568E-2</v>
      </c>
      <c r="L929">
        <v>253.8698</v>
      </c>
      <c r="M929">
        <v>4.5</v>
      </c>
    </row>
    <row r="930" spans="1:13" x14ac:dyDescent="0.3">
      <c r="A930" t="s">
        <v>19</v>
      </c>
      <c r="B930">
        <v>929</v>
      </c>
      <c r="C930" t="s">
        <v>756</v>
      </c>
      <c r="D930" t="s">
        <v>66</v>
      </c>
      <c r="E930">
        <v>1998</v>
      </c>
      <c r="F930" t="s">
        <v>47</v>
      </c>
      <c r="G930" t="s">
        <v>23</v>
      </c>
      <c r="H930" t="s">
        <v>17</v>
      </c>
      <c r="I930" t="s">
        <v>48</v>
      </c>
      <c r="J930">
        <v>3.1186800000000001E-2</v>
      </c>
      <c r="L930">
        <v>39.548000000000002</v>
      </c>
      <c r="M930">
        <v>4.5</v>
      </c>
    </row>
    <row r="931" spans="1:13" x14ac:dyDescent="0.3">
      <c r="A931" t="s">
        <v>12</v>
      </c>
      <c r="B931">
        <v>930</v>
      </c>
      <c r="C931" t="s">
        <v>757</v>
      </c>
      <c r="D931" t="s">
        <v>97</v>
      </c>
      <c r="E931">
        <v>1998</v>
      </c>
      <c r="F931" t="s">
        <v>47</v>
      </c>
      <c r="G931" t="s">
        <v>23</v>
      </c>
      <c r="H931" t="s">
        <v>17</v>
      </c>
      <c r="I931" t="s">
        <v>48</v>
      </c>
      <c r="J931">
        <v>2.524761E-2</v>
      </c>
      <c r="L931">
        <v>81.993399999999994</v>
      </c>
      <c r="M931">
        <v>4.5</v>
      </c>
    </row>
    <row r="932" spans="1:13" x14ac:dyDescent="0.3">
      <c r="A932" t="s">
        <v>12</v>
      </c>
      <c r="B932">
        <v>931</v>
      </c>
      <c r="C932" t="s">
        <v>727</v>
      </c>
      <c r="D932" t="s">
        <v>30</v>
      </c>
      <c r="E932">
        <v>1998</v>
      </c>
      <c r="F932" t="s">
        <v>47</v>
      </c>
      <c r="G932" t="s">
        <v>23</v>
      </c>
      <c r="H932" t="s">
        <v>17</v>
      </c>
      <c r="I932" t="s">
        <v>48</v>
      </c>
      <c r="J932">
        <v>4.6408928000000002E-2</v>
      </c>
      <c r="L932">
        <v>153.2998</v>
      </c>
      <c r="M932">
        <v>4.5</v>
      </c>
    </row>
    <row r="933" spans="1:13" x14ac:dyDescent="0.3">
      <c r="A933" t="s">
        <v>12</v>
      </c>
      <c r="B933">
        <v>932</v>
      </c>
      <c r="C933" t="s">
        <v>758</v>
      </c>
      <c r="D933" t="s">
        <v>26</v>
      </c>
      <c r="E933">
        <v>1998</v>
      </c>
      <c r="F933" t="s">
        <v>47</v>
      </c>
      <c r="G933" t="s">
        <v>23</v>
      </c>
      <c r="H933" t="s">
        <v>17</v>
      </c>
      <c r="I933" t="s">
        <v>48</v>
      </c>
      <c r="J933">
        <v>7.9954799999999993E-3</v>
      </c>
      <c r="L933">
        <v>78.561800000000005</v>
      </c>
      <c r="M933">
        <v>4.5</v>
      </c>
    </row>
    <row r="934" spans="1:13" x14ac:dyDescent="0.3">
      <c r="A934" t="s">
        <v>12</v>
      </c>
      <c r="B934">
        <v>933</v>
      </c>
      <c r="C934" t="s">
        <v>759</v>
      </c>
      <c r="D934" t="s">
        <v>26</v>
      </c>
      <c r="E934">
        <v>1998</v>
      </c>
      <c r="F934" t="s">
        <v>47</v>
      </c>
      <c r="G934" t="s">
        <v>23</v>
      </c>
      <c r="H934" t="s">
        <v>17</v>
      </c>
      <c r="I934" t="s">
        <v>48</v>
      </c>
      <c r="J934">
        <v>4.1273391E-2</v>
      </c>
      <c r="L934">
        <v>91.680400000000006</v>
      </c>
      <c r="M934">
        <v>4.5</v>
      </c>
    </row>
    <row r="935" spans="1:13" x14ac:dyDescent="0.3">
      <c r="A935" t="s">
        <v>12</v>
      </c>
      <c r="B935">
        <v>934</v>
      </c>
      <c r="C935" t="s">
        <v>760</v>
      </c>
      <c r="D935" t="s">
        <v>26</v>
      </c>
      <c r="E935">
        <v>1998</v>
      </c>
      <c r="F935" t="s">
        <v>47</v>
      </c>
      <c r="G935" t="s">
        <v>23</v>
      </c>
      <c r="H935" t="s">
        <v>17</v>
      </c>
      <c r="I935" t="s">
        <v>48</v>
      </c>
      <c r="J935">
        <v>4.2270751000000002E-2</v>
      </c>
      <c r="L935">
        <v>162.52099999999999</v>
      </c>
      <c r="M935">
        <v>4.5</v>
      </c>
    </row>
    <row r="936" spans="1:13" x14ac:dyDescent="0.3">
      <c r="A936" t="s">
        <v>12</v>
      </c>
      <c r="B936">
        <v>935</v>
      </c>
      <c r="C936" t="s">
        <v>761</v>
      </c>
      <c r="D936" t="s">
        <v>14</v>
      </c>
      <c r="E936">
        <v>1998</v>
      </c>
      <c r="F936" t="s">
        <v>47</v>
      </c>
      <c r="G936" t="s">
        <v>23</v>
      </c>
      <c r="H936" t="s">
        <v>17</v>
      </c>
      <c r="I936" t="s">
        <v>48</v>
      </c>
      <c r="J936">
        <v>2.8842331999999998E-2</v>
      </c>
      <c r="L936">
        <v>81.495999999999995</v>
      </c>
      <c r="M936">
        <v>4.5</v>
      </c>
    </row>
    <row r="937" spans="1:13" x14ac:dyDescent="0.3">
      <c r="A937" t="s">
        <v>12</v>
      </c>
      <c r="B937">
        <v>936</v>
      </c>
      <c r="C937" t="s">
        <v>762</v>
      </c>
      <c r="D937" t="s">
        <v>50</v>
      </c>
      <c r="E937">
        <v>1998</v>
      </c>
      <c r="F937" t="s">
        <v>47</v>
      </c>
      <c r="G937" t="s">
        <v>23</v>
      </c>
      <c r="H937" t="s">
        <v>17</v>
      </c>
      <c r="I937" t="s">
        <v>48</v>
      </c>
      <c r="J937">
        <v>1.3951504E-2</v>
      </c>
      <c r="L937">
        <v>199.9084</v>
      </c>
      <c r="M937">
        <v>4.5</v>
      </c>
    </row>
    <row r="938" spans="1:13" x14ac:dyDescent="0.3">
      <c r="A938" t="s">
        <v>12</v>
      </c>
      <c r="B938">
        <v>937</v>
      </c>
      <c r="C938" t="s">
        <v>763</v>
      </c>
      <c r="D938" t="s">
        <v>34</v>
      </c>
      <c r="E938">
        <v>1998</v>
      </c>
      <c r="F938" t="s">
        <v>47</v>
      </c>
      <c r="G938" t="s">
        <v>23</v>
      </c>
      <c r="H938" t="s">
        <v>17</v>
      </c>
      <c r="I938" t="s">
        <v>48</v>
      </c>
      <c r="J938">
        <v>4.4767031999999998E-2</v>
      </c>
      <c r="L938">
        <v>173.7054</v>
      </c>
      <c r="M938">
        <v>4.5</v>
      </c>
    </row>
    <row r="939" spans="1:13" x14ac:dyDescent="0.3">
      <c r="A939" t="s">
        <v>37</v>
      </c>
      <c r="B939">
        <v>938</v>
      </c>
      <c r="C939" t="s">
        <v>479</v>
      </c>
      <c r="D939" t="s">
        <v>97</v>
      </c>
      <c r="E939">
        <v>1998</v>
      </c>
      <c r="F939" t="s">
        <v>47</v>
      </c>
      <c r="G939" t="s">
        <v>23</v>
      </c>
      <c r="H939" t="s">
        <v>17</v>
      </c>
      <c r="I939" t="s">
        <v>48</v>
      </c>
      <c r="J939">
        <v>3.7315468999999997E-2</v>
      </c>
      <c r="L939">
        <v>50.003399999999999</v>
      </c>
      <c r="M939">
        <v>4.5</v>
      </c>
    </row>
    <row r="940" spans="1:13" x14ac:dyDescent="0.3">
      <c r="A940" t="s">
        <v>37</v>
      </c>
      <c r="B940">
        <v>939</v>
      </c>
      <c r="C940" t="s">
        <v>764</v>
      </c>
      <c r="D940" t="s">
        <v>59</v>
      </c>
      <c r="E940">
        <v>1998</v>
      </c>
      <c r="F940" t="s">
        <v>47</v>
      </c>
      <c r="G940" t="s">
        <v>23</v>
      </c>
      <c r="H940" t="s">
        <v>17</v>
      </c>
      <c r="I940" t="s">
        <v>48</v>
      </c>
      <c r="J940">
        <v>2.4407061000000001E-2</v>
      </c>
      <c r="L940">
        <v>102.33320000000001</v>
      </c>
      <c r="M940">
        <v>4.5</v>
      </c>
    </row>
    <row r="941" spans="1:13" x14ac:dyDescent="0.3">
      <c r="A941" t="s">
        <v>37</v>
      </c>
      <c r="B941">
        <v>940</v>
      </c>
      <c r="C941" t="s">
        <v>765</v>
      </c>
      <c r="D941" t="s">
        <v>21</v>
      </c>
      <c r="E941">
        <v>1998</v>
      </c>
      <c r="F941" t="s">
        <v>47</v>
      </c>
      <c r="G941" t="s">
        <v>23</v>
      </c>
      <c r="H941" t="s">
        <v>17</v>
      </c>
      <c r="I941" t="s">
        <v>48</v>
      </c>
      <c r="J941">
        <v>2.0876485E-2</v>
      </c>
      <c r="L941">
        <v>133.79419999999999</v>
      </c>
      <c r="M941">
        <v>4.5</v>
      </c>
    </row>
    <row r="942" spans="1:13" x14ac:dyDescent="0.3">
      <c r="A942" t="s">
        <v>12</v>
      </c>
      <c r="B942">
        <v>941</v>
      </c>
      <c r="C942" t="s">
        <v>501</v>
      </c>
      <c r="D942" t="s">
        <v>69</v>
      </c>
      <c r="E942">
        <v>1998</v>
      </c>
      <c r="F942" t="s">
        <v>47</v>
      </c>
      <c r="G942" t="s">
        <v>23</v>
      </c>
      <c r="H942" t="s">
        <v>17</v>
      </c>
      <c r="I942" t="s">
        <v>48</v>
      </c>
      <c r="J942">
        <v>6.7624437999999995E-2</v>
      </c>
      <c r="L942">
        <v>120.944</v>
      </c>
      <c r="M942">
        <v>4.5</v>
      </c>
    </row>
    <row r="943" spans="1:13" x14ac:dyDescent="0.3">
      <c r="A943" t="s">
        <v>19</v>
      </c>
      <c r="B943">
        <v>942</v>
      </c>
      <c r="C943" t="s">
        <v>694</v>
      </c>
      <c r="D943" t="s">
        <v>44</v>
      </c>
      <c r="E943">
        <v>2000</v>
      </c>
      <c r="F943" t="s">
        <v>31</v>
      </c>
      <c r="G943" t="s">
        <v>23</v>
      </c>
      <c r="H943" t="s">
        <v>32</v>
      </c>
      <c r="I943" t="s">
        <v>18</v>
      </c>
      <c r="J943">
        <v>0</v>
      </c>
      <c r="K943">
        <v>8.93</v>
      </c>
      <c r="L943">
        <v>53.861400000000003</v>
      </c>
      <c r="M943">
        <v>4.4000000000000004</v>
      </c>
    </row>
    <row r="944" spans="1:13" x14ac:dyDescent="0.3">
      <c r="A944" t="s">
        <v>19</v>
      </c>
      <c r="B944">
        <v>943</v>
      </c>
      <c r="C944" t="s">
        <v>766</v>
      </c>
      <c r="D944" t="s">
        <v>50</v>
      </c>
      <c r="E944">
        <v>1998</v>
      </c>
      <c r="F944" t="s">
        <v>47</v>
      </c>
      <c r="G944" t="s">
        <v>23</v>
      </c>
      <c r="H944" t="s">
        <v>17</v>
      </c>
      <c r="I944" t="s">
        <v>48</v>
      </c>
      <c r="J944">
        <v>2.6480954000000001E-2</v>
      </c>
      <c r="L944">
        <v>87.619799999999998</v>
      </c>
      <c r="M944">
        <v>4.4000000000000004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4.4000000000000004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4.4000000000000004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4.4000000000000004</v>
      </c>
    </row>
    <row r="949" spans="1:13" x14ac:dyDescent="0.3">
      <c r="A949" t="s">
        <v>12</v>
      </c>
      <c r="B949">
        <v>948</v>
      </c>
      <c r="C949" t="s">
        <v>769</v>
      </c>
      <c r="D949" t="s">
        <v>56</v>
      </c>
      <c r="E949">
        <v>2000</v>
      </c>
      <c r="F949" t="s">
        <v>31</v>
      </c>
      <c r="G949" t="s">
        <v>23</v>
      </c>
      <c r="H949" t="s">
        <v>32</v>
      </c>
      <c r="I949" t="s">
        <v>18</v>
      </c>
      <c r="J949">
        <v>5.7373796999999997E-2</v>
      </c>
      <c r="K949">
        <v>11.8</v>
      </c>
      <c r="L949">
        <v>151.4366</v>
      </c>
      <c r="M949">
        <v>4.4000000000000004</v>
      </c>
    </row>
    <row r="950" spans="1:13" x14ac:dyDescent="0.3">
      <c r="A950" t="s">
        <v>12</v>
      </c>
      <c r="B950">
        <v>949</v>
      </c>
      <c r="C950" t="s">
        <v>770</v>
      </c>
      <c r="D950" t="s">
        <v>14</v>
      </c>
      <c r="E950">
        <v>1998</v>
      </c>
      <c r="F950" t="s">
        <v>140</v>
      </c>
      <c r="G950" t="s">
        <v>16</v>
      </c>
      <c r="H950" t="s">
        <v>28</v>
      </c>
      <c r="I950" t="s">
        <v>42</v>
      </c>
      <c r="J950">
        <v>9.4153749999999994E-2</v>
      </c>
      <c r="L950">
        <v>165.7526</v>
      </c>
      <c r="M950">
        <v>4.4000000000000004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t="s">
        <v>19</v>
      </c>
      <c r="B952">
        <v>951</v>
      </c>
      <c r="C952" t="s">
        <v>771</v>
      </c>
      <c r="D952" t="s">
        <v>97</v>
      </c>
      <c r="E952">
        <v>1998</v>
      </c>
      <c r="F952" t="s">
        <v>47</v>
      </c>
      <c r="G952" t="s">
        <v>23</v>
      </c>
      <c r="H952" t="s">
        <v>17</v>
      </c>
      <c r="I952" t="s">
        <v>48</v>
      </c>
      <c r="J952">
        <v>7.8362483999999996E-2</v>
      </c>
      <c r="L952">
        <v>177.93700000000001</v>
      </c>
      <c r="M952">
        <v>4.4000000000000004</v>
      </c>
    </row>
    <row r="953" spans="1:13" x14ac:dyDescent="0.3">
      <c r="A953" t="s">
        <v>12</v>
      </c>
      <c r="B953">
        <v>952</v>
      </c>
      <c r="C953" t="s">
        <v>772</v>
      </c>
      <c r="D953" t="s">
        <v>50</v>
      </c>
      <c r="E953">
        <v>1998</v>
      </c>
      <c r="F953" t="s">
        <v>140</v>
      </c>
      <c r="G953" t="s">
        <v>16</v>
      </c>
      <c r="H953" t="s">
        <v>28</v>
      </c>
      <c r="I953" t="s">
        <v>42</v>
      </c>
      <c r="J953">
        <v>8.2741482000000005E-2</v>
      </c>
      <c r="L953">
        <v>118.7782</v>
      </c>
      <c r="M953">
        <v>4.4000000000000004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4.4000000000000004</v>
      </c>
    </row>
    <row r="955" spans="1:13" x14ac:dyDescent="0.3">
      <c r="A955" t="s">
        <v>19</v>
      </c>
      <c r="B955">
        <v>954</v>
      </c>
      <c r="C955" t="s">
        <v>96</v>
      </c>
      <c r="D955" t="s">
        <v>97</v>
      </c>
      <c r="E955">
        <v>2000</v>
      </c>
      <c r="F955" t="s">
        <v>31</v>
      </c>
      <c r="G955" t="s">
        <v>23</v>
      </c>
      <c r="H955" t="s">
        <v>32</v>
      </c>
      <c r="I955" t="s">
        <v>18</v>
      </c>
      <c r="J955">
        <v>1.4618973E-2</v>
      </c>
      <c r="K955">
        <v>7.9749999999999996</v>
      </c>
      <c r="L955">
        <v>85.224999999999994</v>
      </c>
      <c r="M955">
        <v>4.4000000000000004</v>
      </c>
    </row>
    <row r="956" spans="1:13" x14ac:dyDescent="0.3">
      <c r="A956" t="s">
        <v>19</v>
      </c>
      <c r="B956">
        <v>955</v>
      </c>
      <c r="C956" t="s">
        <v>774</v>
      </c>
      <c r="D956" t="s">
        <v>14</v>
      </c>
      <c r="E956">
        <v>2000</v>
      </c>
      <c r="F956" t="s">
        <v>31</v>
      </c>
      <c r="G956" t="s">
        <v>23</v>
      </c>
      <c r="H956" t="s">
        <v>32</v>
      </c>
      <c r="I956" t="s">
        <v>18</v>
      </c>
      <c r="J956">
        <v>0.10550944</v>
      </c>
      <c r="K956">
        <v>6.59</v>
      </c>
      <c r="L956">
        <v>85.690799999999996</v>
      </c>
      <c r="M956">
        <v>4.4000000000000004</v>
      </c>
    </row>
    <row r="957" spans="1:13" x14ac:dyDescent="0.3">
      <c r="A957" t="s">
        <v>19</v>
      </c>
      <c r="B957">
        <v>956</v>
      </c>
      <c r="C957" t="s">
        <v>775</v>
      </c>
      <c r="D957" t="s">
        <v>97</v>
      </c>
      <c r="E957">
        <v>2010</v>
      </c>
      <c r="F957" t="s">
        <v>27</v>
      </c>
      <c r="G957" t="s">
        <v>16</v>
      </c>
      <c r="H957" t="s">
        <v>28</v>
      </c>
      <c r="I957" t="s">
        <v>18</v>
      </c>
      <c r="J957">
        <v>2.9691762E-2</v>
      </c>
      <c r="K957">
        <v>6.4450000000000003</v>
      </c>
      <c r="L957">
        <v>92.643600000000006</v>
      </c>
      <c r="M957">
        <v>4.4000000000000004</v>
      </c>
    </row>
    <row r="958" spans="1:13" x14ac:dyDescent="0.3">
      <c r="A958" t="s">
        <v>12</v>
      </c>
      <c r="B958">
        <v>957</v>
      </c>
      <c r="C958" t="s">
        <v>776</v>
      </c>
      <c r="D958" t="s">
        <v>14</v>
      </c>
      <c r="E958">
        <v>2010</v>
      </c>
      <c r="F958" t="s">
        <v>27</v>
      </c>
      <c r="G958" t="s">
        <v>16</v>
      </c>
      <c r="H958" t="s">
        <v>28</v>
      </c>
      <c r="I958" t="s">
        <v>18</v>
      </c>
      <c r="J958">
        <v>0.102920886</v>
      </c>
      <c r="K958">
        <v>6.11</v>
      </c>
      <c r="L958">
        <v>130.49680000000001</v>
      </c>
      <c r="M958">
        <v>4.4000000000000004</v>
      </c>
    </row>
    <row r="959" spans="1:13" x14ac:dyDescent="0.3">
      <c r="A959" t="s">
        <v>12</v>
      </c>
      <c r="B959">
        <v>958</v>
      </c>
      <c r="C959" t="s">
        <v>777</v>
      </c>
      <c r="D959" t="s">
        <v>30</v>
      </c>
      <c r="E959">
        <v>2010</v>
      </c>
      <c r="F959" t="s">
        <v>27</v>
      </c>
      <c r="G959" t="s">
        <v>16</v>
      </c>
      <c r="H959" t="s">
        <v>28</v>
      </c>
      <c r="I959" t="s">
        <v>18</v>
      </c>
      <c r="J959">
        <v>1.1995271E-2</v>
      </c>
      <c r="K959">
        <v>20.25</v>
      </c>
      <c r="L959">
        <v>184.5924</v>
      </c>
      <c r="M959">
        <v>4.4000000000000004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4.4000000000000004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4.4000000000000004</v>
      </c>
    </row>
    <row r="962" spans="1:13" x14ac:dyDescent="0.3">
      <c r="A962" t="s">
        <v>19</v>
      </c>
      <c r="B962">
        <v>961</v>
      </c>
      <c r="C962" t="s">
        <v>779</v>
      </c>
      <c r="D962" t="s">
        <v>69</v>
      </c>
      <c r="E962">
        <v>2010</v>
      </c>
      <c r="F962" t="s">
        <v>27</v>
      </c>
      <c r="G962" t="s">
        <v>16</v>
      </c>
      <c r="H962" t="s">
        <v>28</v>
      </c>
      <c r="I962" t="s">
        <v>18</v>
      </c>
      <c r="J962">
        <v>2.0870744E-2</v>
      </c>
      <c r="K962">
        <v>13.1</v>
      </c>
      <c r="L962">
        <v>117.37820000000001</v>
      </c>
      <c r="M962">
        <v>4.4000000000000004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3">
      <c r="A965" t="s">
        <v>19</v>
      </c>
      <c r="B965">
        <v>964</v>
      </c>
      <c r="C965" t="s">
        <v>781</v>
      </c>
      <c r="D965" t="s">
        <v>21</v>
      </c>
      <c r="E965">
        <v>1998</v>
      </c>
      <c r="F965" t="s">
        <v>140</v>
      </c>
      <c r="G965" t="s">
        <v>16</v>
      </c>
      <c r="H965" t="s">
        <v>28</v>
      </c>
      <c r="I965" t="s">
        <v>42</v>
      </c>
      <c r="J965">
        <v>9.8031771000000004E-2</v>
      </c>
      <c r="L965">
        <v>151.30240000000001</v>
      </c>
      <c r="M965">
        <v>4.4000000000000004</v>
      </c>
    </row>
    <row r="966" spans="1:13" x14ac:dyDescent="0.3">
      <c r="A966" t="s">
        <v>19</v>
      </c>
      <c r="B966">
        <v>965</v>
      </c>
      <c r="C966" t="s">
        <v>782</v>
      </c>
      <c r="D966" t="s">
        <v>44</v>
      </c>
      <c r="E966">
        <v>2020</v>
      </c>
      <c r="F966" t="s">
        <v>39</v>
      </c>
      <c r="G966" t="s">
        <v>36</v>
      </c>
      <c r="H966" t="s">
        <v>17</v>
      </c>
      <c r="I966" t="s">
        <v>18</v>
      </c>
      <c r="J966">
        <v>0</v>
      </c>
      <c r="K966">
        <v>12.15</v>
      </c>
      <c r="L966">
        <v>117.815</v>
      </c>
      <c r="M966">
        <v>4.4000000000000004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t="s">
        <v>19</v>
      </c>
      <c r="B968">
        <v>967</v>
      </c>
      <c r="C968" t="s">
        <v>324</v>
      </c>
      <c r="D968" t="s">
        <v>26</v>
      </c>
      <c r="E968">
        <v>1998</v>
      </c>
      <c r="F968" t="s">
        <v>47</v>
      </c>
      <c r="G968" t="s">
        <v>23</v>
      </c>
      <c r="H968" t="s">
        <v>17</v>
      </c>
      <c r="I968" t="s">
        <v>48</v>
      </c>
      <c r="J968">
        <v>2.6749991000000001E-2</v>
      </c>
      <c r="L968">
        <v>106.928</v>
      </c>
      <c r="M968">
        <v>4.4000000000000004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4.4000000000000004</v>
      </c>
    </row>
    <row r="970" spans="1:13" x14ac:dyDescent="0.3">
      <c r="A970" t="s">
        <v>12</v>
      </c>
      <c r="B970">
        <v>969</v>
      </c>
      <c r="C970" t="s">
        <v>785</v>
      </c>
      <c r="D970" t="s">
        <v>14</v>
      </c>
      <c r="E970">
        <v>1998</v>
      </c>
      <c r="F970" t="s">
        <v>47</v>
      </c>
      <c r="G970" t="s">
        <v>23</v>
      </c>
      <c r="H970" t="s">
        <v>17</v>
      </c>
      <c r="I970" t="s">
        <v>48</v>
      </c>
      <c r="J970">
        <v>6.5316099000000002E-2</v>
      </c>
      <c r="L970">
        <v>189.92140000000001</v>
      </c>
      <c r="M970">
        <v>4.4000000000000004</v>
      </c>
    </row>
    <row r="971" spans="1:13" x14ac:dyDescent="0.3">
      <c r="A971" t="s">
        <v>19</v>
      </c>
      <c r="B971">
        <v>970</v>
      </c>
      <c r="C971" t="s">
        <v>179</v>
      </c>
      <c r="D971" t="s">
        <v>50</v>
      </c>
      <c r="E971">
        <v>1998</v>
      </c>
      <c r="F971" t="s">
        <v>47</v>
      </c>
      <c r="G971" t="s">
        <v>23</v>
      </c>
      <c r="H971" t="s">
        <v>17</v>
      </c>
      <c r="I971" t="s">
        <v>48</v>
      </c>
      <c r="J971">
        <v>0.115978122</v>
      </c>
      <c r="L971">
        <v>183.42660000000001</v>
      </c>
      <c r="M971">
        <v>4.4000000000000004</v>
      </c>
    </row>
    <row r="972" spans="1:13" x14ac:dyDescent="0.3">
      <c r="A972" t="s">
        <v>19</v>
      </c>
      <c r="B972">
        <v>971</v>
      </c>
      <c r="C972" t="s">
        <v>786</v>
      </c>
      <c r="D972" t="s">
        <v>50</v>
      </c>
      <c r="E972">
        <v>1998</v>
      </c>
      <c r="F972" t="s">
        <v>47</v>
      </c>
      <c r="G972" t="s">
        <v>23</v>
      </c>
      <c r="H972" t="s">
        <v>17</v>
      </c>
      <c r="I972" t="s">
        <v>48</v>
      </c>
      <c r="J972">
        <v>3.5015200000000003E-2</v>
      </c>
      <c r="L972">
        <v>182.0318</v>
      </c>
      <c r="M972">
        <v>4.4000000000000004</v>
      </c>
    </row>
    <row r="973" spans="1:13" x14ac:dyDescent="0.3">
      <c r="A973" t="s">
        <v>19</v>
      </c>
      <c r="B973">
        <v>972</v>
      </c>
      <c r="C973" t="s">
        <v>372</v>
      </c>
      <c r="D973" t="s">
        <v>69</v>
      </c>
      <c r="E973">
        <v>1998</v>
      </c>
      <c r="F973" t="s">
        <v>47</v>
      </c>
      <c r="G973" t="s">
        <v>23</v>
      </c>
      <c r="H973" t="s">
        <v>17</v>
      </c>
      <c r="I973" t="s">
        <v>48</v>
      </c>
      <c r="J973">
        <v>4.4767801000000003E-2</v>
      </c>
      <c r="L973">
        <v>241.8854</v>
      </c>
      <c r="M973">
        <v>4.4000000000000004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4.4000000000000004</v>
      </c>
    </row>
    <row r="975" spans="1:13" x14ac:dyDescent="0.3">
      <c r="A975" t="s">
        <v>12</v>
      </c>
      <c r="B975">
        <v>974</v>
      </c>
      <c r="C975" t="s">
        <v>787</v>
      </c>
      <c r="D975" t="s">
        <v>56</v>
      </c>
      <c r="E975">
        <v>1998</v>
      </c>
      <c r="F975" t="s">
        <v>47</v>
      </c>
      <c r="G975" t="s">
        <v>23</v>
      </c>
      <c r="H975" t="s">
        <v>17</v>
      </c>
      <c r="I975" t="s">
        <v>48</v>
      </c>
      <c r="J975">
        <v>0.15034186699999999</v>
      </c>
      <c r="L975">
        <v>83.127600000000001</v>
      </c>
      <c r="M975">
        <v>4.4000000000000004</v>
      </c>
    </row>
    <row r="976" spans="1:13" x14ac:dyDescent="0.3">
      <c r="A976" t="s">
        <v>12</v>
      </c>
      <c r="B976">
        <v>975</v>
      </c>
      <c r="C976" t="s">
        <v>788</v>
      </c>
      <c r="D976" t="s">
        <v>30</v>
      </c>
      <c r="E976">
        <v>1998</v>
      </c>
      <c r="F976" t="s">
        <v>47</v>
      </c>
      <c r="G976" t="s">
        <v>23</v>
      </c>
      <c r="H976" t="s">
        <v>17</v>
      </c>
      <c r="I976" t="s">
        <v>48</v>
      </c>
      <c r="J976">
        <v>0</v>
      </c>
      <c r="L976">
        <v>154.63140000000001</v>
      </c>
      <c r="M976">
        <v>4.4000000000000004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4.4000000000000004</v>
      </c>
    </row>
    <row r="978" spans="1:13" x14ac:dyDescent="0.3">
      <c r="A978" t="s">
        <v>19</v>
      </c>
      <c r="B978">
        <v>977</v>
      </c>
      <c r="C978" t="s">
        <v>80</v>
      </c>
      <c r="D978" t="s">
        <v>44</v>
      </c>
      <c r="E978">
        <v>2010</v>
      </c>
      <c r="F978" t="s">
        <v>27</v>
      </c>
      <c r="G978" t="s">
        <v>16</v>
      </c>
      <c r="H978" t="s">
        <v>28</v>
      </c>
      <c r="I978" t="s">
        <v>18</v>
      </c>
      <c r="J978">
        <v>0.18484357900000001</v>
      </c>
      <c r="K978">
        <v>7.67</v>
      </c>
      <c r="L978">
        <v>33.121600000000001</v>
      </c>
      <c r="M978">
        <v>4.4000000000000004</v>
      </c>
    </row>
    <row r="979" spans="1:13" x14ac:dyDescent="0.3">
      <c r="A979" t="s">
        <v>19</v>
      </c>
      <c r="B979">
        <v>978</v>
      </c>
      <c r="C979" t="s">
        <v>105</v>
      </c>
      <c r="D979" t="s">
        <v>14</v>
      </c>
      <c r="E979">
        <v>2020</v>
      </c>
      <c r="F979" t="s">
        <v>39</v>
      </c>
      <c r="G979" t="s">
        <v>36</v>
      </c>
      <c r="H979" t="s">
        <v>17</v>
      </c>
      <c r="I979" t="s">
        <v>18</v>
      </c>
      <c r="J979">
        <v>0</v>
      </c>
      <c r="K979">
        <v>9.5</v>
      </c>
      <c r="L979">
        <v>110.4228</v>
      </c>
      <c r="M979">
        <v>4.4000000000000004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4.4000000000000004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4.4000000000000004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4.4000000000000004</v>
      </c>
    </row>
    <row r="984" spans="1:13" x14ac:dyDescent="0.3">
      <c r="A984" t="s">
        <v>19</v>
      </c>
      <c r="B984">
        <v>983</v>
      </c>
      <c r="C984" t="s">
        <v>792</v>
      </c>
      <c r="D984" t="s">
        <v>59</v>
      </c>
      <c r="E984">
        <v>2012</v>
      </c>
      <c r="F984" t="s">
        <v>15</v>
      </c>
      <c r="G984" t="s">
        <v>16</v>
      </c>
      <c r="H984" t="s">
        <v>17</v>
      </c>
      <c r="I984" t="s">
        <v>18</v>
      </c>
      <c r="J984">
        <v>0</v>
      </c>
      <c r="K984">
        <v>13.65</v>
      </c>
      <c r="L984">
        <v>229.46680000000001</v>
      </c>
      <c r="M984">
        <v>4.4000000000000004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4.4000000000000004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4.4000000000000004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4.4000000000000004</v>
      </c>
    </row>
    <row r="988" spans="1:13" x14ac:dyDescent="0.3">
      <c r="A988" t="s">
        <v>19</v>
      </c>
      <c r="B988">
        <v>987</v>
      </c>
      <c r="C988" t="s">
        <v>795</v>
      </c>
      <c r="D988" t="s">
        <v>14</v>
      </c>
      <c r="E988">
        <v>2012</v>
      </c>
      <c r="F988" t="s">
        <v>15</v>
      </c>
      <c r="G988" t="s">
        <v>16</v>
      </c>
      <c r="H988" t="s">
        <v>17</v>
      </c>
      <c r="I988" t="s">
        <v>18</v>
      </c>
      <c r="J988">
        <v>3.1097948E-2</v>
      </c>
      <c r="K988">
        <v>12.5</v>
      </c>
      <c r="L988">
        <v>103.899</v>
      </c>
      <c r="M988">
        <v>4.4000000000000004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4.4000000000000004</v>
      </c>
    </row>
    <row r="990" spans="1:13" x14ac:dyDescent="0.3">
      <c r="A990" t="s">
        <v>19</v>
      </c>
      <c r="B990">
        <v>989</v>
      </c>
      <c r="C990" t="s">
        <v>797</v>
      </c>
      <c r="D990" t="s">
        <v>63</v>
      </c>
      <c r="E990">
        <v>2012</v>
      </c>
      <c r="F990" t="s">
        <v>15</v>
      </c>
      <c r="G990" t="s">
        <v>16</v>
      </c>
      <c r="H990" t="s">
        <v>17</v>
      </c>
      <c r="I990" t="s">
        <v>18</v>
      </c>
      <c r="J990">
        <v>0</v>
      </c>
      <c r="K990">
        <v>19.7</v>
      </c>
      <c r="L990">
        <v>125.9362</v>
      </c>
      <c r="M990">
        <v>4.4000000000000004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4.4000000000000004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4.4000000000000004</v>
      </c>
    </row>
    <row r="994" spans="1:13" x14ac:dyDescent="0.3">
      <c r="A994" t="s">
        <v>19</v>
      </c>
      <c r="B994">
        <v>993</v>
      </c>
      <c r="C994" t="s">
        <v>801</v>
      </c>
      <c r="D994" t="s">
        <v>66</v>
      </c>
      <c r="E994">
        <v>2012</v>
      </c>
      <c r="F994" t="s">
        <v>15</v>
      </c>
      <c r="G994" t="s">
        <v>16</v>
      </c>
      <c r="H994" t="s">
        <v>17</v>
      </c>
      <c r="I994" t="s">
        <v>18</v>
      </c>
      <c r="J994">
        <v>0</v>
      </c>
      <c r="K994">
        <v>11.15</v>
      </c>
      <c r="L994">
        <v>65.014200000000002</v>
      </c>
      <c r="M994">
        <v>4.4000000000000004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4.4000000000000004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4.4000000000000004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4.4000000000000004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4.4000000000000004</v>
      </c>
    </row>
    <row r="999" spans="1:13" x14ac:dyDescent="0.3">
      <c r="A999" t="s">
        <v>12</v>
      </c>
      <c r="B999">
        <v>998</v>
      </c>
      <c r="C999" t="s">
        <v>804</v>
      </c>
      <c r="D999" t="s">
        <v>97</v>
      </c>
      <c r="E999">
        <v>2012</v>
      </c>
      <c r="F999" t="s">
        <v>15</v>
      </c>
      <c r="G999" t="s">
        <v>16</v>
      </c>
      <c r="H999" t="s">
        <v>17</v>
      </c>
      <c r="I999" t="s">
        <v>18</v>
      </c>
      <c r="J999">
        <v>0.106918052</v>
      </c>
      <c r="K999">
        <v>16</v>
      </c>
      <c r="L999">
        <v>183.5634</v>
      </c>
      <c r="M999">
        <v>4.4000000000000004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4.4000000000000004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4.4000000000000004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4.4000000000000004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4.4000000000000004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4.4000000000000004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4.4000000000000004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4.4000000000000004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4.4000000000000004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3">
      <c r="A1018" t="s">
        <v>12</v>
      </c>
      <c r="B1018">
        <v>1017</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3">
      <c r="A1019" t="s">
        <v>12</v>
      </c>
      <c r="B1019">
        <v>1018</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3">
      <c r="A1020" t="s">
        <v>19</v>
      </c>
      <c r="B1020">
        <v>1019</v>
      </c>
      <c r="C1020" t="s">
        <v>818</v>
      </c>
      <c r="D1020" t="s">
        <v>97</v>
      </c>
      <c r="E1020">
        <v>1998</v>
      </c>
      <c r="F1020" t="s">
        <v>140</v>
      </c>
      <c r="G1020" t="s">
        <v>16</v>
      </c>
      <c r="H1020" t="s">
        <v>28</v>
      </c>
      <c r="I1020" t="s">
        <v>42</v>
      </c>
      <c r="J1020">
        <v>2.4387984000000001E-2</v>
      </c>
      <c r="L1020">
        <v>92.446200000000005</v>
      </c>
      <c r="M1020">
        <v>4.4000000000000004</v>
      </c>
    </row>
    <row r="1021" spans="1:13" x14ac:dyDescent="0.3">
      <c r="A1021" t="s">
        <v>19</v>
      </c>
      <c r="B1021">
        <v>1020</v>
      </c>
      <c r="C1021" t="s">
        <v>546</v>
      </c>
      <c r="D1021" t="s">
        <v>69</v>
      </c>
      <c r="E1021">
        <v>1998</v>
      </c>
      <c r="F1021" t="s">
        <v>140</v>
      </c>
      <c r="G1021" t="s">
        <v>16</v>
      </c>
      <c r="H1021" t="s">
        <v>28</v>
      </c>
      <c r="I1021" t="s">
        <v>42</v>
      </c>
      <c r="J1021">
        <v>0.18403525300000001</v>
      </c>
      <c r="L1021">
        <v>42.213799999999999</v>
      </c>
      <c r="M1021">
        <v>4.4000000000000004</v>
      </c>
    </row>
    <row r="1022" spans="1:13" x14ac:dyDescent="0.3">
      <c r="A1022" t="s">
        <v>19</v>
      </c>
      <c r="B1022">
        <v>1021</v>
      </c>
      <c r="C1022" t="s">
        <v>101</v>
      </c>
      <c r="D1022" t="s">
        <v>26</v>
      </c>
      <c r="E1022">
        <v>1998</v>
      </c>
      <c r="F1022" t="s">
        <v>140</v>
      </c>
      <c r="G1022" t="s">
        <v>16</v>
      </c>
      <c r="H1022" t="s">
        <v>28</v>
      </c>
      <c r="I1022" t="s">
        <v>42</v>
      </c>
      <c r="J1022">
        <v>0.15080666600000001</v>
      </c>
      <c r="L1022">
        <v>149.0076</v>
      </c>
      <c r="M1022">
        <v>4.4000000000000004</v>
      </c>
    </row>
    <row r="1023" spans="1:13" x14ac:dyDescent="0.3">
      <c r="A1023" t="s">
        <v>19</v>
      </c>
      <c r="B1023">
        <v>1022</v>
      </c>
      <c r="C1023" t="s">
        <v>819</v>
      </c>
      <c r="D1023" t="s">
        <v>14</v>
      </c>
      <c r="E1023">
        <v>1998</v>
      </c>
      <c r="F1023" t="s">
        <v>140</v>
      </c>
      <c r="G1023" t="s">
        <v>16</v>
      </c>
      <c r="H1023" t="s">
        <v>28</v>
      </c>
      <c r="I1023" t="s">
        <v>42</v>
      </c>
      <c r="J1023">
        <v>3.0516069E-2</v>
      </c>
      <c r="L1023">
        <v>227.80099999999999</v>
      </c>
      <c r="M1023">
        <v>4.4000000000000004</v>
      </c>
    </row>
    <row r="1024" spans="1:13" x14ac:dyDescent="0.3">
      <c r="A1024" t="s">
        <v>19</v>
      </c>
      <c r="B1024">
        <v>1023</v>
      </c>
      <c r="C1024" t="s">
        <v>820</v>
      </c>
      <c r="D1024" t="s">
        <v>14</v>
      </c>
      <c r="E1024">
        <v>1998</v>
      </c>
      <c r="F1024" t="s">
        <v>140</v>
      </c>
      <c r="G1024" t="s">
        <v>16</v>
      </c>
      <c r="H1024" t="s">
        <v>28</v>
      </c>
      <c r="I1024" t="s">
        <v>42</v>
      </c>
      <c r="J1024">
        <v>6.5872936000000007E-2</v>
      </c>
      <c r="L1024">
        <v>113.18859999999999</v>
      </c>
      <c r="M1024">
        <v>4.4000000000000004</v>
      </c>
    </row>
    <row r="1025" spans="1:13" x14ac:dyDescent="0.3">
      <c r="A1025" t="s">
        <v>19</v>
      </c>
      <c r="B1025">
        <v>1024</v>
      </c>
      <c r="C1025" t="s">
        <v>821</v>
      </c>
      <c r="D1025" t="s">
        <v>14</v>
      </c>
      <c r="E1025">
        <v>1998</v>
      </c>
      <c r="F1025" t="s">
        <v>140</v>
      </c>
      <c r="G1025" t="s">
        <v>16</v>
      </c>
      <c r="H1025" t="s">
        <v>28</v>
      </c>
      <c r="I1025" t="s">
        <v>42</v>
      </c>
      <c r="J1025">
        <v>0.104784329</v>
      </c>
      <c r="L1025">
        <v>150.4366</v>
      </c>
      <c r="M1025">
        <v>4.4000000000000004</v>
      </c>
    </row>
    <row r="1026" spans="1:13" x14ac:dyDescent="0.3">
      <c r="A1026" t="s">
        <v>19</v>
      </c>
      <c r="B1026">
        <v>1025</v>
      </c>
      <c r="C1026" t="s">
        <v>822</v>
      </c>
      <c r="D1026" t="s">
        <v>14</v>
      </c>
      <c r="E1026">
        <v>1998</v>
      </c>
      <c r="F1026" t="s">
        <v>140</v>
      </c>
      <c r="G1026" t="s">
        <v>16</v>
      </c>
      <c r="H1026" t="s">
        <v>28</v>
      </c>
      <c r="I1026" t="s">
        <v>42</v>
      </c>
      <c r="J1026">
        <v>4.5465958000000001E-2</v>
      </c>
      <c r="L1026">
        <v>120.84139999999999</v>
      </c>
      <c r="M1026">
        <v>4.4000000000000004</v>
      </c>
    </row>
    <row r="1027" spans="1:13" x14ac:dyDescent="0.3">
      <c r="A1027" t="s">
        <v>19</v>
      </c>
      <c r="B1027">
        <v>1026</v>
      </c>
      <c r="C1027" t="s">
        <v>239</v>
      </c>
      <c r="D1027" t="s">
        <v>21</v>
      </c>
      <c r="E1027">
        <v>1998</v>
      </c>
      <c r="F1027" t="s">
        <v>140</v>
      </c>
      <c r="G1027" t="s">
        <v>16</v>
      </c>
      <c r="H1027" t="s">
        <v>28</v>
      </c>
      <c r="I1027" t="s">
        <v>42</v>
      </c>
      <c r="J1027">
        <v>8.4245355999999993E-2</v>
      </c>
      <c r="L1027">
        <v>164.65260000000001</v>
      </c>
      <c r="M1027">
        <v>4.4000000000000004</v>
      </c>
    </row>
    <row r="1028" spans="1:13" x14ac:dyDescent="0.3">
      <c r="A1028" t="s">
        <v>19</v>
      </c>
      <c r="B1028">
        <v>1027</v>
      </c>
      <c r="C1028" t="s">
        <v>823</v>
      </c>
      <c r="D1028" t="s">
        <v>44</v>
      </c>
      <c r="E1028">
        <v>1998</v>
      </c>
      <c r="F1028" t="s">
        <v>140</v>
      </c>
      <c r="G1028" t="s">
        <v>16</v>
      </c>
      <c r="H1028" t="s">
        <v>28</v>
      </c>
      <c r="I1028" t="s">
        <v>42</v>
      </c>
      <c r="J1028">
        <v>0.158096128</v>
      </c>
      <c r="L1028">
        <v>86.388199999999998</v>
      </c>
      <c r="M1028">
        <v>4.4000000000000004</v>
      </c>
    </row>
    <row r="1029" spans="1:13" x14ac:dyDescent="0.3">
      <c r="A1029" t="s">
        <v>19</v>
      </c>
      <c r="B1029">
        <v>1028</v>
      </c>
      <c r="C1029" t="s">
        <v>118</v>
      </c>
      <c r="D1029" t="s">
        <v>56</v>
      </c>
      <c r="E1029">
        <v>1998</v>
      </c>
      <c r="F1029" t="s">
        <v>140</v>
      </c>
      <c r="G1029" t="s">
        <v>16</v>
      </c>
      <c r="H1029" t="s">
        <v>28</v>
      </c>
      <c r="I1029" t="s">
        <v>42</v>
      </c>
      <c r="J1029">
        <v>4.6994716999999998E-2</v>
      </c>
      <c r="L1029">
        <v>125.80200000000001</v>
      </c>
      <c r="M1029">
        <v>4.4000000000000004</v>
      </c>
    </row>
    <row r="1030" spans="1:13" x14ac:dyDescent="0.3">
      <c r="A1030" t="s">
        <v>19</v>
      </c>
      <c r="B1030">
        <v>1029</v>
      </c>
      <c r="C1030" t="s">
        <v>631</v>
      </c>
      <c r="D1030" t="s">
        <v>66</v>
      </c>
      <c r="E1030">
        <v>1998</v>
      </c>
      <c r="F1030" t="s">
        <v>140</v>
      </c>
      <c r="G1030" t="s">
        <v>16</v>
      </c>
      <c r="H1030" t="s">
        <v>28</v>
      </c>
      <c r="I1030" t="s">
        <v>42</v>
      </c>
      <c r="J1030">
        <v>0.113212516</v>
      </c>
      <c r="L1030">
        <v>254.60400000000001</v>
      </c>
      <c r="M1030">
        <v>4.4000000000000004</v>
      </c>
    </row>
    <row r="1031" spans="1:13" x14ac:dyDescent="0.3">
      <c r="A1031" t="s">
        <v>19</v>
      </c>
      <c r="B1031">
        <v>1030</v>
      </c>
      <c r="C1031" t="s">
        <v>824</v>
      </c>
      <c r="D1031" t="s">
        <v>50</v>
      </c>
      <c r="E1031">
        <v>1998</v>
      </c>
      <c r="F1031" t="s">
        <v>140</v>
      </c>
      <c r="G1031" t="s">
        <v>16</v>
      </c>
      <c r="H1031" t="s">
        <v>28</v>
      </c>
      <c r="I1031" t="s">
        <v>42</v>
      </c>
      <c r="J1031">
        <v>1.9671472999999998E-2</v>
      </c>
      <c r="L1031">
        <v>214.756</v>
      </c>
      <c r="M1031">
        <v>4.4000000000000004</v>
      </c>
    </row>
    <row r="1032" spans="1:13" x14ac:dyDescent="0.3">
      <c r="A1032" t="s">
        <v>19</v>
      </c>
      <c r="B1032">
        <v>1031</v>
      </c>
      <c r="C1032" t="s">
        <v>825</v>
      </c>
      <c r="D1032" t="s">
        <v>50</v>
      </c>
      <c r="E1032">
        <v>1998</v>
      </c>
      <c r="F1032" t="s">
        <v>140</v>
      </c>
      <c r="G1032" t="s">
        <v>16</v>
      </c>
      <c r="H1032" t="s">
        <v>28</v>
      </c>
      <c r="I1032" t="s">
        <v>42</v>
      </c>
      <c r="J1032">
        <v>0.114243048</v>
      </c>
      <c r="L1032">
        <v>174.93700000000001</v>
      </c>
      <c r="M1032">
        <v>4.4000000000000004</v>
      </c>
    </row>
    <row r="1033" spans="1:13" x14ac:dyDescent="0.3">
      <c r="A1033" t="s">
        <v>19</v>
      </c>
      <c r="B1033">
        <v>1032</v>
      </c>
      <c r="C1033" t="s">
        <v>826</v>
      </c>
      <c r="D1033" t="s">
        <v>50</v>
      </c>
      <c r="E1033">
        <v>1998</v>
      </c>
      <c r="F1033" t="s">
        <v>140</v>
      </c>
      <c r="G1033" t="s">
        <v>16</v>
      </c>
      <c r="H1033" t="s">
        <v>28</v>
      </c>
      <c r="I1033" t="s">
        <v>42</v>
      </c>
      <c r="J1033">
        <v>7.9261743999999995E-2</v>
      </c>
      <c r="L1033">
        <v>81.825000000000003</v>
      </c>
      <c r="M1033">
        <v>4.4000000000000004</v>
      </c>
    </row>
    <row r="1034" spans="1:13" x14ac:dyDescent="0.3">
      <c r="A1034" t="s">
        <v>12</v>
      </c>
      <c r="B1034">
        <v>1033</v>
      </c>
      <c r="C1034" t="s">
        <v>827</v>
      </c>
      <c r="D1034" t="s">
        <v>69</v>
      </c>
      <c r="E1034">
        <v>1998</v>
      </c>
      <c r="F1034" t="s">
        <v>140</v>
      </c>
      <c r="G1034" t="s">
        <v>16</v>
      </c>
      <c r="H1034" t="s">
        <v>28</v>
      </c>
      <c r="I1034" t="s">
        <v>42</v>
      </c>
      <c r="J1034">
        <v>0.208662546</v>
      </c>
      <c r="L1034">
        <v>231.83</v>
      </c>
      <c r="M1034">
        <v>4.4000000000000004</v>
      </c>
    </row>
    <row r="1035" spans="1:13" x14ac:dyDescent="0.3">
      <c r="A1035" t="s">
        <v>12</v>
      </c>
      <c r="B1035">
        <v>1034</v>
      </c>
      <c r="C1035" t="s">
        <v>502</v>
      </c>
      <c r="D1035" t="s">
        <v>26</v>
      </c>
      <c r="E1035">
        <v>1998</v>
      </c>
      <c r="F1035" t="s">
        <v>140</v>
      </c>
      <c r="G1035" t="s">
        <v>16</v>
      </c>
      <c r="H1035" t="s">
        <v>28</v>
      </c>
      <c r="I1035" t="s">
        <v>42</v>
      </c>
      <c r="J1035">
        <v>0.23207267400000001</v>
      </c>
      <c r="L1035">
        <v>229.46680000000001</v>
      </c>
      <c r="M1035">
        <v>4.4000000000000004</v>
      </c>
    </row>
    <row r="1036" spans="1:13" x14ac:dyDescent="0.3">
      <c r="A1036" t="s">
        <v>12</v>
      </c>
      <c r="B1036">
        <v>1035</v>
      </c>
      <c r="C1036" t="s">
        <v>828</v>
      </c>
      <c r="D1036" t="s">
        <v>26</v>
      </c>
      <c r="E1036">
        <v>1998</v>
      </c>
      <c r="F1036" t="s">
        <v>140</v>
      </c>
      <c r="G1036" t="s">
        <v>16</v>
      </c>
      <c r="H1036" t="s">
        <v>28</v>
      </c>
      <c r="I1036" t="s">
        <v>42</v>
      </c>
      <c r="J1036">
        <v>6.0154968000000003E-2</v>
      </c>
      <c r="L1036">
        <v>110.1544</v>
      </c>
      <c r="M1036">
        <v>4.4000000000000004</v>
      </c>
    </row>
    <row r="1037" spans="1:13" x14ac:dyDescent="0.3">
      <c r="A1037" t="s">
        <v>12</v>
      </c>
      <c r="B1037">
        <v>1036</v>
      </c>
      <c r="C1037" t="s">
        <v>610</v>
      </c>
      <c r="D1037" t="s">
        <v>56</v>
      </c>
      <c r="E1037">
        <v>1998</v>
      </c>
      <c r="F1037" t="s">
        <v>140</v>
      </c>
      <c r="G1037" t="s">
        <v>16</v>
      </c>
      <c r="H1037" t="s">
        <v>28</v>
      </c>
      <c r="I1037" t="s">
        <v>42</v>
      </c>
      <c r="J1037">
        <v>8.2341170000000005E-2</v>
      </c>
      <c r="L1037">
        <v>185.76079999999999</v>
      </c>
      <c r="M1037">
        <v>4.4000000000000004</v>
      </c>
    </row>
    <row r="1038" spans="1:13" x14ac:dyDescent="0.3">
      <c r="A1038" t="s">
        <v>12</v>
      </c>
      <c r="B1038">
        <v>1037</v>
      </c>
      <c r="C1038" t="s">
        <v>464</v>
      </c>
      <c r="D1038" t="s">
        <v>50</v>
      </c>
      <c r="E1038">
        <v>1998</v>
      </c>
      <c r="F1038" t="s">
        <v>140</v>
      </c>
      <c r="G1038" t="s">
        <v>16</v>
      </c>
      <c r="H1038" t="s">
        <v>28</v>
      </c>
      <c r="I1038" t="s">
        <v>42</v>
      </c>
      <c r="J1038">
        <v>1.9114348999999999E-2</v>
      </c>
      <c r="L1038">
        <v>182.16079999999999</v>
      </c>
      <c r="M1038">
        <v>4.4000000000000004</v>
      </c>
    </row>
    <row r="1039" spans="1:13" x14ac:dyDescent="0.3">
      <c r="A1039" t="s">
        <v>12</v>
      </c>
      <c r="B1039">
        <v>1038</v>
      </c>
      <c r="C1039" t="s">
        <v>484</v>
      </c>
      <c r="D1039" t="s">
        <v>161</v>
      </c>
      <c r="E1039">
        <v>1998</v>
      </c>
      <c r="F1039" t="s">
        <v>140</v>
      </c>
      <c r="G1039" t="s">
        <v>16</v>
      </c>
      <c r="H1039" t="s">
        <v>28</v>
      </c>
      <c r="I1039" t="s">
        <v>42</v>
      </c>
      <c r="J1039">
        <v>0.23653561000000001</v>
      </c>
      <c r="L1039">
        <v>184.19239999999999</v>
      </c>
      <c r="M1039">
        <v>4.4000000000000004</v>
      </c>
    </row>
    <row r="1040" spans="1:13" x14ac:dyDescent="0.3">
      <c r="A1040" t="s">
        <v>37</v>
      </c>
      <c r="B1040">
        <v>1039</v>
      </c>
      <c r="C1040" t="s">
        <v>829</v>
      </c>
      <c r="D1040" t="s">
        <v>69</v>
      </c>
      <c r="E1040">
        <v>1998</v>
      </c>
      <c r="F1040" t="s">
        <v>140</v>
      </c>
      <c r="G1040" t="s">
        <v>16</v>
      </c>
      <c r="H1040" t="s">
        <v>28</v>
      </c>
      <c r="I1040" t="s">
        <v>42</v>
      </c>
      <c r="J1040">
        <v>0.210021713</v>
      </c>
      <c r="L1040">
        <v>44.2744</v>
      </c>
      <c r="M1040">
        <v>4.4000000000000004</v>
      </c>
    </row>
    <row r="1041" spans="1:13" x14ac:dyDescent="0.3">
      <c r="A1041" t="s">
        <v>19</v>
      </c>
      <c r="B1041">
        <v>1040</v>
      </c>
      <c r="C1041" t="s">
        <v>67</v>
      </c>
      <c r="D1041" t="s">
        <v>26</v>
      </c>
      <c r="E1041">
        <v>2010</v>
      </c>
      <c r="F1041" t="s">
        <v>27</v>
      </c>
      <c r="G1041" t="s">
        <v>16</v>
      </c>
      <c r="H1041" t="s">
        <v>28</v>
      </c>
      <c r="I1041" t="s">
        <v>18</v>
      </c>
      <c r="J1041">
        <v>2.2883279999999999E-2</v>
      </c>
      <c r="K1041">
        <v>6.85</v>
      </c>
      <c r="L1041">
        <v>261.25940000000003</v>
      </c>
      <c r="M1041">
        <v>4.4000000000000004</v>
      </c>
    </row>
    <row r="1042" spans="1:13" x14ac:dyDescent="0.3">
      <c r="A1042" t="s">
        <v>19</v>
      </c>
      <c r="B1042">
        <v>1041</v>
      </c>
      <c r="C1042" t="s">
        <v>566</v>
      </c>
      <c r="D1042" t="s">
        <v>97</v>
      </c>
      <c r="E1042">
        <v>2010</v>
      </c>
      <c r="F1042" t="s">
        <v>27</v>
      </c>
      <c r="G1042" t="s">
        <v>16</v>
      </c>
      <c r="H1042" t="s">
        <v>28</v>
      </c>
      <c r="I1042" t="s">
        <v>18</v>
      </c>
      <c r="J1042">
        <v>0</v>
      </c>
      <c r="K1042">
        <v>17.350000000000001</v>
      </c>
      <c r="L1042">
        <v>102.9016</v>
      </c>
      <c r="M1042">
        <v>4.4000000000000004</v>
      </c>
    </row>
    <row r="1043" spans="1:13" x14ac:dyDescent="0.3">
      <c r="A1043" t="s">
        <v>19</v>
      </c>
      <c r="B1043">
        <v>1042</v>
      </c>
      <c r="C1043" t="s">
        <v>830</v>
      </c>
      <c r="D1043" t="s">
        <v>97</v>
      </c>
      <c r="E1043">
        <v>2010</v>
      </c>
      <c r="F1043" t="s">
        <v>27</v>
      </c>
      <c r="G1043" t="s">
        <v>16</v>
      </c>
      <c r="H1043" t="s">
        <v>28</v>
      </c>
      <c r="I1043" t="s">
        <v>18</v>
      </c>
      <c r="J1043">
        <v>7.5959623000000004E-2</v>
      </c>
      <c r="K1043">
        <v>17.75</v>
      </c>
      <c r="L1043">
        <v>112.45440000000001</v>
      </c>
      <c r="M1043">
        <v>4.4000000000000004</v>
      </c>
    </row>
    <row r="1044" spans="1:13" x14ac:dyDescent="0.3">
      <c r="A1044" t="s">
        <v>19</v>
      </c>
      <c r="B1044">
        <v>1043</v>
      </c>
      <c r="C1044" t="s">
        <v>550</v>
      </c>
      <c r="D1044" t="s">
        <v>59</v>
      </c>
      <c r="E1044">
        <v>2010</v>
      </c>
      <c r="F1044" t="s">
        <v>27</v>
      </c>
      <c r="G1044" t="s">
        <v>16</v>
      </c>
      <c r="H1044" t="s">
        <v>28</v>
      </c>
      <c r="I1044" t="s">
        <v>18</v>
      </c>
      <c r="J1044">
        <v>9.6386227000000005E-2</v>
      </c>
      <c r="K1044">
        <v>5.78</v>
      </c>
      <c r="L1044">
        <v>163.55520000000001</v>
      </c>
      <c r="M1044">
        <v>4.4000000000000004</v>
      </c>
    </row>
    <row r="1045" spans="1:13" x14ac:dyDescent="0.3">
      <c r="A1045" t="s">
        <v>19</v>
      </c>
      <c r="B1045">
        <v>1044</v>
      </c>
      <c r="C1045" t="s">
        <v>228</v>
      </c>
      <c r="D1045" t="s">
        <v>30</v>
      </c>
      <c r="E1045">
        <v>2010</v>
      </c>
      <c r="F1045" t="s">
        <v>27</v>
      </c>
      <c r="G1045" t="s">
        <v>16</v>
      </c>
      <c r="H1045" t="s">
        <v>28</v>
      </c>
      <c r="I1045" t="s">
        <v>18</v>
      </c>
      <c r="J1045">
        <v>0.136497913</v>
      </c>
      <c r="K1045">
        <v>15.85</v>
      </c>
      <c r="L1045">
        <v>96.309399999999997</v>
      </c>
      <c r="M1045">
        <v>4.4000000000000004</v>
      </c>
    </row>
    <row r="1046" spans="1:13" x14ac:dyDescent="0.3">
      <c r="A1046" t="s">
        <v>19</v>
      </c>
      <c r="B1046">
        <v>1045</v>
      </c>
      <c r="C1046" t="s">
        <v>373</v>
      </c>
      <c r="D1046" t="s">
        <v>69</v>
      </c>
      <c r="E1046">
        <v>2010</v>
      </c>
      <c r="F1046" t="s">
        <v>27</v>
      </c>
      <c r="G1046" t="s">
        <v>16</v>
      </c>
      <c r="H1046" t="s">
        <v>28</v>
      </c>
      <c r="I1046" t="s">
        <v>18</v>
      </c>
      <c r="J1046">
        <v>4.5308131000000001E-2</v>
      </c>
      <c r="K1046">
        <v>19.100000000000001</v>
      </c>
      <c r="L1046">
        <v>42.513800000000003</v>
      </c>
      <c r="M1046">
        <v>4.4000000000000004</v>
      </c>
    </row>
    <row r="1047" spans="1:13" x14ac:dyDescent="0.3">
      <c r="A1047" t="s">
        <v>19</v>
      </c>
      <c r="B1047">
        <v>1046</v>
      </c>
      <c r="C1047" t="s">
        <v>831</v>
      </c>
      <c r="D1047" t="s">
        <v>26</v>
      </c>
      <c r="E1047">
        <v>2010</v>
      </c>
      <c r="F1047" t="s">
        <v>27</v>
      </c>
      <c r="G1047" t="s">
        <v>16</v>
      </c>
      <c r="H1047" t="s">
        <v>28</v>
      </c>
      <c r="I1047" t="s">
        <v>18</v>
      </c>
      <c r="J1047">
        <v>6.3566170000000005E-2</v>
      </c>
      <c r="K1047">
        <v>13.3</v>
      </c>
      <c r="L1047">
        <v>151.3708</v>
      </c>
      <c r="M1047">
        <v>4.4000000000000004</v>
      </c>
    </row>
    <row r="1048" spans="1:13" x14ac:dyDescent="0.3">
      <c r="A1048" t="s">
        <v>19</v>
      </c>
      <c r="B1048">
        <v>1047</v>
      </c>
      <c r="C1048" t="s">
        <v>832</v>
      </c>
      <c r="D1048" t="s">
        <v>63</v>
      </c>
      <c r="E1048">
        <v>2010</v>
      </c>
      <c r="F1048" t="s">
        <v>27</v>
      </c>
      <c r="G1048" t="s">
        <v>16</v>
      </c>
      <c r="H1048" t="s">
        <v>28</v>
      </c>
      <c r="I1048" t="s">
        <v>18</v>
      </c>
      <c r="J1048">
        <v>0.16298027600000001</v>
      </c>
      <c r="K1048">
        <v>7.85</v>
      </c>
      <c r="L1048">
        <v>145.24440000000001</v>
      </c>
      <c r="M1048">
        <v>4.4000000000000004</v>
      </c>
    </row>
    <row r="1049" spans="1:13" x14ac:dyDescent="0.3">
      <c r="A1049" t="s">
        <v>19</v>
      </c>
      <c r="B1049">
        <v>1048</v>
      </c>
      <c r="C1049" t="s">
        <v>833</v>
      </c>
      <c r="D1049" t="s">
        <v>21</v>
      </c>
      <c r="E1049">
        <v>2010</v>
      </c>
      <c r="F1049" t="s">
        <v>27</v>
      </c>
      <c r="G1049" t="s">
        <v>16</v>
      </c>
      <c r="H1049" t="s">
        <v>28</v>
      </c>
      <c r="I1049" t="s">
        <v>18</v>
      </c>
      <c r="J1049">
        <v>3.2621545000000002E-2</v>
      </c>
      <c r="K1049">
        <v>8.6</v>
      </c>
      <c r="L1049">
        <v>143.21539999999999</v>
      </c>
      <c r="M1049">
        <v>4.4000000000000004</v>
      </c>
    </row>
    <row r="1050" spans="1:13" x14ac:dyDescent="0.3">
      <c r="A1050" t="s">
        <v>19</v>
      </c>
      <c r="B1050">
        <v>1049</v>
      </c>
      <c r="C1050" t="s">
        <v>136</v>
      </c>
      <c r="D1050" t="s">
        <v>21</v>
      </c>
      <c r="E1050">
        <v>2010</v>
      </c>
      <c r="F1050" t="s">
        <v>27</v>
      </c>
      <c r="G1050" t="s">
        <v>16</v>
      </c>
      <c r="H1050" t="s">
        <v>28</v>
      </c>
      <c r="I1050" t="s">
        <v>18</v>
      </c>
      <c r="J1050">
        <v>9.8784589999999992E-3</v>
      </c>
      <c r="K1050">
        <v>11.395</v>
      </c>
      <c r="L1050">
        <v>47.603400000000001</v>
      </c>
      <c r="M1050">
        <v>4.4000000000000004</v>
      </c>
    </row>
    <row r="1051" spans="1:13" x14ac:dyDescent="0.3">
      <c r="A1051" t="s">
        <v>19</v>
      </c>
      <c r="B1051">
        <v>1050</v>
      </c>
      <c r="C1051" t="s">
        <v>781</v>
      </c>
      <c r="D1051" t="s">
        <v>21</v>
      </c>
      <c r="E1051">
        <v>2010</v>
      </c>
      <c r="F1051" t="s">
        <v>27</v>
      </c>
      <c r="G1051" t="s">
        <v>16</v>
      </c>
      <c r="H1051" t="s">
        <v>28</v>
      </c>
      <c r="I1051" t="s">
        <v>18</v>
      </c>
      <c r="J1051">
        <v>5.5990290999999998E-2</v>
      </c>
      <c r="K1051">
        <v>15.7</v>
      </c>
      <c r="L1051">
        <v>153.20240000000001</v>
      </c>
      <c r="M1051">
        <v>4.4000000000000004</v>
      </c>
    </row>
    <row r="1052" spans="1:13" x14ac:dyDescent="0.3">
      <c r="A1052" t="s">
        <v>19</v>
      </c>
      <c r="B1052">
        <v>1051</v>
      </c>
      <c r="C1052" t="s">
        <v>241</v>
      </c>
      <c r="D1052" t="s">
        <v>21</v>
      </c>
      <c r="E1052">
        <v>2010</v>
      </c>
      <c r="F1052" t="s">
        <v>27</v>
      </c>
      <c r="G1052" t="s">
        <v>16</v>
      </c>
      <c r="H1052" t="s">
        <v>28</v>
      </c>
      <c r="I1052" t="s">
        <v>18</v>
      </c>
      <c r="J1052">
        <v>5.2040915E-2</v>
      </c>
      <c r="K1052">
        <v>18.75</v>
      </c>
      <c r="L1052">
        <v>105.72799999999999</v>
      </c>
      <c r="M1052">
        <v>4.4000000000000004</v>
      </c>
    </row>
    <row r="1053" spans="1:13" x14ac:dyDescent="0.3">
      <c r="A1053" t="s">
        <v>19</v>
      </c>
      <c r="B1053">
        <v>1052</v>
      </c>
      <c r="C1053" t="s">
        <v>117</v>
      </c>
      <c r="D1053" t="s">
        <v>44</v>
      </c>
      <c r="E1053">
        <v>2010</v>
      </c>
      <c r="F1053" t="s">
        <v>27</v>
      </c>
      <c r="G1053" t="s">
        <v>16</v>
      </c>
      <c r="H1053" t="s">
        <v>28</v>
      </c>
      <c r="I1053" t="s">
        <v>18</v>
      </c>
      <c r="J1053">
        <v>6.7295406000000002E-2</v>
      </c>
      <c r="K1053">
        <v>19.100000000000001</v>
      </c>
      <c r="L1053">
        <v>41.979599999999998</v>
      </c>
      <c r="M1053">
        <v>4.4000000000000004</v>
      </c>
    </row>
    <row r="1054" spans="1:13" x14ac:dyDescent="0.3">
      <c r="A1054" t="s">
        <v>19</v>
      </c>
      <c r="B1054">
        <v>1053</v>
      </c>
      <c r="C1054" t="s">
        <v>633</v>
      </c>
      <c r="D1054" t="s">
        <v>66</v>
      </c>
      <c r="E1054">
        <v>2010</v>
      </c>
      <c r="F1054" t="s">
        <v>27</v>
      </c>
      <c r="G1054" t="s">
        <v>16</v>
      </c>
      <c r="H1054" t="s">
        <v>28</v>
      </c>
      <c r="I1054" t="s">
        <v>18</v>
      </c>
      <c r="J1054">
        <v>0</v>
      </c>
      <c r="K1054">
        <v>12.15</v>
      </c>
      <c r="L1054">
        <v>123.773</v>
      </c>
      <c r="M1054">
        <v>4.4000000000000004</v>
      </c>
    </row>
    <row r="1055" spans="1:13" x14ac:dyDescent="0.3">
      <c r="A1055" t="s">
        <v>19</v>
      </c>
      <c r="B1055">
        <v>1054</v>
      </c>
      <c r="C1055" t="s">
        <v>834</v>
      </c>
      <c r="D1055" t="s">
        <v>66</v>
      </c>
      <c r="E1055">
        <v>2010</v>
      </c>
      <c r="F1055" t="s">
        <v>27</v>
      </c>
      <c r="G1055" t="s">
        <v>16</v>
      </c>
      <c r="H1055" t="s">
        <v>28</v>
      </c>
      <c r="I1055" t="s">
        <v>18</v>
      </c>
      <c r="J1055">
        <v>3.0507050000000001E-2</v>
      </c>
      <c r="K1055">
        <v>17.75</v>
      </c>
      <c r="L1055">
        <v>180.36600000000001</v>
      </c>
      <c r="M1055">
        <v>4.4000000000000004</v>
      </c>
    </row>
    <row r="1056" spans="1:13" x14ac:dyDescent="0.3">
      <c r="A1056" t="s">
        <v>19</v>
      </c>
      <c r="B1056">
        <v>1055</v>
      </c>
      <c r="C1056" t="s">
        <v>791</v>
      </c>
      <c r="D1056" t="s">
        <v>50</v>
      </c>
      <c r="E1056">
        <v>2010</v>
      </c>
      <c r="F1056" t="s">
        <v>27</v>
      </c>
      <c r="G1056" t="s">
        <v>16</v>
      </c>
      <c r="H1056" t="s">
        <v>28</v>
      </c>
      <c r="I1056" t="s">
        <v>18</v>
      </c>
      <c r="J1056">
        <v>3.3899897999999998E-2</v>
      </c>
      <c r="K1056">
        <v>6.48</v>
      </c>
      <c r="L1056">
        <v>146.9076</v>
      </c>
      <c r="M1056">
        <v>4.4000000000000004</v>
      </c>
    </row>
    <row r="1057" spans="1:13" x14ac:dyDescent="0.3">
      <c r="A1057" t="s">
        <v>19</v>
      </c>
      <c r="B1057">
        <v>1056</v>
      </c>
      <c r="C1057" t="s">
        <v>835</v>
      </c>
      <c r="D1057" t="s">
        <v>50</v>
      </c>
      <c r="E1057">
        <v>2010</v>
      </c>
      <c r="F1057" t="s">
        <v>27</v>
      </c>
      <c r="G1057" t="s">
        <v>16</v>
      </c>
      <c r="H1057" t="s">
        <v>28</v>
      </c>
      <c r="I1057" t="s">
        <v>18</v>
      </c>
      <c r="J1057">
        <v>0</v>
      </c>
      <c r="K1057">
        <v>17.5</v>
      </c>
      <c r="L1057">
        <v>102.999</v>
      </c>
      <c r="M1057">
        <v>4.4000000000000004</v>
      </c>
    </row>
    <row r="1058" spans="1:13" x14ac:dyDescent="0.3">
      <c r="A1058" t="s">
        <v>19</v>
      </c>
      <c r="B1058">
        <v>1057</v>
      </c>
      <c r="C1058" t="s">
        <v>697</v>
      </c>
      <c r="D1058" t="s">
        <v>50</v>
      </c>
      <c r="E1058">
        <v>2010</v>
      </c>
      <c r="F1058" t="s">
        <v>27</v>
      </c>
      <c r="G1058" t="s">
        <v>16</v>
      </c>
      <c r="H1058" t="s">
        <v>28</v>
      </c>
      <c r="I1058" t="s">
        <v>18</v>
      </c>
      <c r="J1058">
        <v>1.5769693000000001E-2</v>
      </c>
      <c r="K1058">
        <v>18.600000000000001</v>
      </c>
      <c r="L1058">
        <v>152.13659999999999</v>
      </c>
      <c r="M1058">
        <v>4.4000000000000004</v>
      </c>
    </row>
    <row r="1059" spans="1:13" x14ac:dyDescent="0.3">
      <c r="A1059" t="s">
        <v>19</v>
      </c>
      <c r="B1059">
        <v>1058</v>
      </c>
      <c r="C1059" t="s">
        <v>836</v>
      </c>
      <c r="D1059" t="s">
        <v>161</v>
      </c>
      <c r="E1059">
        <v>2010</v>
      </c>
      <c r="F1059" t="s">
        <v>27</v>
      </c>
      <c r="G1059" t="s">
        <v>16</v>
      </c>
      <c r="H1059" t="s">
        <v>28</v>
      </c>
      <c r="I1059" t="s">
        <v>18</v>
      </c>
      <c r="J1059">
        <v>8.4452363000000003E-2</v>
      </c>
      <c r="K1059">
        <v>7.4349999999999996</v>
      </c>
      <c r="L1059">
        <v>165.2158</v>
      </c>
      <c r="M1059">
        <v>4.4000000000000004</v>
      </c>
    </row>
    <row r="1060" spans="1:13" x14ac:dyDescent="0.3">
      <c r="A1060" t="s">
        <v>12</v>
      </c>
      <c r="B1060">
        <v>1059</v>
      </c>
      <c r="C1060" t="s">
        <v>837</v>
      </c>
      <c r="D1060" t="s">
        <v>26</v>
      </c>
      <c r="E1060">
        <v>2010</v>
      </c>
      <c r="F1060" t="s">
        <v>27</v>
      </c>
      <c r="G1060" t="s">
        <v>16</v>
      </c>
      <c r="H1060" t="s">
        <v>28</v>
      </c>
      <c r="I1060" t="s">
        <v>18</v>
      </c>
      <c r="J1060">
        <v>0.105145451</v>
      </c>
      <c r="K1060">
        <v>14</v>
      </c>
      <c r="L1060">
        <v>144.28120000000001</v>
      </c>
      <c r="M1060">
        <v>4.4000000000000004</v>
      </c>
    </row>
    <row r="1061" spans="1:13" x14ac:dyDescent="0.3">
      <c r="A1061" t="s">
        <v>12</v>
      </c>
      <c r="B1061">
        <v>1060</v>
      </c>
      <c r="C1061" t="s">
        <v>427</v>
      </c>
      <c r="D1061" t="s">
        <v>26</v>
      </c>
      <c r="E1061">
        <v>2010</v>
      </c>
      <c r="F1061" t="s">
        <v>27</v>
      </c>
      <c r="G1061" t="s">
        <v>16</v>
      </c>
      <c r="H1061" t="s">
        <v>28</v>
      </c>
      <c r="I1061" t="s">
        <v>18</v>
      </c>
      <c r="J1061">
        <v>9.0913642000000003E-2</v>
      </c>
      <c r="K1061">
        <v>14.35</v>
      </c>
      <c r="L1061">
        <v>231.29839999999999</v>
      </c>
      <c r="M1061">
        <v>4.4000000000000004</v>
      </c>
    </row>
    <row r="1062" spans="1:13" x14ac:dyDescent="0.3">
      <c r="A1062" t="s">
        <v>12</v>
      </c>
      <c r="B1062">
        <v>1061</v>
      </c>
      <c r="C1062" t="s">
        <v>759</v>
      </c>
      <c r="D1062" t="s">
        <v>26</v>
      </c>
      <c r="E1062">
        <v>2010</v>
      </c>
      <c r="F1062" t="s">
        <v>27</v>
      </c>
      <c r="G1062" t="s">
        <v>16</v>
      </c>
      <c r="H1062" t="s">
        <v>28</v>
      </c>
      <c r="I1062" t="s">
        <v>18</v>
      </c>
      <c r="J1062">
        <v>4.1474232E-2</v>
      </c>
      <c r="K1062">
        <v>17.350000000000001</v>
      </c>
      <c r="L1062">
        <v>93.080399999999997</v>
      </c>
      <c r="M1062">
        <v>4.4000000000000004</v>
      </c>
    </row>
    <row r="1063" spans="1:13" x14ac:dyDescent="0.3">
      <c r="A1063" t="s">
        <v>12</v>
      </c>
      <c r="B1063">
        <v>1062</v>
      </c>
      <c r="C1063" t="s">
        <v>735</v>
      </c>
      <c r="D1063" t="s">
        <v>14</v>
      </c>
      <c r="E1063">
        <v>2010</v>
      </c>
      <c r="F1063" t="s">
        <v>27</v>
      </c>
      <c r="G1063" t="s">
        <v>16</v>
      </c>
      <c r="H1063" t="s">
        <v>28</v>
      </c>
      <c r="I1063" t="s">
        <v>18</v>
      </c>
      <c r="J1063">
        <v>7.7319078999999999E-2</v>
      </c>
      <c r="K1063">
        <v>5.82</v>
      </c>
      <c r="L1063">
        <v>255.43299999999999</v>
      </c>
      <c r="M1063">
        <v>4.4000000000000004</v>
      </c>
    </row>
    <row r="1064" spans="1:13" x14ac:dyDescent="0.3">
      <c r="A1064" t="s">
        <v>12</v>
      </c>
      <c r="B1064">
        <v>1063</v>
      </c>
      <c r="C1064" t="s">
        <v>838</v>
      </c>
      <c r="D1064" t="s">
        <v>14</v>
      </c>
      <c r="E1064">
        <v>2010</v>
      </c>
      <c r="F1064" t="s">
        <v>27</v>
      </c>
      <c r="G1064" t="s">
        <v>16</v>
      </c>
      <c r="H1064" t="s">
        <v>28</v>
      </c>
      <c r="I1064" t="s">
        <v>18</v>
      </c>
      <c r="J1064">
        <v>6.8938340000000001E-2</v>
      </c>
      <c r="K1064">
        <v>8.9600000000000009</v>
      </c>
      <c r="L1064">
        <v>196.4768</v>
      </c>
      <c r="M1064">
        <v>4.4000000000000004</v>
      </c>
    </row>
    <row r="1065" spans="1:13" x14ac:dyDescent="0.3">
      <c r="A1065" t="s">
        <v>12</v>
      </c>
      <c r="B1065">
        <v>1064</v>
      </c>
      <c r="C1065" t="s">
        <v>839</v>
      </c>
      <c r="D1065" t="s">
        <v>56</v>
      </c>
      <c r="E1065">
        <v>2010</v>
      </c>
      <c r="F1065" t="s">
        <v>27</v>
      </c>
      <c r="G1065" t="s">
        <v>16</v>
      </c>
      <c r="H1065" t="s">
        <v>28</v>
      </c>
      <c r="I1065" t="s">
        <v>18</v>
      </c>
      <c r="J1065">
        <v>0.137366883</v>
      </c>
      <c r="K1065">
        <v>6.9850000000000003</v>
      </c>
      <c r="L1065">
        <v>184.96080000000001</v>
      </c>
      <c r="M1065">
        <v>4.4000000000000004</v>
      </c>
    </row>
    <row r="1066" spans="1:13" x14ac:dyDescent="0.3">
      <c r="A1066" t="s">
        <v>12</v>
      </c>
      <c r="B1066">
        <v>1065</v>
      </c>
      <c r="C1066" t="s">
        <v>840</v>
      </c>
      <c r="D1066" t="s">
        <v>50</v>
      </c>
      <c r="E1066">
        <v>2010</v>
      </c>
      <c r="F1066" t="s">
        <v>27</v>
      </c>
      <c r="G1066" t="s">
        <v>16</v>
      </c>
      <c r="H1066" t="s">
        <v>28</v>
      </c>
      <c r="I1066" t="s">
        <v>18</v>
      </c>
      <c r="J1066">
        <v>5.6602817999999999E-2</v>
      </c>
      <c r="K1066">
        <v>5.59</v>
      </c>
      <c r="L1066">
        <v>63.216799999999999</v>
      </c>
      <c r="M1066">
        <v>4.4000000000000004</v>
      </c>
    </row>
    <row r="1067" spans="1:13" x14ac:dyDescent="0.3">
      <c r="A1067" t="s">
        <v>12</v>
      </c>
      <c r="B1067">
        <v>1066</v>
      </c>
      <c r="C1067" t="s">
        <v>841</v>
      </c>
      <c r="D1067" t="s">
        <v>50</v>
      </c>
      <c r="E1067">
        <v>2010</v>
      </c>
      <c r="F1067" t="s">
        <v>27</v>
      </c>
      <c r="G1067" t="s">
        <v>16</v>
      </c>
      <c r="H1067" t="s">
        <v>28</v>
      </c>
      <c r="I1067" t="s">
        <v>18</v>
      </c>
      <c r="J1067">
        <v>2.5920815999999999E-2</v>
      </c>
      <c r="K1067">
        <v>13.65</v>
      </c>
      <c r="L1067">
        <v>81.230199999999996</v>
      </c>
      <c r="M1067">
        <v>4.4000000000000004</v>
      </c>
    </row>
    <row r="1068" spans="1:13" x14ac:dyDescent="0.3">
      <c r="A1068" t="s">
        <v>12</v>
      </c>
      <c r="B1068">
        <v>1067</v>
      </c>
      <c r="C1068" t="s">
        <v>842</v>
      </c>
      <c r="D1068" t="s">
        <v>50</v>
      </c>
      <c r="E1068">
        <v>2010</v>
      </c>
      <c r="F1068" t="s">
        <v>27</v>
      </c>
      <c r="G1068" t="s">
        <v>16</v>
      </c>
      <c r="H1068" t="s">
        <v>28</v>
      </c>
      <c r="I1068" t="s">
        <v>18</v>
      </c>
      <c r="J1068">
        <v>5.6872392000000001E-2</v>
      </c>
      <c r="K1068">
        <v>13.8</v>
      </c>
      <c r="L1068">
        <v>231.19839999999999</v>
      </c>
      <c r="M1068">
        <v>4.4000000000000004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4.4000000000000004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4.4000000000000004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4.4000000000000004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4.4000000000000004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4.4000000000000004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4.4000000000000004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4.4000000000000004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4.4000000000000004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4.4000000000000004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4.4000000000000004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4.4000000000000004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4.4000000000000004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4.4000000000000004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4.4000000000000004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4.4000000000000004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4.4000000000000004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4.4000000000000004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4.4000000000000004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4.4000000000000004</v>
      </c>
    </row>
    <row r="1125" spans="1:13" x14ac:dyDescent="0.3">
      <c r="A1125" t="s">
        <v>12</v>
      </c>
      <c r="B1125">
        <v>1124</v>
      </c>
      <c r="C1125" t="s">
        <v>715</v>
      </c>
      <c r="D1125" t="s">
        <v>50</v>
      </c>
      <c r="E1125">
        <v>2020</v>
      </c>
      <c r="F1125" t="s">
        <v>39</v>
      </c>
      <c r="G1125" t="s">
        <v>36</v>
      </c>
      <c r="H1125" t="s">
        <v>17</v>
      </c>
      <c r="I1125" t="s">
        <v>18</v>
      </c>
      <c r="J1125">
        <v>0</v>
      </c>
      <c r="K1125">
        <v>7.21</v>
      </c>
      <c r="L1125">
        <v>103.1332</v>
      </c>
      <c r="M1125">
        <v>4.4000000000000004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4.4000000000000004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4.4000000000000004</v>
      </c>
    </row>
    <row r="1130" spans="1:13" x14ac:dyDescent="0.3">
      <c r="A1130" t="s">
        <v>12</v>
      </c>
      <c r="B1130">
        <v>1129</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3">
      <c r="A1131" t="s">
        <v>12</v>
      </c>
      <c r="B1131">
        <v>1130</v>
      </c>
      <c r="C1131" t="s">
        <v>57</v>
      </c>
      <c r="D1131" t="s">
        <v>14</v>
      </c>
      <c r="E1131">
        <v>2020</v>
      </c>
      <c r="F1131" t="s">
        <v>39</v>
      </c>
      <c r="G1131" t="s">
        <v>36</v>
      </c>
      <c r="H1131" t="s">
        <v>17</v>
      </c>
      <c r="I1131" t="s">
        <v>18</v>
      </c>
      <c r="J1131">
        <v>1.8911474000000001E-2</v>
      </c>
      <c r="K1131">
        <v>20.25</v>
      </c>
      <c r="L1131">
        <v>220.5772</v>
      </c>
      <c r="M1131">
        <v>4.4000000000000004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4.4000000000000004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4.4000000000000004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4.4000000000000004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4.4000000000000004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4.4000000000000004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4.4000000000000004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4.4000000000000004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4.4000000000000004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4.4000000000000004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4.4000000000000004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4.4000000000000004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4.4000000000000004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3">
      <c r="A1159" t="s">
        <v>12</v>
      </c>
      <c r="B1159">
        <v>1158</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4.4000000000000004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4.4000000000000004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4.4000000000000004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4.4000000000000004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4.4000000000000004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4.4000000000000004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4.4000000000000004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3">
      <c r="A1183" t="s">
        <v>12</v>
      </c>
      <c r="B1183">
        <v>1182</v>
      </c>
      <c r="C1183" t="s">
        <v>906</v>
      </c>
      <c r="D1183" t="s">
        <v>97</v>
      </c>
      <c r="E1183">
        <v>2011</v>
      </c>
      <c r="F1183" t="s">
        <v>41</v>
      </c>
      <c r="G1183" t="s">
        <v>23</v>
      </c>
      <c r="H1183" t="s">
        <v>28</v>
      </c>
      <c r="I1183" t="s">
        <v>42</v>
      </c>
      <c r="J1183">
        <v>0.17411080300000001</v>
      </c>
      <c r="K1183">
        <v>6.63</v>
      </c>
      <c r="L1183">
        <v>166.85</v>
      </c>
      <c r="M1183">
        <v>4.4000000000000004</v>
      </c>
    </row>
    <row r="1184" spans="1:13" x14ac:dyDescent="0.3">
      <c r="A1184" t="s">
        <v>19</v>
      </c>
      <c r="B1184">
        <v>1183</v>
      </c>
      <c r="C1184" t="s">
        <v>907</v>
      </c>
      <c r="D1184" t="s">
        <v>97</v>
      </c>
      <c r="E1184">
        <v>2000</v>
      </c>
      <c r="F1184" t="s">
        <v>31</v>
      </c>
      <c r="G1184" t="s">
        <v>23</v>
      </c>
      <c r="H1184" t="s">
        <v>32</v>
      </c>
      <c r="I1184" t="s">
        <v>18</v>
      </c>
      <c r="J1184">
        <v>7.20931E-3</v>
      </c>
      <c r="K1184">
        <v>7.09</v>
      </c>
      <c r="L1184">
        <v>48.103400000000001</v>
      </c>
      <c r="M1184">
        <v>4.4000000000000004</v>
      </c>
    </row>
    <row r="1185" spans="1:13" x14ac:dyDescent="0.3">
      <c r="A1185" t="s">
        <v>19</v>
      </c>
      <c r="B1185">
        <v>1184</v>
      </c>
      <c r="C1185" t="s">
        <v>456</v>
      </c>
      <c r="D1185" t="s">
        <v>69</v>
      </c>
      <c r="E1185">
        <v>2000</v>
      </c>
      <c r="F1185" t="s">
        <v>31</v>
      </c>
      <c r="G1185" t="s">
        <v>23</v>
      </c>
      <c r="H1185" t="s">
        <v>32</v>
      </c>
      <c r="I1185" t="s">
        <v>18</v>
      </c>
      <c r="J1185">
        <v>1.7141984999999998E-2</v>
      </c>
      <c r="K1185">
        <v>7.9349999999999996</v>
      </c>
      <c r="L1185">
        <v>50.034999999999997</v>
      </c>
      <c r="M1185">
        <v>4.4000000000000004</v>
      </c>
    </row>
    <row r="1186" spans="1:13" x14ac:dyDescent="0.3">
      <c r="A1186" t="s">
        <v>19</v>
      </c>
      <c r="B1186">
        <v>1185</v>
      </c>
      <c r="C1186" t="s">
        <v>908</v>
      </c>
      <c r="D1186" t="s">
        <v>97</v>
      </c>
      <c r="E1186">
        <v>2000</v>
      </c>
      <c r="F1186" t="s">
        <v>31</v>
      </c>
      <c r="G1186" t="s">
        <v>23</v>
      </c>
      <c r="H1186" t="s">
        <v>32</v>
      </c>
      <c r="I1186" t="s">
        <v>18</v>
      </c>
      <c r="J1186">
        <v>2.7756137E-2</v>
      </c>
      <c r="K1186">
        <v>15.15</v>
      </c>
      <c r="L1186">
        <v>150.4708</v>
      </c>
      <c r="M1186">
        <v>4.4000000000000004</v>
      </c>
    </row>
    <row r="1187" spans="1:13" x14ac:dyDescent="0.3">
      <c r="A1187" t="s">
        <v>19</v>
      </c>
      <c r="B1187">
        <v>1186</v>
      </c>
      <c r="C1187" t="s">
        <v>909</v>
      </c>
      <c r="D1187" t="s">
        <v>30</v>
      </c>
      <c r="E1187">
        <v>2000</v>
      </c>
      <c r="F1187" t="s">
        <v>31</v>
      </c>
      <c r="G1187" t="s">
        <v>23</v>
      </c>
      <c r="H1187" t="s">
        <v>32</v>
      </c>
      <c r="I1187" t="s">
        <v>18</v>
      </c>
      <c r="J1187">
        <v>6.8765204999999996E-2</v>
      </c>
      <c r="K1187">
        <v>21.35</v>
      </c>
      <c r="L1187">
        <v>260.42779999999999</v>
      </c>
      <c r="M1187">
        <v>4.4000000000000004</v>
      </c>
    </row>
    <row r="1188" spans="1:13" x14ac:dyDescent="0.3">
      <c r="A1188" t="s">
        <v>19</v>
      </c>
      <c r="B1188">
        <v>1187</v>
      </c>
      <c r="C1188" t="s">
        <v>142</v>
      </c>
      <c r="D1188" t="s">
        <v>69</v>
      </c>
      <c r="E1188">
        <v>2000</v>
      </c>
      <c r="F1188" t="s">
        <v>31</v>
      </c>
      <c r="G1188" t="s">
        <v>23</v>
      </c>
      <c r="H1188" t="s">
        <v>32</v>
      </c>
      <c r="I1188" t="s">
        <v>18</v>
      </c>
      <c r="J1188">
        <v>0.14123493200000001</v>
      </c>
      <c r="K1188">
        <v>13.8</v>
      </c>
      <c r="L1188">
        <v>263.78840000000002</v>
      </c>
      <c r="M1188">
        <v>4.4000000000000004</v>
      </c>
    </row>
    <row r="1189" spans="1:13" x14ac:dyDescent="0.3">
      <c r="A1189" t="s">
        <v>19</v>
      </c>
      <c r="B1189">
        <v>1188</v>
      </c>
      <c r="C1189" t="s">
        <v>486</v>
      </c>
      <c r="D1189" t="s">
        <v>69</v>
      </c>
      <c r="E1189">
        <v>2000</v>
      </c>
      <c r="F1189" t="s">
        <v>31</v>
      </c>
      <c r="G1189" t="s">
        <v>23</v>
      </c>
      <c r="H1189" t="s">
        <v>32</v>
      </c>
      <c r="I1189" t="s">
        <v>18</v>
      </c>
      <c r="J1189">
        <v>3.6295833999999999E-2</v>
      </c>
      <c r="K1189">
        <v>20.25</v>
      </c>
      <c r="L1189">
        <v>217.54820000000001</v>
      </c>
      <c r="M1189">
        <v>4.4000000000000004</v>
      </c>
    </row>
    <row r="1190" spans="1:13" x14ac:dyDescent="0.3">
      <c r="A1190" t="s">
        <v>19</v>
      </c>
      <c r="B1190">
        <v>1189</v>
      </c>
      <c r="C1190" t="s">
        <v>410</v>
      </c>
      <c r="D1190" t="s">
        <v>26</v>
      </c>
      <c r="E1190">
        <v>2000</v>
      </c>
      <c r="F1190" t="s">
        <v>31</v>
      </c>
      <c r="G1190" t="s">
        <v>23</v>
      </c>
      <c r="H1190" t="s">
        <v>32</v>
      </c>
      <c r="I1190" t="s">
        <v>18</v>
      </c>
      <c r="J1190">
        <v>9.5715607999999994E-2</v>
      </c>
      <c r="K1190">
        <v>5.9850000000000003</v>
      </c>
      <c r="L1190">
        <v>125.8678</v>
      </c>
      <c r="M1190">
        <v>4.4000000000000004</v>
      </c>
    </row>
    <row r="1191" spans="1:13" x14ac:dyDescent="0.3">
      <c r="A1191" t="s">
        <v>19</v>
      </c>
      <c r="B1191">
        <v>1190</v>
      </c>
      <c r="C1191" t="s">
        <v>910</v>
      </c>
      <c r="D1191" t="s">
        <v>26</v>
      </c>
      <c r="E1191">
        <v>2000</v>
      </c>
      <c r="F1191" t="s">
        <v>31</v>
      </c>
      <c r="G1191" t="s">
        <v>23</v>
      </c>
      <c r="H1191" t="s">
        <v>32</v>
      </c>
      <c r="I1191" t="s">
        <v>18</v>
      </c>
      <c r="J1191">
        <v>0.14301001599999999</v>
      </c>
      <c r="K1191">
        <v>8.9049999999999994</v>
      </c>
      <c r="L1191">
        <v>61.687800000000003</v>
      </c>
      <c r="M1191">
        <v>4.4000000000000004</v>
      </c>
    </row>
    <row r="1192" spans="1:13" x14ac:dyDescent="0.3">
      <c r="A1192" t="s">
        <v>19</v>
      </c>
      <c r="B1192">
        <v>1191</v>
      </c>
      <c r="C1192" t="s">
        <v>831</v>
      </c>
      <c r="D1192" t="s">
        <v>26</v>
      </c>
      <c r="E1192">
        <v>2000</v>
      </c>
      <c r="F1192" t="s">
        <v>31</v>
      </c>
      <c r="G1192" t="s">
        <v>23</v>
      </c>
      <c r="H1192" t="s">
        <v>32</v>
      </c>
      <c r="I1192" t="s">
        <v>18</v>
      </c>
      <c r="J1192">
        <v>6.3513271999999996E-2</v>
      </c>
      <c r="K1192">
        <v>13.3</v>
      </c>
      <c r="L1192">
        <v>149.9708</v>
      </c>
      <c r="M1192">
        <v>4.4000000000000004</v>
      </c>
    </row>
    <row r="1193" spans="1:13" x14ac:dyDescent="0.3">
      <c r="A1193" t="s">
        <v>19</v>
      </c>
      <c r="B1193">
        <v>1192</v>
      </c>
      <c r="C1193" t="s">
        <v>207</v>
      </c>
      <c r="D1193" t="s">
        <v>26</v>
      </c>
      <c r="E1193">
        <v>2000</v>
      </c>
      <c r="F1193" t="s">
        <v>31</v>
      </c>
      <c r="G1193" t="s">
        <v>23</v>
      </c>
      <c r="H1193" t="s">
        <v>32</v>
      </c>
      <c r="I1193" t="s">
        <v>18</v>
      </c>
      <c r="J1193">
        <v>0.12743558499999999</v>
      </c>
      <c r="K1193">
        <v>14.3</v>
      </c>
      <c r="L1193">
        <v>86.822400000000002</v>
      </c>
      <c r="M1193">
        <v>4.4000000000000004</v>
      </c>
    </row>
    <row r="1194" spans="1:13" x14ac:dyDescent="0.3">
      <c r="A1194" t="s">
        <v>19</v>
      </c>
      <c r="B1194">
        <v>1193</v>
      </c>
      <c r="C1194" t="s">
        <v>911</v>
      </c>
      <c r="D1194" t="s">
        <v>14</v>
      </c>
      <c r="E1194">
        <v>2000</v>
      </c>
      <c r="F1194" t="s">
        <v>31</v>
      </c>
      <c r="G1194" t="s">
        <v>23</v>
      </c>
      <c r="H1194" t="s">
        <v>32</v>
      </c>
      <c r="I1194" t="s">
        <v>18</v>
      </c>
      <c r="J1194">
        <v>4.0323731000000002E-2</v>
      </c>
      <c r="K1194">
        <v>12.1</v>
      </c>
      <c r="L1194">
        <v>180.00020000000001</v>
      </c>
      <c r="M1194">
        <v>4.4000000000000004</v>
      </c>
    </row>
    <row r="1195" spans="1:13" x14ac:dyDescent="0.3">
      <c r="A1195" t="s">
        <v>19</v>
      </c>
      <c r="B1195">
        <v>1194</v>
      </c>
      <c r="C1195" t="s">
        <v>171</v>
      </c>
      <c r="D1195" t="s">
        <v>14</v>
      </c>
      <c r="E1195">
        <v>2000</v>
      </c>
      <c r="F1195" t="s">
        <v>31</v>
      </c>
      <c r="G1195" t="s">
        <v>23</v>
      </c>
      <c r="H1195" t="s">
        <v>32</v>
      </c>
      <c r="I1195" t="s">
        <v>18</v>
      </c>
      <c r="J1195">
        <v>3.4278413000000001E-2</v>
      </c>
      <c r="K1195">
        <v>16.100000000000001</v>
      </c>
      <c r="L1195">
        <v>255.23560000000001</v>
      </c>
      <c r="M1195">
        <v>4.4000000000000004</v>
      </c>
    </row>
    <row r="1196" spans="1:13" x14ac:dyDescent="0.3">
      <c r="A1196" t="s">
        <v>19</v>
      </c>
      <c r="B1196">
        <v>1195</v>
      </c>
      <c r="C1196" t="s">
        <v>912</v>
      </c>
      <c r="D1196" t="s">
        <v>14</v>
      </c>
      <c r="E1196">
        <v>2000</v>
      </c>
      <c r="F1196" t="s">
        <v>31</v>
      </c>
      <c r="G1196" t="s">
        <v>23</v>
      </c>
      <c r="H1196" t="s">
        <v>32</v>
      </c>
      <c r="I1196" t="s">
        <v>18</v>
      </c>
      <c r="J1196">
        <v>1.2437935000000001E-2</v>
      </c>
      <c r="K1196">
        <v>19.75</v>
      </c>
      <c r="L1196">
        <v>189.9872</v>
      </c>
      <c r="M1196">
        <v>4.4000000000000004</v>
      </c>
    </row>
    <row r="1197" spans="1:13" x14ac:dyDescent="0.3">
      <c r="A1197" t="s">
        <v>19</v>
      </c>
      <c r="B1197">
        <v>1196</v>
      </c>
      <c r="C1197" t="s">
        <v>212</v>
      </c>
      <c r="D1197" t="s">
        <v>14</v>
      </c>
      <c r="E1197">
        <v>2000</v>
      </c>
      <c r="F1197" t="s">
        <v>31</v>
      </c>
      <c r="G1197" t="s">
        <v>23</v>
      </c>
      <c r="H1197" t="s">
        <v>32</v>
      </c>
      <c r="I1197" t="s">
        <v>18</v>
      </c>
      <c r="J1197">
        <v>4.5631231000000001E-2</v>
      </c>
      <c r="K1197">
        <v>19.850000000000001</v>
      </c>
      <c r="L1197">
        <v>128.102</v>
      </c>
      <c r="M1197">
        <v>4.4000000000000004</v>
      </c>
    </row>
    <row r="1198" spans="1:13" x14ac:dyDescent="0.3">
      <c r="A1198" t="s">
        <v>19</v>
      </c>
      <c r="B1198">
        <v>1197</v>
      </c>
      <c r="C1198" t="s">
        <v>108</v>
      </c>
      <c r="D1198" t="s">
        <v>63</v>
      </c>
      <c r="E1198">
        <v>2000</v>
      </c>
      <c r="F1198" t="s">
        <v>31</v>
      </c>
      <c r="G1198" t="s">
        <v>23</v>
      </c>
      <c r="H1198" t="s">
        <v>32</v>
      </c>
      <c r="I1198" t="s">
        <v>18</v>
      </c>
      <c r="J1198">
        <v>3.5891040000000001E-3</v>
      </c>
      <c r="K1198">
        <v>5.88</v>
      </c>
      <c r="L1198">
        <v>155.59979999999999</v>
      </c>
      <c r="M1198">
        <v>4.4000000000000004</v>
      </c>
    </row>
    <row r="1199" spans="1:13" x14ac:dyDescent="0.3">
      <c r="A1199" t="s">
        <v>19</v>
      </c>
      <c r="B1199">
        <v>1198</v>
      </c>
      <c r="C1199" t="s">
        <v>913</v>
      </c>
      <c r="D1199" t="s">
        <v>63</v>
      </c>
      <c r="E1199">
        <v>2000</v>
      </c>
      <c r="F1199" t="s">
        <v>31</v>
      </c>
      <c r="G1199" t="s">
        <v>23</v>
      </c>
      <c r="H1199" t="s">
        <v>32</v>
      </c>
      <c r="I1199" t="s">
        <v>18</v>
      </c>
      <c r="J1199">
        <v>3.067808E-2</v>
      </c>
      <c r="K1199">
        <v>15.7</v>
      </c>
      <c r="L1199">
        <v>44.777000000000001</v>
      </c>
      <c r="M1199">
        <v>4.4000000000000004</v>
      </c>
    </row>
    <row r="1200" spans="1:13" x14ac:dyDescent="0.3">
      <c r="A1200" t="s">
        <v>19</v>
      </c>
      <c r="B1200">
        <v>1199</v>
      </c>
      <c r="C1200" t="s">
        <v>914</v>
      </c>
      <c r="D1200" t="s">
        <v>63</v>
      </c>
      <c r="E1200">
        <v>2000</v>
      </c>
      <c r="F1200" t="s">
        <v>31</v>
      </c>
      <c r="G1200" t="s">
        <v>23</v>
      </c>
      <c r="H1200" t="s">
        <v>32</v>
      </c>
      <c r="I1200" t="s">
        <v>18</v>
      </c>
      <c r="J1200">
        <v>9.079168E-2</v>
      </c>
      <c r="K1200">
        <v>18.850000000000001</v>
      </c>
      <c r="L1200">
        <v>127.1336</v>
      </c>
      <c r="M1200">
        <v>4.4000000000000004</v>
      </c>
    </row>
    <row r="1201" spans="1:13" x14ac:dyDescent="0.3">
      <c r="A1201" t="s">
        <v>19</v>
      </c>
      <c r="B1201">
        <v>1200</v>
      </c>
      <c r="C1201" t="s">
        <v>297</v>
      </c>
      <c r="D1201" t="s">
        <v>21</v>
      </c>
      <c r="E1201">
        <v>2000</v>
      </c>
      <c r="F1201" t="s">
        <v>31</v>
      </c>
      <c r="G1201" t="s">
        <v>23</v>
      </c>
      <c r="H1201" t="s">
        <v>32</v>
      </c>
      <c r="I1201" t="s">
        <v>18</v>
      </c>
      <c r="J1201">
        <v>0</v>
      </c>
      <c r="K1201">
        <v>5.32</v>
      </c>
      <c r="L1201">
        <v>101.76739999999999</v>
      </c>
      <c r="M1201">
        <v>4.4000000000000004</v>
      </c>
    </row>
    <row r="1202" spans="1:13" x14ac:dyDescent="0.3">
      <c r="A1202" t="s">
        <v>19</v>
      </c>
      <c r="B1202">
        <v>1201</v>
      </c>
      <c r="C1202" t="s">
        <v>915</v>
      </c>
      <c r="D1202" t="s">
        <v>21</v>
      </c>
      <c r="E1202">
        <v>2000</v>
      </c>
      <c r="F1202" t="s">
        <v>31</v>
      </c>
      <c r="G1202" t="s">
        <v>23</v>
      </c>
      <c r="H1202" t="s">
        <v>32</v>
      </c>
      <c r="I1202" t="s">
        <v>18</v>
      </c>
      <c r="J1202">
        <v>4.2716234999999998E-2</v>
      </c>
      <c r="K1202">
        <v>5.4850000000000003</v>
      </c>
      <c r="L1202">
        <v>164.88419999999999</v>
      </c>
      <c r="M1202">
        <v>4.4000000000000004</v>
      </c>
    </row>
    <row r="1203" spans="1:13" x14ac:dyDescent="0.3">
      <c r="A1203" t="s">
        <v>19</v>
      </c>
      <c r="B1203">
        <v>1202</v>
      </c>
      <c r="C1203" t="s">
        <v>510</v>
      </c>
      <c r="D1203" t="s">
        <v>21</v>
      </c>
      <c r="E1203">
        <v>2000</v>
      </c>
      <c r="F1203" t="s">
        <v>31</v>
      </c>
      <c r="G1203" t="s">
        <v>23</v>
      </c>
      <c r="H1203" t="s">
        <v>32</v>
      </c>
      <c r="I1203" t="s">
        <v>18</v>
      </c>
      <c r="J1203">
        <v>2.0934412999999999E-2</v>
      </c>
      <c r="K1203">
        <v>10.895</v>
      </c>
      <c r="L1203">
        <v>256.56720000000001</v>
      </c>
      <c r="M1203">
        <v>4.4000000000000004</v>
      </c>
    </row>
    <row r="1204" spans="1:13" x14ac:dyDescent="0.3">
      <c r="A1204" t="s">
        <v>19</v>
      </c>
      <c r="B1204">
        <v>1203</v>
      </c>
      <c r="C1204" t="s">
        <v>673</v>
      </c>
      <c r="D1204" t="s">
        <v>44</v>
      </c>
      <c r="E1204">
        <v>2000</v>
      </c>
      <c r="F1204" t="s">
        <v>31</v>
      </c>
      <c r="G1204" t="s">
        <v>23</v>
      </c>
      <c r="H1204" t="s">
        <v>32</v>
      </c>
      <c r="I1204" t="s">
        <v>18</v>
      </c>
      <c r="J1204">
        <v>9.6799952999999994E-2</v>
      </c>
      <c r="K1204">
        <v>6.57</v>
      </c>
      <c r="L1204">
        <v>192.38200000000001</v>
      </c>
      <c r="M1204">
        <v>4.4000000000000004</v>
      </c>
    </row>
    <row r="1205" spans="1:13" x14ac:dyDescent="0.3">
      <c r="A1205" t="s">
        <v>19</v>
      </c>
      <c r="B1205">
        <v>1204</v>
      </c>
      <c r="C1205" t="s">
        <v>689</v>
      </c>
      <c r="D1205" t="s">
        <v>44</v>
      </c>
      <c r="E1205">
        <v>2000</v>
      </c>
      <c r="F1205" t="s">
        <v>31</v>
      </c>
      <c r="G1205" t="s">
        <v>23</v>
      </c>
      <c r="H1205" t="s">
        <v>32</v>
      </c>
      <c r="I1205" t="s">
        <v>18</v>
      </c>
      <c r="J1205">
        <v>3.3081389000000003E-2</v>
      </c>
      <c r="K1205">
        <v>11.1</v>
      </c>
      <c r="L1205">
        <v>116.5124</v>
      </c>
      <c r="M1205">
        <v>4.4000000000000004</v>
      </c>
    </row>
    <row r="1206" spans="1:13" x14ac:dyDescent="0.3">
      <c r="A1206" t="s">
        <v>19</v>
      </c>
      <c r="B1206">
        <v>1205</v>
      </c>
      <c r="C1206" t="s">
        <v>916</v>
      </c>
      <c r="D1206" t="s">
        <v>44</v>
      </c>
      <c r="E1206">
        <v>2000</v>
      </c>
      <c r="F1206" t="s">
        <v>31</v>
      </c>
      <c r="G1206" t="s">
        <v>23</v>
      </c>
      <c r="H1206" t="s">
        <v>32</v>
      </c>
      <c r="I1206" t="s">
        <v>18</v>
      </c>
      <c r="J1206">
        <v>3.5079515999999998E-2</v>
      </c>
      <c r="K1206">
        <v>13</v>
      </c>
      <c r="L1206">
        <v>47.903399999999998</v>
      </c>
      <c r="M1206">
        <v>4.4000000000000004</v>
      </c>
    </row>
    <row r="1207" spans="1:13" x14ac:dyDescent="0.3">
      <c r="A1207" t="s">
        <v>19</v>
      </c>
      <c r="B1207">
        <v>1206</v>
      </c>
      <c r="C1207" t="s">
        <v>578</v>
      </c>
      <c r="D1207" t="s">
        <v>44</v>
      </c>
      <c r="E1207">
        <v>2000</v>
      </c>
      <c r="F1207" t="s">
        <v>31</v>
      </c>
      <c r="G1207" t="s">
        <v>23</v>
      </c>
      <c r="H1207" t="s">
        <v>32</v>
      </c>
      <c r="I1207" t="s">
        <v>18</v>
      </c>
      <c r="J1207">
        <v>9.9053536999999997E-2</v>
      </c>
      <c r="K1207">
        <v>16</v>
      </c>
      <c r="L1207">
        <v>212.6902</v>
      </c>
      <c r="M1207">
        <v>4.4000000000000004</v>
      </c>
    </row>
    <row r="1208" spans="1:13" x14ac:dyDescent="0.3">
      <c r="A1208" t="s">
        <v>19</v>
      </c>
      <c r="B1208">
        <v>1207</v>
      </c>
      <c r="C1208" t="s">
        <v>917</v>
      </c>
      <c r="D1208" t="s">
        <v>44</v>
      </c>
      <c r="E1208">
        <v>2000</v>
      </c>
      <c r="F1208" t="s">
        <v>31</v>
      </c>
      <c r="G1208" t="s">
        <v>23</v>
      </c>
      <c r="H1208" t="s">
        <v>32</v>
      </c>
      <c r="I1208" t="s">
        <v>18</v>
      </c>
      <c r="J1208">
        <v>0.14781046</v>
      </c>
      <c r="K1208">
        <v>20.25</v>
      </c>
      <c r="L1208">
        <v>234.86160000000001</v>
      </c>
      <c r="M1208">
        <v>4.4000000000000004</v>
      </c>
    </row>
    <row r="1209" spans="1:13" x14ac:dyDescent="0.3">
      <c r="A1209" t="s">
        <v>19</v>
      </c>
      <c r="B1209">
        <v>1208</v>
      </c>
      <c r="C1209" t="s">
        <v>918</v>
      </c>
      <c r="D1209" t="s">
        <v>50</v>
      </c>
      <c r="E1209">
        <v>2000</v>
      </c>
      <c r="F1209" t="s">
        <v>31</v>
      </c>
      <c r="G1209" t="s">
        <v>23</v>
      </c>
      <c r="H1209" t="s">
        <v>32</v>
      </c>
      <c r="I1209" t="s">
        <v>18</v>
      </c>
      <c r="J1209">
        <v>2.0374875000000001E-2</v>
      </c>
      <c r="K1209">
        <v>7.42</v>
      </c>
      <c r="L1209">
        <v>248.00919999999999</v>
      </c>
      <c r="M1209">
        <v>4.4000000000000004</v>
      </c>
    </row>
    <row r="1210" spans="1:13" x14ac:dyDescent="0.3">
      <c r="A1210" t="s">
        <v>19</v>
      </c>
      <c r="B1210">
        <v>1209</v>
      </c>
      <c r="C1210" t="s">
        <v>919</v>
      </c>
      <c r="D1210" t="s">
        <v>50</v>
      </c>
      <c r="E1210">
        <v>2000</v>
      </c>
      <c r="F1210" t="s">
        <v>31</v>
      </c>
      <c r="G1210" t="s">
        <v>23</v>
      </c>
      <c r="H1210" t="s">
        <v>32</v>
      </c>
      <c r="I1210" t="s">
        <v>18</v>
      </c>
      <c r="J1210">
        <v>1.9018943E-2</v>
      </c>
      <c r="K1210">
        <v>15.2</v>
      </c>
      <c r="L1210">
        <v>238.72479999999999</v>
      </c>
      <c r="M1210">
        <v>4.4000000000000004</v>
      </c>
    </row>
    <row r="1211" spans="1:13" x14ac:dyDescent="0.3">
      <c r="A1211" t="s">
        <v>19</v>
      </c>
      <c r="B1211">
        <v>1210</v>
      </c>
      <c r="C1211" t="s">
        <v>920</v>
      </c>
      <c r="D1211" t="s">
        <v>50</v>
      </c>
      <c r="E1211">
        <v>2000</v>
      </c>
      <c r="F1211" t="s">
        <v>31</v>
      </c>
      <c r="G1211" t="s">
        <v>23</v>
      </c>
      <c r="H1211" t="s">
        <v>32</v>
      </c>
      <c r="I1211" t="s">
        <v>18</v>
      </c>
      <c r="J1211">
        <v>7.4553521999999997E-2</v>
      </c>
      <c r="K1211">
        <v>15.35</v>
      </c>
      <c r="L1211">
        <v>91.882999999999996</v>
      </c>
      <c r="M1211">
        <v>4.4000000000000004</v>
      </c>
    </row>
    <row r="1212" spans="1:13" x14ac:dyDescent="0.3">
      <c r="A1212" t="s">
        <v>19</v>
      </c>
      <c r="B1212">
        <v>1211</v>
      </c>
      <c r="C1212" t="s">
        <v>334</v>
      </c>
      <c r="D1212" t="s">
        <v>50</v>
      </c>
      <c r="E1212">
        <v>2000</v>
      </c>
      <c r="F1212" t="s">
        <v>31</v>
      </c>
      <c r="G1212" t="s">
        <v>23</v>
      </c>
      <c r="H1212" t="s">
        <v>32</v>
      </c>
      <c r="I1212" t="s">
        <v>18</v>
      </c>
      <c r="J1212">
        <v>0.10479168899999999</v>
      </c>
      <c r="K1212">
        <v>17.600000000000001</v>
      </c>
      <c r="L1212">
        <v>165.2868</v>
      </c>
      <c r="M1212">
        <v>4.4000000000000004</v>
      </c>
    </row>
    <row r="1213" spans="1:13" x14ac:dyDescent="0.3">
      <c r="A1213" t="s">
        <v>19</v>
      </c>
      <c r="B1213">
        <v>1212</v>
      </c>
      <c r="C1213" t="s">
        <v>921</v>
      </c>
      <c r="D1213" t="s">
        <v>34</v>
      </c>
      <c r="E1213">
        <v>2000</v>
      </c>
      <c r="F1213" t="s">
        <v>31</v>
      </c>
      <c r="G1213" t="s">
        <v>23</v>
      </c>
      <c r="H1213" t="s">
        <v>32</v>
      </c>
      <c r="I1213" t="s">
        <v>18</v>
      </c>
      <c r="J1213">
        <v>0</v>
      </c>
      <c r="K1213">
        <v>12.1</v>
      </c>
      <c r="L1213">
        <v>145.14439999999999</v>
      </c>
      <c r="M1213">
        <v>4.4000000000000004</v>
      </c>
    </row>
    <row r="1214" spans="1:13" x14ac:dyDescent="0.3">
      <c r="A1214" t="s">
        <v>19</v>
      </c>
      <c r="B1214">
        <v>1213</v>
      </c>
      <c r="C1214" t="s">
        <v>922</v>
      </c>
      <c r="D1214" t="s">
        <v>34</v>
      </c>
      <c r="E1214">
        <v>2000</v>
      </c>
      <c r="F1214" t="s">
        <v>31</v>
      </c>
      <c r="G1214" t="s">
        <v>23</v>
      </c>
      <c r="H1214" t="s">
        <v>32</v>
      </c>
      <c r="I1214" t="s">
        <v>18</v>
      </c>
      <c r="J1214">
        <v>9.5298849000000005E-2</v>
      </c>
      <c r="K1214">
        <v>14.15</v>
      </c>
      <c r="L1214">
        <v>171.81059999999999</v>
      </c>
      <c r="M1214">
        <v>4.4000000000000004</v>
      </c>
    </row>
    <row r="1215" spans="1:13" x14ac:dyDescent="0.3">
      <c r="A1215" t="s">
        <v>12</v>
      </c>
      <c r="B1215">
        <v>1214</v>
      </c>
      <c r="C1215" t="s">
        <v>803</v>
      </c>
      <c r="D1215" t="s">
        <v>97</v>
      </c>
      <c r="E1215">
        <v>2000</v>
      </c>
      <c r="F1215" t="s">
        <v>31</v>
      </c>
      <c r="G1215" t="s">
        <v>23</v>
      </c>
      <c r="H1215" t="s">
        <v>32</v>
      </c>
      <c r="I1215" t="s">
        <v>18</v>
      </c>
      <c r="J1215">
        <v>3.9008624999999998E-2</v>
      </c>
      <c r="K1215">
        <v>8.8949999999999996</v>
      </c>
      <c r="L1215">
        <v>209.02959999999999</v>
      </c>
      <c r="M1215">
        <v>4.4000000000000004</v>
      </c>
    </row>
    <row r="1216" spans="1:13" x14ac:dyDescent="0.3">
      <c r="A1216" t="s">
        <v>12</v>
      </c>
      <c r="B1216">
        <v>1215</v>
      </c>
      <c r="C1216" t="s">
        <v>713</v>
      </c>
      <c r="D1216" t="s">
        <v>30</v>
      </c>
      <c r="E1216">
        <v>2000</v>
      </c>
      <c r="F1216" t="s">
        <v>31</v>
      </c>
      <c r="G1216" t="s">
        <v>23</v>
      </c>
      <c r="H1216" t="s">
        <v>32</v>
      </c>
      <c r="I1216" t="s">
        <v>18</v>
      </c>
      <c r="J1216">
        <v>0.133034816</v>
      </c>
      <c r="K1216">
        <v>11</v>
      </c>
      <c r="L1216">
        <v>222.07980000000001</v>
      </c>
      <c r="M1216">
        <v>4.4000000000000004</v>
      </c>
    </row>
    <row r="1217" spans="1:13" x14ac:dyDescent="0.3">
      <c r="A1217" t="s">
        <v>12</v>
      </c>
      <c r="B1217">
        <v>1216</v>
      </c>
      <c r="C1217" t="s">
        <v>923</v>
      </c>
      <c r="D1217" t="s">
        <v>26</v>
      </c>
      <c r="E1217">
        <v>2000</v>
      </c>
      <c r="F1217" t="s">
        <v>31</v>
      </c>
      <c r="G1217" t="s">
        <v>23</v>
      </c>
      <c r="H1217" t="s">
        <v>32</v>
      </c>
      <c r="I1217" t="s">
        <v>18</v>
      </c>
      <c r="J1217">
        <v>3.7491313999999998E-2</v>
      </c>
      <c r="K1217">
        <v>14</v>
      </c>
      <c r="L1217">
        <v>164.2526</v>
      </c>
      <c r="M1217">
        <v>4.4000000000000004</v>
      </c>
    </row>
    <row r="1218" spans="1:13" x14ac:dyDescent="0.3">
      <c r="A1218" t="s">
        <v>12</v>
      </c>
      <c r="B1218">
        <v>1217</v>
      </c>
      <c r="C1218" t="s">
        <v>924</v>
      </c>
      <c r="D1218" t="s">
        <v>26</v>
      </c>
      <c r="E1218">
        <v>2000</v>
      </c>
      <c r="F1218" t="s">
        <v>31</v>
      </c>
      <c r="G1218" t="s">
        <v>23</v>
      </c>
      <c r="H1218" t="s">
        <v>32</v>
      </c>
      <c r="I1218" t="s">
        <v>18</v>
      </c>
      <c r="J1218">
        <v>9.2150004999999993E-2</v>
      </c>
      <c r="K1218">
        <v>18.350000000000001</v>
      </c>
      <c r="L1218">
        <v>184.82660000000001</v>
      </c>
      <c r="M1218">
        <v>4.4000000000000004</v>
      </c>
    </row>
    <row r="1219" spans="1:13" x14ac:dyDescent="0.3">
      <c r="A1219" t="s">
        <v>12</v>
      </c>
      <c r="B1219">
        <v>1218</v>
      </c>
      <c r="C1219" t="s">
        <v>925</v>
      </c>
      <c r="D1219" t="s">
        <v>14</v>
      </c>
      <c r="E1219">
        <v>2000</v>
      </c>
      <c r="F1219" t="s">
        <v>31</v>
      </c>
      <c r="G1219" t="s">
        <v>23</v>
      </c>
      <c r="H1219" t="s">
        <v>32</v>
      </c>
      <c r="I1219" t="s">
        <v>18</v>
      </c>
      <c r="J1219">
        <v>5.7011062000000001E-2</v>
      </c>
      <c r="K1219">
        <v>11</v>
      </c>
      <c r="L1219">
        <v>241.9512</v>
      </c>
      <c r="M1219">
        <v>4.4000000000000004</v>
      </c>
    </row>
    <row r="1220" spans="1:13" x14ac:dyDescent="0.3">
      <c r="A1220" t="s">
        <v>12</v>
      </c>
      <c r="B1220">
        <v>1219</v>
      </c>
      <c r="C1220" t="s">
        <v>926</v>
      </c>
      <c r="D1220" t="s">
        <v>14</v>
      </c>
      <c r="E1220">
        <v>2000</v>
      </c>
      <c r="F1220" t="s">
        <v>31</v>
      </c>
      <c r="G1220" t="s">
        <v>23</v>
      </c>
      <c r="H1220" t="s">
        <v>32</v>
      </c>
      <c r="I1220" t="s">
        <v>18</v>
      </c>
      <c r="J1220">
        <v>4.9594299000000001E-2</v>
      </c>
      <c r="K1220">
        <v>19.350000000000001</v>
      </c>
      <c r="L1220">
        <v>77.064400000000006</v>
      </c>
      <c r="M1220">
        <v>4.4000000000000004</v>
      </c>
    </row>
    <row r="1221" spans="1:13" x14ac:dyDescent="0.3">
      <c r="A1221" t="s">
        <v>12</v>
      </c>
      <c r="B1221">
        <v>1220</v>
      </c>
      <c r="C1221" t="s">
        <v>927</v>
      </c>
      <c r="D1221" t="s">
        <v>14</v>
      </c>
      <c r="E1221">
        <v>2000</v>
      </c>
      <c r="F1221" t="s">
        <v>31</v>
      </c>
      <c r="G1221" t="s">
        <v>23</v>
      </c>
      <c r="H1221" t="s">
        <v>32</v>
      </c>
      <c r="I1221" t="s">
        <v>18</v>
      </c>
      <c r="J1221">
        <v>0</v>
      </c>
      <c r="K1221">
        <v>19.350000000000001</v>
      </c>
      <c r="L1221">
        <v>238.65639999999999</v>
      </c>
      <c r="M1221">
        <v>4.4000000000000004</v>
      </c>
    </row>
    <row r="1222" spans="1:13" x14ac:dyDescent="0.3">
      <c r="A1222" t="s">
        <v>12</v>
      </c>
      <c r="B1222">
        <v>1221</v>
      </c>
      <c r="C1222" t="s">
        <v>586</v>
      </c>
      <c r="D1222" t="s">
        <v>56</v>
      </c>
      <c r="E1222">
        <v>2000</v>
      </c>
      <c r="F1222" t="s">
        <v>31</v>
      </c>
      <c r="G1222" t="s">
        <v>23</v>
      </c>
      <c r="H1222" t="s">
        <v>32</v>
      </c>
      <c r="I1222" t="s">
        <v>18</v>
      </c>
      <c r="J1222">
        <v>9.6433358999999996E-2</v>
      </c>
      <c r="K1222">
        <v>20.2</v>
      </c>
      <c r="L1222">
        <v>178.50280000000001</v>
      </c>
      <c r="M1222">
        <v>4.4000000000000004</v>
      </c>
    </row>
    <row r="1223" spans="1:13" x14ac:dyDescent="0.3">
      <c r="A1223" t="s">
        <v>12</v>
      </c>
      <c r="B1223">
        <v>1222</v>
      </c>
      <c r="C1223" t="s">
        <v>196</v>
      </c>
      <c r="D1223" t="s">
        <v>50</v>
      </c>
      <c r="E1223">
        <v>2000</v>
      </c>
      <c r="F1223" t="s">
        <v>31</v>
      </c>
      <c r="G1223" t="s">
        <v>23</v>
      </c>
      <c r="H1223" t="s">
        <v>32</v>
      </c>
      <c r="I1223" t="s">
        <v>18</v>
      </c>
      <c r="J1223">
        <v>5.9589179999999997E-3</v>
      </c>
      <c r="K1223">
        <v>5.34</v>
      </c>
      <c r="L1223">
        <v>101.6358</v>
      </c>
      <c r="M1223">
        <v>4.4000000000000004</v>
      </c>
    </row>
    <row r="1224" spans="1:13" x14ac:dyDescent="0.3">
      <c r="A1224" t="s">
        <v>12</v>
      </c>
      <c r="B1224">
        <v>1223</v>
      </c>
      <c r="C1224" t="s">
        <v>840</v>
      </c>
      <c r="D1224" t="s">
        <v>50</v>
      </c>
      <c r="E1224">
        <v>2000</v>
      </c>
      <c r="F1224" t="s">
        <v>31</v>
      </c>
      <c r="G1224" t="s">
        <v>23</v>
      </c>
      <c r="H1224" t="s">
        <v>32</v>
      </c>
      <c r="I1224" t="s">
        <v>18</v>
      </c>
      <c r="J1224">
        <v>5.6555714999999999E-2</v>
      </c>
      <c r="K1224">
        <v>5.59</v>
      </c>
      <c r="L1224">
        <v>62.616799999999998</v>
      </c>
      <c r="M1224">
        <v>4.4000000000000004</v>
      </c>
    </row>
    <row r="1225" spans="1:13" x14ac:dyDescent="0.3">
      <c r="A1225" t="s">
        <v>12</v>
      </c>
      <c r="B1225">
        <v>1224</v>
      </c>
      <c r="C1225" t="s">
        <v>872</v>
      </c>
      <c r="D1225" t="s">
        <v>50</v>
      </c>
      <c r="E1225">
        <v>2000</v>
      </c>
      <c r="F1225" t="s">
        <v>31</v>
      </c>
      <c r="G1225" t="s">
        <v>23</v>
      </c>
      <c r="H1225" t="s">
        <v>32</v>
      </c>
      <c r="I1225" t="s">
        <v>18</v>
      </c>
      <c r="J1225">
        <v>7.0645635999999998E-2</v>
      </c>
      <c r="K1225">
        <v>7.64</v>
      </c>
      <c r="L1225">
        <v>91.212000000000003</v>
      </c>
      <c r="M1225">
        <v>4.4000000000000004</v>
      </c>
    </row>
    <row r="1226" spans="1:13" x14ac:dyDescent="0.3">
      <c r="A1226" t="s">
        <v>12</v>
      </c>
      <c r="B1226">
        <v>1225</v>
      </c>
      <c r="C1226" t="s">
        <v>405</v>
      </c>
      <c r="D1226" t="s">
        <v>50</v>
      </c>
      <c r="E1226">
        <v>2000</v>
      </c>
      <c r="F1226" t="s">
        <v>31</v>
      </c>
      <c r="G1226" t="s">
        <v>23</v>
      </c>
      <c r="H1226" t="s">
        <v>32</v>
      </c>
      <c r="I1226" t="s">
        <v>18</v>
      </c>
      <c r="J1226">
        <v>3.8496165999999998E-2</v>
      </c>
      <c r="K1226">
        <v>16.7</v>
      </c>
      <c r="L1226">
        <v>147.5102</v>
      </c>
      <c r="M1226">
        <v>4.4000000000000004</v>
      </c>
    </row>
    <row r="1227" spans="1:13" x14ac:dyDescent="0.3">
      <c r="A1227" t="s">
        <v>37</v>
      </c>
      <c r="B1227">
        <v>1226</v>
      </c>
      <c r="C1227" t="s">
        <v>110</v>
      </c>
      <c r="D1227" t="s">
        <v>21</v>
      </c>
      <c r="E1227">
        <v>2000</v>
      </c>
      <c r="F1227" t="s">
        <v>31</v>
      </c>
      <c r="G1227" t="s">
        <v>23</v>
      </c>
      <c r="H1227" t="s">
        <v>32</v>
      </c>
      <c r="I1227" t="s">
        <v>18</v>
      </c>
      <c r="J1227">
        <v>3.5163638999999997E-2</v>
      </c>
      <c r="K1227">
        <v>10.6</v>
      </c>
      <c r="L1227">
        <v>84.422399999999996</v>
      </c>
      <c r="M1227">
        <v>4.4000000000000004</v>
      </c>
    </row>
    <row r="1228" spans="1:13" x14ac:dyDescent="0.3">
      <c r="A1228" t="s">
        <v>12</v>
      </c>
      <c r="B1228">
        <v>1227</v>
      </c>
      <c r="C1228" t="s">
        <v>841</v>
      </c>
      <c r="D1228" t="s">
        <v>50</v>
      </c>
      <c r="E1228">
        <v>2000</v>
      </c>
      <c r="F1228" t="s">
        <v>31</v>
      </c>
      <c r="G1228" t="s">
        <v>23</v>
      </c>
      <c r="H1228" t="s">
        <v>32</v>
      </c>
      <c r="I1228" t="s">
        <v>18</v>
      </c>
      <c r="J1228">
        <v>2.5899245000000001E-2</v>
      </c>
      <c r="K1228">
        <v>13.65</v>
      </c>
      <c r="L1228">
        <v>81.130200000000002</v>
      </c>
      <c r="M1228">
        <v>4.4000000000000004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4.4000000000000004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4.4000000000000004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4.4000000000000004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4.4000000000000004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4.4000000000000004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4.4000000000000004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4.4000000000000004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4.4000000000000004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4.4000000000000004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4.4000000000000004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4.4000000000000004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4.4000000000000004</v>
      </c>
    </row>
    <row r="1257" spans="1:13" x14ac:dyDescent="0.3">
      <c r="A1257" t="s">
        <v>19</v>
      </c>
      <c r="B1257">
        <v>1256</v>
      </c>
      <c r="C1257" t="s">
        <v>945</v>
      </c>
      <c r="D1257" t="s">
        <v>21</v>
      </c>
      <c r="E1257">
        <v>1998</v>
      </c>
      <c r="F1257" t="s">
        <v>47</v>
      </c>
      <c r="G1257" t="s">
        <v>23</v>
      </c>
      <c r="H1257" t="s">
        <v>17</v>
      </c>
      <c r="I1257" t="s">
        <v>48</v>
      </c>
      <c r="J1257">
        <v>4.5865088999999998E-2</v>
      </c>
      <c r="L1257">
        <v>152.3682</v>
      </c>
      <c r="M1257">
        <v>4.4000000000000004</v>
      </c>
    </row>
    <row r="1258" spans="1:13" x14ac:dyDescent="0.3">
      <c r="A1258" t="s">
        <v>19</v>
      </c>
      <c r="B1258">
        <v>1257</v>
      </c>
      <c r="C1258" t="s">
        <v>665</v>
      </c>
      <c r="D1258" t="s">
        <v>76</v>
      </c>
      <c r="E1258">
        <v>1998</v>
      </c>
      <c r="F1258" t="s">
        <v>47</v>
      </c>
      <c r="G1258" t="s">
        <v>23</v>
      </c>
      <c r="H1258" t="s">
        <v>17</v>
      </c>
      <c r="I1258" t="s">
        <v>48</v>
      </c>
      <c r="J1258">
        <v>7.2048180000000003E-2</v>
      </c>
      <c r="L1258">
        <v>177.93700000000001</v>
      </c>
      <c r="M1258">
        <v>4.4000000000000004</v>
      </c>
    </row>
    <row r="1259" spans="1:13" x14ac:dyDescent="0.3">
      <c r="A1259" t="s">
        <v>19</v>
      </c>
      <c r="B1259">
        <v>1258</v>
      </c>
      <c r="C1259" t="s">
        <v>909</v>
      </c>
      <c r="D1259" t="s">
        <v>30</v>
      </c>
      <c r="E1259">
        <v>1998</v>
      </c>
      <c r="F1259" t="s">
        <v>47</v>
      </c>
      <c r="G1259" t="s">
        <v>23</v>
      </c>
      <c r="H1259" t="s">
        <v>17</v>
      </c>
      <c r="I1259" t="s">
        <v>48</v>
      </c>
      <c r="J1259">
        <v>6.8489201E-2</v>
      </c>
      <c r="L1259">
        <v>259.32780000000002</v>
      </c>
      <c r="M1259">
        <v>4.4000000000000004</v>
      </c>
    </row>
    <row r="1260" spans="1:13" x14ac:dyDescent="0.3">
      <c r="A1260" t="s">
        <v>19</v>
      </c>
      <c r="B1260">
        <v>1259</v>
      </c>
      <c r="C1260" t="s">
        <v>946</v>
      </c>
      <c r="D1260" t="s">
        <v>30</v>
      </c>
      <c r="E1260">
        <v>1998</v>
      </c>
      <c r="F1260" t="s">
        <v>47</v>
      </c>
      <c r="G1260" t="s">
        <v>23</v>
      </c>
      <c r="H1260" t="s">
        <v>17</v>
      </c>
      <c r="I1260" t="s">
        <v>48</v>
      </c>
      <c r="J1260">
        <v>1.7659068E-2</v>
      </c>
      <c r="L1260">
        <v>175.96860000000001</v>
      </c>
      <c r="M1260">
        <v>4.4000000000000004</v>
      </c>
    </row>
    <row r="1261" spans="1:13" x14ac:dyDescent="0.3">
      <c r="A1261" t="s">
        <v>19</v>
      </c>
      <c r="B1261">
        <v>1260</v>
      </c>
      <c r="C1261" t="s">
        <v>947</v>
      </c>
      <c r="D1261" t="s">
        <v>69</v>
      </c>
      <c r="E1261">
        <v>1998</v>
      </c>
      <c r="F1261" t="s">
        <v>47</v>
      </c>
      <c r="G1261" t="s">
        <v>23</v>
      </c>
      <c r="H1261" t="s">
        <v>17</v>
      </c>
      <c r="I1261" t="s">
        <v>48</v>
      </c>
      <c r="J1261">
        <v>9.6592065000000005E-2</v>
      </c>
      <c r="L1261">
        <v>54.893000000000001</v>
      </c>
      <c r="M1261">
        <v>4.4000000000000004</v>
      </c>
    </row>
    <row r="1262" spans="1:13" x14ac:dyDescent="0.3">
      <c r="A1262" t="s">
        <v>19</v>
      </c>
      <c r="B1262">
        <v>1261</v>
      </c>
      <c r="C1262" t="s">
        <v>71</v>
      </c>
      <c r="D1262" t="s">
        <v>26</v>
      </c>
      <c r="E1262">
        <v>1998</v>
      </c>
      <c r="F1262" t="s">
        <v>47</v>
      </c>
      <c r="G1262" t="s">
        <v>23</v>
      </c>
      <c r="H1262" t="s">
        <v>17</v>
      </c>
      <c r="I1262" t="s">
        <v>48</v>
      </c>
      <c r="J1262">
        <v>0.13877710800000001</v>
      </c>
      <c r="L1262">
        <v>147.53919999999999</v>
      </c>
      <c r="M1262">
        <v>4.4000000000000004</v>
      </c>
    </row>
    <row r="1263" spans="1:13" x14ac:dyDescent="0.3">
      <c r="A1263" t="s">
        <v>19</v>
      </c>
      <c r="B1263">
        <v>1262</v>
      </c>
      <c r="C1263" t="s">
        <v>948</v>
      </c>
      <c r="D1263" t="s">
        <v>26</v>
      </c>
      <c r="E1263">
        <v>1998</v>
      </c>
      <c r="F1263" t="s">
        <v>47</v>
      </c>
      <c r="G1263" t="s">
        <v>23</v>
      </c>
      <c r="H1263" t="s">
        <v>17</v>
      </c>
      <c r="I1263" t="s">
        <v>48</v>
      </c>
      <c r="J1263">
        <v>2.6194236999999999E-2</v>
      </c>
      <c r="L1263">
        <v>79.030199999999994</v>
      </c>
      <c r="M1263">
        <v>4.4000000000000004</v>
      </c>
    </row>
    <row r="1264" spans="1:13" x14ac:dyDescent="0.3">
      <c r="A1264" t="s">
        <v>19</v>
      </c>
      <c r="B1264">
        <v>1263</v>
      </c>
      <c r="C1264" t="s">
        <v>949</v>
      </c>
      <c r="D1264" t="s">
        <v>26</v>
      </c>
      <c r="E1264">
        <v>1998</v>
      </c>
      <c r="F1264" t="s">
        <v>47</v>
      </c>
      <c r="G1264" t="s">
        <v>23</v>
      </c>
      <c r="H1264" t="s">
        <v>17</v>
      </c>
      <c r="I1264" t="s">
        <v>48</v>
      </c>
      <c r="J1264">
        <v>0.111381428</v>
      </c>
      <c r="L1264">
        <v>106.76220000000001</v>
      </c>
      <c r="M1264">
        <v>4.4000000000000004</v>
      </c>
    </row>
    <row r="1265" spans="1:13" x14ac:dyDescent="0.3">
      <c r="A1265" t="s">
        <v>19</v>
      </c>
      <c r="B1265">
        <v>1264</v>
      </c>
      <c r="C1265" t="s">
        <v>950</v>
      </c>
      <c r="D1265" t="s">
        <v>63</v>
      </c>
      <c r="E1265">
        <v>1998</v>
      </c>
      <c r="F1265" t="s">
        <v>47</v>
      </c>
      <c r="G1265" t="s">
        <v>23</v>
      </c>
      <c r="H1265" t="s">
        <v>17</v>
      </c>
      <c r="I1265" t="s">
        <v>48</v>
      </c>
      <c r="J1265">
        <v>0</v>
      </c>
      <c r="L1265">
        <v>39.016399999999997</v>
      </c>
      <c r="M1265">
        <v>4.4000000000000004</v>
      </c>
    </row>
    <row r="1266" spans="1:13" x14ac:dyDescent="0.3">
      <c r="A1266" t="s">
        <v>19</v>
      </c>
      <c r="B1266">
        <v>1265</v>
      </c>
      <c r="C1266" t="s">
        <v>913</v>
      </c>
      <c r="D1266" t="s">
        <v>63</v>
      </c>
      <c r="E1266">
        <v>1998</v>
      </c>
      <c r="F1266" t="s">
        <v>47</v>
      </c>
      <c r="G1266" t="s">
        <v>23</v>
      </c>
      <c r="H1266" t="s">
        <v>17</v>
      </c>
      <c r="I1266" t="s">
        <v>48</v>
      </c>
      <c r="J1266">
        <v>3.0554946999999999E-2</v>
      </c>
      <c r="L1266">
        <v>41.877000000000002</v>
      </c>
      <c r="M1266">
        <v>4.4000000000000004</v>
      </c>
    </row>
    <row r="1267" spans="1:13" x14ac:dyDescent="0.3">
      <c r="A1267" t="s">
        <v>19</v>
      </c>
      <c r="B1267">
        <v>1266</v>
      </c>
      <c r="C1267" t="s">
        <v>833</v>
      </c>
      <c r="D1267" t="s">
        <v>21</v>
      </c>
      <c r="E1267">
        <v>1998</v>
      </c>
      <c r="F1267" t="s">
        <v>47</v>
      </c>
      <c r="G1267" t="s">
        <v>23</v>
      </c>
      <c r="H1267" t="s">
        <v>17</v>
      </c>
      <c r="I1267" t="s">
        <v>48</v>
      </c>
      <c r="J1267">
        <v>3.2463574000000002E-2</v>
      </c>
      <c r="L1267">
        <v>139.91540000000001</v>
      </c>
      <c r="M1267">
        <v>4.4000000000000004</v>
      </c>
    </row>
    <row r="1268" spans="1:13" x14ac:dyDescent="0.3">
      <c r="A1268" t="s">
        <v>19</v>
      </c>
      <c r="B1268">
        <v>1267</v>
      </c>
      <c r="C1268" t="s">
        <v>147</v>
      </c>
      <c r="D1268" t="s">
        <v>21</v>
      </c>
      <c r="E1268">
        <v>1998</v>
      </c>
      <c r="F1268" t="s">
        <v>47</v>
      </c>
      <c r="G1268" t="s">
        <v>23</v>
      </c>
      <c r="H1268" t="s">
        <v>17</v>
      </c>
      <c r="I1268" t="s">
        <v>48</v>
      </c>
      <c r="J1268">
        <v>0</v>
      </c>
      <c r="L1268">
        <v>125.173</v>
      </c>
      <c r="M1268">
        <v>4.4000000000000004</v>
      </c>
    </row>
    <row r="1269" spans="1:13" x14ac:dyDescent="0.3">
      <c r="A1269" t="s">
        <v>19</v>
      </c>
      <c r="B1269">
        <v>1268</v>
      </c>
      <c r="C1269" t="s">
        <v>891</v>
      </c>
      <c r="D1269" t="s">
        <v>21</v>
      </c>
      <c r="E1269">
        <v>1998</v>
      </c>
      <c r="F1269" t="s">
        <v>47</v>
      </c>
      <c r="G1269" t="s">
        <v>23</v>
      </c>
      <c r="H1269" t="s">
        <v>17</v>
      </c>
      <c r="I1269" t="s">
        <v>48</v>
      </c>
      <c r="J1269">
        <v>5.9557164000000003E-2</v>
      </c>
      <c r="L1269">
        <v>263.7226</v>
      </c>
      <c r="M1269">
        <v>4.4000000000000004</v>
      </c>
    </row>
    <row r="1270" spans="1:13" x14ac:dyDescent="0.3">
      <c r="A1270" t="s">
        <v>19</v>
      </c>
      <c r="B1270">
        <v>1269</v>
      </c>
      <c r="C1270" t="s">
        <v>951</v>
      </c>
      <c r="D1270" t="s">
        <v>21</v>
      </c>
      <c r="E1270">
        <v>1998</v>
      </c>
      <c r="F1270" t="s">
        <v>47</v>
      </c>
      <c r="G1270" t="s">
        <v>23</v>
      </c>
      <c r="H1270" t="s">
        <v>17</v>
      </c>
      <c r="I1270" t="s">
        <v>48</v>
      </c>
      <c r="J1270">
        <v>3.2099989000000002E-2</v>
      </c>
      <c r="L1270">
        <v>164.15260000000001</v>
      </c>
      <c r="M1270">
        <v>4.4000000000000004</v>
      </c>
    </row>
    <row r="1271" spans="1:13" x14ac:dyDescent="0.3">
      <c r="A1271" t="s">
        <v>19</v>
      </c>
      <c r="B1271">
        <v>1270</v>
      </c>
      <c r="C1271" t="s">
        <v>743</v>
      </c>
      <c r="D1271" t="s">
        <v>21</v>
      </c>
      <c r="E1271">
        <v>1998</v>
      </c>
      <c r="F1271" t="s">
        <v>47</v>
      </c>
      <c r="G1271" t="s">
        <v>23</v>
      </c>
      <c r="H1271" t="s">
        <v>17</v>
      </c>
      <c r="I1271" t="s">
        <v>48</v>
      </c>
      <c r="J1271">
        <v>2.7580163000000001E-2</v>
      </c>
      <c r="L1271">
        <v>62.216799999999999</v>
      </c>
      <c r="M1271">
        <v>4.4000000000000004</v>
      </c>
    </row>
    <row r="1272" spans="1:13" x14ac:dyDescent="0.3">
      <c r="A1272" t="s">
        <v>19</v>
      </c>
      <c r="B1272">
        <v>1271</v>
      </c>
      <c r="C1272" t="s">
        <v>952</v>
      </c>
      <c r="D1272" t="s">
        <v>44</v>
      </c>
      <c r="E1272">
        <v>1998</v>
      </c>
      <c r="F1272" t="s">
        <v>47</v>
      </c>
      <c r="G1272" t="s">
        <v>23</v>
      </c>
      <c r="H1272" t="s">
        <v>17</v>
      </c>
      <c r="I1272" t="s">
        <v>48</v>
      </c>
      <c r="J1272">
        <v>1.055095E-2</v>
      </c>
      <c r="L1272">
        <v>234.9958</v>
      </c>
      <c r="M1272">
        <v>4.4000000000000004</v>
      </c>
    </row>
    <row r="1273" spans="1:13" x14ac:dyDescent="0.3">
      <c r="A1273" t="s">
        <v>19</v>
      </c>
      <c r="B1273">
        <v>1272</v>
      </c>
      <c r="C1273" t="s">
        <v>953</v>
      </c>
      <c r="D1273" t="s">
        <v>44</v>
      </c>
      <c r="E1273">
        <v>1998</v>
      </c>
      <c r="F1273" t="s">
        <v>47</v>
      </c>
      <c r="G1273" t="s">
        <v>23</v>
      </c>
      <c r="H1273" t="s">
        <v>17</v>
      </c>
      <c r="I1273" t="s">
        <v>48</v>
      </c>
      <c r="J1273">
        <v>1.0315349999999999E-2</v>
      </c>
      <c r="L1273">
        <v>208.49539999999999</v>
      </c>
      <c r="M1273">
        <v>4.4000000000000004</v>
      </c>
    </row>
    <row r="1274" spans="1:13" x14ac:dyDescent="0.3">
      <c r="A1274" t="s">
        <v>19</v>
      </c>
      <c r="B1274">
        <v>1273</v>
      </c>
      <c r="C1274" t="s">
        <v>954</v>
      </c>
      <c r="D1274" t="s">
        <v>44</v>
      </c>
      <c r="E1274">
        <v>1998</v>
      </c>
      <c r="F1274" t="s">
        <v>47</v>
      </c>
      <c r="G1274" t="s">
        <v>23</v>
      </c>
      <c r="H1274" t="s">
        <v>17</v>
      </c>
      <c r="I1274" t="s">
        <v>48</v>
      </c>
      <c r="J1274">
        <v>1.2481638E-2</v>
      </c>
      <c r="L1274">
        <v>168.34739999999999</v>
      </c>
      <c r="M1274">
        <v>4.4000000000000004</v>
      </c>
    </row>
    <row r="1275" spans="1:13" x14ac:dyDescent="0.3">
      <c r="A1275" t="s">
        <v>19</v>
      </c>
      <c r="B1275">
        <v>1274</v>
      </c>
      <c r="C1275" t="s">
        <v>955</v>
      </c>
      <c r="D1275" t="s">
        <v>50</v>
      </c>
      <c r="E1275">
        <v>1998</v>
      </c>
      <c r="F1275" t="s">
        <v>47</v>
      </c>
      <c r="G1275" t="s">
        <v>23</v>
      </c>
      <c r="H1275" t="s">
        <v>17</v>
      </c>
      <c r="I1275" t="s">
        <v>48</v>
      </c>
      <c r="J1275">
        <v>4.4829294999999998E-2</v>
      </c>
      <c r="L1275">
        <v>187.4556</v>
      </c>
      <c r="M1275">
        <v>4.4000000000000004</v>
      </c>
    </row>
    <row r="1276" spans="1:13" x14ac:dyDescent="0.3">
      <c r="A1276" t="s">
        <v>12</v>
      </c>
      <c r="B1276">
        <v>1275</v>
      </c>
      <c r="C1276" t="s">
        <v>956</v>
      </c>
      <c r="D1276" t="s">
        <v>76</v>
      </c>
      <c r="E1276">
        <v>1998</v>
      </c>
      <c r="F1276" t="s">
        <v>47</v>
      </c>
      <c r="G1276" t="s">
        <v>23</v>
      </c>
      <c r="H1276" t="s">
        <v>17</v>
      </c>
      <c r="I1276" t="s">
        <v>48</v>
      </c>
      <c r="J1276">
        <v>3.2892112000000001E-2</v>
      </c>
      <c r="L1276">
        <v>49.300800000000002</v>
      </c>
      <c r="M1276">
        <v>4.4000000000000004</v>
      </c>
    </row>
    <row r="1277" spans="1:13" x14ac:dyDescent="0.3">
      <c r="A1277" t="s">
        <v>12</v>
      </c>
      <c r="B1277">
        <v>1276</v>
      </c>
      <c r="C1277" t="s">
        <v>395</v>
      </c>
      <c r="D1277" t="s">
        <v>30</v>
      </c>
      <c r="E1277">
        <v>1998</v>
      </c>
      <c r="F1277" t="s">
        <v>47</v>
      </c>
      <c r="G1277" t="s">
        <v>23</v>
      </c>
      <c r="H1277" t="s">
        <v>17</v>
      </c>
      <c r="I1277" t="s">
        <v>48</v>
      </c>
      <c r="J1277">
        <v>2.9023047999999999E-2</v>
      </c>
      <c r="L1277">
        <v>177.83699999999999</v>
      </c>
      <c r="M1277">
        <v>4.4000000000000004</v>
      </c>
    </row>
    <row r="1278" spans="1:13" x14ac:dyDescent="0.3">
      <c r="A1278" t="s">
        <v>12</v>
      </c>
      <c r="B1278">
        <v>1277</v>
      </c>
      <c r="C1278" t="s">
        <v>957</v>
      </c>
      <c r="D1278" t="s">
        <v>69</v>
      </c>
      <c r="E1278">
        <v>1998</v>
      </c>
      <c r="F1278" t="s">
        <v>47</v>
      </c>
      <c r="G1278" t="s">
        <v>23</v>
      </c>
      <c r="H1278" t="s">
        <v>17</v>
      </c>
      <c r="I1278" t="s">
        <v>48</v>
      </c>
      <c r="J1278">
        <v>9.6000183000000003E-2</v>
      </c>
      <c r="L1278">
        <v>43.708599999999997</v>
      </c>
      <c r="M1278">
        <v>4.4000000000000004</v>
      </c>
    </row>
    <row r="1279" spans="1:13" x14ac:dyDescent="0.3">
      <c r="A1279" t="s">
        <v>12</v>
      </c>
      <c r="B1279">
        <v>1278</v>
      </c>
      <c r="C1279" t="s">
        <v>958</v>
      </c>
      <c r="D1279" t="s">
        <v>14</v>
      </c>
      <c r="E1279">
        <v>1998</v>
      </c>
      <c r="F1279" t="s">
        <v>47</v>
      </c>
      <c r="G1279" t="s">
        <v>23</v>
      </c>
      <c r="H1279" t="s">
        <v>17</v>
      </c>
      <c r="I1279" t="s">
        <v>48</v>
      </c>
      <c r="J1279">
        <v>0.158947217</v>
      </c>
      <c r="L1279">
        <v>145.5102</v>
      </c>
      <c r="M1279">
        <v>4.4000000000000004</v>
      </c>
    </row>
    <row r="1280" spans="1:13" x14ac:dyDescent="0.3">
      <c r="A1280" t="s">
        <v>12</v>
      </c>
      <c r="B1280">
        <v>1279</v>
      </c>
      <c r="C1280" t="s">
        <v>959</v>
      </c>
      <c r="D1280" t="s">
        <v>14</v>
      </c>
      <c r="E1280">
        <v>1998</v>
      </c>
      <c r="F1280" t="s">
        <v>47</v>
      </c>
      <c r="G1280" t="s">
        <v>23</v>
      </c>
      <c r="H1280" t="s">
        <v>17</v>
      </c>
      <c r="I1280" t="s">
        <v>48</v>
      </c>
      <c r="J1280">
        <v>4.8924810999999999E-2</v>
      </c>
      <c r="L1280">
        <v>147.4102</v>
      </c>
      <c r="M1280">
        <v>4.4000000000000004</v>
      </c>
    </row>
    <row r="1281" spans="1:13" x14ac:dyDescent="0.3">
      <c r="A1281" t="s">
        <v>12</v>
      </c>
      <c r="B1281">
        <v>1280</v>
      </c>
      <c r="C1281" t="s">
        <v>735</v>
      </c>
      <c r="D1281" t="s">
        <v>14</v>
      </c>
      <c r="E1281">
        <v>1998</v>
      </c>
      <c r="F1281" t="s">
        <v>47</v>
      </c>
      <c r="G1281" t="s">
        <v>23</v>
      </c>
      <c r="H1281" t="s">
        <v>17</v>
      </c>
      <c r="I1281" t="s">
        <v>48</v>
      </c>
      <c r="J1281">
        <v>7.6944657999999999E-2</v>
      </c>
      <c r="L1281">
        <v>257.13299999999998</v>
      </c>
      <c r="M1281">
        <v>4.4000000000000004</v>
      </c>
    </row>
    <row r="1282" spans="1:13" x14ac:dyDescent="0.3">
      <c r="A1282" t="s">
        <v>12</v>
      </c>
      <c r="B1282">
        <v>1281</v>
      </c>
      <c r="C1282" t="s">
        <v>275</v>
      </c>
      <c r="D1282" t="s">
        <v>56</v>
      </c>
      <c r="E1282">
        <v>1998</v>
      </c>
      <c r="F1282" t="s">
        <v>47</v>
      </c>
      <c r="G1282" t="s">
        <v>23</v>
      </c>
      <c r="H1282" t="s">
        <v>17</v>
      </c>
      <c r="I1282" t="s">
        <v>48</v>
      </c>
      <c r="J1282">
        <v>3.3597373999999999E-2</v>
      </c>
      <c r="L1282">
        <v>197.24260000000001</v>
      </c>
      <c r="M1282">
        <v>4.4000000000000004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4.3</v>
      </c>
    </row>
    <row r="1284" spans="1:13" x14ac:dyDescent="0.3">
      <c r="A1284" t="s">
        <v>19</v>
      </c>
      <c r="B1284">
        <v>1283</v>
      </c>
      <c r="C1284" t="s">
        <v>796</v>
      </c>
      <c r="D1284" t="s">
        <v>63</v>
      </c>
      <c r="E1284">
        <v>1998</v>
      </c>
      <c r="F1284" t="s">
        <v>47</v>
      </c>
      <c r="G1284" t="s">
        <v>23</v>
      </c>
      <c r="H1284" t="s">
        <v>17</v>
      </c>
      <c r="I1284" t="s">
        <v>48</v>
      </c>
      <c r="J1284">
        <v>3.4237681999999998E-2</v>
      </c>
      <c r="L1284">
        <v>113.2834</v>
      </c>
      <c r="M1284">
        <v>4.3</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3">
      <c r="A1286" t="s">
        <v>19</v>
      </c>
      <c r="B1286">
        <v>1285</v>
      </c>
      <c r="C1286" t="s">
        <v>874</v>
      </c>
      <c r="D1286" t="s">
        <v>69</v>
      </c>
      <c r="E1286">
        <v>2010</v>
      </c>
      <c r="F1286" t="s">
        <v>27</v>
      </c>
      <c r="G1286" t="s">
        <v>16</v>
      </c>
      <c r="H1286" t="s">
        <v>28</v>
      </c>
      <c r="I1286" t="s">
        <v>18</v>
      </c>
      <c r="J1286">
        <v>0.102511504</v>
      </c>
      <c r="K1286">
        <v>13.35</v>
      </c>
      <c r="L1286">
        <v>230.6352</v>
      </c>
      <c r="M1286">
        <v>4.3</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4.3</v>
      </c>
    </row>
    <row r="1288" spans="1:13" x14ac:dyDescent="0.3">
      <c r="A1288" t="s">
        <v>19</v>
      </c>
      <c r="B1288">
        <v>1287</v>
      </c>
      <c r="C1288" t="s">
        <v>961</v>
      </c>
      <c r="D1288" t="s">
        <v>14</v>
      </c>
      <c r="E1288">
        <v>1998</v>
      </c>
      <c r="F1288" t="s">
        <v>47</v>
      </c>
      <c r="G1288" t="s">
        <v>23</v>
      </c>
      <c r="H1288" t="s">
        <v>17</v>
      </c>
      <c r="I1288" t="s">
        <v>48</v>
      </c>
      <c r="J1288">
        <v>1.2090073999999999E-2</v>
      </c>
      <c r="L1288">
        <v>38.284799999999997</v>
      </c>
      <c r="M1288">
        <v>4.3</v>
      </c>
    </row>
    <row r="1289" spans="1:13" x14ac:dyDescent="0.3">
      <c r="A1289" t="s">
        <v>12</v>
      </c>
      <c r="B1289">
        <v>1288</v>
      </c>
      <c r="C1289" t="s">
        <v>884</v>
      </c>
      <c r="D1289" t="s">
        <v>97</v>
      </c>
      <c r="E1289">
        <v>2000</v>
      </c>
      <c r="F1289" t="s">
        <v>31</v>
      </c>
      <c r="G1289" t="s">
        <v>23</v>
      </c>
      <c r="H1289" t="s">
        <v>32</v>
      </c>
      <c r="I1289" t="s">
        <v>18</v>
      </c>
      <c r="J1289">
        <v>0.121531501</v>
      </c>
      <c r="K1289">
        <v>15.85</v>
      </c>
      <c r="L1289">
        <v>59.222000000000001</v>
      </c>
      <c r="M1289">
        <v>4.3</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4.3</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4.3</v>
      </c>
    </row>
    <row r="1292" spans="1:13" x14ac:dyDescent="0.3">
      <c r="A1292" t="s">
        <v>19</v>
      </c>
      <c r="B1292">
        <v>1291</v>
      </c>
      <c r="C1292" t="s">
        <v>929</v>
      </c>
      <c r="D1292" t="s">
        <v>30</v>
      </c>
      <c r="E1292">
        <v>1998</v>
      </c>
      <c r="F1292" t="s">
        <v>47</v>
      </c>
      <c r="G1292" t="s">
        <v>23</v>
      </c>
      <c r="H1292" t="s">
        <v>17</v>
      </c>
      <c r="I1292" t="s">
        <v>48</v>
      </c>
      <c r="J1292">
        <v>3.3809912999999997E-2</v>
      </c>
      <c r="L1292">
        <v>180.5976</v>
      </c>
      <c r="M1292">
        <v>4.3</v>
      </c>
    </row>
    <row r="1293" spans="1:13" x14ac:dyDescent="0.3">
      <c r="A1293" t="s">
        <v>12</v>
      </c>
      <c r="B1293">
        <v>1292</v>
      </c>
      <c r="C1293" t="s">
        <v>25</v>
      </c>
      <c r="D1293" t="s">
        <v>26</v>
      </c>
      <c r="E1293">
        <v>2022</v>
      </c>
      <c r="F1293" t="s">
        <v>22</v>
      </c>
      <c r="G1293" t="s">
        <v>23</v>
      </c>
      <c r="H1293" t="s">
        <v>17</v>
      </c>
      <c r="I1293" t="s">
        <v>24</v>
      </c>
      <c r="J1293">
        <v>2.6001976E-2</v>
      </c>
      <c r="K1293">
        <v>13.85</v>
      </c>
      <c r="L1293">
        <v>161.52099999999999</v>
      </c>
      <c r="M1293">
        <v>4.3</v>
      </c>
    </row>
    <row r="1294" spans="1:13" x14ac:dyDescent="0.3">
      <c r="A1294" t="s">
        <v>19</v>
      </c>
      <c r="B1294">
        <v>1293</v>
      </c>
      <c r="C1294" t="s">
        <v>858</v>
      </c>
      <c r="D1294" t="s">
        <v>14</v>
      </c>
      <c r="E1294">
        <v>2010</v>
      </c>
      <c r="F1294" t="s">
        <v>27</v>
      </c>
      <c r="G1294" t="s">
        <v>16</v>
      </c>
      <c r="H1294" t="s">
        <v>28</v>
      </c>
      <c r="I1294" t="s">
        <v>18</v>
      </c>
      <c r="J1294">
        <v>4.2560252E-2</v>
      </c>
      <c r="K1294">
        <v>7.3650000000000002</v>
      </c>
      <c r="L1294">
        <v>226.172</v>
      </c>
      <c r="M1294">
        <v>4.3</v>
      </c>
    </row>
    <row r="1295" spans="1:13" x14ac:dyDescent="0.3">
      <c r="A1295" t="s">
        <v>19</v>
      </c>
      <c r="B1295">
        <v>1294</v>
      </c>
      <c r="C1295" t="s">
        <v>283</v>
      </c>
      <c r="D1295" t="s">
        <v>34</v>
      </c>
      <c r="E1295">
        <v>2010</v>
      </c>
      <c r="F1295" t="s">
        <v>27</v>
      </c>
      <c r="G1295" t="s">
        <v>16</v>
      </c>
      <c r="H1295" t="s">
        <v>28</v>
      </c>
      <c r="I1295" t="s">
        <v>18</v>
      </c>
      <c r="J1295">
        <v>7.1077939000000007E-2</v>
      </c>
      <c r="K1295">
        <v>7.27</v>
      </c>
      <c r="L1295">
        <v>114.2518</v>
      </c>
      <c r="M1295">
        <v>4.3</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4.3</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4.3</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4.3</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4.3</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4.3</v>
      </c>
    </row>
    <row r="1301" spans="1:13" x14ac:dyDescent="0.3">
      <c r="A1301" t="s">
        <v>19</v>
      </c>
      <c r="B1301">
        <v>1300</v>
      </c>
      <c r="C1301" t="s">
        <v>579</v>
      </c>
      <c r="D1301" t="s">
        <v>56</v>
      </c>
      <c r="E1301">
        <v>2000</v>
      </c>
      <c r="F1301" t="s">
        <v>31</v>
      </c>
      <c r="G1301" t="s">
        <v>23</v>
      </c>
      <c r="H1301" t="s">
        <v>32</v>
      </c>
      <c r="I1301" t="s">
        <v>18</v>
      </c>
      <c r="J1301">
        <v>0.15616879</v>
      </c>
      <c r="K1301">
        <v>17.2</v>
      </c>
      <c r="L1301">
        <v>160.65780000000001</v>
      </c>
      <c r="M1301">
        <v>4.3</v>
      </c>
    </row>
    <row r="1302" spans="1:13" x14ac:dyDescent="0.3">
      <c r="A1302" t="s">
        <v>19</v>
      </c>
      <c r="B1302">
        <v>1301</v>
      </c>
      <c r="C1302" t="s">
        <v>335</v>
      </c>
      <c r="D1302" t="s">
        <v>34</v>
      </c>
      <c r="E1302">
        <v>2000</v>
      </c>
      <c r="F1302" t="s">
        <v>31</v>
      </c>
      <c r="G1302" t="s">
        <v>23</v>
      </c>
      <c r="H1302" t="s">
        <v>32</v>
      </c>
      <c r="I1302" t="s">
        <v>18</v>
      </c>
      <c r="J1302">
        <v>6.2837967999999994E-2</v>
      </c>
      <c r="K1302">
        <v>12.65</v>
      </c>
      <c r="L1302">
        <v>161.55779999999999</v>
      </c>
      <c r="M1302">
        <v>4.3</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4.3</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4.3</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4.3</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4.3</v>
      </c>
    </row>
    <row r="1307" spans="1:13" x14ac:dyDescent="0.3">
      <c r="A1307" t="s">
        <v>12</v>
      </c>
      <c r="B1307">
        <v>1306</v>
      </c>
      <c r="C1307" t="s">
        <v>268</v>
      </c>
      <c r="D1307" t="s">
        <v>97</v>
      </c>
      <c r="E1307">
        <v>1998</v>
      </c>
      <c r="F1307" t="s">
        <v>47</v>
      </c>
      <c r="G1307" t="s">
        <v>23</v>
      </c>
      <c r="H1307" t="s">
        <v>17</v>
      </c>
      <c r="I1307" t="s">
        <v>48</v>
      </c>
      <c r="J1307">
        <v>0.11679291999999999</v>
      </c>
      <c r="L1307">
        <v>196.21100000000001</v>
      </c>
      <c r="M1307">
        <v>4.3</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4.3</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4.3</v>
      </c>
    </row>
    <row r="1310" spans="1:13" x14ac:dyDescent="0.3">
      <c r="A1310" t="s">
        <v>12</v>
      </c>
      <c r="B1310">
        <v>1309</v>
      </c>
      <c r="C1310" t="s">
        <v>489</v>
      </c>
      <c r="D1310" t="s">
        <v>50</v>
      </c>
      <c r="E1310">
        <v>2010</v>
      </c>
      <c r="F1310" t="s">
        <v>27</v>
      </c>
      <c r="G1310" t="s">
        <v>16</v>
      </c>
      <c r="H1310" t="s">
        <v>28</v>
      </c>
      <c r="I1310" t="s">
        <v>18</v>
      </c>
      <c r="J1310">
        <v>0.123428594</v>
      </c>
      <c r="K1310">
        <v>6.67</v>
      </c>
      <c r="L1310">
        <v>89.151399999999995</v>
      </c>
      <c r="M1310">
        <v>4.3</v>
      </c>
    </row>
    <row r="1311" spans="1:13" x14ac:dyDescent="0.3">
      <c r="A1311" t="s">
        <v>19</v>
      </c>
      <c r="B1311">
        <v>1310</v>
      </c>
      <c r="C1311" t="s">
        <v>966</v>
      </c>
      <c r="D1311" t="s">
        <v>63</v>
      </c>
      <c r="E1311">
        <v>1998</v>
      </c>
      <c r="F1311" t="s">
        <v>47</v>
      </c>
      <c r="G1311" t="s">
        <v>23</v>
      </c>
      <c r="H1311" t="s">
        <v>17</v>
      </c>
      <c r="I1311" t="s">
        <v>48</v>
      </c>
      <c r="J1311">
        <v>4.2086652000000002E-2</v>
      </c>
      <c r="L1311">
        <v>122.4388</v>
      </c>
      <c r="M1311">
        <v>4.3</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4.3</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4.3</v>
      </c>
    </row>
    <row r="1314" spans="1:13" x14ac:dyDescent="0.3">
      <c r="A1314" t="s">
        <v>12</v>
      </c>
      <c r="B1314">
        <v>1313</v>
      </c>
      <c r="C1314" t="s">
        <v>968</v>
      </c>
      <c r="D1314" t="s">
        <v>30</v>
      </c>
      <c r="E1314">
        <v>2010</v>
      </c>
      <c r="F1314" t="s">
        <v>27</v>
      </c>
      <c r="G1314" t="s">
        <v>16</v>
      </c>
      <c r="H1314" t="s">
        <v>28</v>
      </c>
      <c r="I1314" t="s">
        <v>18</v>
      </c>
      <c r="J1314">
        <v>3.4699737000000001E-2</v>
      </c>
      <c r="K1314">
        <v>19.25</v>
      </c>
      <c r="L1314">
        <v>141.74959999999999</v>
      </c>
      <c r="M1314">
        <v>4.3</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4.3</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4.3</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4.3</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4.3</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4.3</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4.3</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4.3</v>
      </c>
    </row>
    <row r="1322" spans="1:13" x14ac:dyDescent="0.3">
      <c r="A1322" t="s">
        <v>19</v>
      </c>
      <c r="B1322">
        <v>1321</v>
      </c>
      <c r="C1322" t="s">
        <v>696</v>
      </c>
      <c r="D1322" t="s">
        <v>44</v>
      </c>
      <c r="E1322">
        <v>1998</v>
      </c>
      <c r="F1322" t="s">
        <v>47</v>
      </c>
      <c r="G1322" t="s">
        <v>23</v>
      </c>
      <c r="H1322" t="s">
        <v>17</v>
      </c>
      <c r="I1322" t="s">
        <v>48</v>
      </c>
      <c r="J1322">
        <v>1.4205168000000001E-2</v>
      </c>
      <c r="L1322">
        <v>56.761400000000002</v>
      </c>
      <c r="M1322">
        <v>4.3</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4.3</v>
      </c>
    </row>
    <row r="1324" spans="1:13" x14ac:dyDescent="0.3">
      <c r="A1324" t="s">
        <v>19</v>
      </c>
      <c r="B1324">
        <v>1323</v>
      </c>
      <c r="C1324" t="s">
        <v>406</v>
      </c>
      <c r="D1324" t="s">
        <v>30</v>
      </c>
      <c r="E1324">
        <v>2010</v>
      </c>
      <c r="F1324" t="s">
        <v>27</v>
      </c>
      <c r="G1324" t="s">
        <v>16</v>
      </c>
      <c r="H1324" t="s">
        <v>28</v>
      </c>
      <c r="I1324" t="s">
        <v>18</v>
      </c>
      <c r="J1324">
        <v>2.6681262000000001E-2</v>
      </c>
      <c r="K1324">
        <v>12.35</v>
      </c>
      <c r="L1324">
        <v>56.424599999999998</v>
      </c>
      <c r="M1324">
        <v>4.3</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4.3</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4.3</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4.3</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4.3</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4.3</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4.3</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4.3</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4.3</v>
      </c>
    </row>
    <row r="1333" spans="1:13" x14ac:dyDescent="0.3">
      <c r="A1333" t="s">
        <v>19</v>
      </c>
      <c r="B1333">
        <v>1332</v>
      </c>
      <c r="C1333" t="s">
        <v>898</v>
      </c>
      <c r="D1333" t="s">
        <v>44</v>
      </c>
      <c r="E1333">
        <v>2010</v>
      </c>
      <c r="F1333" t="s">
        <v>27</v>
      </c>
      <c r="G1333" t="s">
        <v>16</v>
      </c>
      <c r="H1333" t="s">
        <v>28</v>
      </c>
      <c r="I1333" t="s">
        <v>18</v>
      </c>
      <c r="J1333">
        <v>0.167383061</v>
      </c>
      <c r="K1333">
        <v>17.350000000000001</v>
      </c>
      <c r="L1333">
        <v>175.6712</v>
      </c>
      <c r="M1333">
        <v>4.3</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4.3</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4.3</v>
      </c>
    </row>
    <row r="1336" spans="1:13" x14ac:dyDescent="0.3">
      <c r="A1336" t="s">
        <v>19</v>
      </c>
      <c r="B1336">
        <v>1335</v>
      </c>
      <c r="C1336" t="s">
        <v>976</v>
      </c>
      <c r="D1336" t="s">
        <v>161</v>
      </c>
      <c r="E1336">
        <v>1998</v>
      </c>
      <c r="F1336" t="s">
        <v>47</v>
      </c>
      <c r="G1336" t="s">
        <v>23</v>
      </c>
      <c r="H1336" t="s">
        <v>17</v>
      </c>
      <c r="I1336" t="s">
        <v>48</v>
      </c>
      <c r="J1336">
        <v>1.4788594E-2</v>
      </c>
      <c r="L1336">
        <v>174.40799999999999</v>
      </c>
      <c r="M1336">
        <v>4.3</v>
      </c>
    </row>
    <row r="1337" spans="1:13" x14ac:dyDescent="0.3">
      <c r="A1337" t="s">
        <v>12</v>
      </c>
      <c r="B1337">
        <v>1336</v>
      </c>
      <c r="C1337" t="s">
        <v>705</v>
      </c>
      <c r="D1337" t="s">
        <v>14</v>
      </c>
      <c r="E1337">
        <v>2000</v>
      </c>
      <c r="F1337" t="s">
        <v>31</v>
      </c>
      <c r="G1337" t="s">
        <v>23</v>
      </c>
      <c r="H1337" t="s">
        <v>32</v>
      </c>
      <c r="I1337" t="s">
        <v>18</v>
      </c>
      <c r="J1337">
        <v>6.4153845000000001E-2</v>
      </c>
      <c r="K1337">
        <v>13.8</v>
      </c>
      <c r="L1337">
        <v>76.901200000000003</v>
      </c>
      <c r="M1337">
        <v>4.3</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4.3</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4.3</v>
      </c>
    </row>
    <row r="1343" spans="1:13" x14ac:dyDescent="0.3">
      <c r="A1343" t="s">
        <v>19</v>
      </c>
      <c r="B1343">
        <v>1342</v>
      </c>
      <c r="C1343" t="s">
        <v>981</v>
      </c>
      <c r="D1343" t="s">
        <v>56</v>
      </c>
      <c r="E1343">
        <v>1998</v>
      </c>
      <c r="F1343" t="s">
        <v>140</v>
      </c>
      <c r="G1343" t="s">
        <v>16</v>
      </c>
      <c r="H1343" t="s">
        <v>28</v>
      </c>
      <c r="I1343" t="s">
        <v>42</v>
      </c>
      <c r="J1343">
        <v>0.13941941699999999</v>
      </c>
      <c r="L1343">
        <v>66.082599999999999</v>
      </c>
      <c r="M1343">
        <v>4.3</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4.3</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3">
      <c r="A1347" t="s">
        <v>12</v>
      </c>
      <c r="B1347">
        <v>1346</v>
      </c>
      <c r="C1347" t="s">
        <v>867</v>
      </c>
      <c r="D1347" t="s">
        <v>14</v>
      </c>
      <c r="E1347">
        <v>2000</v>
      </c>
      <c r="F1347" t="s">
        <v>31</v>
      </c>
      <c r="G1347" t="s">
        <v>23</v>
      </c>
      <c r="H1347" t="s">
        <v>32</v>
      </c>
      <c r="I1347" t="s">
        <v>18</v>
      </c>
      <c r="J1347">
        <v>2.4928351000000001E-2</v>
      </c>
      <c r="K1347">
        <v>16.100000000000001</v>
      </c>
      <c r="L1347">
        <v>95.141000000000005</v>
      </c>
      <c r="M1347">
        <v>4.3</v>
      </c>
    </row>
    <row r="1348" spans="1:13" x14ac:dyDescent="0.3">
      <c r="A1348" t="s">
        <v>19</v>
      </c>
      <c r="B1348">
        <v>1347</v>
      </c>
      <c r="C1348" t="s">
        <v>982</v>
      </c>
      <c r="D1348" t="s">
        <v>50</v>
      </c>
      <c r="E1348">
        <v>1998</v>
      </c>
      <c r="F1348" t="s">
        <v>47</v>
      </c>
      <c r="G1348" t="s">
        <v>23</v>
      </c>
      <c r="H1348" t="s">
        <v>17</v>
      </c>
      <c r="I1348" t="s">
        <v>48</v>
      </c>
      <c r="J1348">
        <v>4.1718456000000001E-2</v>
      </c>
      <c r="L1348">
        <v>94.546199999999999</v>
      </c>
      <c r="M1348">
        <v>4.3</v>
      </c>
    </row>
    <row r="1349" spans="1:13" x14ac:dyDescent="0.3">
      <c r="A1349" t="s">
        <v>12</v>
      </c>
      <c r="B1349">
        <v>1348</v>
      </c>
      <c r="C1349" t="s">
        <v>526</v>
      </c>
      <c r="D1349" t="s">
        <v>26</v>
      </c>
      <c r="E1349">
        <v>1998</v>
      </c>
      <c r="F1349" t="s">
        <v>140</v>
      </c>
      <c r="G1349" t="s">
        <v>16</v>
      </c>
      <c r="H1349" t="s">
        <v>28</v>
      </c>
      <c r="I1349" t="s">
        <v>42</v>
      </c>
      <c r="J1349">
        <v>0.10900383199999999</v>
      </c>
      <c r="L1349">
        <v>145.24180000000001</v>
      </c>
      <c r="M1349">
        <v>4.3</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3">
      <c r="A1351" t="s">
        <v>19</v>
      </c>
      <c r="B1351">
        <v>1350</v>
      </c>
      <c r="C1351" t="s">
        <v>310</v>
      </c>
      <c r="D1351" t="s">
        <v>34</v>
      </c>
      <c r="E1351">
        <v>1998</v>
      </c>
      <c r="F1351" t="s">
        <v>140</v>
      </c>
      <c r="G1351" t="s">
        <v>16</v>
      </c>
      <c r="H1351" t="s">
        <v>28</v>
      </c>
      <c r="I1351" t="s">
        <v>42</v>
      </c>
      <c r="J1351">
        <v>6.5188619000000003E-2</v>
      </c>
      <c r="L1351">
        <v>181.1634</v>
      </c>
      <c r="M1351">
        <v>4.3</v>
      </c>
    </row>
    <row r="1352" spans="1:13" x14ac:dyDescent="0.3">
      <c r="A1352" t="s">
        <v>12</v>
      </c>
      <c r="B1352">
        <v>1351</v>
      </c>
      <c r="C1352" t="s">
        <v>608</v>
      </c>
      <c r="D1352" t="s">
        <v>14</v>
      </c>
      <c r="E1352">
        <v>2012</v>
      </c>
      <c r="F1352" t="s">
        <v>15</v>
      </c>
      <c r="G1352" t="s">
        <v>16</v>
      </c>
      <c r="H1352" t="s">
        <v>17</v>
      </c>
      <c r="I1352" t="s">
        <v>18</v>
      </c>
      <c r="J1352">
        <v>0</v>
      </c>
      <c r="K1352">
        <v>13.1</v>
      </c>
      <c r="L1352">
        <v>178.93180000000001</v>
      </c>
      <c r="M1352">
        <v>4.3</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4.3</v>
      </c>
    </row>
    <row r="1354" spans="1:13" x14ac:dyDescent="0.3">
      <c r="A1354" t="s">
        <v>19</v>
      </c>
      <c r="B1354">
        <v>1353</v>
      </c>
      <c r="C1354" t="s">
        <v>154</v>
      </c>
      <c r="D1354" t="s">
        <v>155</v>
      </c>
      <c r="E1354">
        <v>1998</v>
      </c>
      <c r="F1354" t="s">
        <v>47</v>
      </c>
      <c r="G1354" t="s">
        <v>23</v>
      </c>
      <c r="H1354" t="s">
        <v>17</v>
      </c>
      <c r="I1354" t="s">
        <v>48</v>
      </c>
      <c r="J1354">
        <v>7.3055148E-2</v>
      </c>
      <c r="L1354">
        <v>33.721600000000002</v>
      </c>
      <c r="M1354">
        <v>4.3</v>
      </c>
    </row>
    <row r="1355" spans="1:13" x14ac:dyDescent="0.3">
      <c r="A1355" t="s">
        <v>12</v>
      </c>
      <c r="B1355">
        <v>1354</v>
      </c>
      <c r="C1355" t="s">
        <v>985</v>
      </c>
      <c r="D1355" t="s">
        <v>59</v>
      </c>
      <c r="E1355">
        <v>2010</v>
      </c>
      <c r="F1355" t="s">
        <v>27</v>
      </c>
      <c r="G1355" t="s">
        <v>16</v>
      </c>
      <c r="H1355" t="s">
        <v>28</v>
      </c>
      <c r="I1355" t="s">
        <v>18</v>
      </c>
      <c r="J1355">
        <v>2.2278477000000001E-2</v>
      </c>
      <c r="K1355">
        <v>9.6</v>
      </c>
      <c r="L1355">
        <v>102.499</v>
      </c>
      <c r="M1355">
        <v>4.3</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4.3</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4.3</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4.3</v>
      </c>
    </row>
    <row r="1359" spans="1:13" x14ac:dyDescent="0.3">
      <c r="A1359" t="s">
        <v>19</v>
      </c>
      <c r="B1359">
        <v>1358</v>
      </c>
      <c r="C1359" t="s">
        <v>466</v>
      </c>
      <c r="D1359" t="s">
        <v>97</v>
      </c>
      <c r="E1359">
        <v>1998</v>
      </c>
      <c r="F1359" t="s">
        <v>140</v>
      </c>
      <c r="G1359" t="s">
        <v>16</v>
      </c>
      <c r="H1359" t="s">
        <v>28</v>
      </c>
      <c r="I1359" t="s">
        <v>42</v>
      </c>
      <c r="J1359">
        <v>0.12898087999999999</v>
      </c>
      <c r="L1359">
        <v>250.47239999999999</v>
      </c>
      <c r="M1359">
        <v>4.3</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4.3</v>
      </c>
    </row>
    <row r="1361" spans="1:13" x14ac:dyDescent="0.3">
      <c r="A1361" t="s">
        <v>19</v>
      </c>
      <c r="B1361">
        <v>1360</v>
      </c>
      <c r="C1361" t="s">
        <v>782</v>
      </c>
      <c r="D1361" t="s">
        <v>44</v>
      </c>
      <c r="E1361">
        <v>1998</v>
      </c>
      <c r="F1361" t="s">
        <v>47</v>
      </c>
      <c r="G1361" t="s">
        <v>23</v>
      </c>
      <c r="H1361" t="s">
        <v>17</v>
      </c>
      <c r="I1361" t="s">
        <v>48</v>
      </c>
      <c r="J1361">
        <v>2.9380407000000001E-2</v>
      </c>
      <c r="L1361">
        <v>114.715</v>
      </c>
      <c r="M1361">
        <v>4.3</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4.3</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4.3</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4.3</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4.3</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4.3</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4.3</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4.3</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4.3</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4.3</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4.3</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4.3</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4.3</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4.3</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4.3</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4.3</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4.3</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4.3</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4.3</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4.3</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4.3</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4.3</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4.3</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4.3</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4.3</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4.3</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4.3</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4.3</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4.3</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4.3</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4.3</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4.3</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4.3</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4.3</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4.3</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4.3</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4.3</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4.3</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4.3</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4.3</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4.3</v>
      </c>
    </row>
    <row r="1408" spans="1:13" x14ac:dyDescent="0.3">
      <c r="A1408" t="s">
        <v>12</v>
      </c>
      <c r="B1408">
        <v>1407</v>
      </c>
      <c r="C1408" t="s">
        <v>423</v>
      </c>
      <c r="D1408" t="s">
        <v>97</v>
      </c>
      <c r="E1408">
        <v>2012</v>
      </c>
      <c r="F1408" t="s">
        <v>15</v>
      </c>
      <c r="G1408" t="s">
        <v>16</v>
      </c>
      <c r="H1408" t="s">
        <v>17</v>
      </c>
      <c r="I1408" t="s">
        <v>18</v>
      </c>
      <c r="J1408">
        <v>0</v>
      </c>
      <c r="K1408">
        <v>6.78</v>
      </c>
      <c r="L1408">
        <v>95.012</v>
      </c>
      <c r="M1408">
        <v>4.3</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4.3</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4.3</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4.3</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4.3</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4.3</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4.3</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4.3</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4.3</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4.3</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4.3</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4.3</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4.3</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4.3</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4.3</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4.3</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4.3</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4.3</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4.3</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4.3</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4.3</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4.3</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4.3</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3">
      <c r="A1436" t="s">
        <v>19</v>
      </c>
      <c r="B1436">
        <v>1435</v>
      </c>
      <c r="C1436" t="s">
        <v>293</v>
      </c>
      <c r="D1436" t="s">
        <v>30</v>
      </c>
      <c r="E1436">
        <v>1998</v>
      </c>
      <c r="F1436" t="s">
        <v>140</v>
      </c>
      <c r="G1436" t="s">
        <v>16</v>
      </c>
      <c r="H1436" t="s">
        <v>28</v>
      </c>
      <c r="I1436" t="s">
        <v>42</v>
      </c>
      <c r="J1436">
        <v>0.29731268500000002</v>
      </c>
      <c r="L1436">
        <v>185.42660000000001</v>
      </c>
      <c r="M1436">
        <v>4.3</v>
      </c>
    </row>
    <row r="1437" spans="1:13" x14ac:dyDescent="0.3">
      <c r="A1437" t="s">
        <v>19</v>
      </c>
      <c r="B1437">
        <v>1436</v>
      </c>
      <c r="C1437" t="s">
        <v>1018</v>
      </c>
      <c r="D1437" t="s">
        <v>97</v>
      </c>
      <c r="E1437">
        <v>1998</v>
      </c>
      <c r="F1437" t="s">
        <v>140</v>
      </c>
      <c r="G1437" t="s">
        <v>16</v>
      </c>
      <c r="H1437" t="s">
        <v>28</v>
      </c>
      <c r="I1437" t="s">
        <v>42</v>
      </c>
      <c r="J1437">
        <v>0.136417078</v>
      </c>
      <c r="L1437">
        <v>179.76599999999999</v>
      </c>
      <c r="M1437">
        <v>4.3</v>
      </c>
    </row>
    <row r="1438" spans="1:13" x14ac:dyDescent="0.3">
      <c r="A1438" t="s">
        <v>19</v>
      </c>
      <c r="B1438">
        <v>1437</v>
      </c>
      <c r="C1438" t="s">
        <v>988</v>
      </c>
      <c r="D1438" t="s">
        <v>97</v>
      </c>
      <c r="E1438">
        <v>1998</v>
      </c>
      <c r="F1438" t="s">
        <v>140</v>
      </c>
      <c r="G1438" t="s">
        <v>16</v>
      </c>
      <c r="H1438" t="s">
        <v>28</v>
      </c>
      <c r="I1438" t="s">
        <v>42</v>
      </c>
      <c r="J1438">
        <v>8.1014460999999996E-2</v>
      </c>
      <c r="L1438">
        <v>98.838399999999993</v>
      </c>
      <c r="M1438">
        <v>4.3</v>
      </c>
    </row>
    <row r="1439" spans="1:13" x14ac:dyDescent="0.3">
      <c r="A1439" t="s">
        <v>19</v>
      </c>
      <c r="B1439">
        <v>1438</v>
      </c>
      <c r="C1439" t="s">
        <v>634</v>
      </c>
      <c r="D1439" t="s">
        <v>97</v>
      </c>
      <c r="E1439">
        <v>1998</v>
      </c>
      <c r="F1439" t="s">
        <v>140</v>
      </c>
      <c r="G1439" t="s">
        <v>16</v>
      </c>
      <c r="H1439" t="s">
        <v>28</v>
      </c>
      <c r="I1439" t="s">
        <v>42</v>
      </c>
      <c r="J1439">
        <v>0.208987123</v>
      </c>
      <c r="L1439">
        <v>106.0596</v>
      </c>
      <c r="M1439">
        <v>4.3</v>
      </c>
    </row>
    <row r="1440" spans="1:13" x14ac:dyDescent="0.3">
      <c r="A1440" t="s">
        <v>19</v>
      </c>
      <c r="B1440">
        <v>1439</v>
      </c>
      <c r="C1440" t="s">
        <v>635</v>
      </c>
      <c r="D1440" t="s">
        <v>59</v>
      </c>
      <c r="E1440">
        <v>1998</v>
      </c>
      <c r="F1440" t="s">
        <v>140</v>
      </c>
      <c r="G1440" t="s">
        <v>16</v>
      </c>
      <c r="H1440" t="s">
        <v>28</v>
      </c>
      <c r="I1440" t="s">
        <v>42</v>
      </c>
      <c r="J1440">
        <v>0.246678647</v>
      </c>
      <c r="L1440">
        <v>129.79939999999999</v>
      </c>
      <c r="M1440">
        <v>4.3</v>
      </c>
    </row>
    <row r="1441" spans="1:13" x14ac:dyDescent="0.3">
      <c r="A1441" t="s">
        <v>19</v>
      </c>
      <c r="B1441">
        <v>1440</v>
      </c>
      <c r="C1441" t="s">
        <v>497</v>
      </c>
      <c r="D1441" t="s">
        <v>69</v>
      </c>
      <c r="E1441">
        <v>1998</v>
      </c>
      <c r="F1441" t="s">
        <v>140</v>
      </c>
      <c r="G1441" t="s">
        <v>16</v>
      </c>
      <c r="H1441" t="s">
        <v>28</v>
      </c>
      <c r="I1441" t="s">
        <v>42</v>
      </c>
      <c r="J1441">
        <v>3.9751236000000002E-2</v>
      </c>
      <c r="L1441">
        <v>176.90280000000001</v>
      </c>
      <c r="M1441">
        <v>4.3</v>
      </c>
    </row>
    <row r="1442" spans="1:13" x14ac:dyDescent="0.3">
      <c r="A1442" t="s">
        <v>19</v>
      </c>
      <c r="B1442">
        <v>1441</v>
      </c>
      <c r="C1442" t="s">
        <v>1019</v>
      </c>
      <c r="D1442" t="s">
        <v>69</v>
      </c>
      <c r="E1442">
        <v>1998</v>
      </c>
      <c r="F1442" t="s">
        <v>140</v>
      </c>
      <c r="G1442" t="s">
        <v>16</v>
      </c>
      <c r="H1442" t="s">
        <v>28</v>
      </c>
      <c r="I1442" t="s">
        <v>42</v>
      </c>
      <c r="J1442">
        <v>0.24433898600000001</v>
      </c>
      <c r="L1442">
        <v>105.9306</v>
      </c>
      <c r="M1442">
        <v>4.3</v>
      </c>
    </row>
    <row r="1443" spans="1:13" x14ac:dyDescent="0.3">
      <c r="A1443" t="s">
        <v>19</v>
      </c>
      <c r="B1443">
        <v>1442</v>
      </c>
      <c r="C1443" t="s">
        <v>1020</v>
      </c>
      <c r="D1443" t="s">
        <v>26</v>
      </c>
      <c r="E1443">
        <v>1998</v>
      </c>
      <c r="F1443" t="s">
        <v>140</v>
      </c>
      <c r="G1443" t="s">
        <v>16</v>
      </c>
      <c r="H1443" t="s">
        <v>28</v>
      </c>
      <c r="I1443" t="s">
        <v>42</v>
      </c>
      <c r="J1443">
        <v>0</v>
      </c>
      <c r="L1443">
        <v>109.9254</v>
      </c>
      <c r="M1443">
        <v>4.3</v>
      </c>
    </row>
    <row r="1444" spans="1:13" x14ac:dyDescent="0.3">
      <c r="A1444" t="s">
        <v>19</v>
      </c>
      <c r="B1444">
        <v>1443</v>
      </c>
      <c r="C1444" t="s">
        <v>347</v>
      </c>
      <c r="D1444" t="s">
        <v>26</v>
      </c>
      <c r="E1444">
        <v>1998</v>
      </c>
      <c r="F1444" t="s">
        <v>140</v>
      </c>
      <c r="G1444" t="s">
        <v>16</v>
      </c>
      <c r="H1444" t="s">
        <v>28</v>
      </c>
      <c r="I1444" t="s">
        <v>42</v>
      </c>
      <c r="J1444">
        <v>0.15725763700000001</v>
      </c>
      <c r="L1444">
        <v>215.01920000000001</v>
      </c>
      <c r="M1444">
        <v>4.3</v>
      </c>
    </row>
    <row r="1445" spans="1:13" x14ac:dyDescent="0.3">
      <c r="A1445" t="s">
        <v>19</v>
      </c>
      <c r="B1445">
        <v>1444</v>
      </c>
      <c r="C1445" t="s">
        <v>563</v>
      </c>
      <c r="D1445" t="s">
        <v>14</v>
      </c>
      <c r="E1445">
        <v>1998</v>
      </c>
      <c r="F1445" t="s">
        <v>140</v>
      </c>
      <c r="G1445" t="s">
        <v>16</v>
      </c>
      <c r="H1445" t="s">
        <v>28</v>
      </c>
      <c r="I1445" t="s">
        <v>42</v>
      </c>
      <c r="J1445">
        <v>2.5527993999999998E-2</v>
      </c>
      <c r="L1445">
        <v>157.52619999999999</v>
      </c>
      <c r="M1445">
        <v>4.3</v>
      </c>
    </row>
    <row r="1446" spans="1:13" x14ac:dyDescent="0.3">
      <c r="A1446" t="s">
        <v>19</v>
      </c>
      <c r="B1446">
        <v>1445</v>
      </c>
      <c r="C1446" t="s">
        <v>1021</v>
      </c>
      <c r="D1446" t="s">
        <v>14</v>
      </c>
      <c r="E1446">
        <v>1998</v>
      </c>
      <c r="F1446" t="s">
        <v>140</v>
      </c>
      <c r="G1446" t="s">
        <v>16</v>
      </c>
      <c r="H1446" t="s">
        <v>28</v>
      </c>
      <c r="I1446" t="s">
        <v>42</v>
      </c>
      <c r="J1446">
        <v>6.7520164999999993E-2</v>
      </c>
      <c r="L1446">
        <v>211.3586</v>
      </c>
      <c r="M1446">
        <v>4.3</v>
      </c>
    </row>
    <row r="1447" spans="1:13" x14ac:dyDescent="0.3">
      <c r="A1447" t="s">
        <v>19</v>
      </c>
      <c r="B1447">
        <v>1446</v>
      </c>
      <c r="C1447" t="s">
        <v>1022</v>
      </c>
      <c r="D1447" t="s">
        <v>14</v>
      </c>
      <c r="E1447">
        <v>1998</v>
      </c>
      <c r="F1447" t="s">
        <v>140</v>
      </c>
      <c r="G1447" t="s">
        <v>16</v>
      </c>
      <c r="H1447" t="s">
        <v>28</v>
      </c>
      <c r="I1447" t="s">
        <v>42</v>
      </c>
      <c r="J1447">
        <v>0.13611954900000001</v>
      </c>
      <c r="L1447">
        <v>94.109399999999994</v>
      </c>
      <c r="M1447">
        <v>4.3</v>
      </c>
    </row>
    <row r="1448" spans="1:13" x14ac:dyDescent="0.3">
      <c r="A1448" t="s">
        <v>19</v>
      </c>
      <c r="B1448">
        <v>1447</v>
      </c>
      <c r="C1448" t="s">
        <v>993</v>
      </c>
      <c r="D1448" t="s">
        <v>21</v>
      </c>
      <c r="E1448">
        <v>1998</v>
      </c>
      <c r="F1448" t="s">
        <v>140</v>
      </c>
      <c r="G1448" t="s">
        <v>16</v>
      </c>
      <c r="H1448" t="s">
        <v>28</v>
      </c>
      <c r="I1448" t="s">
        <v>42</v>
      </c>
      <c r="J1448">
        <v>0</v>
      </c>
      <c r="L1448">
        <v>40.347999999999999</v>
      </c>
      <c r="M1448">
        <v>4.3</v>
      </c>
    </row>
    <row r="1449" spans="1:13" x14ac:dyDescent="0.3">
      <c r="A1449" t="s">
        <v>19</v>
      </c>
      <c r="B1449">
        <v>1448</v>
      </c>
      <c r="C1449" t="s">
        <v>475</v>
      </c>
      <c r="D1449" t="s">
        <v>21</v>
      </c>
      <c r="E1449">
        <v>1998</v>
      </c>
      <c r="F1449" t="s">
        <v>140</v>
      </c>
      <c r="G1449" t="s">
        <v>16</v>
      </c>
      <c r="H1449" t="s">
        <v>28</v>
      </c>
      <c r="I1449" t="s">
        <v>42</v>
      </c>
      <c r="J1449">
        <v>8.3862624999999996E-2</v>
      </c>
      <c r="L1449">
        <v>44.076999999999998</v>
      </c>
      <c r="M1449">
        <v>4.3</v>
      </c>
    </row>
    <row r="1450" spans="1:13" x14ac:dyDescent="0.3">
      <c r="A1450" t="s">
        <v>19</v>
      </c>
      <c r="B1450">
        <v>1449</v>
      </c>
      <c r="C1450" t="s">
        <v>1023</v>
      </c>
      <c r="D1450" t="s">
        <v>21</v>
      </c>
      <c r="E1450">
        <v>1998</v>
      </c>
      <c r="F1450" t="s">
        <v>140</v>
      </c>
      <c r="G1450" t="s">
        <v>16</v>
      </c>
      <c r="H1450" t="s">
        <v>28</v>
      </c>
      <c r="I1450" t="s">
        <v>42</v>
      </c>
      <c r="J1450">
        <v>0.182493512</v>
      </c>
      <c r="L1450">
        <v>258.82780000000002</v>
      </c>
      <c r="M1450">
        <v>4.3</v>
      </c>
    </row>
    <row r="1451" spans="1:13" x14ac:dyDescent="0.3">
      <c r="A1451" t="s">
        <v>19</v>
      </c>
      <c r="B1451">
        <v>1450</v>
      </c>
      <c r="C1451" t="s">
        <v>1024</v>
      </c>
      <c r="D1451" t="s">
        <v>21</v>
      </c>
      <c r="E1451">
        <v>1998</v>
      </c>
      <c r="F1451" t="s">
        <v>140</v>
      </c>
      <c r="G1451" t="s">
        <v>16</v>
      </c>
      <c r="H1451" t="s">
        <v>28</v>
      </c>
      <c r="I1451" t="s">
        <v>42</v>
      </c>
      <c r="J1451">
        <v>0.15609456899999999</v>
      </c>
      <c r="L1451">
        <v>144.31020000000001</v>
      </c>
      <c r="M1451">
        <v>4.3</v>
      </c>
    </row>
    <row r="1452" spans="1:13" x14ac:dyDescent="0.3">
      <c r="A1452" t="s">
        <v>19</v>
      </c>
      <c r="B1452">
        <v>1451</v>
      </c>
      <c r="C1452" t="s">
        <v>798</v>
      </c>
      <c r="D1452" t="s">
        <v>44</v>
      </c>
      <c r="E1452">
        <v>1998</v>
      </c>
      <c r="F1452" t="s">
        <v>140</v>
      </c>
      <c r="G1452" t="s">
        <v>16</v>
      </c>
      <c r="H1452" t="s">
        <v>28</v>
      </c>
      <c r="I1452" t="s">
        <v>42</v>
      </c>
      <c r="J1452">
        <v>4.5002623999999998E-2</v>
      </c>
      <c r="L1452">
        <v>196.50839999999999</v>
      </c>
      <c r="M1452">
        <v>4.3</v>
      </c>
    </row>
    <row r="1453" spans="1:13" x14ac:dyDescent="0.3">
      <c r="A1453" t="s">
        <v>19</v>
      </c>
      <c r="B1453">
        <v>1452</v>
      </c>
      <c r="C1453" t="s">
        <v>244</v>
      </c>
      <c r="D1453" t="s">
        <v>44</v>
      </c>
      <c r="E1453">
        <v>1998</v>
      </c>
      <c r="F1453" t="s">
        <v>140</v>
      </c>
      <c r="G1453" t="s">
        <v>16</v>
      </c>
      <c r="H1453" t="s">
        <v>28</v>
      </c>
      <c r="I1453" t="s">
        <v>42</v>
      </c>
      <c r="J1453">
        <v>4.7098174999999999E-2</v>
      </c>
      <c r="L1453">
        <v>75.535399999999996</v>
      </c>
      <c r="M1453">
        <v>4.3</v>
      </c>
    </row>
    <row r="1454" spans="1:13" x14ac:dyDescent="0.3">
      <c r="A1454" t="s">
        <v>19</v>
      </c>
      <c r="B1454">
        <v>1453</v>
      </c>
      <c r="C1454" t="s">
        <v>1025</v>
      </c>
      <c r="D1454" t="s">
        <v>44</v>
      </c>
      <c r="E1454">
        <v>1998</v>
      </c>
      <c r="F1454" t="s">
        <v>140</v>
      </c>
      <c r="G1454" t="s">
        <v>16</v>
      </c>
      <c r="H1454" t="s">
        <v>28</v>
      </c>
      <c r="I1454" t="s">
        <v>42</v>
      </c>
      <c r="J1454">
        <v>0.13027716</v>
      </c>
      <c r="L1454">
        <v>228.001</v>
      </c>
      <c r="M1454">
        <v>4.3</v>
      </c>
    </row>
    <row r="1455" spans="1:13" x14ac:dyDescent="0.3">
      <c r="A1455" t="s">
        <v>19</v>
      </c>
      <c r="B1455">
        <v>1454</v>
      </c>
      <c r="C1455" t="s">
        <v>1026</v>
      </c>
      <c r="D1455" t="s">
        <v>56</v>
      </c>
      <c r="E1455">
        <v>1998</v>
      </c>
      <c r="F1455" t="s">
        <v>140</v>
      </c>
      <c r="G1455" t="s">
        <v>16</v>
      </c>
      <c r="H1455" t="s">
        <v>28</v>
      </c>
      <c r="I1455" t="s">
        <v>42</v>
      </c>
      <c r="J1455">
        <v>8.1651443000000004E-2</v>
      </c>
      <c r="L1455">
        <v>152.56819999999999</v>
      </c>
      <c r="M1455">
        <v>4.3</v>
      </c>
    </row>
    <row r="1456" spans="1:13" x14ac:dyDescent="0.3">
      <c r="A1456" t="s">
        <v>19</v>
      </c>
      <c r="B1456">
        <v>1455</v>
      </c>
      <c r="C1456" t="s">
        <v>469</v>
      </c>
      <c r="D1456" t="s">
        <v>66</v>
      </c>
      <c r="E1456">
        <v>1998</v>
      </c>
      <c r="F1456" t="s">
        <v>140</v>
      </c>
      <c r="G1456" t="s">
        <v>16</v>
      </c>
      <c r="H1456" t="s">
        <v>28</v>
      </c>
      <c r="I1456" t="s">
        <v>42</v>
      </c>
      <c r="J1456">
        <v>6.9968018000000007E-2</v>
      </c>
      <c r="L1456">
        <v>83.990799999999993</v>
      </c>
      <c r="M1456">
        <v>4.3</v>
      </c>
    </row>
    <row r="1457" spans="1:13" x14ac:dyDescent="0.3">
      <c r="A1457" t="s">
        <v>19</v>
      </c>
      <c r="B1457">
        <v>1456</v>
      </c>
      <c r="C1457" t="s">
        <v>834</v>
      </c>
      <c r="D1457" t="s">
        <v>66</v>
      </c>
      <c r="E1457">
        <v>1998</v>
      </c>
      <c r="F1457" t="s">
        <v>140</v>
      </c>
      <c r="G1457" t="s">
        <v>16</v>
      </c>
      <c r="H1457" t="s">
        <v>28</v>
      </c>
      <c r="I1457" t="s">
        <v>42</v>
      </c>
      <c r="J1457">
        <v>5.3413905999999997E-2</v>
      </c>
      <c r="L1457">
        <v>181.76599999999999</v>
      </c>
      <c r="M1457">
        <v>4.3</v>
      </c>
    </row>
    <row r="1458" spans="1:13" x14ac:dyDescent="0.3">
      <c r="A1458" t="s">
        <v>19</v>
      </c>
      <c r="B1458">
        <v>1457</v>
      </c>
      <c r="C1458" t="s">
        <v>1027</v>
      </c>
      <c r="D1458" t="s">
        <v>50</v>
      </c>
      <c r="E1458">
        <v>1998</v>
      </c>
      <c r="F1458" t="s">
        <v>140</v>
      </c>
      <c r="G1458" t="s">
        <v>16</v>
      </c>
      <c r="H1458" t="s">
        <v>28</v>
      </c>
      <c r="I1458" t="s">
        <v>42</v>
      </c>
      <c r="J1458">
        <v>0.24026824799999999</v>
      </c>
      <c r="L1458">
        <v>156.46299999999999</v>
      </c>
      <c r="M1458">
        <v>4.3</v>
      </c>
    </row>
    <row r="1459" spans="1:13" x14ac:dyDescent="0.3">
      <c r="A1459" t="s">
        <v>19</v>
      </c>
      <c r="B1459">
        <v>1458</v>
      </c>
      <c r="C1459" t="s">
        <v>543</v>
      </c>
      <c r="D1459" t="s">
        <v>34</v>
      </c>
      <c r="E1459">
        <v>1998</v>
      </c>
      <c r="F1459" t="s">
        <v>140</v>
      </c>
      <c r="G1459" t="s">
        <v>16</v>
      </c>
      <c r="H1459" t="s">
        <v>28</v>
      </c>
      <c r="I1459" t="s">
        <v>42</v>
      </c>
      <c r="J1459">
        <v>0.30654284799999998</v>
      </c>
      <c r="L1459">
        <v>147.31020000000001</v>
      </c>
      <c r="M1459">
        <v>4.3</v>
      </c>
    </row>
    <row r="1460" spans="1:13" x14ac:dyDescent="0.3">
      <c r="A1460" t="s">
        <v>19</v>
      </c>
      <c r="B1460">
        <v>1459</v>
      </c>
      <c r="C1460" t="s">
        <v>552</v>
      </c>
      <c r="D1460" t="s">
        <v>34</v>
      </c>
      <c r="E1460">
        <v>1998</v>
      </c>
      <c r="F1460" t="s">
        <v>140</v>
      </c>
      <c r="G1460" t="s">
        <v>16</v>
      </c>
      <c r="H1460" t="s">
        <v>28</v>
      </c>
      <c r="I1460" t="s">
        <v>42</v>
      </c>
      <c r="J1460">
        <v>4.7377447000000003E-2</v>
      </c>
      <c r="L1460">
        <v>150.66820000000001</v>
      </c>
      <c r="M1460">
        <v>4.3</v>
      </c>
    </row>
    <row r="1461" spans="1:13" x14ac:dyDescent="0.3">
      <c r="A1461" t="s">
        <v>12</v>
      </c>
      <c r="B1461">
        <v>1460</v>
      </c>
      <c r="C1461" t="s">
        <v>423</v>
      </c>
      <c r="D1461" t="s">
        <v>97</v>
      </c>
      <c r="E1461">
        <v>1998</v>
      </c>
      <c r="F1461" t="s">
        <v>140</v>
      </c>
      <c r="G1461" t="s">
        <v>16</v>
      </c>
      <c r="H1461" t="s">
        <v>28</v>
      </c>
      <c r="I1461" t="s">
        <v>42</v>
      </c>
      <c r="J1461">
        <v>0.24540738600000001</v>
      </c>
      <c r="L1461">
        <v>92.811999999999998</v>
      </c>
      <c r="M1461">
        <v>4.3</v>
      </c>
    </row>
    <row r="1462" spans="1:13" x14ac:dyDescent="0.3">
      <c r="A1462" t="s">
        <v>12</v>
      </c>
      <c r="B1462">
        <v>1461</v>
      </c>
      <c r="C1462" t="s">
        <v>939</v>
      </c>
      <c r="D1462" t="s">
        <v>76</v>
      </c>
      <c r="E1462">
        <v>1998</v>
      </c>
      <c r="F1462" t="s">
        <v>140</v>
      </c>
      <c r="G1462" t="s">
        <v>16</v>
      </c>
      <c r="H1462" t="s">
        <v>28</v>
      </c>
      <c r="I1462" t="s">
        <v>42</v>
      </c>
      <c r="J1462">
        <v>0.107110465</v>
      </c>
      <c r="L1462">
        <v>55.558799999999998</v>
      </c>
      <c r="M1462">
        <v>4.3</v>
      </c>
    </row>
    <row r="1463" spans="1:13" x14ac:dyDescent="0.3">
      <c r="A1463" t="s">
        <v>12</v>
      </c>
      <c r="B1463">
        <v>1462</v>
      </c>
      <c r="C1463" t="s">
        <v>703</v>
      </c>
      <c r="D1463" t="s">
        <v>69</v>
      </c>
      <c r="E1463">
        <v>1998</v>
      </c>
      <c r="F1463" t="s">
        <v>140</v>
      </c>
      <c r="G1463" t="s">
        <v>16</v>
      </c>
      <c r="H1463" t="s">
        <v>28</v>
      </c>
      <c r="I1463" t="s">
        <v>42</v>
      </c>
      <c r="J1463">
        <v>0</v>
      </c>
      <c r="L1463">
        <v>55.9298</v>
      </c>
      <c r="M1463">
        <v>4.3</v>
      </c>
    </row>
    <row r="1464" spans="1:13" x14ac:dyDescent="0.3">
      <c r="A1464" t="s">
        <v>12</v>
      </c>
      <c r="B1464">
        <v>1463</v>
      </c>
      <c r="C1464" t="s">
        <v>192</v>
      </c>
      <c r="D1464" t="s">
        <v>26</v>
      </c>
      <c r="E1464">
        <v>1998</v>
      </c>
      <c r="F1464" t="s">
        <v>140</v>
      </c>
      <c r="G1464" t="s">
        <v>16</v>
      </c>
      <c r="H1464" t="s">
        <v>28</v>
      </c>
      <c r="I1464" t="s">
        <v>42</v>
      </c>
      <c r="J1464">
        <v>7.2786429999999999E-2</v>
      </c>
      <c r="L1464">
        <v>49.437600000000003</v>
      </c>
      <c r="M1464">
        <v>4.3</v>
      </c>
    </row>
    <row r="1465" spans="1:13" x14ac:dyDescent="0.3">
      <c r="A1465" t="s">
        <v>12</v>
      </c>
      <c r="B1465">
        <v>1464</v>
      </c>
      <c r="C1465" t="s">
        <v>680</v>
      </c>
      <c r="D1465" t="s">
        <v>14</v>
      </c>
      <c r="E1465">
        <v>1998</v>
      </c>
      <c r="F1465" t="s">
        <v>140</v>
      </c>
      <c r="G1465" t="s">
        <v>16</v>
      </c>
      <c r="H1465" t="s">
        <v>28</v>
      </c>
      <c r="I1465" t="s">
        <v>42</v>
      </c>
      <c r="J1465">
        <v>8.7692636000000004E-2</v>
      </c>
      <c r="L1465">
        <v>162.55260000000001</v>
      </c>
      <c r="M1465">
        <v>4.3</v>
      </c>
    </row>
    <row r="1466" spans="1:13" x14ac:dyDescent="0.3">
      <c r="A1466" t="s">
        <v>12</v>
      </c>
      <c r="B1466">
        <v>1465</v>
      </c>
      <c r="C1466" t="s">
        <v>926</v>
      </c>
      <c r="D1466" t="s">
        <v>14</v>
      </c>
      <c r="E1466">
        <v>1998</v>
      </c>
      <c r="F1466" t="s">
        <v>140</v>
      </c>
      <c r="G1466" t="s">
        <v>16</v>
      </c>
      <c r="H1466" t="s">
        <v>28</v>
      </c>
      <c r="I1466" t="s">
        <v>42</v>
      </c>
      <c r="J1466">
        <v>8.6905536000000005E-2</v>
      </c>
      <c r="L1466">
        <v>78.864400000000003</v>
      </c>
      <c r="M1466">
        <v>4.3</v>
      </c>
    </row>
    <row r="1467" spans="1:13" x14ac:dyDescent="0.3">
      <c r="A1467" t="s">
        <v>12</v>
      </c>
      <c r="B1467">
        <v>1466</v>
      </c>
      <c r="C1467" t="s">
        <v>1028</v>
      </c>
      <c r="D1467" t="s">
        <v>14</v>
      </c>
      <c r="E1467">
        <v>1998</v>
      </c>
      <c r="F1467" t="s">
        <v>140</v>
      </c>
      <c r="G1467" t="s">
        <v>16</v>
      </c>
      <c r="H1467" t="s">
        <v>28</v>
      </c>
      <c r="I1467" t="s">
        <v>42</v>
      </c>
      <c r="J1467">
        <v>0.28952283299999998</v>
      </c>
      <c r="L1467">
        <v>172.07640000000001</v>
      </c>
      <c r="M1467">
        <v>4.3</v>
      </c>
    </row>
    <row r="1468" spans="1:13" x14ac:dyDescent="0.3">
      <c r="A1468" t="s">
        <v>12</v>
      </c>
      <c r="B1468">
        <v>1467</v>
      </c>
      <c r="C1468" t="s">
        <v>1029</v>
      </c>
      <c r="D1468" t="s">
        <v>14</v>
      </c>
      <c r="E1468">
        <v>1998</v>
      </c>
      <c r="F1468" t="s">
        <v>140</v>
      </c>
      <c r="G1468" t="s">
        <v>16</v>
      </c>
      <c r="H1468" t="s">
        <v>28</v>
      </c>
      <c r="I1468" t="s">
        <v>42</v>
      </c>
      <c r="J1468">
        <v>8.1605462000000004E-2</v>
      </c>
      <c r="L1468">
        <v>122.33880000000001</v>
      </c>
      <c r="M1468">
        <v>4.3</v>
      </c>
    </row>
    <row r="1469" spans="1:13" x14ac:dyDescent="0.3">
      <c r="A1469" t="s">
        <v>12</v>
      </c>
      <c r="B1469">
        <v>1468</v>
      </c>
      <c r="C1469" t="s">
        <v>1030</v>
      </c>
      <c r="D1469" t="s">
        <v>14</v>
      </c>
      <c r="E1469">
        <v>1998</v>
      </c>
      <c r="F1469" t="s">
        <v>140</v>
      </c>
      <c r="G1469" t="s">
        <v>16</v>
      </c>
      <c r="H1469" t="s">
        <v>28</v>
      </c>
      <c r="I1469" t="s">
        <v>42</v>
      </c>
      <c r="J1469">
        <v>0.12966857800000001</v>
      </c>
      <c r="L1469">
        <v>206.8638</v>
      </c>
      <c r="M1469">
        <v>4.3</v>
      </c>
    </row>
    <row r="1470" spans="1:13" x14ac:dyDescent="0.3">
      <c r="A1470" t="s">
        <v>12</v>
      </c>
      <c r="B1470">
        <v>1469</v>
      </c>
      <c r="C1470" t="s">
        <v>1031</v>
      </c>
      <c r="D1470" t="s">
        <v>56</v>
      </c>
      <c r="E1470">
        <v>1998</v>
      </c>
      <c r="F1470" t="s">
        <v>140</v>
      </c>
      <c r="G1470" t="s">
        <v>16</v>
      </c>
      <c r="H1470" t="s">
        <v>28</v>
      </c>
      <c r="I1470" t="s">
        <v>42</v>
      </c>
      <c r="J1470">
        <v>0.10697116700000001</v>
      </c>
      <c r="L1470">
        <v>44.7744</v>
      </c>
      <c r="M1470">
        <v>4.3</v>
      </c>
    </row>
    <row r="1471" spans="1:13" x14ac:dyDescent="0.3">
      <c r="A1471" t="s">
        <v>12</v>
      </c>
      <c r="B1471">
        <v>1470</v>
      </c>
      <c r="C1471" t="s">
        <v>812</v>
      </c>
      <c r="D1471" t="s">
        <v>50</v>
      </c>
      <c r="E1471">
        <v>1998</v>
      </c>
      <c r="F1471" t="s">
        <v>140</v>
      </c>
      <c r="G1471" t="s">
        <v>16</v>
      </c>
      <c r="H1471" t="s">
        <v>28</v>
      </c>
      <c r="I1471" t="s">
        <v>42</v>
      </c>
      <c r="J1471">
        <v>7.8758649E-2</v>
      </c>
      <c r="L1471">
        <v>103.0016</v>
      </c>
      <c r="M1471">
        <v>4.3</v>
      </c>
    </row>
    <row r="1472" spans="1:13" x14ac:dyDescent="0.3">
      <c r="A1472" t="s">
        <v>12</v>
      </c>
      <c r="B1472">
        <v>1471</v>
      </c>
      <c r="C1472" t="s">
        <v>1032</v>
      </c>
      <c r="D1472" t="s">
        <v>50</v>
      </c>
      <c r="E1472">
        <v>1998</v>
      </c>
      <c r="F1472" t="s">
        <v>140</v>
      </c>
      <c r="G1472" t="s">
        <v>16</v>
      </c>
      <c r="H1472" t="s">
        <v>28</v>
      </c>
      <c r="I1472" t="s">
        <v>42</v>
      </c>
      <c r="J1472">
        <v>0.22417463000000001</v>
      </c>
      <c r="L1472">
        <v>168.88159999999999</v>
      </c>
      <c r="M1472">
        <v>4.3</v>
      </c>
    </row>
    <row r="1473" spans="1:13" x14ac:dyDescent="0.3">
      <c r="A1473" t="s">
        <v>12</v>
      </c>
      <c r="B1473">
        <v>1472</v>
      </c>
      <c r="C1473" t="s">
        <v>1033</v>
      </c>
      <c r="D1473" t="s">
        <v>50</v>
      </c>
      <c r="E1473">
        <v>1998</v>
      </c>
      <c r="F1473" t="s">
        <v>140</v>
      </c>
      <c r="G1473" t="s">
        <v>16</v>
      </c>
      <c r="H1473" t="s">
        <v>28</v>
      </c>
      <c r="I1473" t="s">
        <v>42</v>
      </c>
      <c r="J1473">
        <v>7.3462632E-2</v>
      </c>
      <c r="L1473">
        <v>52.363999999999997</v>
      </c>
      <c r="M1473">
        <v>4.3</v>
      </c>
    </row>
    <row r="1474" spans="1:13" x14ac:dyDescent="0.3">
      <c r="A1474" t="s">
        <v>12</v>
      </c>
      <c r="B1474">
        <v>1473</v>
      </c>
      <c r="C1474" t="s">
        <v>278</v>
      </c>
      <c r="D1474" t="s">
        <v>50</v>
      </c>
      <c r="E1474">
        <v>1998</v>
      </c>
      <c r="F1474" t="s">
        <v>140</v>
      </c>
      <c r="G1474" t="s">
        <v>16</v>
      </c>
      <c r="H1474" t="s">
        <v>28</v>
      </c>
      <c r="I1474" t="s">
        <v>42</v>
      </c>
      <c r="J1474">
        <v>0.11679368399999999</v>
      </c>
      <c r="L1474">
        <v>41.011200000000002</v>
      </c>
      <c r="M1474">
        <v>4.3</v>
      </c>
    </row>
    <row r="1475" spans="1:13" x14ac:dyDescent="0.3">
      <c r="A1475" t="s">
        <v>19</v>
      </c>
      <c r="B1475">
        <v>1474</v>
      </c>
      <c r="C1475" t="s">
        <v>621</v>
      </c>
      <c r="D1475" t="s">
        <v>44</v>
      </c>
      <c r="E1475">
        <v>2010</v>
      </c>
      <c r="F1475" t="s">
        <v>27</v>
      </c>
      <c r="G1475" t="s">
        <v>16</v>
      </c>
      <c r="H1475" t="s">
        <v>28</v>
      </c>
      <c r="I1475" t="s">
        <v>18</v>
      </c>
      <c r="J1475">
        <v>6.0067114999999997E-2</v>
      </c>
      <c r="K1475">
        <v>9.8949999999999996</v>
      </c>
      <c r="L1475">
        <v>230.66419999999999</v>
      </c>
      <c r="M1475">
        <v>4.3</v>
      </c>
    </row>
    <row r="1476" spans="1:13" x14ac:dyDescent="0.3">
      <c r="A1476" t="s">
        <v>19</v>
      </c>
      <c r="B1476">
        <v>1475</v>
      </c>
      <c r="C1476" t="s">
        <v>1034</v>
      </c>
      <c r="D1476" t="s">
        <v>44</v>
      </c>
      <c r="E1476">
        <v>2010</v>
      </c>
      <c r="F1476" t="s">
        <v>27</v>
      </c>
      <c r="G1476" t="s">
        <v>16</v>
      </c>
      <c r="H1476" t="s">
        <v>28</v>
      </c>
      <c r="I1476" t="s">
        <v>18</v>
      </c>
      <c r="J1476">
        <v>2.5953257E-2</v>
      </c>
      <c r="K1476">
        <v>20.25</v>
      </c>
      <c r="L1476">
        <v>179.5976</v>
      </c>
      <c r="M1476">
        <v>4.3</v>
      </c>
    </row>
    <row r="1477" spans="1:13" x14ac:dyDescent="0.3">
      <c r="A1477" t="s">
        <v>19</v>
      </c>
      <c r="B1477">
        <v>1476</v>
      </c>
      <c r="C1477" t="s">
        <v>479</v>
      </c>
      <c r="D1477" t="s">
        <v>97</v>
      </c>
      <c r="E1477">
        <v>2010</v>
      </c>
      <c r="F1477" t="s">
        <v>27</v>
      </c>
      <c r="G1477" t="s">
        <v>16</v>
      </c>
      <c r="H1477" t="s">
        <v>28</v>
      </c>
      <c r="I1477" t="s">
        <v>18</v>
      </c>
      <c r="J1477">
        <v>3.7497049999999997E-2</v>
      </c>
      <c r="K1477">
        <v>6.8</v>
      </c>
      <c r="L1477">
        <v>49.903399999999998</v>
      </c>
      <c r="M1477">
        <v>4.3</v>
      </c>
    </row>
    <row r="1478" spans="1:13" x14ac:dyDescent="0.3">
      <c r="A1478" t="s">
        <v>19</v>
      </c>
      <c r="B1478">
        <v>1477</v>
      </c>
      <c r="C1478" t="s">
        <v>843</v>
      </c>
      <c r="D1478" t="s">
        <v>97</v>
      </c>
      <c r="E1478">
        <v>2010</v>
      </c>
      <c r="F1478" t="s">
        <v>27</v>
      </c>
      <c r="G1478" t="s">
        <v>16</v>
      </c>
      <c r="H1478" t="s">
        <v>28</v>
      </c>
      <c r="I1478" t="s">
        <v>18</v>
      </c>
      <c r="J1478">
        <v>0.11127459100000001</v>
      </c>
      <c r="K1478">
        <v>12.3</v>
      </c>
      <c r="L1478">
        <v>35.087400000000002</v>
      </c>
      <c r="M1478">
        <v>4.3</v>
      </c>
    </row>
    <row r="1479" spans="1:13" x14ac:dyDescent="0.3">
      <c r="A1479" t="s">
        <v>19</v>
      </c>
      <c r="B1479">
        <v>1478</v>
      </c>
      <c r="C1479" t="s">
        <v>1035</v>
      </c>
      <c r="D1479" t="s">
        <v>97</v>
      </c>
      <c r="E1479">
        <v>2010</v>
      </c>
      <c r="F1479" t="s">
        <v>27</v>
      </c>
      <c r="G1479" t="s">
        <v>16</v>
      </c>
      <c r="H1479" t="s">
        <v>28</v>
      </c>
      <c r="I1479" t="s">
        <v>18</v>
      </c>
      <c r="J1479">
        <v>3.2448523E-2</v>
      </c>
      <c r="K1479">
        <v>20.85</v>
      </c>
      <c r="L1479">
        <v>177.86600000000001</v>
      </c>
      <c r="M1479">
        <v>4.3</v>
      </c>
    </row>
    <row r="1480" spans="1:13" x14ac:dyDescent="0.3">
      <c r="A1480" t="s">
        <v>19</v>
      </c>
      <c r="B1480">
        <v>1479</v>
      </c>
      <c r="C1480" t="s">
        <v>369</v>
      </c>
      <c r="D1480" t="s">
        <v>59</v>
      </c>
      <c r="E1480">
        <v>2010</v>
      </c>
      <c r="F1480" t="s">
        <v>27</v>
      </c>
      <c r="G1480" t="s">
        <v>16</v>
      </c>
      <c r="H1480" t="s">
        <v>28</v>
      </c>
      <c r="I1480" t="s">
        <v>18</v>
      </c>
      <c r="J1480">
        <v>0</v>
      </c>
      <c r="K1480">
        <v>12.15</v>
      </c>
      <c r="L1480">
        <v>164.7184</v>
      </c>
      <c r="M1480">
        <v>4.3</v>
      </c>
    </row>
    <row r="1481" spans="1:13" x14ac:dyDescent="0.3">
      <c r="A1481" t="s">
        <v>19</v>
      </c>
      <c r="B1481">
        <v>1480</v>
      </c>
      <c r="C1481" t="s">
        <v>1036</v>
      </c>
      <c r="D1481" t="s">
        <v>59</v>
      </c>
      <c r="E1481">
        <v>2010</v>
      </c>
      <c r="F1481" t="s">
        <v>27</v>
      </c>
      <c r="G1481" t="s">
        <v>16</v>
      </c>
      <c r="H1481" t="s">
        <v>28</v>
      </c>
      <c r="I1481" t="s">
        <v>18</v>
      </c>
      <c r="J1481">
        <v>4.6375226999999998E-2</v>
      </c>
      <c r="K1481">
        <v>15</v>
      </c>
      <c r="L1481">
        <v>122.84139999999999</v>
      </c>
      <c r="M1481">
        <v>4.3</v>
      </c>
    </row>
    <row r="1482" spans="1:13" x14ac:dyDescent="0.3">
      <c r="A1482" t="s">
        <v>19</v>
      </c>
      <c r="B1482">
        <v>1481</v>
      </c>
      <c r="C1482" t="s">
        <v>98</v>
      </c>
      <c r="D1482" t="s">
        <v>30</v>
      </c>
      <c r="E1482">
        <v>2010</v>
      </c>
      <c r="F1482" t="s">
        <v>27</v>
      </c>
      <c r="G1482" t="s">
        <v>16</v>
      </c>
      <c r="H1482" t="s">
        <v>28</v>
      </c>
      <c r="I1482" t="s">
        <v>18</v>
      </c>
      <c r="J1482">
        <v>2.5827198999999999E-2</v>
      </c>
      <c r="K1482">
        <v>10</v>
      </c>
      <c r="L1482">
        <v>263.2226</v>
      </c>
      <c r="M1482">
        <v>4.3</v>
      </c>
    </row>
    <row r="1483" spans="1:13" x14ac:dyDescent="0.3">
      <c r="A1483" t="s">
        <v>19</v>
      </c>
      <c r="B1483">
        <v>1482</v>
      </c>
      <c r="C1483" t="s">
        <v>497</v>
      </c>
      <c r="D1483" t="s">
        <v>69</v>
      </c>
      <c r="E1483">
        <v>2010</v>
      </c>
      <c r="F1483" t="s">
        <v>27</v>
      </c>
      <c r="G1483" t="s">
        <v>16</v>
      </c>
      <c r="H1483" t="s">
        <v>28</v>
      </c>
      <c r="I1483" t="s">
        <v>18</v>
      </c>
      <c r="J1483">
        <v>2.2703693E-2</v>
      </c>
      <c r="K1483">
        <v>6.03</v>
      </c>
      <c r="L1483">
        <v>177.90280000000001</v>
      </c>
      <c r="M1483">
        <v>4.3</v>
      </c>
    </row>
    <row r="1484" spans="1:13" x14ac:dyDescent="0.3">
      <c r="A1484" t="s">
        <v>19</v>
      </c>
      <c r="B1484">
        <v>1483</v>
      </c>
      <c r="C1484" t="s">
        <v>1037</v>
      </c>
      <c r="D1484" t="s">
        <v>69</v>
      </c>
      <c r="E1484">
        <v>2010</v>
      </c>
      <c r="F1484" t="s">
        <v>27</v>
      </c>
      <c r="G1484" t="s">
        <v>16</v>
      </c>
      <c r="H1484" t="s">
        <v>28</v>
      </c>
      <c r="I1484" t="s">
        <v>18</v>
      </c>
      <c r="J1484">
        <v>8.2549895999999998E-2</v>
      </c>
      <c r="K1484">
        <v>10.8</v>
      </c>
      <c r="L1484">
        <v>193.75040000000001</v>
      </c>
      <c r="M1484">
        <v>4.3</v>
      </c>
    </row>
    <row r="1485" spans="1:13" x14ac:dyDescent="0.3">
      <c r="A1485" t="s">
        <v>19</v>
      </c>
      <c r="B1485">
        <v>1484</v>
      </c>
      <c r="C1485" t="s">
        <v>636</v>
      </c>
      <c r="D1485" t="s">
        <v>69</v>
      </c>
      <c r="E1485">
        <v>2010</v>
      </c>
      <c r="F1485" t="s">
        <v>27</v>
      </c>
      <c r="G1485" t="s">
        <v>16</v>
      </c>
      <c r="H1485" t="s">
        <v>28</v>
      </c>
      <c r="I1485" t="s">
        <v>18</v>
      </c>
      <c r="J1485">
        <v>2.2065675999999999E-2</v>
      </c>
      <c r="K1485">
        <v>16.7</v>
      </c>
      <c r="L1485">
        <v>110.5886</v>
      </c>
      <c r="M1485">
        <v>4.3</v>
      </c>
    </row>
    <row r="1486" spans="1:13" x14ac:dyDescent="0.3">
      <c r="A1486" t="s">
        <v>19</v>
      </c>
      <c r="B1486">
        <v>1485</v>
      </c>
      <c r="C1486" t="s">
        <v>1038</v>
      </c>
      <c r="D1486" t="s">
        <v>69</v>
      </c>
      <c r="E1486">
        <v>2010</v>
      </c>
      <c r="F1486" t="s">
        <v>27</v>
      </c>
      <c r="G1486" t="s">
        <v>16</v>
      </c>
      <c r="H1486" t="s">
        <v>28</v>
      </c>
      <c r="I1486" t="s">
        <v>18</v>
      </c>
      <c r="J1486">
        <v>3.4752646999999998E-2</v>
      </c>
      <c r="K1486">
        <v>17.75</v>
      </c>
      <c r="L1486">
        <v>248.77500000000001</v>
      </c>
      <c r="M1486">
        <v>4.3</v>
      </c>
    </row>
    <row r="1487" spans="1:13" x14ac:dyDescent="0.3">
      <c r="A1487" t="s">
        <v>19</v>
      </c>
      <c r="B1487">
        <v>1486</v>
      </c>
      <c r="C1487" t="s">
        <v>750</v>
      </c>
      <c r="D1487" t="s">
        <v>26</v>
      </c>
      <c r="E1487">
        <v>2010</v>
      </c>
      <c r="F1487" t="s">
        <v>27</v>
      </c>
      <c r="G1487" t="s">
        <v>16</v>
      </c>
      <c r="H1487" t="s">
        <v>28</v>
      </c>
      <c r="I1487" t="s">
        <v>18</v>
      </c>
      <c r="J1487">
        <v>6.5589906000000003E-2</v>
      </c>
      <c r="K1487">
        <v>5.6950000000000003</v>
      </c>
      <c r="L1487">
        <v>258.26459999999997</v>
      </c>
      <c r="M1487">
        <v>4.3</v>
      </c>
    </row>
    <row r="1488" spans="1:13" x14ac:dyDescent="0.3">
      <c r="A1488" t="s">
        <v>19</v>
      </c>
      <c r="B1488">
        <v>1487</v>
      </c>
      <c r="C1488" t="s">
        <v>1039</v>
      </c>
      <c r="D1488" t="s">
        <v>26</v>
      </c>
      <c r="E1488">
        <v>2010</v>
      </c>
      <c r="F1488" t="s">
        <v>27</v>
      </c>
      <c r="G1488" t="s">
        <v>16</v>
      </c>
      <c r="H1488" t="s">
        <v>28</v>
      </c>
      <c r="I1488" t="s">
        <v>18</v>
      </c>
      <c r="J1488">
        <v>2.2566975E-2</v>
      </c>
      <c r="K1488">
        <v>7.0750000000000002</v>
      </c>
      <c r="L1488">
        <v>97.306799999999996</v>
      </c>
      <c r="M1488">
        <v>4.3</v>
      </c>
    </row>
    <row r="1489" spans="1:13" x14ac:dyDescent="0.3">
      <c r="A1489" t="s">
        <v>19</v>
      </c>
      <c r="B1489">
        <v>1488</v>
      </c>
      <c r="C1489" t="s">
        <v>1040</v>
      </c>
      <c r="D1489" t="s">
        <v>14</v>
      </c>
      <c r="E1489">
        <v>2010</v>
      </c>
      <c r="F1489" t="s">
        <v>27</v>
      </c>
      <c r="G1489" t="s">
        <v>16</v>
      </c>
      <c r="H1489" t="s">
        <v>28</v>
      </c>
      <c r="I1489" t="s">
        <v>18</v>
      </c>
      <c r="J1489">
        <v>4.9719025999999999E-2</v>
      </c>
      <c r="K1489">
        <v>10.8</v>
      </c>
      <c r="L1489">
        <v>246.71440000000001</v>
      </c>
      <c r="M1489">
        <v>4.3</v>
      </c>
    </row>
    <row r="1490" spans="1:13" x14ac:dyDescent="0.3">
      <c r="A1490" t="s">
        <v>19</v>
      </c>
      <c r="B1490">
        <v>1489</v>
      </c>
      <c r="C1490" t="s">
        <v>209</v>
      </c>
      <c r="D1490" t="s">
        <v>14</v>
      </c>
      <c r="E1490">
        <v>2010</v>
      </c>
      <c r="F1490" t="s">
        <v>27</v>
      </c>
      <c r="G1490" t="s">
        <v>16</v>
      </c>
      <c r="H1490" t="s">
        <v>28</v>
      </c>
      <c r="I1490" t="s">
        <v>18</v>
      </c>
      <c r="J1490">
        <v>7.2298360000000006E-2</v>
      </c>
      <c r="K1490">
        <v>14.7</v>
      </c>
      <c r="L1490">
        <v>48.203400000000002</v>
      </c>
      <c r="M1490">
        <v>4.3</v>
      </c>
    </row>
    <row r="1491" spans="1:13" x14ac:dyDescent="0.3">
      <c r="A1491" t="s">
        <v>19</v>
      </c>
      <c r="B1491">
        <v>1490</v>
      </c>
      <c r="C1491" t="s">
        <v>326</v>
      </c>
      <c r="D1491" t="s">
        <v>14</v>
      </c>
      <c r="E1491">
        <v>2010</v>
      </c>
      <c r="F1491" t="s">
        <v>27</v>
      </c>
      <c r="G1491" t="s">
        <v>16</v>
      </c>
      <c r="H1491" t="s">
        <v>28</v>
      </c>
      <c r="I1491" t="s">
        <v>18</v>
      </c>
      <c r="J1491">
        <v>0</v>
      </c>
      <c r="K1491">
        <v>16.350000000000001</v>
      </c>
      <c r="L1491">
        <v>198.54259999999999</v>
      </c>
      <c r="M1491">
        <v>4.3</v>
      </c>
    </row>
    <row r="1492" spans="1:13" x14ac:dyDescent="0.3">
      <c r="A1492" t="s">
        <v>19</v>
      </c>
      <c r="B1492">
        <v>1491</v>
      </c>
      <c r="C1492" t="s">
        <v>53</v>
      </c>
      <c r="D1492" t="s">
        <v>14</v>
      </c>
      <c r="E1492">
        <v>2010</v>
      </c>
      <c r="F1492" t="s">
        <v>27</v>
      </c>
      <c r="G1492" t="s">
        <v>16</v>
      </c>
      <c r="H1492" t="s">
        <v>28</v>
      </c>
      <c r="I1492" t="s">
        <v>18</v>
      </c>
      <c r="J1492">
        <v>0</v>
      </c>
      <c r="K1492">
        <v>17.100000000000001</v>
      </c>
      <c r="L1492">
        <v>111.98860000000001</v>
      </c>
      <c r="M1492">
        <v>4.3</v>
      </c>
    </row>
    <row r="1493" spans="1:13" x14ac:dyDescent="0.3">
      <c r="A1493" t="s">
        <v>19</v>
      </c>
      <c r="B1493">
        <v>1492</v>
      </c>
      <c r="C1493" t="s">
        <v>719</v>
      </c>
      <c r="D1493" t="s">
        <v>63</v>
      </c>
      <c r="E1493">
        <v>2010</v>
      </c>
      <c r="F1493" t="s">
        <v>27</v>
      </c>
      <c r="G1493" t="s">
        <v>16</v>
      </c>
      <c r="H1493" t="s">
        <v>28</v>
      </c>
      <c r="I1493" t="s">
        <v>18</v>
      </c>
      <c r="J1493">
        <v>7.1846494999999996E-2</v>
      </c>
      <c r="K1493">
        <v>8.3650000000000002</v>
      </c>
      <c r="L1493">
        <v>37.950600000000001</v>
      </c>
      <c r="M1493">
        <v>4.3</v>
      </c>
    </row>
    <row r="1494" spans="1:13" x14ac:dyDescent="0.3">
      <c r="A1494" t="s">
        <v>19</v>
      </c>
      <c r="B1494">
        <v>1493</v>
      </c>
      <c r="C1494" t="s">
        <v>914</v>
      </c>
      <c r="D1494" t="s">
        <v>63</v>
      </c>
      <c r="E1494">
        <v>2010</v>
      </c>
      <c r="F1494" t="s">
        <v>27</v>
      </c>
      <c r="G1494" t="s">
        <v>16</v>
      </c>
      <c r="H1494" t="s">
        <v>28</v>
      </c>
      <c r="I1494" t="s">
        <v>18</v>
      </c>
      <c r="J1494">
        <v>9.0867297E-2</v>
      </c>
      <c r="K1494">
        <v>18.850000000000001</v>
      </c>
      <c r="L1494">
        <v>127.3336</v>
      </c>
      <c r="M1494">
        <v>4.3</v>
      </c>
    </row>
    <row r="1495" spans="1:13" x14ac:dyDescent="0.3">
      <c r="A1495" t="s">
        <v>19</v>
      </c>
      <c r="B1495">
        <v>1494</v>
      </c>
      <c r="C1495" t="s">
        <v>881</v>
      </c>
      <c r="D1495" t="s">
        <v>21</v>
      </c>
      <c r="E1495">
        <v>2010</v>
      </c>
      <c r="F1495" t="s">
        <v>27</v>
      </c>
      <c r="G1495" t="s">
        <v>16</v>
      </c>
      <c r="H1495" t="s">
        <v>28</v>
      </c>
      <c r="I1495" t="s">
        <v>18</v>
      </c>
      <c r="J1495">
        <v>1.4459672E-2</v>
      </c>
      <c r="K1495">
        <v>8.2349999999999994</v>
      </c>
      <c r="L1495">
        <v>181.89500000000001</v>
      </c>
      <c r="M1495">
        <v>4.3</v>
      </c>
    </row>
    <row r="1496" spans="1:13" x14ac:dyDescent="0.3">
      <c r="A1496" t="s">
        <v>19</v>
      </c>
      <c r="B1496">
        <v>1495</v>
      </c>
      <c r="C1496" t="s">
        <v>994</v>
      </c>
      <c r="D1496" t="s">
        <v>21</v>
      </c>
      <c r="E1496">
        <v>2010</v>
      </c>
      <c r="F1496" t="s">
        <v>27</v>
      </c>
      <c r="G1496" t="s">
        <v>16</v>
      </c>
      <c r="H1496" t="s">
        <v>28</v>
      </c>
      <c r="I1496" t="s">
        <v>18</v>
      </c>
      <c r="J1496">
        <v>3.7581243E-2</v>
      </c>
      <c r="K1496">
        <v>11.6</v>
      </c>
      <c r="L1496">
        <v>98.904200000000003</v>
      </c>
      <c r="M1496">
        <v>4.3</v>
      </c>
    </row>
    <row r="1497" spans="1:13" x14ac:dyDescent="0.3">
      <c r="A1497" t="s">
        <v>19</v>
      </c>
      <c r="B1497">
        <v>1496</v>
      </c>
      <c r="C1497" t="s">
        <v>1041</v>
      </c>
      <c r="D1497" t="s">
        <v>21</v>
      </c>
      <c r="E1497">
        <v>2010</v>
      </c>
      <c r="F1497" t="s">
        <v>27</v>
      </c>
      <c r="G1497" t="s">
        <v>16</v>
      </c>
      <c r="H1497" t="s">
        <v>28</v>
      </c>
      <c r="I1497" t="s">
        <v>18</v>
      </c>
      <c r="J1497">
        <v>1.8848862000000001E-2</v>
      </c>
      <c r="K1497">
        <v>12.5</v>
      </c>
      <c r="L1497">
        <v>96.738399999999999</v>
      </c>
      <c r="M1497">
        <v>4.3</v>
      </c>
    </row>
    <row r="1498" spans="1:13" x14ac:dyDescent="0.3">
      <c r="A1498" t="s">
        <v>19</v>
      </c>
      <c r="B1498">
        <v>1497</v>
      </c>
      <c r="C1498" t="s">
        <v>995</v>
      </c>
      <c r="D1498" t="s">
        <v>21</v>
      </c>
      <c r="E1498">
        <v>2010</v>
      </c>
      <c r="F1498" t="s">
        <v>27</v>
      </c>
      <c r="G1498" t="s">
        <v>16</v>
      </c>
      <c r="H1498" t="s">
        <v>28</v>
      </c>
      <c r="I1498" t="s">
        <v>18</v>
      </c>
      <c r="J1498">
        <v>1.8023997E-2</v>
      </c>
      <c r="K1498">
        <v>17.850000000000001</v>
      </c>
      <c r="L1498">
        <v>95.909400000000005</v>
      </c>
      <c r="M1498">
        <v>4.3</v>
      </c>
    </row>
    <row r="1499" spans="1:13" x14ac:dyDescent="0.3">
      <c r="A1499" t="s">
        <v>19</v>
      </c>
      <c r="B1499">
        <v>1498</v>
      </c>
      <c r="C1499" t="s">
        <v>215</v>
      </c>
      <c r="D1499" t="s">
        <v>44</v>
      </c>
      <c r="E1499">
        <v>2010</v>
      </c>
      <c r="F1499" t="s">
        <v>27</v>
      </c>
      <c r="G1499" t="s">
        <v>16</v>
      </c>
      <c r="H1499" t="s">
        <v>28</v>
      </c>
      <c r="I1499" t="s">
        <v>18</v>
      </c>
      <c r="J1499">
        <v>2.4887320000000001E-2</v>
      </c>
      <c r="K1499">
        <v>5.88</v>
      </c>
      <c r="L1499">
        <v>147.53919999999999</v>
      </c>
      <c r="M1499">
        <v>4.3</v>
      </c>
    </row>
    <row r="1500" spans="1:13" x14ac:dyDescent="0.3">
      <c r="A1500" t="s">
        <v>19</v>
      </c>
      <c r="B1500">
        <v>1499</v>
      </c>
      <c r="C1500" t="s">
        <v>689</v>
      </c>
      <c r="D1500" t="s">
        <v>44</v>
      </c>
      <c r="E1500">
        <v>2010</v>
      </c>
      <c r="F1500" t="s">
        <v>27</v>
      </c>
      <c r="G1500" t="s">
        <v>16</v>
      </c>
      <c r="H1500" t="s">
        <v>28</v>
      </c>
      <c r="I1500" t="s">
        <v>18</v>
      </c>
      <c r="J1500">
        <v>0</v>
      </c>
      <c r="K1500">
        <v>11.1</v>
      </c>
      <c r="L1500">
        <v>119.11239999999999</v>
      </c>
      <c r="M1500">
        <v>4.3</v>
      </c>
    </row>
    <row r="1501" spans="1:13" x14ac:dyDescent="0.3">
      <c r="A1501" t="s">
        <v>19</v>
      </c>
      <c r="B1501">
        <v>1500</v>
      </c>
      <c r="C1501" t="s">
        <v>1042</v>
      </c>
      <c r="D1501" t="s">
        <v>44</v>
      </c>
      <c r="E1501">
        <v>2010</v>
      </c>
      <c r="F1501" t="s">
        <v>27</v>
      </c>
      <c r="G1501" t="s">
        <v>16</v>
      </c>
      <c r="H1501" t="s">
        <v>28</v>
      </c>
      <c r="I1501" t="s">
        <v>18</v>
      </c>
      <c r="J1501">
        <v>6.7651489999999998E-3</v>
      </c>
      <c r="K1501">
        <v>12.5</v>
      </c>
      <c r="L1501">
        <v>41.711199999999998</v>
      </c>
      <c r="M1501">
        <v>4.3</v>
      </c>
    </row>
    <row r="1502" spans="1:13" x14ac:dyDescent="0.3">
      <c r="A1502" t="s">
        <v>19</v>
      </c>
      <c r="B1502">
        <v>1501</v>
      </c>
      <c r="C1502" t="s">
        <v>565</v>
      </c>
      <c r="D1502" t="s">
        <v>44</v>
      </c>
      <c r="E1502">
        <v>2010</v>
      </c>
      <c r="F1502" t="s">
        <v>27</v>
      </c>
      <c r="G1502" t="s">
        <v>16</v>
      </c>
      <c r="H1502" t="s">
        <v>28</v>
      </c>
      <c r="I1502" t="s">
        <v>18</v>
      </c>
      <c r="J1502">
        <v>2.3951149000000001E-2</v>
      </c>
      <c r="K1502">
        <v>19.600000000000001</v>
      </c>
      <c r="L1502">
        <v>105.6964</v>
      </c>
      <c r="M1502">
        <v>4.3</v>
      </c>
    </row>
    <row r="1503" spans="1:13" x14ac:dyDescent="0.3">
      <c r="A1503" t="s">
        <v>19</v>
      </c>
      <c r="B1503">
        <v>1502</v>
      </c>
      <c r="C1503" t="s">
        <v>520</v>
      </c>
      <c r="D1503" t="s">
        <v>44</v>
      </c>
      <c r="E1503">
        <v>2010</v>
      </c>
      <c r="F1503" t="s">
        <v>27</v>
      </c>
      <c r="G1503" t="s">
        <v>16</v>
      </c>
      <c r="H1503" t="s">
        <v>28</v>
      </c>
      <c r="I1503" t="s">
        <v>18</v>
      </c>
      <c r="J1503">
        <v>6.5932087E-2</v>
      </c>
      <c r="K1503">
        <v>20.2</v>
      </c>
      <c r="L1503">
        <v>64.850999999999999</v>
      </c>
      <c r="M1503">
        <v>4.3</v>
      </c>
    </row>
    <row r="1504" spans="1:13" x14ac:dyDescent="0.3">
      <c r="A1504" t="s">
        <v>19</v>
      </c>
      <c r="B1504">
        <v>1503</v>
      </c>
      <c r="C1504" t="s">
        <v>384</v>
      </c>
      <c r="D1504" t="s">
        <v>44</v>
      </c>
      <c r="E1504">
        <v>2010</v>
      </c>
      <c r="F1504" t="s">
        <v>27</v>
      </c>
      <c r="G1504" t="s">
        <v>16</v>
      </c>
      <c r="H1504" t="s">
        <v>28</v>
      </c>
      <c r="I1504" t="s">
        <v>18</v>
      </c>
      <c r="J1504">
        <v>1.4222617E-2</v>
      </c>
      <c r="K1504">
        <v>20.25</v>
      </c>
      <c r="L1504">
        <v>148.9418</v>
      </c>
      <c r="M1504">
        <v>4.3</v>
      </c>
    </row>
    <row r="1505" spans="1:13" x14ac:dyDescent="0.3">
      <c r="A1505" t="s">
        <v>19</v>
      </c>
      <c r="B1505">
        <v>1504</v>
      </c>
      <c r="C1505" t="s">
        <v>1043</v>
      </c>
      <c r="D1505" t="s">
        <v>66</v>
      </c>
      <c r="E1505">
        <v>2010</v>
      </c>
      <c r="F1505" t="s">
        <v>27</v>
      </c>
      <c r="G1505" t="s">
        <v>16</v>
      </c>
      <c r="H1505" t="s">
        <v>28</v>
      </c>
      <c r="I1505" t="s">
        <v>18</v>
      </c>
      <c r="J1505">
        <v>9.046564E-2</v>
      </c>
      <c r="K1505">
        <v>9.8000000000000007</v>
      </c>
      <c r="L1505">
        <v>193.64779999999999</v>
      </c>
      <c r="M1505">
        <v>4.3</v>
      </c>
    </row>
    <row r="1506" spans="1:13" x14ac:dyDescent="0.3">
      <c r="A1506" t="s">
        <v>19</v>
      </c>
      <c r="B1506">
        <v>1505</v>
      </c>
      <c r="C1506" t="s">
        <v>631</v>
      </c>
      <c r="D1506" t="s">
        <v>66</v>
      </c>
      <c r="E1506">
        <v>2010</v>
      </c>
      <c r="F1506" t="s">
        <v>27</v>
      </c>
      <c r="G1506" t="s">
        <v>16</v>
      </c>
      <c r="H1506" t="s">
        <v>28</v>
      </c>
      <c r="I1506" t="s">
        <v>18</v>
      </c>
      <c r="J1506">
        <v>0</v>
      </c>
      <c r="K1506">
        <v>12.15</v>
      </c>
      <c r="L1506">
        <v>254.904</v>
      </c>
      <c r="M1506">
        <v>4.3</v>
      </c>
    </row>
    <row r="1507" spans="1:13" x14ac:dyDescent="0.3">
      <c r="A1507" t="s">
        <v>19</v>
      </c>
      <c r="B1507">
        <v>1506</v>
      </c>
      <c r="C1507" t="s">
        <v>121</v>
      </c>
      <c r="D1507" t="s">
        <v>50</v>
      </c>
      <c r="E1507">
        <v>2010</v>
      </c>
      <c r="F1507" t="s">
        <v>27</v>
      </c>
      <c r="G1507" t="s">
        <v>16</v>
      </c>
      <c r="H1507" t="s">
        <v>28</v>
      </c>
      <c r="I1507" t="s">
        <v>18</v>
      </c>
      <c r="J1507">
        <v>2.0568573999999999E-2</v>
      </c>
      <c r="K1507">
        <v>12.1</v>
      </c>
      <c r="L1507">
        <v>150.4734</v>
      </c>
      <c r="M1507">
        <v>4.3</v>
      </c>
    </row>
    <row r="1508" spans="1:13" x14ac:dyDescent="0.3">
      <c r="A1508" t="s">
        <v>19</v>
      </c>
      <c r="B1508">
        <v>1507</v>
      </c>
      <c r="C1508" t="s">
        <v>1044</v>
      </c>
      <c r="D1508" t="s">
        <v>50</v>
      </c>
      <c r="E1508">
        <v>2010</v>
      </c>
      <c r="F1508" t="s">
        <v>27</v>
      </c>
      <c r="G1508" t="s">
        <v>16</v>
      </c>
      <c r="H1508" t="s">
        <v>28</v>
      </c>
      <c r="I1508" t="s">
        <v>18</v>
      </c>
      <c r="J1508">
        <v>0.12172541100000001</v>
      </c>
      <c r="K1508">
        <v>12.85</v>
      </c>
      <c r="L1508">
        <v>45.142800000000001</v>
      </c>
      <c r="M1508">
        <v>4.3</v>
      </c>
    </row>
    <row r="1509" spans="1:13" x14ac:dyDescent="0.3">
      <c r="A1509" t="s">
        <v>19</v>
      </c>
      <c r="B1509">
        <v>1508</v>
      </c>
      <c r="C1509" t="s">
        <v>248</v>
      </c>
      <c r="D1509" t="s">
        <v>50</v>
      </c>
      <c r="E1509">
        <v>2010</v>
      </c>
      <c r="F1509" t="s">
        <v>27</v>
      </c>
      <c r="G1509" t="s">
        <v>16</v>
      </c>
      <c r="H1509" t="s">
        <v>28</v>
      </c>
      <c r="I1509" t="s">
        <v>18</v>
      </c>
      <c r="J1509">
        <v>9.1763303000000004E-2</v>
      </c>
      <c r="K1509">
        <v>15.2</v>
      </c>
      <c r="L1509">
        <v>228.5352</v>
      </c>
      <c r="M1509">
        <v>4.3</v>
      </c>
    </row>
    <row r="1510" spans="1:13" x14ac:dyDescent="0.3">
      <c r="A1510" t="s">
        <v>19</v>
      </c>
      <c r="B1510">
        <v>1509</v>
      </c>
      <c r="C1510" t="s">
        <v>392</v>
      </c>
      <c r="D1510" t="s">
        <v>50</v>
      </c>
      <c r="E1510">
        <v>2010</v>
      </c>
      <c r="F1510" t="s">
        <v>27</v>
      </c>
      <c r="G1510" t="s">
        <v>16</v>
      </c>
      <c r="H1510" t="s">
        <v>28</v>
      </c>
      <c r="I1510" t="s">
        <v>18</v>
      </c>
      <c r="J1510">
        <v>5.7313442999999999E-2</v>
      </c>
      <c r="K1510">
        <v>15.85</v>
      </c>
      <c r="L1510">
        <v>53.395600000000002</v>
      </c>
      <c r="M1510">
        <v>4.3</v>
      </c>
    </row>
    <row r="1511" spans="1:13" x14ac:dyDescent="0.3">
      <c r="A1511" t="s">
        <v>19</v>
      </c>
      <c r="B1511">
        <v>1510</v>
      </c>
      <c r="C1511" t="s">
        <v>1045</v>
      </c>
      <c r="D1511" t="s">
        <v>50</v>
      </c>
      <c r="E1511">
        <v>2010</v>
      </c>
      <c r="F1511" t="s">
        <v>27</v>
      </c>
      <c r="G1511" t="s">
        <v>16</v>
      </c>
      <c r="H1511" t="s">
        <v>28</v>
      </c>
      <c r="I1511" t="s">
        <v>18</v>
      </c>
      <c r="J1511">
        <v>6.7447571999999997E-2</v>
      </c>
      <c r="K1511">
        <v>19</v>
      </c>
      <c r="L1511">
        <v>132.96260000000001</v>
      </c>
      <c r="M1511">
        <v>4.3</v>
      </c>
    </row>
    <row r="1512" spans="1:13" x14ac:dyDescent="0.3">
      <c r="A1512" t="s">
        <v>19</v>
      </c>
      <c r="B1512">
        <v>1511</v>
      </c>
      <c r="C1512" t="s">
        <v>568</v>
      </c>
      <c r="D1512" t="s">
        <v>34</v>
      </c>
      <c r="E1512">
        <v>2010</v>
      </c>
      <c r="F1512" t="s">
        <v>27</v>
      </c>
      <c r="G1512" t="s">
        <v>16</v>
      </c>
      <c r="H1512" t="s">
        <v>28</v>
      </c>
      <c r="I1512" t="s">
        <v>18</v>
      </c>
      <c r="J1512">
        <v>7.7193560999999994E-2</v>
      </c>
      <c r="K1512">
        <v>6.96</v>
      </c>
      <c r="L1512">
        <v>89.914599999999993</v>
      </c>
      <c r="M1512">
        <v>4.3</v>
      </c>
    </row>
    <row r="1513" spans="1:13" x14ac:dyDescent="0.3">
      <c r="A1513" t="s">
        <v>19</v>
      </c>
      <c r="B1513">
        <v>1512</v>
      </c>
      <c r="C1513" t="s">
        <v>1046</v>
      </c>
      <c r="D1513" t="s">
        <v>34</v>
      </c>
      <c r="E1513">
        <v>2010</v>
      </c>
      <c r="F1513" t="s">
        <v>27</v>
      </c>
      <c r="G1513" t="s">
        <v>16</v>
      </c>
      <c r="H1513" t="s">
        <v>28</v>
      </c>
      <c r="I1513" t="s">
        <v>18</v>
      </c>
      <c r="J1513">
        <v>0.167155198</v>
      </c>
      <c r="K1513">
        <v>10.1</v>
      </c>
      <c r="L1513">
        <v>241.75120000000001</v>
      </c>
      <c r="M1513">
        <v>4.3</v>
      </c>
    </row>
    <row r="1514" spans="1:13" x14ac:dyDescent="0.3">
      <c r="A1514" t="s">
        <v>19</v>
      </c>
      <c r="B1514">
        <v>1513</v>
      </c>
      <c r="C1514" t="s">
        <v>1047</v>
      </c>
      <c r="D1514" t="s">
        <v>34</v>
      </c>
      <c r="E1514">
        <v>2010</v>
      </c>
      <c r="F1514" t="s">
        <v>27</v>
      </c>
      <c r="G1514" t="s">
        <v>16</v>
      </c>
      <c r="H1514" t="s">
        <v>28</v>
      </c>
      <c r="I1514" t="s">
        <v>18</v>
      </c>
      <c r="J1514">
        <v>2.3577298E-2</v>
      </c>
      <c r="K1514">
        <v>16.100000000000001</v>
      </c>
      <c r="L1514">
        <v>192.68459999999999</v>
      </c>
      <c r="M1514">
        <v>4.3</v>
      </c>
    </row>
    <row r="1515" spans="1:13" x14ac:dyDescent="0.3">
      <c r="A1515" t="s">
        <v>19</v>
      </c>
      <c r="B1515">
        <v>1514</v>
      </c>
      <c r="C1515" t="s">
        <v>589</v>
      </c>
      <c r="D1515" t="s">
        <v>161</v>
      </c>
      <c r="E1515">
        <v>2010</v>
      </c>
      <c r="F1515" t="s">
        <v>27</v>
      </c>
      <c r="G1515" t="s">
        <v>16</v>
      </c>
      <c r="H1515" t="s">
        <v>28</v>
      </c>
      <c r="I1515" t="s">
        <v>18</v>
      </c>
      <c r="J1515">
        <v>6.9618840000000001E-2</v>
      </c>
      <c r="K1515">
        <v>12.8</v>
      </c>
      <c r="L1515">
        <v>260.3252</v>
      </c>
      <c r="M1515">
        <v>4.3</v>
      </c>
    </row>
    <row r="1516" spans="1:13" x14ac:dyDescent="0.3">
      <c r="A1516" t="s">
        <v>12</v>
      </c>
      <c r="B1516">
        <v>1515</v>
      </c>
      <c r="C1516" t="s">
        <v>265</v>
      </c>
      <c r="D1516" t="s">
        <v>97</v>
      </c>
      <c r="E1516">
        <v>2010</v>
      </c>
      <c r="F1516" t="s">
        <v>27</v>
      </c>
      <c r="G1516" t="s">
        <v>16</v>
      </c>
      <c r="H1516" t="s">
        <v>28</v>
      </c>
      <c r="I1516" t="s">
        <v>18</v>
      </c>
      <c r="J1516">
        <v>4.4023212999999999E-2</v>
      </c>
      <c r="K1516">
        <v>7.52</v>
      </c>
      <c r="L1516">
        <v>183.095</v>
      </c>
      <c r="M1516">
        <v>4.3</v>
      </c>
    </row>
    <row r="1517" spans="1:13" x14ac:dyDescent="0.3">
      <c r="A1517" t="s">
        <v>12</v>
      </c>
      <c r="B1517">
        <v>1516</v>
      </c>
      <c r="C1517" t="s">
        <v>726</v>
      </c>
      <c r="D1517" t="s">
        <v>97</v>
      </c>
      <c r="E1517">
        <v>2010</v>
      </c>
      <c r="F1517" t="s">
        <v>27</v>
      </c>
      <c r="G1517" t="s">
        <v>16</v>
      </c>
      <c r="H1517" t="s">
        <v>28</v>
      </c>
      <c r="I1517" t="s">
        <v>18</v>
      </c>
      <c r="J1517">
        <v>3.5572183E-2</v>
      </c>
      <c r="K1517">
        <v>8.3149999999999995</v>
      </c>
      <c r="L1517">
        <v>144.4444</v>
      </c>
      <c r="M1517">
        <v>4.3</v>
      </c>
    </row>
    <row r="1518" spans="1:13" x14ac:dyDescent="0.3">
      <c r="A1518" t="s">
        <v>12</v>
      </c>
      <c r="B1518">
        <v>1517</v>
      </c>
      <c r="C1518" t="s">
        <v>313</v>
      </c>
      <c r="D1518" t="s">
        <v>97</v>
      </c>
      <c r="E1518">
        <v>2010</v>
      </c>
      <c r="F1518" t="s">
        <v>27</v>
      </c>
      <c r="G1518" t="s">
        <v>16</v>
      </c>
      <c r="H1518" t="s">
        <v>28</v>
      </c>
      <c r="I1518" t="s">
        <v>18</v>
      </c>
      <c r="J1518">
        <v>5.8730830999999997E-2</v>
      </c>
      <c r="K1518">
        <v>11.65</v>
      </c>
      <c r="L1518">
        <v>171.94220000000001</v>
      </c>
      <c r="M1518">
        <v>4.3</v>
      </c>
    </row>
    <row r="1519" spans="1:13" x14ac:dyDescent="0.3">
      <c r="A1519" t="s">
        <v>12</v>
      </c>
      <c r="B1519">
        <v>1518</v>
      </c>
      <c r="C1519" t="s">
        <v>122</v>
      </c>
      <c r="D1519" t="s">
        <v>97</v>
      </c>
      <c r="E1519">
        <v>2010</v>
      </c>
      <c r="F1519" t="s">
        <v>27</v>
      </c>
      <c r="G1519" t="s">
        <v>16</v>
      </c>
      <c r="H1519" t="s">
        <v>28</v>
      </c>
      <c r="I1519" t="s">
        <v>18</v>
      </c>
      <c r="J1519">
        <v>7.5751070000000004E-2</v>
      </c>
      <c r="K1519">
        <v>15.5</v>
      </c>
      <c r="L1519">
        <v>262.85680000000002</v>
      </c>
      <c r="M1519">
        <v>4.3</v>
      </c>
    </row>
    <row r="1520" spans="1:13" x14ac:dyDescent="0.3">
      <c r="A1520" t="s">
        <v>12</v>
      </c>
      <c r="B1520">
        <v>1519</v>
      </c>
      <c r="C1520" t="s">
        <v>869</v>
      </c>
      <c r="D1520" t="s">
        <v>59</v>
      </c>
      <c r="E1520">
        <v>2010</v>
      </c>
      <c r="F1520" t="s">
        <v>27</v>
      </c>
      <c r="G1520" t="s">
        <v>16</v>
      </c>
      <c r="H1520" t="s">
        <v>28</v>
      </c>
      <c r="I1520" t="s">
        <v>18</v>
      </c>
      <c r="J1520">
        <v>5.5558508999999999E-2</v>
      </c>
      <c r="K1520">
        <v>7.05</v>
      </c>
      <c r="L1520">
        <v>224.7088</v>
      </c>
      <c r="M1520">
        <v>4.3</v>
      </c>
    </row>
    <row r="1521" spans="1:13" x14ac:dyDescent="0.3">
      <c r="A1521" t="s">
        <v>12</v>
      </c>
      <c r="B1521">
        <v>1520</v>
      </c>
      <c r="C1521" t="s">
        <v>1048</v>
      </c>
      <c r="D1521" t="s">
        <v>59</v>
      </c>
      <c r="E1521">
        <v>2010</v>
      </c>
      <c r="F1521" t="s">
        <v>27</v>
      </c>
      <c r="G1521" t="s">
        <v>16</v>
      </c>
      <c r="H1521" t="s">
        <v>28</v>
      </c>
      <c r="I1521" t="s">
        <v>18</v>
      </c>
      <c r="J1521">
        <v>5.6386540999999998E-2</v>
      </c>
      <c r="K1521">
        <v>9.8000000000000007</v>
      </c>
      <c r="L1521">
        <v>84.690799999999996</v>
      </c>
      <c r="M1521">
        <v>4.3</v>
      </c>
    </row>
    <row r="1522" spans="1:13" x14ac:dyDescent="0.3">
      <c r="A1522" t="s">
        <v>12</v>
      </c>
      <c r="B1522">
        <v>1521</v>
      </c>
      <c r="C1522" t="s">
        <v>1049</v>
      </c>
      <c r="D1522" t="s">
        <v>59</v>
      </c>
      <c r="E1522">
        <v>2010</v>
      </c>
      <c r="F1522" t="s">
        <v>27</v>
      </c>
      <c r="G1522" t="s">
        <v>16</v>
      </c>
      <c r="H1522" t="s">
        <v>28</v>
      </c>
      <c r="I1522" t="s">
        <v>18</v>
      </c>
      <c r="J1522">
        <v>6.3863551000000005E-2</v>
      </c>
      <c r="K1522">
        <v>14.5</v>
      </c>
      <c r="L1522">
        <v>262.35939999999999</v>
      </c>
      <c r="M1522">
        <v>4.3</v>
      </c>
    </row>
    <row r="1523" spans="1:13" x14ac:dyDescent="0.3">
      <c r="A1523" t="s">
        <v>12</v>
      </c>
      <c r="B1523">
        <v>1522</v>
      </c>
      <c r="C1523" t="s">
        <v>778</v>
      </c>
      <c r="D1523" t="s">
        <v>59</v>
      </c>
      <c r="E1523">
        <v>2010</v>
      </c>
      <c r="F1523" t="s">
        <v>27</v>
      </c>
      <c r="G1523" t="s">
        <v>16</v>
      </c>
      <c r="H1523" t="s">
        <v>28</v>
      </c>
      <c r="I1523" t="s">
        <v>18</v>
      </c>
      <c r="J1523">
        <v>5.6465714E-2</v>
      </c>
      <c r="K1523">
        <v>20.85</v>
      </c>
      <c r="L1523">
        <v>103.6648</v>
      </c>
      <c r="M1523">
        <v>4.3</v>
      </c>
    </row>
    <row r="1524" spans="1:13" x14ac:dyDescent="0.3">
      <c r="A1524" t="s">
        <v>12</v>
      </c>
      <c r="B1524">
        <v>1523</v>
      </c>
      <c r="C1524" t="s">
        <v>1050</v>
      </c>
      <c r="D1524" t="s">
        <v>30</v>
      </c>
      <c r="E1524">
        <v>2010</v>
      </c>
      <c r="F1524" t="s">
        <v>27</v>
      </c>
      <c r="G1524" t="s">
        <v>16</v>
      </c>
      <c r="H1524" t="s">
        <v>28</v>
      </c>
      <c r="I1524" t="s">
        <v>18</v>
      </c>
      <c r="J1524">
        <v>9.1971856000000005E-2</v>
      </c>
      <c r="K1524">
        <v>6.6150000000000002</v>
      </c>
      <c r="L1524">
        <v>251.64080000000001</v>
      </c>
      <c r="M1524">
        <v>4.3</v>
      </c>
    </row>
    <row r="1525" spans="1:13" x14ac:dyDescent="0.3">
      <c r="A1525" t="s">
        <v>12</v>
      </c>
      <c r="B1525">
        <v>1524</v>
      </c>
      <c r="C1525" t="s">
        <v>1051</v>
      </c>
      <c r="D1525" t="s">
        <v>30</v>
      </c>
      <c r="E1525">
        <v>2010</v>
      </c>
      <c r="F1525" t="s">
        <v>27</v>
      </c>
      <c r="G1525" t="s">
        <v>16</v>
      </c>
      <c r="H1525" t="s">
        <v>28</v>
      </c>
      <c r="I1525" t="s">
        <v>18</v>
      </c>
      <c r="J1525">
        <v>0.18416771200000001</v>
      </c>
      <c r="K1525">
        <v>13.65</v>
      </c>
      <c r="L1525">
        <v>213.7902</v>
      </c>
      <c r="M1525">
        <v>4.3</v>
      </c>
    </row>
    <row r="1526" spans="1:13" x14ac:dyDescent="0.3">
      <c r="A1526" t="s">
        <v>12</v>
      </c>
      <c r="B1526">
        <v>1525</v>
      </c>
      <c r="C1526" t="s">
        <v>1052</v>
      </c>
      <c r="D1526" t="s">
        <v>30</v>
      </c>
      <c r="E1526">
        <v>2010</v>
      </c>
      <c r="F1526" t="s">
        <v>27</v>
      </c>
      <c r="G1526" t="s">
        <v>16</v>
      </c>
      <c r="H1526" t="s">
        <v>28</v>
      </c>
      <c r="I1526" t="s">
        <v>18</v>
      </c>
      <c r="J1526">
        <v>2.6568874999999999E-2</v>
      </c>
      <c r="K1526">
        <v>17</v>
      </c>
      <c r="L1526">
        <v>142.047</v>
      </c>
      <c r="M1526">
        <v>4.3</v>
      </c>
    </row>
    <row r="1527" spans="1:13" x14ac:dyDescent="0.3">
      <c r="A1527" t="s">
        <v>12</v>
      </c>
      <c r="B1527">
        <v>1526</v>
      </c>
      <c r="C1527" t="s">
        <v>1053</v>
      </c>
      <c r="D1527" t="s">
        <v>69</v>
      </c>
      <c r="E1527">
        <v>2010</v>
      </c>
      <c r="F1527" t="s">
        <v>27</v>
      </c>
      <c r="G1527" t="s">
        <v>16</v>
      </c>
      <c r="H1527" t="s">
        <v>28</v>
      </c>
      <c r="I1527" t="s">
        <v>18</v>
      </c>
      <c r="J1527">
        <v>7.8786674000000001E-2</v>
      </c>
      <c r="K1527">
        <v>13.65</v>
      </c>
      <c r="L1527">
        <v>184.82400000000001</v>
      </c>
      <c r="M1527">
        <v>4.3</v>
      </c>
    </row>
    <row r="1528" spans="1:13" x14ac:dyDescent="0.3">
      <c r="A1528" t="s">
        <v>12</v>
      </c>
      <c r="B1528">
        <v>1527</v>
      </c>
      <c r="C1528" t="s">
        <v>1054</v>
      </c>
      <c r="D1528" t="s">
        <v>26</v>
      </c>
      <c r="E1528">
        <v>2010</v>
      </c>
      <c r="F1528" t="s">
        <v>27</v>
      </c>
      <c r="G1528" t="s">
        <v>16</v>
      </c>
      <c r="H1528" t="s">
        <v>28</v>
      </c>
      <c r="I1528" t="s">
        <v>18</v>
      </c>
      <c r="J1528">
        <v>6.0427061999999997E-2</v>
      </c>
      <c r="K1528">
        <v>14</v>
      </c>
      <c r="L1528">
        <v>153.56559999999999</v>
      </c>
      <c r="M1528">
        <v>4.3</v>
      </c>
    </row>
    <row r="1529" spans="1:13" x14ac:dyDescent="0.3">
      <c r="A1529" t="s">
        <v>12</v>
      </c>
      <c r="B1529">
        <v>1528</v>
      </c>
      <c r="C1529" t="s">
        <v>943</v>
      </c>
      <c r="D1529" t="s">
        <v>26</v>
      </c>
      <c r="E1529">
        <v>2010</v>
      </c>
      <c r="F1529" t="s">
        <v>27</v>
      </c>
      <c r="G1529" t="s">
        <v>16</v>
      </c>
      <c r="H1529" t="s">
        <v>28</v>
      </c>
      <c r="I1529" t="s">
        <v>18</v>
      </c>
      <c r="J1529">
        <v>9.3918349999999998E-2</v>
      </c>
      <c r="K1529">
        <v>19.2</v>
      </c>
      <c r="L1529">
        <v>189.82140000000001</v>
      </c>
      <c r="M1529">
        <v>4.3</v>
      </c>
    </row>
    <row r="1530" spans="1:13" x14ac:dyDescent="0.3">
      <c r="A1530" t="s">
        <v>12</v>
      </c>
      <c r="B1530">
        <v>1529</v>
      </c>
      <c r="C1530" t="s">
        <v>1055</v>
      </c>
      <c r="D1530" t="s">
        <v>14</v>
      </c>
      <c r="E1530">
        <v>2010</v>
      </c>
      <c r="F1530" t="s">
        <v>27</v>
      </c>
      <c r="G1530" t="s">
        <v>16</v>
      </c>
      <c r="H1530" t="s">
        <v>28</v>
      </c>
      <c r="I1530" t="s">
        <v>18</v>
      </c>
      <c r="J1530">
        <v>0</v>
      </c>
      <c r="K1530">
        <v>6.78</v>
      </c>
      <c r="L1530">
        <v>227.46940000000001</v>
      </c>
      <c r="M1530">
        <v>4.3</v>
      </c>
    </row>
    <row r="1531" spans="1:13" x14ac:dyDescent="0.3">
      <c r="A1531" t="s">
        <v>12</v>
      </c>
      <c r="B1531">
        <v>1530</v>
      </c>
      <c r="C1531" t="s">
        <v>273</v>
      </c>
      <c r="D1531" t="s">
        <v>14</v>
      </c>
      <c r="E1531">
        <v>2010</v>
      </c>
      <c r="F1531" t="s">
        <v>27</v>
      </c>
      <c r="G1531" t="s">
        <v>16</v>
      </c>
      <c r="H1531" t="s">
        <v>28</v>
      </c>
      <c r="I1531" t="s">
        <v>18</v>
      </c>
      <c r="J1531">
        <v>4.6771476999999999E-2</v>
      </c>
      <c r="K1531">
        <v>8.77</v>
      </c>
      <c r="L1531">
        <v>173.94220000000001</v>
      </c>
      <c r="M1531">
        <v>4.3</v>
      </c>
    </row>
    <row r="1532" spans="1:13" x14ac:dyDescent="0.3">
      <c r="A1532" t="s">
        <v>12</v>
      </c>
      <c r="B1532">
        <v>1531</v>
      </c>
      <c r="C1532" t="s">
        <v>736</v>
      </c>
      <c r="D1532" t="s">
        <v>14</v>
      </c>
      <c r="E1532">
        <v>2010</v>
      </c>
      <c r="F1532" t="s">
        <v>27</v>
      </c>
      <c r="G1532" t="s">
        <v>16</v>
      </c>
      <c r="H1532" t="s">
        <v>28</v>
      </c>
      <c r="I1532" t="s">
        <v>18</v>
      </c>
      <c r="J1532">
        <v>0.106327251</v>
      </c>
      <c r="K1532">
        <v>12.3</v>
      </c>
      <c r="L1532">
        <v>172.83959999999999</v>
      </c>
      <c r="M1532">
        <v>4.3</v>
      </c>
    </row>
    <row r="1533" spans="1:13" x14ac:dyDescent="0.3">
      <c r="A1533" t="s">
        <v>12</v>
      </c>
      <c r="B1533">
        <v>1532</v>
      </c>
      <c r="C1533" t="s">
        <v>1012</v>
      </c>
      <c r="D1533" t="s">
        <v>14</v>
      </c>
      <c r="E1533">
        <v>2010</v>
      </c>
      <c r="F1533" t="s">
        <v>27</v>
      </c>
      <c r="G1533" t="s">
        <v>16</v>
      </c>
      <c r="H1533" t="s">
        <v>28</v>
      </c>
      <c r="I1533" t="s">
        <v>18</v>
      </c>
      <c r="J1533">
        <v>5.8827382999999997E-2</v>
      </c>
      <c r="K1533">
        <v>14.5</v>
      </c>
      <c r="L1533">
        <v>172.2448</v>
      </c>
      <c r="M1533">
        <v>4.3</v>
      </c>
    </row>
    <row r="1534" spans="1:13" x14ac:dyDescent="0.3">
      <c r="A1534" t="s">
        <v>12</v>
      </c>
      <c r="B1534">
        <v>1533</v>
      </c>
      <c r="C1534" t="s">
        <v>1056</v>
      </c>
      <c r="D1534" t="s">
        <v>14</v>
      </c>
      <c r="E1534">
        <v>2010</v>
      </c>
      <c r="F1534" t="s">
        <v>27</v>
      </c>
      <c r="G1534" t="s">
        <v>16</v>
      </c>
      <c r="H1534" t="s">
        <v>28</v>
      </c>
      <c r="I1534" t="s">
        <v>18</v>
      </c>
      <c r="J1534">
        <v>0.10377827000000001</v>
      </c>
      <c r="K1534">
        <v>15.2</v>
      </c>
      <c r="L1534">
        <v>175.6054</v>
      </c>
      <c r="M1534">
        <v>4.3</v>
      </c>
    </row>
    <row r="1535" spans="1:13" x14ac:dyDescent="0.3">
      <c r="A1535" t="s">
        <v>12</v>
      </c>
      <c r="B1535">
        <v>1534</v>
      </c>
      <c r="C1535" t="s">
        <v>1057</v>
      </c>
      <c r="D1535" t="s">
        <v>14</v>
      </c>
      <c r="E1535">
        <v>2010</v>
      </c>
      <c r="F1535" t="s">
        <v>27</v>
      </c>
      <c r="G1535" t="s">
        <v>16</v>
      </c>
      <c r="H1535" t="s">
        <v>28</v>
      </c>
      <c r="I1535" t="s">
        <v>18</v>
      </c>
      <c r="J1535">
        <v>0.103449993</v>
      </c>
      <c r="K1535">
        <v>19</v>
      </c>
      <c r="L1535">
        <v>225.47200000000001</v>
      </c>
      <c r="M1535">
        <v>4.3</v>
      </c>
    </row>
    <row r="1536" spans="1:13" x14ac:dyDescent="0.3">
      <c r="A1536" t="s">
        <v>12</v>
      </c>
      <c r="B1536">
        <v>1535</v>
      </c>
      <c r="C1536" t="s">
        <v>632</v>
      </c>
      <c r="D1536" t="s">
        <v>56</v>
      </c>
      <c r="E1536">
        <v>2010</v>
      </c>
      <c r="F1536" t="s">
        <v>27</v>
      </c>
      <c r="G1536" t="s">
        <v>16</v>
      </c>
      <c r="H1536" t="s">
        <v>28</v>
      </c>
      <c r="I1536" t="s">
        <v>18</v>
      </c>
      <c r="J1536">
        <v>2.3530953E-2</v>
      </c>
      <c r="K1536">
        <v>12.8</v>
      </c>
      <c r="L1536">
        <v>223.54040000000001</v>
      </c>
      <c r="M1536">
        <v>4.3</v>
      </c>
    </row>
    <row r="1537" spans="1:13" x14ac:dyDescent="0.3">
      <c r="A1537" t="s">
        <v>12</v>
      </c>
      <c r="B1537">
        <v>1536</v>
      </c>
      <c r="C1537" t="s">
        <v>1058</v>
      </c>
      <c r="D1537" t="s">
        <v>50</v>
      </c>
      <c r="E1537">
        <v>2010</v>
      </c>
      <c r="F1537" t="s">
        <v>27</v>
      </c>
      <c r="G1537" t="s">
        <v>16</v>
      </c>
      <c r="H1537" t="s">
        <v>28</v>
      </c>
      <c r="I1537" t="s">
        <v>18</v>
      </c>
      <c r="J1537">
        <v>2.3496967000000001E-2</v>
      </c>
      <c r="K1537">
        <v>5.6749999999999998</v>
      </c>
      <c r="L1537">
        <v>156.12880000000001</v>
      </c>
      <c r="M1537">
        <v>4.3</v>
      </c>
    </row>
    <row r="1538" spans="1:13" x14ac:dyDescent="0.3">
      <c r="A1538" t="s">
        <v>12</v>
      </c>
      <c r="B1538">
        <v>1537</v>
      </c>
      <c r="C1538" t="s">
        <v>1059</v>
      </c>
      <c r="D1538" t="s">
        <v>50</v>
      </c>
      <c r="E1538">
        <v>2010</v>
      </c>
      <c r="F1538" t="s">
        <v>27</v>
      </c>
      <c r="G1538" t="s">
        <v>16</v>
      </c>
      <c r="H1538" t="s">
        <v>28</v>
      </c>
      <c r="I1538" t="s">
        <v>18</v>
      </c>
      <c r="J1538">
        <v>3.5506141999999997E-2</v>
      </c>
      <c r="K1538">
        <v>15.6</v>
      </c>
      <c r="L1538">
        <v>112.45180000000001</v>
      </c>
      <c r="M1538">
        <v>4.3</v>
      </c>
    </row>
    <row r="1539" spans="1:13" x14ac:dyDescent="0.3">
      <c r="A1539" t="s">
        <v>12</v>
      </c>
      <c r="B1539">
        <v>1538</v>
      </c>
      <c r="C1539" t="s">
        <v>522</v>
      </c>
      <c r="D1539" t="s">
        <v>34</v>
      </c>
      <c r="E1539">
        <v>2010</v>
      </c>
      <c r="F1539" t="s">
        <v>27</v>
      </c>
      <c r="G1539" t="s">
        <v>16</v>
      </c>
      <c r="H1539" t="s">
        <v>28</v>
      </c>
      <c r="I1539" t="s">
        <v>18</v>
      </c>
      <c r="J1539">
        <v>0.12792793099999999</v>
      </c>
      <c r="K1539">
        <v>8.27</v>
      </c>
      <c r="L1539">
        <v>184.89240000000001</v>
      </c>
      <c r="M1539">
        <v>4.3</v>
      </c>
    </row>
    <row r="1540" spans="1:13" x14ac:dyDescent="0.3">
      <c r="A1540" t="s">
        <v>12</v>
      </c>
      <c r="B1540">
        <v>1539</v>
      </c>
      <c r="C1540" t="s">
        <v>557</v>
      </c>
      <c r="D1540" t="s">
        <v>161</v>
      </c>
      <c r="E1540">
        <v>2010</v>
      </c>
      <c r="F1540" t="s">
        <v>27</v>
      </c>
      <c r="G1540" t="s">
        <v>16</v>
      </c>
      <c r="H1540" t="s">
        <v>28</v>
      </c>
      <c r="I1540" t="s">
        <v>18</v>
      </c>
      <c r="J1540">
        <v>6.4618975999999995E-2</v>
      </c>
      <c r="K1540">
        <v>12.3</v>
      </c>
      <c r="L1540">
        <v>89.880399999999995</v>
      </c>
      <c r="M1540">
        <v>4.3</v>
      </c>
    </row>
    <row r="1541" spans="1:13" x14ac:dyDescent="0.3">
      <c r="A1541" t="s">
        <v>12</v>
      </c>
      <c r="B1541">
        <v>1540</v>
      </c>
      <c r="C1541" t="s">
        <v>251</v>
      </c>
      <c r="D1541" t="s">
        <v>30</v>
      </c>
      <c r="E1541">
        <v>2010</v>
      </c>
      <c r="F1541" t="s">
        <v>27</v>
      </c>
      <c r="G1541" t="s">
        <v>16</v>
      </c>
      <c r="H1541" t="s">
        <v>28</v>
      </c>
      <c r="I1541" t="s">
        <v>18</v>
      </c>
      <c r="J1541">
        <v>3.2177404999999999E-2</v>
      </c>
      <c r="K1541">
        <v>5.46</v>
      </c>
      <c r="L1541">
        <v>185.42400000000001</v>
      </c>
      <c r="M1541">
        <v>4.3</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4.3</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4.3</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4.3</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4.3</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4.3</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4.3</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4.3</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4.3</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4.3</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4.3</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4.3</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4.3</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4.3</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4.3</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4.3</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4.3</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4.3</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4.3</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4.3</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4.3</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4.3</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4.3</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4.3</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4.3</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4.3</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4.3</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4.3</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4.3</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4.3</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4.3</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4.3</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4.3</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4.3</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4.3</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4.3</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4.3</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4.3</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4.3</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4.3</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4.3</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4.3</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4.3</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4.3</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4.3</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4.3</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4.3</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4.3</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4.3</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4.3</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4.3</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4.3</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4.3</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4.3</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4.3</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4.3</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4.3</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4.3</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4.3</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4.3</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4.3</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4.3</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4.3</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4.3</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4.3</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4.3</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4.3</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4.3</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4.3</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4.3</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4.3</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4.3</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4.3</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4.3</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4.3</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4.3</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4.3</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4.3</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4.3</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4.3</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4.3</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4.3</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4.3</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4.3</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4.3</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4.3</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4.3</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4.3</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4.3</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4.3</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4.3</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4.3</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4.3</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4.3</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4.3</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4.3</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4.3</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4.3</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4.3</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4.3</v>
      </c>
    </row>
    <row r="1654" spans="1:13" x14ac:dyDescent="0.3">
      <c r="A1654" t="s">
        <v>12</v>
      </c>
      <c r="B1654">
        <v>1653</v>
      </c>
      <c r="C1654" t="s">
        <v>253</v>
      </c>
      <c r="D1654" t="s">
        <v>30</v>
      </c>
      <c r="E1654">
        <v>2020</v>
      </c>
      <c r="F1654" t="s">
        <v>39</v>
      </c>
      <c r="G1654" t="s">
        <v>36</v>
      </c>
      <c r="H1654" t="s">
        <v>17</v>
      </c>
      <c r="I1654" t="s">
        <v>18</v>
      </c>
      <c r="J1654">
        <v>3.1444356999999999E-2</v>
      </c>
      <c r="K1654">
        <v>14</v>
      </c>
      <c r="L1654">
        <v>53.764000000000003</v>
      </c>
      <c r="M1654">
        <v>4.3</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4.3</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4.3</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4.3</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4.3</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4.3</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4.3</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4.3</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4.3</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4.3</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4.3</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4.3</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4.3</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4.3</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4.3</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4.3</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4.3</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4.3</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4.3</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4.3</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4.3</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4.3</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4.3</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4.3</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4.3</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4.3</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4.3</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4.3</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4.3</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4.3</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4.3</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4.3</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4.3</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4.3</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4.3</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4.3</v>
      </c>
    </row>
    <row r="1698" spans="1:13" x14ac:dyDescent="0.3">
      <c r="A1698" t="s">
        <v>12</v>
      </c>
      <c r="B1698">
        <v>1697</v>
      </c>
      <c r="C1698" t="s">
        <v>252</v>
      </c>
      <c r="D1698" t="s">
        <v>30</v>
      </c>
      <c r="E1698">
        <v>2017</v>
      </c>
      <c r="F1698" t="s">
        <v>52</v>
      </c>
      <c r="G1698" t="s">
        <v>36</v>
      </c>
      <c r="H1698" t="s">
        <v>28</v>
      </c>
      <c r="I1698" t="s">
        <v>18</v>
      </c>
      <c r="J1698">
        <v>0</v>
      </c>
      <c r="K1698">
        <v>8.42</v>
      </c>
      <c r="L1698">
        <v>229.0352</v>
      </c>
      <c r="M1698">
        <v>4.3</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4.3</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4.3</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4.3</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4.3</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4.3</v>
      </c>
    </row>
    <row r="1705" spans="1:13" x14ac:dyDescent="0.3">
      <c r="A1705" t="s">
        <v>12</v>
      </c>
      <c r="B1705">
        <v>1704</v>
      </c>
      <c r="C1705" t="s">
        <v>1124</v>
      </c>
      <c r="D1705" t="s">
        <v>26</v>
      </c>
      <c r="E1705">
        <v>2017</v>
      </c>
      <c r="F1705" t="s">
        <v>52</v>
      </c>
      <c r="G1705" t="s">
        <v>36</v>
      </c>
      <c r="H1705" t="s">
        <v>28</v>
      </c>
      <c r="I1705" t="s">
        <v>18</v>
      </c>
      <c r="J1705">
        <v>2.4201084000000001E-2</v>
      </c>
      <c r="K1705">
        <v>8.39</v>
      </c>
      <c r="L1705">
        <v>112.6176</v>
      </c>
      <c r="M1705">
        <v>4.3</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4.3</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4.3</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4.3</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4.3</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4.3</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4.3</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4.3</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4.3</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4.3</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4.3</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4.3</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3">
      <c r="A1719" t="s">
        <v>12</v>
      </c>
      <c r="B1719">
        <v>1718</v>
      </c>
      <c r="C1719" t="s">
        <v>1103</v>
      </c>
      <c r="D1719" t="s">
        <v>50</v>
      </c>
      <c r="E1719">
        <v>2017</v>
      </c>
      <c r="F1719" t="s">
        <v>52</v>
      </c>
      <c r="G1719" t="s">
        <v>36</v>
      </c>
      <c r="H1719" t="s">
        <v>28</v>
      </c>
      <c r="I1719" t="s">
        <v>18</v>
      </c>
      <c r="J1719">
        <v>0</v>
      </c>
      <c r="K1719">
        <v>20.6</v>
      </c>
      <c r="L1719">
        <v>178.1344</v>
      </c>
      <c r="M1719">
        <v>4.3</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4.3</v>
      </c>
    </row>
    <row r="1722" spans="1:13" x14ac:dyDescent="0.3">
      <c r="A1722" t="s">
        <v>12</v>
      </c>
      <c r="B1722">
        <v>1721</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4.3</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4.3</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4.3</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4.3</v>
      </c>
    </row>
    <row r="1727" spans="1:13" x14ac:dyDescent="0.3">
      <c r="A1727" t="s">
        <v>19</v>
      </c>
      <c r="B1727">
        <v>1726</v>
      </c>
      <c r="C1727" t="s">
        <v>708</v>
      </c>
      <c r="D1727" t="s">
        <v>26</v>
      </c>
      <c r="E1727">
        <v>2011</v>
      </c>
      <c r="F1727" t="s">
        <v>41</v>
      </c>
      <c r="G1727" t="s">
        <v>23</v>
      </c>
      <c r="H1727" t="s">
        <v>17</v>
      </c>
      <c r="I1727" t="s">
        <v>42</v>
      </c>
      <c r="J1727">
        <v>0</v>
      </c>
      <c r="K1727">
        <v>17.25</v>
      </c>
      <c r="L1727">
        <v>37.5822</v>
      </c>
      <c r="M1727">
        <v>4.3</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4.3</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4.3</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4.3</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4.3</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4.3</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4.3</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4.3</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4.3</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4.3</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4.3</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4.3</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4.3</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4.3</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4.3</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4.3</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4.3</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4.3</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4.3</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4.3</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4.3</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4.3</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4.3</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4.3</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4.3</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4.3</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4.3</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4.3</v>
      </c>
    </row>
    <row r="1760" spans="1:13" x14ac:dyDescent="0.3">
      <c r="A1760" t="s">
        <v>19</v>
      </c>
      <c r="B1760">
        <v>1759</v>
      </c>
      <c r="C1760" t="s">
        <v>322</v>
      </c>
      <c r="D1760" t="s">
        <v>97</v>
      </c>
      <c r="E1760">
        <v>2000</v>
      </c>
      <c r="F1760" t="s">
        <v>31</v>
      </c>
      <c r="G1760" t="s">
        <v>23</v>
      </c>
      <c r="H1760" t="s">
        <v>32</v>
      </c>
      <c r="I1760" t="s">
        <v>18</v>
      </c>
      <c r="J1760">
        <v>0.13139479300000001</v>
      </c>
      <c r="K1760">
        <v>11.65</v>
      </c>
      <c r="L1760">
        <v>151.9024</v>
      </c>
      <c r="M1760">
        <v>4.3</v>
      </c>
    </row>
    <row r="1761" spans="1:13" x14ac:dyDescent="0.3">
      <c r="A1761" t="s">
        <v>19</v>
      </c>
      <c r="B1761">
        <v>1760</v>
      </c>
      <c r="C1761" t="s">
        <v>1036</v>
      </c>
      <c r="D1761" t="s">
        <v>59</v>
      </c>
      <c r="E1761">
        <v>2000</v>
      </c>
      <c r="F1761" t="s">
        <v>31</v>
      </c>
      <c r="G1761" t="s">
        <v>23</v>
      </c>
      <c r="H1761" t="s">
        <v>32</v>
      </c>
      <c r="I1761" t="s">
        <v>18</v>
      </c>
      <c r="J1761">
        <v>4.6336634000000002E-2</v>
      </c>
      <c r="K1761">
        <v>15</v>
      </c>
      <c r="L1761">
        <v>120.0414</v>
      </c>
      <c r="M1761">
        <v>4.3</v>
      </c>
    </row>
    <row r="1762" spans="1:13" x14ac:dyDescent="0.3">
      <c r="A1762" t="s">
        <v>19</v>
      </c>
      <c r="B1762">
        <v>1761</v>
      </c>
      <c r="C1762" t="s">
        <v>1143</v>
      </c>
      <c r="D1762" t="s">
        <v>76</v>
      </c>
      <c r="E1762">
        <v>2000</v>
      </c>
      <c r="F1762" t="s">
        <v>31</v>
      </c>
      <c r="G1762" t="s">
        <v>23</v>
      </c>
      <c r="H1762" t="s">
        <v>32</v>
      </c>
      <c r="I1762" t="s">
        <v>18</v>
      </c>
      <c r="J1762">
        <v>0.14298686299999999</v>
      </c>
      <c r="K1762">
        <v>15.6</v>
      </c>
      <c r="L1762">
        <v>130.39940000000001</v>
      </c>
      <c r="M1762">
        <v>4.3</v>
      </c>
    </row>
    <row r="1763" spans="1:13" x14ac:dyDescent="0.3">
      <c r="A1763" t="s">
        <v>19</v>
      </c>
      <c r="B1763">
        <v>1762</v>
      </c>
      <c r="C1763" t="s">
        <v>1144</v>
      </c>
      <c r="D1763" t="s">
        <v>30</v>
      </c>
      <c r="E1763">
        <v>2000</v>
      </c>
      <c r="F1763" t="s">
        <v>31</v>
      </c>
      <c r="G1763" t="s">
        <v>23</v>
      </c>
      <c r="H1763" t="s">
        <v>32</v>
      </c>
      <c r="I1763" t="s">
        <v>18</v>
      </c>
      <c r="J1763">
        <v>1.5259083999999999E-2</v>
      </c>
      <c r="K1763">
        <v>7.4050000000000002</v>
      </c>
      <c r="L1763">
        <v>91.014600000000002</v>
      </c>
      <c r="M1763">
        <v>4.3</v>
      </c>
    </row>
    <row r="1764" spans="1:13" x14ac:dyDescent="0.3">
      <c r="A1764" t="s">
        <v>19</v>
      </c>
      <c r="B1764">
        <v>1763</v>
      </c>
      <c r="C1764" t="s">
        <v>523</v>
      </c>
      <c r="D1764" t="s">
        <v>30</v>
      </c>
      <c r="E1764">
        <v>2000</v>
      </c>
      <c r="F1764" t="s">
        <v>31</v>
      </c>
      <c r="G1764" t="s">
        <v>23</v>
      </c>
      <c r="H1764" t="s">
        <v>32</v>
      </c>
      <c r="I1764" t="s">
        <v>18</v>
      </c>
      <c r="J1764">
        <v>3.5240817000000001E-2</v>
      </c>
      <c r="K1764">
        <v>14.15</v>
      </c>
      <c r="L1764">
        <v>255.50139999999999</v>
      </c>
      <c r="M1764">
        <v>4.3</v>
      </c>
    </row>
    <row r="1765" spans="1:13" x14ac:dyDescent="0.3">
      <c r="A1765" t="s">
        <v>19</v>
      </c>
      <c r="B1765">
        <v>1764</v>
      </c>
      <c r="C1765" t="s">
        <v>707</v>
      </c>
      <c r="D1765" t="s">
        <v>30</v>
      </c>
      <c r="E1765">
        <v>2000</v>
      </c>
      <c r="F1765" t="s">
        <v>31</v>
      </c>
      <c r="G1765" t="s">
        <v>23</v>
      </c>
      <c r="H1765" t="s">
        <v>32</v>
      </c>
      <c r="I1765" t="s">
        <v>18</v>
      </c>
      <c r="J1765">
        <v>7.8489577000000005E-2</v>
      </c>
      <c r="K1765">
        <v>15.85</v>
      </c>
      <c r="L1765">
        <v>39.950600000000001</v>
      </c>
      <c r="M1765">
        <v>4.3</v>
      </c>
    </row>
    <row r="1766" spans="1:13" x14ac:dyDescent="0.3">
      <c r="A1766" t="s">
        <v>19</v>
      </c>
      <c r="B1766">
        <v>1765</v>
      </c>
      <c r="C1766" t="s">
        <v>1019</v>
      </c>
      <c r="D1766" t="s">
        <v>69</v>
      </c>
      <c r="E1766">
        <v>2000</v>
      </c>
      <c r="F1766" t="s">
        <v>31</v>
      </c>
      <c r="G1766" t="s">
        <v>23</v>
      </c>
      <c r="H1766" t="s">
        <v>32</v>
      </c>
      <c r="I1766" t="s">
        <v>18</v>
      </c>
      <c r="J1766">
        <v>0.139436695</v>
      </c>
      <c r="K1766">
        <v>7.7850000000000001</v>
      </c>
      <c r="L1766">
        <v>103.03060000000001</v>
      </c>
      <c r="M1766">
        <v>4.3</v>
      </c>
    </row>
    <row r="1767" spans="1:13" x14ac:dyDescent="0.3">
      <c r="A1767" t="s">
        <v>19</v>
      </c>
      <c r="B1767">
        <v>1766</v>
      </c>
      <c r="C1767" t="s">
        <v>779</v>
      </c>
      <c r="D1767" t="s">
        <v>69</v>
      </c>
      <c r="E1767">
        <v>2000</v>
      </c>
      <c r="F1767" t="s">
        <v>31</v>
      </c>
      <c r="G1767" t="s">
        <v>23</v>
      </c>
      <c r="H1767" t="s">
        <v>32</v>
      </c>
      <c r="I1767" t="s">
        <v>18</v>
      </c>
      <c r="J1767">
        <v>2.0853376E-2</v>
      </c>
      <c r="K1767">
        <v>13.1</v>
      </c>
      <c r="L1767">
        <v>117.4782</v>
      </c>
      <c r="M1767">
        <v>4.3</v>
      </c>
    </row>
    <row r="1768" spans="1:13" x14ac:dyDescent="0.3">
      <c r="A1768" t="s">
        <v>19</v>
      </c>
      <c r="B1768">
        <v>1767</v>
      </c>
      <c r="C1768" t="s">
        <v>547</v>
      </c>
      <c r="D1768" t="s">
        <v>69</v>
      </c>
      <c r="E1768">
        <v>2000</v>
      </c>
      <c r="F1768" t="s">
        <v>31</v>
      </c>
      <c r="G1768" t="s">
        <v>23</v>
      </c>
      <c r="H1768" t="s">
        <v>32</v>
      </c>
      <c r="I1768" t="s">
        <v>18</v>
      </c>
      <c r="J1768">
        <v>7.9739852999999999E-2</v>
      </c>
      <c r="K1768">
        <v>13.3</v>
      </c>
      <c r="L1768">
        <v>233.03</v>
      </c>
      <c r="M1768">
        <v>4.3</v>
      </c>
    </row>
    <row r="1769" spans="1:13" x14ac:dyDescent="0.3">
      <c r="A1769" t="s">
        <v>19</v>
      </c>
      <c r="B1769">
        <v>1768</v>
      </c>
      <c r="C1769" t="s">
        <v>373</v>
      </c>
      <c r="D1769" t="s">
        <v>69</v>
      </c>
      <c r="E1769">
        <v>2000</v>
      </c>
      <c r="F1769" t="s">
        <v>31</v>
      </c>
      <c r="G1769" t="s">
        <v>23</v>
      </c>
      <c r="H1769" t="s">
        <v>32</v>
      </c>
      <c r="I1769" t="s">
        <v>18</v>
      </c>
      <c r="J1769">
        <v>4.5270426000000002E-2</v>
      </c>
      <c r="K1769">
        <v>19.100000000000001</v>
      </c>
      <c r="L1769">
        <v>38.813800000000001</v>
      </c>
      <c r="M1769">
        <v>4.3</v>
      </c>
    </row>
    <row r="1770" spans="1:13" x14ac:dyDescent="0.3">
      <c r="A1770" t="s">
        <v>19</v>
      </c>
      <c r="B1770">
        <v>1769</v>
      </c>
      <c r="C1770" t="s">
        <v>1145</v>
      </c>
      <c r="D1770" t="s">
        <v>26</v>
      </c>
      <c r="E1770">
        <v>2000</v>
      </c>
      <c r="F1770" t="s">
        <v>31</v>
      </c>
      <c r="G1770" t="s">
        <v>23</v>
      </c>
      <c r="H1770" t="s">
        <v>32</v>
      </c>
      <c r="I1770" t="s">
        <v>18</v>
      </c>
      <c r="J1770">
        <v>5.2511611E-2</v>
      </c>
      <c r="K1770">
        <v>10.5</v>
      </c>
      <c r="L1770">
        <v>90.783000000000001</v>
      </c>
      <c r="M1770">
        <v>4.3</v>
      </c>
    </row>
    <row r="1771" spans="1:13" x14ac:dyDescent="0.3">
      <c r="A1771" t="s">
        <v>19</v>
      </c>
      <c r="B1771">
        <v>1770</v>
      </c>
      <c r="C1771" t="s">
        <v>668</v>
      </c>
      <c r="D1771" t="s">
        <v>26</v>
      </c>
      <c r="E1771">
        <v>2000</v>
      </c>
      <c r="F1771" t="s">
        <v>31</v>
      </c>
      <c r="G1771" t="s">
        <v>23</v>
      </c>
      <c r="H1771" t="s">
        <v>32</v>
      </c>
      <c r="I1771" t="s">
        <v>18</v>
      </c>
      <c r="J1771">
        <v>1.8395194E-2</v>
      </c>
      <c r="K1771">
        <v>12.15</v>
      </c>
      <c r="L1771">
        <v>251.66980000000001</v>
      </c>
      <c r="M1771">
        <v>4.3</v>
      </c>
    </row>
    <row r="1772" spans="1:13" x14ac:dyDescent="0.3">
      <c r="A1772" t="s">
        <v>19</v>
      </c>
      <c r="B1772">
        <v>1771</v>
      </c>
      <c r="C1772" t="s">
        <v>1146</v>
      </c>
      <c r="D1772" t="s">
        <v>26</v>
      </c>
      <c r="E1772">
        <v>2000</v>
      </c>
      <c r="F1772" t="s">
        <v>31</v>
      </c>
      <c r="G1772" t="s">
        <v>23</v>
      </c>
      <c r="H1772" t="s">
        <v>32</v>
      </c>
      <c r="I1772" t="s">
        <v>18</v>
      </c>
      <c r="J1772">
        <v>1.1603492E-2</v>
      </c>
      <c r="K1772">
        <v>17.7</v>
      </c>
      <c r="L1772">
        <v>97.741</v>
      </c>
      <c r="M1772">
        <v>4.3</v>
      </c>
    </row>
    <row r="1773" spans="1:13" x14ac:dyDescent="0.3">
      <c r="A1773" t="s">
        <v>19</v>
      </c>
      <c r="B1773">
        <v>1772</v>
      </c>
      <c r="C1773" t="s">
        <v>208</v>
      </c>
      <c r="D1773" t="s">
        <v>14</v>
      </c>
      <c r="E1773">
        <v>2000</v>
      </c>
      <c r="F1773" t="s">
        <v>31</v>
      </c>
      <c r="G1773" t="s">
        <v>23</v>
      </c>
      <c r="H1773" t="s">
        <v>32</v>
      </c>
      <c r="I1773" t="s">
        <v>18</v>
      </c>
      <c r="J1773">
        <v>4.3526598999999999E-2</v>
      </c>
      <c r="K1773">
        <v>5.98</v>
      </c>
      <c r="L1773">
        <v>148.4418</v>
      </c>
      <c r="M1773">
        <v>4.3</v>
      </c>
    </row>
    <row r="1774" spans="1:13" x14ac:dyDescent="0.3">
      <c r="A1774" t="s">
        <v>19</v>
      </c>
      <c r="B1774">
        <v>1773</v>
      </c>
      <c r="C1774" t="s">
        <v>1110</v>
      </c>
      <c r="D1774" t="s">
        <v>14</v>
      </c>
      <c r="E1774">
        <v>2000</v>
      </c>
      <c r="F1774" t="s">
        <v>31</v>
      </c>
      <c r="G1774" t="s">
        <v>23</v>
      </c>
      <c r="H1774" t="s">
        <v>32</v>
      </c>
      <c r="I1774" t="s">
        <v>18</v>
      </c>
      <c r="J1774">
        <v>0.120443298</v>
      </c>
      <c r="K1774">
        <v>6.36</v>
      </c>
      <c r="L1774">
        <v>45.405999999999999</v>
      </c>
      <c r="M1774">
        <v>4.3</v>
      </c>
    </row>
    <row r="1775" spans="1:13" x14ac:dyDescent="0.3">
      <c r="A1775" t="s">
        <v>19</v>
      </c>
      <c r="B1775">
        <v>1774</v>
      </c>
      <c r="C1775" t="s">
        <v>1147</v>
      </c>
      <c r="D1775" t="s">
        <v>14</v>
      </c>
      <c r="E1775">
        <v>2000</v>
      </c>
      <c r="F1775" t="s">
        <v>31</v>
      </c>
      <c r="G1775" t="s">
        <v>23</v>
      </c>
      <c r="H1775" t="s">
        <v>32</v>
      </c>
      <c r="I1775" t="s">
        <v>18</v>
      </c>
      <c r="J1775">
        <v>0.175849067</v>
      </c>
      <c r="K1775">
        <v>19.850000000000001</v>
      </c>
      <c r="L1775">
        <v>222.0772</v>
      </c>
      <c r="M1775">
        <v>4.3</v>
      </c>
    </row>
    <row r="1776" spans="1:13" x14ac:dyDescent="0.3">
      <c r="A1776" t="s">
        <v>19</v>
      </c>
      <c r="B1776">
        <v>1775</v>
      </c>
      <c r="C1776" t="s">
        <v>720</v>
      </c>
      <c r="D1776" t="s">
        <v>21</v>
      </c>
      <c r="E1776">
        <v>2000</v>
      </c>
      <c r="F1776" t="s">
        <v>31</v>
      </c>
      <c r="G1776" t="s">
        <v>23</v>
      </c>
      <c r="H1776" t="s">
        <v>32</v>
      </c>
      <c r="I1776" t="s">
        <v>18</v>
      </c>
      <c r="J1776">
        <v>0.112177581</v>
      </c>
      <c r="K1776">
        <v>8.42</v>
      </c>
      <c r="L1776">
        <v>65.916799999999995</v>
      </c>
      <c r="M1776">
        <v>4.3</v>
      </c>
    </row>
    <row r="1777" spans="1:13" x14ac:dyDescent="0.3">
      <c r="A1777" t="s">
        <v>19</v>
      </c>
      <c r="B1777">
        <v>1776</v>
      </c>
      <c r="C1777" t="s">
        <v>1148</v>
      </c>
      <c r="D1777" t="s">
        <v>21</v>
      </c>
      <c r="E1777">
        <v>2000</v>
      </c>
      <c r="F1777" t="s">
        <v>31</v>
      </c>
      <c r="G1777" t="s">
        <v>23</v>
      </c>
      <c r="H1777" t="s">
        <v>32</v>
      </c>
      <c r="I1777" t="s">
        <v>18</v>
      </c>
      <c r="J1777">
        <v>6.9487587000000003E-2</v>
      </c>
      <c r="K1777">
        <v>9</v>
      </c>
      <c r="L1777">
        <v>266.6884</v>
      </c>
      <c r="M1777">
        <v>4.3</v>
      </c>
    </row>
    <row r="1778" spans="1:13" x14ac:dyDescent="0.3">
      <c r="A1778" t="s">
        <v>19</v>
      </c>
      <c r="B1778">
        <v>1777</v>
      </c>
      <c r="C1778" t="s">
        <v>613</v>
      </c>
      <c r="D1778" t="s">
        <v>21</v>
      </c>
      <c r="E1778">
        <v>2000</v>
      </c>
      <c r="F1778" t="s">
        <v>31</v>
      </c>
      <c r="G1778" t="s">
        <v>23</v>
      </c>
      <c r="H1778" t="s">
        <v>32</v>
      </c>
      <c r="I1778" t="s">
        <v>18</v>
      </c>
      <c r="J1778">
        <v>8.2263559999999999E-2</v>
      </c>
      <c r="K1778">
        <v>17.600000000000001</v>
      </c>
      <c r="L1778">
        <v>160.49199999999999</v>
      </c>
      <c r="M1778">
        <v>4.3</v>
      </c>
    </row>
    <row r="1779" spans="1:13" x14ac:dyDescent="0.3">
      <c r="A1779" t="s">
        <v>19</v>
      </c>
      <c r="B1779">
        <v>1778</v>
      </c>
      <c r="C1779" t="s">
        <v>173</v>
      </c>
      <c r="D1779" t="s">
        <v>21</v>
      </c>
      <c r="E1779">
        <v>2000</v>
      </c>
      <c r="F1779" t="s">
        <v>31</v>
      </c>
      <c r="G1779" t="s">
        <v>23</v>
      </c>
      <c r="H1779" t="s">
        <v>32</v>
      </c>
      <c r="I1779" t="s">
        <v>18</v>
      </c>
      <c r="J1779">
        <v>1.8889593E-2</v>
      </c>
      <c r="K1779">
        <v>17.600000000000001</v>
      </c>
      <c r="L1779">
        <v>236.25899999999999</v>
      </c>
      <c r="M1779">
        <v>4.3</v>
      </c>
    </row>
    <row r="1780" spans="1:13" x14ac:dyDescent="0.3">
      <c r="A1780" t="s">
        <v>19</v>
      </c>
      <c r="B1780">
        <v>1779</v>
      </c>
      <c r="C1780" t="s">
        <v>540</v>
      </c>
      <c r="D1780" t="s">
        <v>21</v>
      </c>
      <c r="E1780">
        <v>2000</v>
      </c>
      <c r="F1780" t="s">
        <v>31</v>
      </c>
      <c r="G1780" t="s">
        <v>23</v>
      </c>
      <c r="H1780" t="s">
        <v>32</v>
      </c>
      <c r="I1780" t="s">
        <v>18</v>
      </c>
      <c r="J1780">
        <v>3.0469699999999999E-2</v>
      </c>
      <c r="K1780">
        <v>18.350000000000001</v>
      </c>
      <c r="L1780">
        <v>191.31620000000001</v>
      </c>
      <c r="M1780">
        <v>4.3</v>
      </c>
    </row>
    <row r="1781" spans="1:13" x14ac:dyDescent="0.3">
      <c r="A1781" t="s">
        <v>19</v>
      </c>
      <c r="B1781">
        <v>1780</v>
      </c>
      <c r="C1781" t="s">
        <v>997</v>
      </c>
      <c r="D1781" t="s">
        <v>44</v>
      </c>
      <c r="E1781">
        <v>2000</v>
      </c>
      <c r="F1781" t="s">
        <v>31</v>
      </c>
      <c r="G1781" t="s">
        <v>23</v>
      </c>
      <c r="H1781" t="s">
        <v>32</v>
      </c>
      <c r="I1781" t="s">
        <v>18</v>
      </c>
      <c r="J1781">
        <v>2.6163191999999998E-2</v>
      </c>
      <c r="K1781">
        <v>6.59</v>
      </c>
      <c r="L1781">
        <v>121.5098</v>
      </c>
      <c r="M1781">
        <v>4.3</v>
      </c>
    </row>
    <row r="1782" spans="1:13" x14ac:dyDescent="0.3">
      <c r="A1782" t="s">
        <v>19</v>
      </c>
      <c r="B1782">
        <v>1781</v>
      </c>
      <c r="C1782" t="s">
        <v>476</v>
      </c>
      <c r="D1782" t="s">
        <v>44</v>
      </c>
      <c r="E1782">
        <v>2000</v>
      </c>
      <c r="F1782" t="s">
        <v>31</v>
      </c>
      <c r="G1782" t="s">
        <v>23</v>
      </c>
      <c r="H1782" t="s">
        <v>32</v>
      </c>
      <c r="I1782" t="s">
        <v>18</v>
      </c>
      <c r="J1782">
        <v>2.7253711E-2</v>
      </c>
      <c r="K1782">
        <v>10.5</v>
      </c>
      <c r="L1782">
        <v>170.91059999999999</v>
      </c>
      <c r="M1782">
        <v>4.3</v>
      </c>
    </row>
    <row r="1783" spans="1:13" x14ac:dyDescent="0.3">
      <c r="A1783" t="s">
        <v>19</v>
      </c>
      <c r="B1783">
        <v>1782</v>
      </c>
      <c r="C1783" t="s">
        <v>1149</v>
      </c>
      <c r="D1783" t="s">
        <v>44</v>
      </c>
      <c r="E1783">
        <v>2000</v>
      </c>
      <c r="F1783" t="s">
        <v>31</v>
      </c>
      <c r="G1783" t="s">
        <v>23</v>
      </c>
      <c r="H1783" t="s">
        <v>32</v>
      </c>
      <c r="I1783" t="s">
        <v>18</v>
      </c>
      <c r="J1783">
        <v>0</v>
      </c>
      <c r="K1783">
        <v>10.85</v>
      </c>
      <c r="L1783">
        <v>119.0808</v>
      </c>
      <c r="M1783">
        <v>4.3</v>
      </c>
    </row>
    <row r="1784" spans="1:13" x14ac:dyDescent="0.3">
      <c r="A1784" t="s">
        <v>19</v>
      </c>
      <c r="B1784">
        <v>1783</v>
      </c>
      <c r="C1784" t="s">
        <v>577</v>
      </c>
      <c r="D1784" t="s">
        <v>44</v>
      </c>
      <c r="E1784">
        <v>2000</v>
      </c>
      <c r="F1784" t="s">
        <v>31</v>
      </c>
      <c r="G1784" t="s">
        <v>23</v>
      </c>
      <c r="H1784" t="s">
        <v>32</v>
      </c>
      <c r="I1784" t="s">
        <v>18</v>
      </c>
      <c r="J1784">
        <v>0.16380550899999999</v>
      </c>
      <c r="K1784">
        <v>12.35</v>
      </c>
      <c r="L1784">
        <v>117.61239999999999</v>
      </c>
      <c r="M1784">
        <v>4.3</v>
      </c>
    </row>
    <row r="1785" spans="1:13" x14ac:dyDescent="0.3">
      <c r="A1785" t="s">
        <v>19</v>
      </c>
      <c r="B1785">
        <v>1784</v>
      </c>
      <c r="C1785" t="s">
        <v>1150</v>
      </c>
      <c r="D1785" t="s">
        <v>44</v>
      </c>
      <c r="E1785">
        <v>2000</v>
      </c>
      <c r="F1785" t="s">
        <v>31</v>
      </c>
      <c r="G1785" t="s">
        <v>23</v>
      </c>
      <c r="H1785" t="s">
        <v>32</v>
      </c>
      <c r="I1785" t="s">
        <v>18</v>
      </c>
      <c r="J1785">
        <v>4.2175992000000002E-2</v>
      </c>
      <c r="K1785">
        <v>12.65</v>
      </c>
      <c r="L1785">
        <v>106.49379999999999</v>
      </c>
      <c r="M1785">
        <v>4.3</v>
      </c>
    </row>
    <row r="1786" spans="1:13" x14ac:dyDescent="0.3">
      <c r="A1786" t="s">
        <v>19</v>
      </c>
      <c r="B1786">
        <v>1785</v>
      </c>
      <c r="C1786" t="s">
        <v>1151</v>
      </c>
      <c r="D1786" t="s">
        <v>44</v>
      </c>
      <c r="E1786">
        <v>2000</v>
      </c>
      <c r="F1786" t="s">
        <v>31</v>
      </c>
      <c r="G1786" t="s">
        <v>23</v>
      </c>
      <c r="H1786" t="s">
        <v>32</v>
      </c>
      <c r="I1786" t="s">
        <v>18</v>
      </c>
      <c r="J1786">
        <v>2.9420857000000002E-2</v>
      </c>
      <c r="K1786">
        <v>16.350000000000001</v>
      </c>
      <c r="L1786">
        <v>256.96460000000002</v>
      </c>
      <c r="M1786">
        <v>4.3</v>
      </c>
    </row>
    <row r="1787" spans="1:13" x14ac:dyDescent="0.3">
      <c r="A1787" t="s">
        <v>19</v>
      </c>
      <c r="B1787">
        <v>1786</v>
      </c>
      <c r="C1787" t="s">
        <v>1152</v>
      </c>
      <c r="D1787" t="s">
        <v>44</v>
      </c>
      <c r="E1787">
        <v>2000</v>
      </c>
      <c r="F1787" t="s">
        <v>31</v>
      </c>
      <c r="G1787" t="s">
        <v>23</v>
      </c>
      <c r="H1787" t="s">
        <v>32</v>
      </c>
      <c r="I1787" t="s">
        <v>18</v>
      </c>
      <c r="J1787">
        <v>2.6598474E-2</v>
      </c>
      <c r="K1787">
        <v>16.7</v>
      </c>
      <c r="L1787">
        <v>245.8776</v>
      </c>
      <c r="M1787">
        <v>4.3</v>
      </c>
    </row>
    <row r="1788" spans="1:13" x14ac:dyDescent="0.3">
      <c r="A1788" t="s">
        <v>19</v>
      </c>
      <c r="B1788">
        <v>1787</v>
      </c>
      <c r="C1788" t="s">
        <v>152</v>
      </c>
      <c r="D1788" t="s">
        <v>44</v>
      </c>
      <c r="E1788">
        <v>2000</v>
      </c>
      <c r="F1788" t="s">
        <v>31</v>
      </c>
      <c r="G1788" t="s">
        <v>23</v>
      </c>
      <c r="H1788" t="s">
        <v>32</v>
      </c>
      <c r="I1788" t="s">
        <v>18</v>
      </c>
      <c r="J1788">
        <v>3.8705317000000003E-2</v>
      </c>
      <c r="K1788">
        <v>17.100000000000001</v>
      </c>
      <c r="L1788">
        <v>165.08420000000001</v>
      </c>
      <c r="M1788">
        <v>4.3</v>
      </c>
    </row>
    <row r="1789" spans="1:13" x14ac:dyDescent="0.3">
      <c r="A1789" t="s">
        <v>19</v>
      </c>
      <c r="B1789">
        <v>1788</v>
      </c>
      <c r="C1789" t="s">
        <v>1153</v>
      </c>
      <c r="D1789" t="s">
        <v>44</v>
      </c>
      <c r="E1789">
        <v>2000</v>
      </c>
      <c r="F1789" t="s">
        <v>31</v>
      </c>
      <c r="G1789" t="s">
        <v>23</v>
      </c>
      <c r="H1789" t="s">
        <v>32</v>
      </c>
      <c r="I1789" t="s">
        <v>18</v>
      </c>
      <c r="J1789">
        <v>8.8908547000000004E-2</v>
      </c>
      <c r="K1789">
        <v>18.350000000000001</v>
      </c>
      <c r="L1789">
        <v>192.85040000000001</v>
      </c>
      <c r="M1789">
        <v>4.3</v>
      </c>
    </row>
    <row r="1790" spans="1:13" x14ac:dyDescent="0.3">
      <c r="A1790" t="s">
        <v>19</v>
      </c>
      <c r="B1790">
        <v>1789</v>
      </c>
      <c r="C1790" t="s">
        <v>541</v>
      </c>
      <c r="D1790" t="s">
        <v>44</v>
      </c>
      <c r="E1790">
        <v>2000</v>
      </c>
      <c r="F1790" t="s">
        <v>31</v>
      </c>
      <c r="G1790" t="s">
        <v>23</v>
      </c>
      <c r="H1790" t="s">
        <v>32</v>
      </c>
      <c r="I1790" t="s">
        <v>18</v>
      </c>
      <c r="J1790">
        <v>4.1256807E-2</v>
      </c>
      <c r="K1790">
        <v>19.600000000000001</v>
      </c>
      <c r="L1790">
        <v>88.851399999999998</v>
      </c>
      <c r="M1790">
        <v>4.3</v>
      </c>
    </row>
    <row r="1791" spans="1:13" x14ac:dyDescent="0.3">
      <c r="A1791" t="s">
        <v>19</v>
      </c>
      <c r="B1791">
        <v>1790</v>
      </c>
      <c r="C1791" t="s">
        <v>1154</v>
      </c>
      <c r="D1791" t="s">
        <v>44</v>
      </c>
      <c r="E1791">
        <v>2000</v>
      </c>
      <c r="F1791" t="s">
        <v>31</v>
      </c>
      <c r="G1791" t="s">
        <v>23</v>
      </c>
      <c r="H1791" t="s">
        <v>32</v>
      </c>
      <c r="I1791" t="s">
        <v>18</v>
      </c>
      <c r="J1791">
        <v>3.4623781999999999E-2</v>
      </c>
      <c r="K1791">
        <v>20.100000000000001</v>
      </c>
      <c r="L1791">
        <v>118.9782</v>
      </c>
      <c r="M1791">
        <v>4.3</v>
      </c>
    </row>
    <row r="1792" spans="1:13" x14ac:dyDescent="0.3">
      <c r="A1792" t="s">
        <v>19</v>
      </c>
      <c r="B1792">
        <v>1791</v>
      </c>
      <c r="C1792" t="s">
        <v>753</v>
      </c>
      <c r="D1792" t="s">
        <v>44</v>
      </c>
      <c r="E1792">
        <v>2000</v>
      </c>
      <c r="F1792" t="s">
        <v>31</v>
      </c>
      <c r="G1792" t="s">
        <v>23</v>
      </c>
      <c r="H1792" t="s">
        <v>32</v>
      </c>
      <c r="I1792" t="s">
        <v>18</v>
      </c>
      <c r="J1792">
        <v>0.14316437100000001</v>
      </c>
      <c r="K1792">
        <v>20.5</v>
      </c>
      <c r="L1792">
        <v>34.918999999999997</v>
      </c>
      <c r="M1792">
        <v>4.3</v>
      </c>
    </row>
    <row r="1793" spans="1:13" x14ac:dyDescent="0.3">
      <c r="A1793" t="s">
        <v>19</v>
      </c>
      <c r="B1793">
        <v>1792</v>
      </c>
      <c r="C1793" t="s">
        <v>952</v>
      </c>
      <c r="D1793" t="s">
        <v>44</v>
      </c>
      <c r="E1793">
        <v>2000</v>
      </c>
      <c r="F1793" t="s">
        <v>31</v>
      </c>
      <c r="G1793" t="s">
        <v>23</v>
      </c>
      <c r="H1793" t="s">
        <v>32</v>
      </c>
      <c r="I1793" t="s">
        <v>18</v>
      </c>
      <c r="J1793">
        <v>1.0593468999999999E-2</v>
      </c>
      <c r="K1793">
        <v>21.1</v>
      </c>
      <c r="L1793">
        <v>234.29580000000001</v>
      </c>
      <c r="M1793">
        <v>4.3</v>
      </c>
    </row>
    <row r="1794" spans="1:13" x14ac:dyDescent="0.3">
      <c r="A1794" t="s">
        <v>19</v>
      </c>
      <c r="B1794">
        <v>1793</v>
      </c>
      <c r="C1794" t="s">
        <v>1155</v>
      </c>
      <c r="D1794" t="s">
        <v>66</v>
      </c>
      <c r="E1794">
        <v>2000</v>
      </c>
      <c r="F1794" t="s">
        <v>31</v>
      </c>
      <c r="G1794" t="s">
        <v>23</v>
      </c>
      <c r="H1794" t="s">
        <v>32</v>
      </c>
      <c r="I1794" t="s">
        <v>18</v>
      </c>
      <c r="J1794">
        <v>1.1180713E-2</v>
      </c>
      <c r="K1794">
        <v>14.65</v>
      </c>
      <c r="L1794">
        <v>53.861400000000003</v>
      </c>
      <c r="M1794">
        <v>4.3</v>
      </c>
    </row>
    <row r="1795" spans="1:13" x14ac:dyDescent="0.3">
      <c r="A1795" t="s">
        <v>19</v>
      </c>
      <c r="B1795">
        <v>1794</v>
      </c>
      <c r="C1795" t="s">
        <v>1156</v>
      </c>
      <c r="D1795" t="s">
        <v>155</v>
      </c>
      <c r="E1795">
        <v>2000</v>
      </c>
      <c r="F1795" t="s">
        <v>31</v>
      </c>
      <c r="G1795" t="s">
        <v>23</v>
      </c>
      <c r="H1795" t="s">
        <v>32</v>
      </c>
      <c r="I1795" t="s">
        <v>18</v>
      </c>
      <c r="J1795">
        <v>5.3980686E-2</v>
      </c>
      <c r="K1795">
        <v>19.850000000000001</v>
      </c>
      <c r="L1795">
        <v>196.8768</v>
      </c>
      <c r="M1795">
        <v>4.3</v>
      </c>
    </row>
    <row r="1796" spans="1:13" x14ac:dyDescent="0.3">
      <c r="A1796" t="s">
        <v>19</v>
      </c>
      <c r="B1796">
        <v>1795</v>
      </c>
      <c r="C1796" t="s">
        <v>944</v>
      </c>
      <c r="D1796" t="s">
        <v>50</v>
      </c>
      <c r="E1796">
        <v>2000</v>
      </c>
      <c r="F1796" t="s">
        <v>31</v>
      </c>
      <c r="G1796" t="s">
        <v>23</v>
      </c>
      <c r="H1796" t="s">
        <v>32</v>
      </c>
      <c r="I1796" t="s">
        <v>18</v>
      </c>
      <c r="J1796">
        <v>0.107307677</v>
      </c>
      <c r="K1796">
        <v>10.195</v>
      </c>
      <c r="L1796">
        <v>149.80760000000001</v>
      </c>
      <c r="M1796">
        <v>4.3</v>
      </c>
    </row>
    <row r="1797" spans="1:13" x14ac:dyDescent="0.3">
      <c r="A1797" t="s">
        <v>19</v>
      </c>
      <c r="B1797">
        <v>1796</v>
      </c>
      <c r="C1797" t="s">
        <v>392</v>
      </c>
      <c r="D1797" t="s">
        <v>50</v>
      </c>
      <c r="E1797">
        <v>2000</v>
      </c>
      <c r="F1797" t="s">
        <v>31</v>
      </c>
      <c r="G1797" t="s">
        <v>23</v>
      </c>
      <c r="H1797" t="s">
        <v>32</v>
      </c>
      <c r="I1797" t="s">
        <v>18</v>
      </c>
      <c r="J1797">
        <v>0</v>
      </c>
      <c r="K1797">
        <v>15.85</v>
      </c>
      <c r="L1797">
        <v>55.195599999999999</v>
      </c>
      <c r="M1797">
        <v>4.3</v>
      </c>
    </row>
    <row r="1798" spans="1:13" x14ac:dyDescent="0.3">
      <c r="A1798" t="s">
        <v>19</v>
      </c>
      <c r="B1798">
        <v>1797</v>
      </c>
      <c r="C1798" t="s">
        <v>249</v>
      </c>
      <c r="D1798" t="s">
        <v>50</v>
      </c>
      <c r="E1798">
        <v>2000</v>
      </c>
      <c r="F1798" t="s">
        <v>31</v>
      </c>
      <c r="G1798" t="s">
        <v>23</v>
      </c>
      <c r="H1798" t="s">
        <v>32</v>
      </c>
      <c r="I1798" t="s">
        <v>18</v>
      </c>
      <c r="J1798">
        <v>1.2597384E-2</v>
      </c>
      <c r="K1798">
        <v>18.2</v>
      </c>
      <c r="L1798">
        <v>141.21799999999999</v>
      </c>
      <c r="M1798">
        <v>4.3</v>
      </c>
    </row>
    <row r="1799" spans="1:13" x14ac:dyDescent="0.3">
      <c r="A1799" t="s">
        <v>19</v>
      </c>
      <c r="B1799">
        <v>1798</v>
      </c>
      <c r="C1799" t="s">
        <v>1004</v>
      </c>
      <c r="D1799" t="s">
        <v>50</v>
      </c>
      <c r="E1799">
        <v>2000</v>
      </c>
      <c r="F1799" t="s">
        <v>31</v>
      </c>
      <c r="G1799" t="s">
        <v>23</v>
      </c>
      <c r="H1799" t="s">
        <v>32</v>
      </c>
      <c r="I1799" t="s">
        <v>18</v>
      </c>
      <c r="J1799">
        <v>7.5908374000000001E-2</v>
      </c>
      <c r="K1799">
        <v>18.25</v>
      </c>
      <c r="L1799">
        <v>213.42179999999999</v>
      </c>
      <c r="M1799">
        <v>4.3</v>
      </c>
    </row>
    <row r="1800" spans="1:13" x14ac:dyDescent="0.3">
      <c r="A1800" t="s">
        <v>19</v>
      </c>
      <c r="B1800">
        <v>1799</v>
      </c>
      <c r="C1800" t="s">
        <v>1005</v>
      </c>
      <c r="D1800" t="s">
        <v>34</v>
      </c>
      <c r="E1800">
        <v>2000</v>
      </c>
      <c r="F1800" t="s">
        <v>31</v>
      </c>
      <c r="G1800" t="s">
        <v>23</v>
      </c>
      <c r="H1800" t="s">
        <v>32</v>
      </c>
      <c r="I1800" t="s">
        <v>18</v>
      </c>
      <c r="J1800">
        <v>1.3830218E-2</v>
      </c>
      <c r="K1800">
        <v>9.8000000000000007</v>
      </c>
      <c r="L1800">
        <v>45.305999999999997</v>
      </c>
      <c r="M1800">
        <v>4.3</v>
      </c>
    </row>
    <row r="1801" spans="1:13" x14ac:dyDescent="0.3">
      <c r="A1801" t="s">
        <v>19</v>
      </c>
      <c r="B1801">
        <v>1800</v>
      </c>
      <c r="C1801" t="s">
        <v>973</v>
      </c>
      <c r="D1801" t="s">
        <v>34</v>
      </c>
      <c r="E1801">
        <v>2000</v>
      </c>
      <c r="F1801" t="s">
        <v>31</v>
      </c>
      <c r="G1801" t="s">
        <v>23</v>
      </c>
      <c r="H1801" t="s">
        <v>32</v>
      </c>
      <c r="I1801" t="s">
        <v>18</v>
      </c>
      <c r="J1801">
        <v>4.4840932999999999E-2</v>
      </c>
      <c r="K1801">
        <v>14.8</v>
      </c>
      <c r="L1801">
        <v>78.367000000000004</v>
      </c>
      <c r="M1801">
        <v>4.3</v>
      </c>
    </row>
    <row r="1802" spans="1:13" x14ac:dyDescent="0.3">
      <c r="A1802" t="s">
        <v>19</v>
      </c>
      <c r="B1802">
        <v>1801</v>
      </c>
      <c r="C1802" t="s">
        <v>1157</v>
      </c>
      <c r="D1802" t="s">
        <v>161</v>
      </c>
      <c r="E1802">
        <v>2000</v>
      </c>
      <c r="F1802" t="s">
        <v>31</v>
      </c>
      <c r="G1802" t="s">
        <v>23</v>
      </c>
      <c r="H1802" t="s">
        <v>32</v>
      </c>
      <c r="I1802" t="s">
        <v>18</v>
      </c>
      <c r="J1802">
        <v>0.15386118100000001</v>
      </c>
      <c r="K1802">
        <v>15</v>
      </c>
      <c r="L1802">
        <v>108.5938</v>
      </c>
      <c r="M1802">
        <v>4.3</v>
      </c>
    </row>
    <row r="1803" spans="1:13" x14ac:dyDescent="0.3">
      <c r="A1803" t="s">
        <v>12</v>
      </c>
      <c r="B1803">
        <v>1802</v>
      </c>
      <c r="C1803" t="s">
        <v>725</v>
      </c>
      <c r="D1803" t="s">
        <v>97</v>
      </c>
      <c r="E1803">
        <v>2000</v>
      </c>
      <c r="F1803" t="s">
        <v>31</v>
      </c>
      <c r="G1803" t="s">
        <v>23</v>
      </c>
      <c r="H1803" t="s">
        <v>32</v>
      </c>
      <c r="I1803" t="s">
        <v>18</v>
      </c>
      <c r="J1803">
        <v>4.9580407E-2</v>
      </c>
      <c r="K1803">
        <v>6.2149999999999999</v>
      </c>
      <c r="L1803">
        <v>227.40620000000001</v>
      </c>
      <c r="M1803">
        <v>4.3</v>
      </c>
    </row>
    <row r="1804" spans="1:13" x14ac:dyDescent="0.3">
      <c r="A1804" t="s">
        <v>12</v>
      </c>
      <c r="B1804">
        <v>1803</v>
      </c>
      <c r="C1804" t="s">
        <v>906</v>
      </c>
      <c r="D1804" t="s">
        <v>97</v>
      </c>
      <c r="E1804">
        <v>2000</v>
      </c>
      <c r="F1804" t="s">
        <v>31</v>
      </c>
      <c r="G1804" t="s">
        <v>23</v>
      </c>
      <c r="H1804" t="s">
        <v>32</v>
      </c>
      <c r="I1804" t="s">
        <v>18</v>
      </c>
      <c r="J1804">
        <v>0.103935018</v>
      </c>
      <c r="K1804">
        <v>6.63</v>
      </c>
      <c r="L1804">
        <v>166.85</v>
      </c>
      <c r="M1804">
        <v>4.3</v>
      </c>
    </row>
    <row r="1805" spans="1:13" x14ac:dyDescent="0.3">
      <c r="A1805" t="s">
        <v>12</v>
      </c>
      <c r="B1805">
        <v>1804</v>
      </c>
      <c r="C1805" t="s">
        <v>438</v>
      </c>
      <c r="D1805" t="s">
        <v>97</v>
      </c>
      <c r="E1805">
        <v>2000</v>
      </c>
      <c r="F1805" t="s">
        <v>31</v>
      </c>
      <c r="G1805" t="s">
        <v>23</v>
      </c>
      <c r="H1805" t="s">
        <v>32</v>
      </c>
      <c r="I1805" t="s">
        <v>18</v>
      </c>
      <c r="J1805">
        <v>2.9535852000000001E-2</v>
      </c>
      <c r="K1805">
        <v>6.71</v>
      </c>
      <c r="L1805">
        <v>67.514200000000002</v>
      </c>
      <c r="M1805">
        <v>4.3</v>
      </c>
    </row>
    <row r="1806" spans="1:13" x14ac:dyDescent="0.3">
      <c r="A1806" t="s">
        <v>12</v>
      </c>
      <c r="B1806">
        <v>1805</v>
      </c>
      <c r="C1806" t="s">
        <v>712</v>
      </c>
      <c r="D1806" t="s">
        <v>97</v>
      </c>
      <c r="E1806">
        <v>2000</v>
      </c>
      <c r="F1806" t="s">
        <v>31</v>
      </c>
      <c r="G1806" t="s">
        <v>23</v>
      </c>
      <c r="H1806" t="s">
        <v>32</v>
      </c>
      <c r="I1806" t="s">
        <v>18</v>
      </c>
      <c r="J1806">
        <v>5.5672032000000003E-2</v>
      </c>
      <c r="K1806">
        <v>11.85</v>
      </c>
      <c r="L1806">
        <v>50.566600000000001</v>
      </c>
      <c r="M1806">
        <v>4.3</v>
      </c>
    </row>
    <row r="1807" spans="1:13" x14ac:dyDescent="0.3">
      <c r="A1807" t="s">
        <v>12</v>
      </c>
      <c r="B1807">
        <v>1806</v>
      </c>
      <c r="C1807" t="s">
        <v>1092</v>
      </c>
      <c r="D1807" t="s">
        <v>59</v>
      </c>
      <c r="E1807">
        <v>2000</v>
      </c>
      <c r="F1807" t="s">
        <v>31</v>
      </c>
      <c r="G1807" t="s">
        <v>23</v>
      </c>
      <c r="H1807" t="s">
        <v>32</v>
      </c>
      <c r="I1807" t="s">
        <v>18</v>
      </c>
      <c r="J1807">
        <v>5.4439120000000001E-2</v>
      </c>
      <c r="K1807">
        <v>8.6</v>
      </c>
      <c r="L1807">
        <v>128.83099999999999</v>
      </c>
      <c r="M1807">
        <v>4.3</v>
      </c>
    </row>
    <row r="1808" spans="1:13" x14ac:dyDescent="0.3">
      <c r="A1808" t="s">
        <v>12</v>
      </c>
      <c r="B1808">
        <v>1807</v>
      </c>
      <c r="C1808" t="s">
        <v>1049</v>
      </c>
      <c r="D1808" t="s">
        <v>59</v>
      </c>
      <c r="E1808">
        <v>2000</v>
      </c>
      <c r="F1808" t="s">
        <v>31</v>
      </c>
      <c r="G1808" t="s">
        <v>23</v>
      </c>
      <c r="H1808" t="s">
        <v>32</v>
      </c>
      <c r="I1808" t="s">
        <v>18</v>
      </c>
      <c r="J1808">
        <v>6.3810405000000001E-2</v>
      </c>
      <c r="K1808">
        <v>14.5</v>
      </c>
      <c r="L1808">
        <v>263.25940000000003</v>
      </c>
      <c r="M1808">
        <v>4.3</v>
      </c>
    </row>
    <row r="1809" spans="1:13" x14ac:dyDescent="0.3">
      <c r="A1809" t="s">
        <v>12</v>
      </c>
      <c r="B1809">
        <v>1808</v>
      </c>
      <c r="C1809" t="s">
        <v>1158</v>
      </c>
      <c r="D1809" t="s">
        <v>30</v>
      </c>
      <c r="E1809">
        <v>2000</v>
      </c>
      <c r="F1809" t="s">
        <v>31</v>
      </c>
      <c r="G1809" t="s">
        <v>23</v>
      </c>
      <c r="H1809" t="s">
        <v>32</v>
      </c>
      <c r="I1809" t="s">
        <v>18</v>
      </c>
      <c r="J1809">
        <v>0.17014178699999999</v>
      </c>
      <c r="K1809">
        <v>11.8</v>
      </c>
      <c r="L1809">
        <v>116.7834</v>
      </c>
      <c r="M1809">
        <v>4.3</v>
      </c>
    </row>
    <row r="1810" spans="1:13" x14ac:dyDescent="0.3">
      <c r="A1810" t="s">
        <v>12</v>
      </c>
      <c r="B1810">
        <v>1809</v>
      </c>
      <c r="C1810" t="s">
        <v>531</v>
      </c>
      <c r="D1810" t="s">
        <v>26</v>
      </c>
      <c r="E1810">
        <v>2000</v>
      </c>
      <c r="F1810" t="s">
        <v>31</v>
      </c>
      <c r="G1810" t="s">
        <v>23</v>
      </c>
      <c r="H1810" t="s">
        <v>32</v>
      </c>
      <c r="I1810" t="s">
        <v>18</v>
      </c>
      <c r="J1810">
        <v>0.14989039500000001</v>
      </c>
      <c r="K1810">
        <v>7.8250000000000002</v>
      </c>
      <c r="L1810">
        <v>159.02879999999999</v>
      </c>
      <c r="M1810">
        <v>4.3</v>
      </c>
    </row>
    <row r="1811" spans="1:13" x14ac:dyDescent="0.3">
      <c r="A1811" t="s">
        <v>12</v>
      </c>
      <c r="B1811">
        <v>1810</v>
      </c>
      <c r="C1811" t="s">
        <v>444</v>
      </c>
      <c r="D1811" t="s">
        <v>26</v>
      </c>
      <c r="E1811">
        <v>2000</v>
      </c>
      <c r="F1811" t="s">
        <v>31</v>
      </c>
      <c r="G1811" t="s">
        <v>23</v>
      </c>
      <c r="H1811" t="s">
        <v>32</v>
      </c>
      <c r="I1811" t="s">
        <v>18</v>
      </c>
      <c r="J1811">
        <v>7.5981305999999998E-2</v>
      </c>
      <c r="K1811">
        <v>12.65</v>
      </c>
      <c r="L1811">
        <v>192.38460000000001</v>
      </c>
      <c r="M1811">
        <v>4.3</v>
      </c>
    </row>
    <row r="1812" spans="1:13" x14ac:dyDescent="0.3">
      <c r="A1812" t="s">
        <v>12</v>
      </c>
      <c r="B1812">
        <v>1811</v>
      </c>
      <c r="C1812" t="s">
        <v>1125</v>
      </c>
      <c r="D1812" t="s">
        <v>26</v>
      </c>
      <c r="E1812">
        <v>2000</v>
      </c>
      <c r="F1812" t="s">
        <v>31</v>
      </c>
      <c r="G1812" t="s">
        <v>23</v>
      </c>
      <c r="H1812" t="s">
        <v>32</v>
      </c>
      <c r="I1812" t="s">
        <v>18</v>
      </c>
      <c r="J1812">
        <v>1.6639482000000001E-2</v>
      </c>
      <c r="K1812">
        <v>16.2</v>
      </c>
      <c r="L1812">
        <v>95.872600000000006</v>
      </c>
      <c r="M1812">
        <v>4.3</v>
      </c>
    </row>
    <row r="1813" spans="1:13" x14ac:dyDescent="0.3">
      <c r="A1813" t="s">
        <v>12</v>
      </c>
      <c r="B1813">
        <v>1812</v>
      </c>
      <c r="C1813" t="s">
        <v>257</v>
      </c>
      <c r="D1813" t="s">
        <v>26</v>
      </c>
      <c r="E1813">
        <v>2000</v>
      </c>
      <c r="F1813" t="s">
        <v>31</v>
      </c>
      <c r="G1813" t="s">
        <v>23</v>
      </c>
      <c r="H1813" t="s">
        <v>32</v>
      </c>
      <c r="I1813" t="s">
        <v>18</v>
      </c>
      <c r="J1813">
        <v>5.4410179000000003E-2</v>
      </c>
      <c r="K1813">
        <v>20.100000000000001</v>
      </c>
      <c r="L1813">
        <v>151.3366</v>
      </c>
      <c r="M1813">
        <v>4.3</v>
      </c>
    </row>
    <row r="1814" spans="1:13" x14ac:dyDescent="0.3">
      <c r="A1814" t="s">
        <v>12</v>
      </c>
      <c r="B1814">
        <v>1813</v>
      </c>
      <c r="C1814" t="s">
        <v>1159</v>
      </c>
      <c r="D1814" t="s">
        <v>14</v>
      </c>
      <c r="E1814">
        <v>2000</v>
      </c>
      <c r="F1814" t="s">
        <v>31</v>
      </c>
      <c r="G1814" t="s">
        <v>23</v>
      </c>
      <c r="H1814" t="s">
        <v>32</v>
      </c>
      <c r="I1814" t="s">
        <v>18</v>
      </c>
      <c r="J1814">
        <v>3.0918872999999999E-2</v>
      </c>
      <c r="K1814">
        <v>7.55</v>
      </c>
      <c r="L1814">
        <v>123.9072</v>
      </c>
      <c r="M1814">
        <v>4.3</v>
      </c>
    </row>
    <row r="1815" spans="1:13" x14ac:dyDescent="0.3">
      <c r="A1815" t="s">
        <v>12</v>
      </c>
      <c r="B1815">
        <v>1814</v>
      </c>
      <c r="C1815" t="s">
        <v>434</v>
      </c>
      <c r="D1815" t="s">
        <v>14</v>
      </c>
      <c r="E1815">
        <v>2000</v>
      </c>
      <c r="F1815" t="s">
        <v>31</v>
      </c>
      <c r="G1815" t="s">
        <v>23</v>
      </c>
      <c r="H1815" t="s">
        <v>32</v>
      </c>
      <c r="I1815" t="s">
        <v>18</v>
      </c>
      <c r="J1815">
        <v>5.5259130000000004E-3</v>
      </c>
      <c r="K1815">
        <v>11.35</v>
      </c>
      <c r="L1815">
        <v>168.279</v>
      </c>
      <c r="M1815">
        <v>4.3</v>
      </c>
    </row>
    <row r="1816" spans="1:13" x14ac:dyDescent="0.3">
      <c r="A1816" t="s">
        <v>12</v>
      </c>
      <c r="B1816">
        <v>1815</v>
      </c>
      <c r="C1816" t="s">
        <v>1160</v>
      </c>
      <c r="D1816" t="s">
        <v>14</v>
      </c>
      <c r="E1816">
        <v>2000</v>
      </c>
      <c r="F1816" t="s">
        <v>31</v>
      </c>
      <c r="G1816" t="s">
        <v>23</v>
      </c>
      <c r="H1816" t="s">
        <v>32</v>
      </c>
      <c r="I1816" t="s">
        <v>18</v>
      </c>
      <c r="J1816">
        <v>4.1523070000000002E-2</v>
      </c>
      <c r="K1816">
        <v>12.6</v>
      </c>
      <c r="L1816">
        <v>124.30719999999999</v>
      </c>
      <c r="M1816">
        <v>4.3</v>
      </c>
    </row>
    <row r="1817" spans="1:13" x14ac:dyDescent="0.3">
      <c r="A1817" t="s">
        <v>12</v>
      </c>
      <c r="B1817">
        <v>1816</v>
      </c>
      <c r="C1817" t="s">
        <v>1161</v>
      </c>
      <c r="D1817" t="s">
        <v>14</v>
      </c>
      <c r="E1817">
        <v>2000</v>
      </c>
      <c r="F1817" t="s">
        <v>31</v>
      </c>
      <c r="G1817" t="s">
        <v>23</v>
      </c>
      <c r="H1817" t="s">
        <v>32</v>
      </c>
      <c r="I1817" t="s">
        <v>18</v>
      </c>
      <c r="J1817">
        <v>5.6941603E-2</v>
      </c>
      <c r="K1817">
        <v>17.2</v>
      </c>
      <c r="L1817">
        <v>222.50880000000001</v>
      </c>
      <c r="M1817">
        <v>4.3</v>
      </c>
    </row>
    <row r="1818" spans="1:13" x14ac:dyDescent="0.3">
      <c r="A1818" t="s">
        <v>12</v>
      </c>
      <c r="B1818">
        <v>1817</v>
      </c>
      <c r="C1818" t="s">
        <v>343</v>
      </c>
      <c r="D1818" t="s">
        <v>14</v>
      </c>
      <c r="E1818">
        <v>2000</v>
      </c>
      <c r="F1818" t="s">
        <v>31</v>
      </c>
      <c r="G1818" t="s">
        <v>23</v>
      </c>
      <c r="H1818" t="s">
        <v>32</v>
      </c>
      <c r="I1818" t="s">
        <v>18</v>
      </c>
      <c r="J1818">
        <v>0.142570104</v>
      </c>
      <c r="K1818">
        <v>18</v>
      </c>
      <c r="L1818">
        <v>88.251400000000004</v>
      </c>
      <c r="M1818">
        <v>4.3</v>
      </c>
    </row>
    <row r="1819" spans="1:13" x14ac:dyDescent="0.3">
      <c r="A1819" t="s">
        <v>12</v>
      </c>
      <c r="B1819">
        <v>1818</v>
      </c>
      <c r="C1819" t="s">
        <v>1162</v>
      </c>
      <c r="D1819" t="s">
        <v>14</v>
      </c>
      <c r="E1819">
        <v>2000</v>
      </c>
      <c r="F1819" t="s">
        <v>31</v>
      </c>
      <c r="G1819" t="s">
        <v>23</v>
      </c>
      <c r="H1819" t="s">
        <v>32</v>
      </c>
      <c r="I1819" t="s">
        <v>18</v>
      </c>
      <c r="J1819">
        <v>9.4218362999999999E-2</v>
      </c>
      <c r="K1819">
        <v>18.350000000000001</v>
      </c>
      <c r="L1819">
        <v>83.988200000000006</v>
      </c>
      <c r="M1819">
        <v>4.3</v>
      </c>
    </row>
    <row r="1820" spans="1:13" x14ac:dyDescent="0.3">
      <c r="A1820" t="s">
        <v>12</v>
      </c>
      <c r="B1820">
        <v>1819</v>
      </c>
      <c r="C1820" t="s">
        <v>1057</v>
      </c>
      <c r="D1820" t="s">
        <v>14</v>
      </c>
      <c r="E1820">
        <v>2000</v>
      </c>
      <c r="F1820" t="s">
        <v>31</v>
      </c>
      <c r="G1820" t="s">
        <v>23</v>
      </c>
      <c r="H1820" t="s">
        <v>32</v>
      </c>
      <c r="I1820" t="s">
        <v>18</v>
      </c>
      <c r="J1820">
        <v>0.10336390400000001</v>
      </c>
      <c r="K1820">
        <v>19</v>
      </c>
      <c r="L1820">
        <v>226.172</v>
      </c>
      <c r="M1820">
        <v>4.3</v>
      </c>
    </row>
    <row r="1821" spans="1:13" x14ac:dyDescent="0.3">
      <c r="A1821" t="s">
        <v>12</v>
      </c>
      <c r="B1821">
        <v>1820</v>
      </c>
      <c r="C1821" t="s">
        <v>871</v>
      </c>
      <c r="D1821" t="s">
        <v>56</v>
      </c>
      <c r="E1821">
        <v>2000</v>
      </c>
      <c r="F1821" t="s">
        <v>31</v>
      </c>
      <c r="G1821" t="s">
        <v>23</v>
      </c>
      <c r="H1821" t="s">
        <v>32</v>
      </c>
      <c r="I1821" t="s">
        <v>18</v>
      </c>
      <c r="J1821">
        <v>2.5904647999999999E-2</v>
      </c>
      <c r="K1821">
        <v>11.8</v>
      </c>
      <c r="L1821">
        <v>102.4674</v>
      </c>
      <c r="M1821">
        <v>4.3</v>
      </c>
    </row>
    <row r="1822" spans="1:13" x14ac:dyDescent="0.3">
      <c r="A1822" t="s">
        <v>12</v>
      </c>
      <c r="B1822">
        <v>1821</v>
      </c>
      <c r="C1822" t="s">
        <v>1163</v>
      </c>
      <c r="D1822" t="s">
        <v>56</v>
      </c>
      <c r="E1822">
        <v>2000</v>
      </c>
      <c r="F1822" t="s">
        <v>31</v>
      </c>
      <c r="G1822" t="s">
        <v>23</v>
      </c>
      <c r="H1822" t="s">
        <v>32</v>
      </c>
      <c r="I1822" t="s">
        <v>18</v>
      </c>
      <c r="J1822">
        <v>9.6020459000000002E-2</v>
      </c>
      <c r="K1822">
        <v>15.1</v>
      </c>
      <c r="L1822">
        <v>133.79419999999999</v>
      </c>
      <c r="M1822">
        <v>4.3</v>
      </c>
    </row>
    <row r="1823" spans="1:13" x14ac:dyDescent="0.3">
      <c r="A1823" t="s">
        <v>12</v>
      </c>
      <c r="B1823">
        <v>1822</v>
      </c>
      <c r="C1823" t="s">
        <v>651</v>
      </c>
      <c r="D1823" t="s">
        <v>50</v>
      </c>
      <c r="E1823">
        <v>2000</v>
      </c>
      <c r="F1823" t="s">
        <v>31</v>
      </c>
      <c r="G1823" t="s">
        <v>23</v>
      </c>
      <c r="H1823" t="s">
        <v>32</v>
      </c>
      <c r="I1823" t="s">
        <v>18</v>
      </c>
      <c r="J1823">
        <v>0.12939589500000001</v>
      </c>
      <c r="K1823">
        <v>5.0949999999999998</v>
      </c>
      <c r="L1823">
        <v>140.38380000000001</v>
      </c>
      <c r="M1823">
        <v>4.3</v>
      </c>
    </row>
    <row r="1824" spans="1:13" x14ac:dyDescent="0.3">
      <c r="A1824" t="s">
        <v>12</v>
      </c>
      <c r="B1824">
        <v>1823</v>
      </c>
      <c r="C1824" t="s">
        <v>1164</v>
      </c>
      <c r="D1824" t="s">
        <v>50</v>
      </c>
      <c r="E1824">
        <v>2000</v>
      </c>
      <c r="F1824" t="s">
        <v>31</v>
      </c>
      <c r="G1824" t="s">
        <v>23</v>
      </c>
      <c r="H1824" t="s">
        <v>32</v>
      </c>
      <c r="I1824" t="s">
        <v>18</v>
      </c>
      <c r="J1824">
        <v>4.0325274000000001E-2</v>
      </c>
      <c r="K1824">
        <v>5.7850000000000001</v>
      </c>
      <c r="L1824">
        <v>180.46600000000001</v>
      </c>
      <c r="M1824">
        <v>4.3</v>
      </c>
    </row>
    <row r="1825" spans="1:13" x14ac:dyDescent="0.3">
      <c r="A1825" t="s">
        <v>12</v>
      </c>
      <c r="B1825">
        <v>1824</v>
      </c>
      <c r="C1825" t="s">
        <v>660</v>
      </c>
      <c r="D1825" t="s">
        <v>50</v>
      </c>
      <c r="E1825">
        <v>2000</v>
      </c>
      <c r="F1825" t="s">
        <v>31</v>
      </c>
      <c r="G1825" t="s">
        <v>23</v>
      </c>
      <c r="H1825" t="s">
        <v>32</v>
      </c>
      <c r="I1825" t="s">
        <v>18</v>
      </c>
      <c r="J1825">
        <v>6.7020992000000001E-2</v>
      </c>
      <c r="K1825">
        <v>15.1</v>
      </c>
      <c r="L1825">
        <v>260.3304</v>
      </c>
      <c r="M1825">
        <v>4.3</v>
      </c>
    </row>
    <row r="1826" spans="1:13" x14ac:dyDescent="0.3">
      <c r="A1826" t="s">
        <v>12</v>
      </c>
      <c r="B1826">
        <v>1825</v>
      </c>
      <c r="C1826" t="s">
        <v>460</v>
      </c>
      <c r="D1826" t="s">
        <v>50</v>
      </c>
      <c r="E1826">
        <v>2000</v>
      </c>
      <c r="F1826" t="s">
        <v>31</v>
      </c>
      <c r="G1826" t="s">
        <v>23</v>
      </c>
      <c r="H1826" t="s">
        <v>32</v>
      </c>
      <c r="I1826" t="s">
        <v>18</v>
      </c>
      <c r="J1826">
        <v>0</v>
      </c>
      <c r="K1826">
        <v>15.6</v>
      </c>
      <c r="L1826">
        <v>170.61320000000001</v>
      </c>
      <c r="M1826">
        <v>4.3</v>
      </c>
    </row>
    <row r="1827" spans="1:13" x14ac:dyDescent="0.3">
      <c r="A1827" t="s">
        <v>12</v>
      </c>
      <c r="B1827">
        <v>1826</v>
      </c>
      <c r="C1827" t="s">
        <v>1165</v>
      </c>
      <c r="D1827" t="s">
        <v>50</v>
      </c>
      <c r="E1827">
        <v>2000</v>
      </c>
      <c r="F1827" t="s">
        <v>31</v>
      </c>
      <c r="G1827" t="s">
        <v>23</v>
      </c>
      <c r="H1827" t="s">
        <v>32</v>
      </c>
      <c r="I1827" t="s">
        <v>18</v>
      </c>
      <c r="J1827">
        <v>0.17261532700000001</v>
      </c>
      <c r="K1827">
        <v>16</v>
      </c>
      <c r="L1827">
        <v>154.59719999999999</v>
      </c>
      <c r="M1827">
        <v>4.3</v>
      </c>
    </row>
    <row r="1828" spans="1:13" x14ac:dyDescent="0.3">
      <c r="A1828" t="s">
        <v>12</v>
      </c>
      <c r="B1828">
        <v>1827</v>
      </c>
      <c r="C1828" t="s">
        <v>1128</v>
      </c>
      <c r="D1828" t="s">
        <v>34</v>
      </c>
      <c r="E1828">
        <v>2000</v>
      </c>
      <c r="F1828" t="s">
        <v>31</v>
      </c>
      <c r="G1828" t="s">
        <v>23</v>
      </c>
      <c r="H1828" t="s">
        <v>32</v>
      </c>
      <c r="I1828" t="s">
        <v>18</v>
      </c>
      <c r="J1828">
        <v>7.0384779999999999E-3</v>
      </c>
      <c r="K1828">
        <v>6.1150000000000002</v>
      </c>
      <c r="L1828">
        <v>189.25299999999999</v>
      </c>
      <c r="M1828">
        <v>4.3</v>
      </c>
    </row>
    <row r="1829" spans="1:13" x14ac:dyDescent="0.3">
      <c r="A1829" t="s">
        <v>12</v>
      </c>
      <c r="B1829">
        <v>1828</v>
      </c>
      <c r="C1829" t="s">
        <v>1166</v>
      </c>
      <c r="D1829" t="s">
        <v>34</v>
      </c>
      <c r="E1829">
        <v>2000</v>
      </c>
      <c r="F1829" t="s">
        <v>31</v>
      </c>
      <c r="G1829" t="s">
        <v>23</v>
      </c>
      <c r="H1829" t="s">
        <v>32</v>
      </c>
      <c r="I1829" t="s">
        <v>18</v>
      </c>
      <c r="J1829">
        <v>0.112571187</v>
      </c>
      <c r="K1829">
        <v>8.85</v>
      </c>
      <c r="L1829">
        <v>122.03879999999999</v>
      </c>
      <c r="M1829">
        <v>4.3</v>
      </c>
    </row>
    <row r="1830" spans="1:13" x14ac:dyDescent="0.3">
      <c r="A1830" t="s">
        <v>12</v>
      </c>
      <c r="B1830">
        <v>1829</v>
      </c>
      <c r="C1830" t="s">
        <v>962</v>
      </c>
      <c r="D1830" t="s">
        <v>34</v>
      </c>
      <c r="E1830">
        <v>2000</v>
      </c>
      <c r="F1830" t="s">
        <v>31</v>
      </c>
      <c r="G1830" t="s">
        <v>23</v>
      </c>
      <c r="H1830" t="s">
        <v>32</v>
      </c>
      <c r="I1830" t="s">
        <v>18</v>
      </c>
      <c r="J1830">
        <v>7.7108098999999999E-2</v>
      </c>
      <c r="K1830">
        <v>19.5</v>
      </c>
      <c r="L1830">
        <v>232.89580000000001</v>
      </c>
      <c r="M1830">
        <v>4.3</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4.3</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4.3</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4.3</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4.3</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4.3</v>
      </c>
    </row>
    <row r="1836" spans="1:13" x14ac:dyDescent="0.3">
      <c r="A1836" t="s">
        <v>19</v>
      </c>
      <c r="B1836">
        <v>1835</v>
      </c>
      <c r="C1836" t="s">
        <v>1130</v>
      </c>
      <c r="D1836" t="s">
        <v>97</v>
      </c>
      <c r="E1836">
        <v>2022</v>
      </c>
      <c r="F1836" t="s">
        <v>22</v>
      </c>
      <c r="G1836" t="s">
        <v>23</v>
      </c>
      <c r="H1836" t="s">
        <v>17</v>
      </c>
      <c r="I1836" t="s">
        <v>24</v>
      </c>
      <c r="J1836">
        <v>0</v>
      </c>
      <c r="K1836">
        <v>20</v>
      </c>
      <c r="L1836">
        <v>43.4086</v>
      </c>
      <c r="M1836">
        <v>4.3</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4.3</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4.3</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4.3</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4.3</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4.3</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4.3</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4.3</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4.3</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4.3</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4.3</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4.3</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4.3</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4.3</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4.3</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4.3</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4.3</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4.3</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4.3</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4.3</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4.3</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4.3</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4.3</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4.3</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4.3</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4.3</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4.3</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4.3</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4.3</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4.3</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4.3</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4.3</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4.3</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4.3</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4.3</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4.3</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4.3</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4.3</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4.3</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4.3</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4.3</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4.3</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4.3</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4.3</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4.3</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4.3</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4.3</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4.3</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4.3</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4.3</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4.3</v>
      </c>
    </row>
    <row r="1891" spans="1:13" x14ac:dyDescent="0.3">
      <c r="A1891" t="s">
        <v>12</v>
      </c>
      <c r="B1891">
        <v>1890</v>
      </c>
      <c r="C1891" t="s">
        <v>1182</v>
      </c>
      <c r="D1891" t="s">
        <v>14</v>
      </c>
      <c r="E1891">
        <v>2022</v>
      </c>
      <c r="F1891" t="s">
        <v>22</v>
      </c>
      <c r="G1891" t="s">
        <v>23</v>
      </c>
      <c r="H1891" t="s">
        <v>17</v>
      </c>
      <c r="I1891" t="s">
        <v>24</v>
      </c>
      <c r="J1891">
        <v>0</v>
      </c>
      <c r="K1891">
        <v>7.72</v>
      </c>
      <c r="L1891">
        <v>117.7466</v>
      </c>
      <c r="M1891">
        <v>4.3</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4.3</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4.3</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4.3</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4.3</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4.3</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4.3</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4.3</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4.3</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4.3</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4.3</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4.3</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4.3</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3">
      <c r="A1910" t="s">
        <v>12</v>
      </c>
      <c r="B1910">
        <v>1909</v>
      </c>
      <c r="C1910" t="s">
        <v>128</v>
      </c>
      <c r="D1910" t="s">
        <v>26</v>
      </c>
      <c r="E1910">
        <v>2022</v>
      </c>
      <c r="F1910" t="s">
        <v>22</v>
      </c>
      <c r="G1910" t="s">
        <v>23</v>
      </c>
      <c r="H1910" t="s">
        <v>17</v>
      </c>
      <c r="I1910" t="s">
        <v>24</v>
      </c>
      <c r="J1910">
        <v>6.7001825000000001E-2</v>
      </c>
      <c r="K1910">
        <v>11.3</v>
      </c>
      <c r="L1910">
        <v>259.19619999999998</v>
      </c>
      <c r="M1910">
        <v>4.3</v>
      </c>
    </row>
    <row r="1911" spans="1:13" x14ac:dyDescent="0.3">
      <c r="A1911" t="s">
        <v>12</v>
      </c>
      <c r="B1911">
        <v>1910</v>
      </c>
      <c r="C1911" t="s">
        <v>608</v>
      </c>
      <c r="D1911" t="s">
        <v>14</v>
      </c>
      <c r="E1911">
        <v>2022</v>
      </c>
      <c r="F1911" t="s">
        <v>22</v>
      </c>
      <c r="G1911" t="s">
        <v>23</v>
      </c>
      <c r="H1911" t="s">
        <v>17</v>
      </c>
      <c r="I1911" t="s">
        <v>24</v>
      </c>
      <c r="J1911">
        <v>4.4372393000000003E-2</v>
      </c>
      <c r="K1911">
        <v>13.1</v>
      </c>
      <c r="L1911">
        <v>180.33179999999999</v>
      </c>
      <c r="M1911">
        <v>4.3</v>
      </c>
    </row>
    <row r="1912" spans="1:13" x14ac:dyDescent="0.3">
      <c r="A1912" t="s">
        <v>19</v>
      </c>
      <c r="B1912">
        <v>1911</v>
      </c>
      <c r="C1912" t="s">
        <v>226</v>
      </c>
      <c r="D1912" t="s">
        <v>97</v>
      </c>
      <c r="E1912">
        <v>1998</v>
      </c>
      <c r="F1912" t="s">
        <v>47</v>
      </c>
      <c r="G1912" t="s">
        <v>23</v>
      </c>
      <c r="H1912" t="s">
        <v>17</v>
      </c>
      <c r="I1912" t="s">
        <v>48</v>
      </c>
      <c r="J1912">
        <v>8.0203852000000006E-2</v>
      </c>
      <c r="L1912">
        <v>77.995999999999995</v>
      </c>
      <c r="M1912">
        <v>4.3</v>
      </c>
    </row>
    <row r="1913" spans="1:13" x14ac:dyDescent="0.3">
      <c r="A1913" t="s">
        <v>19</v>
      </c>
      <c r="B1913">
        <v>1912</v>
      </c>
      <c r="C1913" t="s">
        <v>1186</v>
      </c>
      <c r="D1913" t="s">
        <v>14</v>
      </c>
      <c r="E1913">
        <v>1998</v>
      </c>
      <c r="F1913" t="s">
        <v>47</v>
      </c>
      <c r="G1913" t="s">
        <v>23</v>
      </c>
      <c r="H1913" t="s">
        <v>17</v>
      </c>
      <c r="I1913" t="s">
        <v>48</v>
      </c>
      <c r="J1913">
        <v>0</v>
      </c>
      <c r="L1913">
        <v>245.01439999999999</v>
      </c>
      <c r="M1913">
        <v>4.3</v>
      </c>
    </row>
    <row r="1914" spans="1:13" x14ac:dyDescent="0.3">
      <c r="A1914" t="s">
        <v>19</v>
      </c>
      <c r="B1914">
        <v>1913</v>
      </c>
      <c r="C1914" t="s">
        <v>1187</v>
      </c>
      <c r="D1914" t="s">
        <v>14</v>
      </c>
      <c r="E1914">
        <v>1998</v>
      </c>
      <c r="F1914" t="s">
        <v>47</v>
      </c>
      <c r="G1914" t="s">
        <v>23</v>
      </c>
      <c r="H1914" t="s">
        <v>17</v>
      </c>
      <c r="I1914" t="s">
        <v>48</v>
      </c>
      <c r="J1914">
        <v>0.147663025</v>
      </c>
      <c r="L1914">
        <v>106.02800000000001</v>
      </c>
      <c r="M1914">
        <v>4.3</v>
      </c>
    </row>
    <row r="1915" spans="1:13" x14ac:dyDescent="0.3">
      <c r="A1915" t="s">
        <v>19</v>
      </c>
      <c r="B1915">
        <v>1914</v>
      </c>
      <c r="C1915" t="s">
        <v>1188</v>
      </c>
      <c r="D1915" t="s">
        <v>44</v>
      </c>
      <c r="E1915">
        <v>1998</v>
      </c>
      <c r="F1915" t="s">
        <v>47</v>
      </c>
      <c r="G1915" t="s">
        <v>23</v>
      </c>
      <c r="H1915" t="s">
        <v>17</v>
      </c>
      <c r="I1915" t="s">
        <v>48</v>
      </c>
      <c r="J1915">
        <v>1.1762847E-2</v>
      </c>
      <c r="L1915">
        <v>153.53399999999999</v>
      </c>
      <c r="M1915">
        <v>4.3</v>
      </c>
    </row>
    <row r="1916" spans="1:13" x14ac:dyDescent="0.3">
      <c r="A1916" t="s">
        <v>19</v>
      </c>
      <c r="B1916">
        <v>1915</v>
      </c>
      <c r="C1916" t="s">
        <v>1062</v>
      </c>
      <c r="D1916" t="s">
        <v>97</v>
      </c>
      <c r="E1916">
        <v>1998</v>
      </c>
      <c r="F1916" t="s">
        <v>47</v>
      </c>
      <c r="G1916" t="s">
        <v>23</v>
      </c>
      <c r="H1916" t="s">
        <v>17</v>
      </c>
      <c r="I1916" t="s">
        <v>48</v>
      </c>
      <c r="J1916">
        <v>9.3010025999999996E-2</v>
      </c>
      <c r="L1916">
        <v>143.0812</v>
      </c>
      <c r="M1916">
        <v>4.3</v>
      </c>
    </row>
    <row r="1917" spans="1:13" x14ac:dyDescent="0.3">
      <c r="A1917" t="s">
        <v>19</v>
      </c>
      <c r="B1917">
        <v>1916</v>
      </c>
      <c r="C1917" t="s">
        <v>1189</v>
      </c>
      <c r="D1917" t="s">
        <v>97</v>
      </c>
      <c r="E1917">
        <v>1998</v>
      </c>
      <c r="F1917" t="s">
        <v>47</v>
      </c>
      <c r="G1917" t="s">
        <v>23</v>
      </c>
      <c r="H1917" t="s">
        <v>17</v>
      </c>
      <c r="I1917" t="s">
        <v>48</v>
      </c>
      <c r="J1917">
        <v>5.6161529000000002E-2</v>
      </c>
      <c r="L1917">
        <v>246.9118</v>
      </c>
      <c r="M1917">
        <v>4.3</v>
      </c>
    </row>
    <row r="1918" spans="1:13" x14ac:dyDescent="0.3">
      <c r="A1918" t="s">
        <v>19</v>
      </c>
      <c r="B1918">
        <v>1917</v>
      </c>
      <c r="C1918" t="s">
        <v>1130</v>
      </c>
      <c r="D1918" t="s">
        <v>97</v>
      </c>
      <c r="E1918">
        <v>1998</v>
      </c>
      <c r="F1918" t="s">
        <v>47</v>
      </c>
      <c r="G1918" t="s">
        <v>23</v>
      </c>
      <c r="H1918" t="s">
        <v>17</v>
      </c>
      <c r="I1918" t="s">
        <v>48</v>
      </c>
      <c r="J1918">
        <v>3.4203091999999997E-2</v>
      </c>
      <c r="L1918">
        <v>43.308599999999998</v>
      </c>
      <c r="M1918">
        <v>4.3</v>
      </c>
    </row>
    <row r="1919" spans="1:13" x14ac:dyDescent="0.3">
      <c r="A1919" t="s">
        <v>19</v>
      </c>
      <c r="B1919">
        <v>1918</v>
      </c>
      <c r="C1919" t="s">
        <v>322</v>
      </c>
      <c r="D1919" t="s">
        <v>97</v>
      </c>
      <c r="E1919">
        <v>1998</v>
      </c>
      <c r="F1919" t="s">
        <v>47</v>
      </c>
      <c r="G1919" t="s">
        <v>23</v>
      </c>
      <c r="H1919" t="s">
        <v>17</v>
      </c>
      <c r="I1919" t="s">
        <v>48</v>
      </c>
      <c r="J1919">
        <v>0.13086741299999999</v>
      </c>
      <c r="L1919">
        <v>150.80240000000001</v>
      </c>
      <c r="M1919">
        <v>4.3</v>
      </c>
    </row>
    <row r="1920" spans="1:13" x14ac:dyDescent="0.3">
      <c r="A1920" t="s">
        <v>19</v>
      </c>
      <c r="B1920">
        <v>1919</v>
      </c>
      <c r="C1920" t="s">
        <v>707</v>
      </c>
      <c r="D1920" t="s">
        <v>30</v>
      </c>
      <c r="E1920">
        <v>1998</v>
      </c>
      <c r="F1920" t="s">
        <v>47</v>
      </c>
      <c r="G1920" t="s">
        <v>23</v>
      </c>
      <c r="H1920" t="s">
        <v>17</v>
      </c>
      <c r="I1920" t="s">
        <v>48</v>
      </c>
      <c r="J1920">
        <v>7.8174542999999999E-2</v>
      </c>
      <c r="L1920">
        <v>39.950600000000001</v>
      </c>
      <c r="M1920">
        <v>4.3</v>
      </c>
    </row>
    <row r="1921" spans="1:13" x14ac:dyDescent="0.3">
      <c r="A1921" t="s">
        <v>19</v>
      </c>
      <c r="B1921">
        <v>1920</v>
      </c>
      <c r="C1921" t="s">
        <v>1190</v>
      </c>
      <c r="D1921" t="s">
        <v>30</v>
      </c>
      <c r="E1921">
        <v>1998</v>
      </c>
      <c r="F1921" t="s">
        <v>47</v>
      </c>
      <c r="G1921" t="s">
        <v>23</v>
      </c>
      <c r="H1921" t="s">
        <v>17</v>
      </c>
      <c r="I1921" t="s">
        <v>48</v>
      </c>
      <c r="J1921">
        <v>0.116762173</v>
      </c>
      <c r="L1921">
        <v>198.9768</v>
      </c>
      <c r="M1921">
        <v>4.3</v>
      </c>
    </row>
    <row r="1922" spans="1:13" x14ac:dyDescent="0.3">
      <c r="A1922" t="s">
        <v>19</v>
      </c>
      <c r="B1922">
        <v>1921</v>
      </c>
      <c r="C1922" t="s">
        <v>167</v>
      </c>
      <c r="D1922" t="s">
        <v>30</v>
      </c>
      <c r="E1922">
        <v>1998</v>
      </c>
      <c r="F1922" t="s">
        <v>47</v>
      </c>
      <c r="G1922" t="s">
        <v>23</v>
      </c>
      <c r="H1922" t="s">
        <v>17</v>
      </c>
      <c r="I1922" t="s">
        <v>48</v>
      </c>
      <c r="J1922">
        <v>7.3470233999999995E-2</v>
      </c>
      <c r="L1922">
        <v>205.3638</v>
      </c>
      <c r="M1922">
        <v>4.3</v>
      </c>
    </row>
    <row r="1923" spans="1:13" x14ac:dyDescent="0.3">
      <c r="A1923" t="s">
        <v>19</v>
      </c>
      <c r="B1923">
        <v>1922</v>
      </c>
      <c r="C1923" t="s">
        <v>1067</v>
      </c>
      <c r="D1923" t="s">
        <v>69</v>
      </c>
      <c r="E1923">
        <v>1998</v>
      </c>
      <c r="F1923" t="s">
        <v>47</v>
      </c>
      <c r="G1923" t="s">
        <v>23</v>
      </c>
      <c r="H1923" t="s">
        <v>17</v>
      </c>
      <c r="I1923" t="s">
        <v>48</v>
      </c>
      <c r="J1923">
        <v>1.769927E-2</v>
      </c>
      <c r="L1923">
        <v>74.2012</v>
      </c>
      <c r="M1923">
        <v>4.3</v>
      </c>
    </row>
    <row r="1924" spans="1:13" x14ac:dyDescent="0.3">
      <c r="A1924" t="s">
        <v>19</v>
      </c>
      <c r="B1924">
        <v>1923</v>
      </c>
      <c r="C1924" t="s">
        <v>100</v>
      </c>
      <c r="D1924" t="s">
        <v>69</v>
      </c>
      <c r="E1924">
        <v>1998</v>
      </c>
      <c r="F1924" t="s">
        <v>47</v>
      </c>
      <c r="G1924" t="s">
        <v>23</v>
      </c>
      <c r="H1924" t="s">
        <v>17</v>
      </c>
      <c r="I1924" t="s">
        <v>48</v>
      </c>
      <c r="J1924">
        <v>2.8279660000000002E-2</v>
      </c>
      <c r="L1924">
        <v>152.23400000000001</v>
      </c>
      <c r="M1924">
        <v>4.3</v>
      </c>
    </row>
    <row r="1925" spans="1:13" x14ac:dyDescent="0.3">
      <c r="A1925" t="s">
        <v>19</v>
      </c>
      <c r="B1925">
        <v>1924</v>
      </c>
      <c r="C1925" t="s">
        <v>794</v>
      </c>
      <c r="D1925" t="s">
        <v>26</v>
      </c>
      <c r="E1925">
        <v>1998</v>
      </c>
      <c r="F1925" t="s">
        <v>47</v>
      </c>
      <c r="G1925" t="s">
        <v>23</v>
      </c>
      <c r="H1925" t="s">
        <v>17</v>
      </c>
      <c r="I1925" t="s">
        <v>48</v>
      </c>
      <c r="J1925">
        <v>1.5385856999999999E-2</v>
      </c>
      <c r="L1925">
        <v>208.99279999999999</v>
      </c>
      <c r="M1925">
        <v>4.3</v>
      </c>
    </row>
    <row r="1926" spans="1:13" x14ac:dyDescent="0.3">
      <c r="A1926" t="s">
        <v>19</v>
      </c>
      <c r="B1926">
        <v>1925</v>
      </c>
      <c r="C1926" t="s">
        <v>454</v>
      </c>
      <c r="D1926" t="s">
        <v>26</v>
      </c>
      <c r="E1926">
        <v>1998</v>
      </c>
      <c r="F1926" t="s">
        <v>47</v>
      </c>
      <c r="G1926" t="s">
        <v>23</v>
      </c>
      <c r="H1926" t="s">
        <v>17</v>
      </c>
      <c r="I1926" t="s">
        <v>48</v>
      </c>
      <c r="J1926">
        <v>8.1614376000000002E-2</v>
      </c>
      <c r="L1926">
        <v>214.7534</v>
      </c>
      <c r="M1926">
        <v>4.3</v>
      </c>
    </row>
    <row r="1927" spans="1:13" x14ac:dyDescent="0.3">
      <c r="A1927" t="s">
        <v>19</v>
      </c>
      <c r="B1927">
        <v>1926</v>
      </c>
      <c r="C1927" t="s">
        <v>1191</v>
      </c>
      <c r="D1927" t="s">
        <v>26</v>
      </c>
      <c r="E1927">
        <v>1998</v>
      </c>
      <c r="F1927" t="s">
        <v>47</v>
      </c>
      <c r="G1927" t="s">
        <v>23</v>
      </c>
      <c r="H1927" t="s">
        <v>17</v>
      </c>
      <c r="I1927" t="s">
        <v>48</v>
      </c>
      <c r="J1927">
        <v>0</v>
      </c>
      <c r="L1927">
        <v>100.7042</v>
      </c>
      <c r="M1927">
        <v>4.3</v>
      </c>
    </row>
    <row r="1928" spans="1:13" x14ac:dyDescent="0.3">
      <c r="A1928" t="s">
        <v>19</v>
      </c>
      <c r="B1928">
        <v>1927</v>
      </c>
      <c r="C1928" t="s">
        <v>558</v>
      </c>
      <c r="D1928" t="s">
        <v>14</v>
      </c>
      <c r="E1928">
        <v>1998</v>
      </c>
      <c r="F1928" t="s">
        <v>47</v>
      </c>
      <c r="G1928" t="s">
        <v>23</v>
      </c>
      <c r="H1928" t="s">
        <v>17</v>
      </c>
      <c r="I1928" t="s">
        <v>48</v>
      </c>
      <c r="J1928">
        <v>3.0952737000000001E-2</v>
      </c>
      <c r="L1928">
        <v>160.15780000000001</v>
      </c>
      <c r="M1928">
        <v>4.3</v>
      </c>
    </row>
    <row r="1929" spans="1:13" x14ac:dyDescent="0.3">
      <c r="A1929" t="s">
        <v>19</v>
      </c>
      <c r="B1929">
        <v>1928</v>
      </c>
      <c r="C1929" t="s">
        <v>1192</v>
      </c>
      <c r="D1929" t="s">
        <v>14</v>
      </c>
      <c r="E1929">
        <v>1998</v>
      </c>
      <c r="F1929" t="s">
        <v>47</v>
      </c>
      <c r="G1929" t="s">
        <v>23</v>
      </c>
      <c r="H1929" t="s">
        <v>17</v>
      </c>
      <c r="I1929" t="s">
        <v>48</v>
      </c>
      <c r="J1929">
        <v>9.8629062000000003E-2</v>
      </c>
      <c r="L1929">
        <v>90.646199999999993</v>
      </c>
      <c r="M1929">
        <v>4.3</v>
      </c>
    </row>
    <row r="1930" spans="1:13" x14ac:dyDescent="0.3">
      <c r="A1930" t="s">
        <v>19</v>
      </c>
      <c r="B1930">
        <v>1929</v>
      </c>
      <c r="C1930" t="s">
        <v>107</v>
      </c>
      <c r="D1930" t="s">
        <v>14</v>
      </c>
      <c r="E1930">
        <v>1998</v>
      </c>
      <c r="F1930" t="s">
        <v>47</v>
      </c>
      <c r="G1930" t="s">
        <v>23</v>
      </c>
      <c r="H1930" t="s">
        <v>17</v>
      </c>
      <c r="I1930" t="s">
        <v>48</v>
      </c>
      <c r="J1930">
        <v>0.17176107700000001</v>
      </c>
      <c r="L1930">
        <v>115.7518</v>
      </c>
      <c r="M1930">
        <v>4.3</v>
      </c>
    </row>
    <row r="1931" spans="1:13" x14ac:dyDescent="0.3">
      <c r="A1931" t="s">
        <v>19</v>
      </c>
      <c r="B1931">
        <v>1930</v>
      </c>
      <c r="C1931" t="s">
        <v>495</v>
      </c>
      <c r="D1931" t="s">
        <v>14</v>
      </c>
      <c r="E1931">
        <v>1998</v>
      </c>
      <c r="F1931" t="s">
        <v>47</v>
      </c>
      <c r="G1931" t="s">
        <v>23</v>
      </c>
      <c r="H1931" t="s">
        <v>17</v>
      </c>
      <c r="I1931" t="s">
        <v>48</v>
      </c>
      <c r="J1931">
        <v>3.5183156E-2</v>
      </c>
      <c r="L1931">
        <v>37.8506</v>
      </c>
      <c r="M1931">
        <v>4.3</v>
      </c>
    </row>
    <row r="1932" spans="1:13" x14ac:dyDescent="0.3">
      <c r="A1932" t="s">
        <v>19</v>
      </c>
      <c r="B1932">
        <v>1931</v>
      </c>
      <c r="C1932" t="s">
        <v>1193</v>
      </c>
      <c r="D1932" t="s">
        <v>14</v>
      </c>
      <c r="E1932">
        <v>1998</v>
      </c>
      <c r="F1932" t="s">
        <v>47</v>
      </c>
      <c r="G1932" t="s">
        <v>23</v>
      </c>
      <c r="H1932" t="s">
        <v>17</v>
      </c>
      <c r="I1932" t="s">
        <v>48</v>
      </c>
      <c r="J1932">
        <v>2.0614212E-2</v>
      </c>
      <c r="L1932">
        <v>126.4046</v>
      </c>
      <c r="M1932">
        <v>4.3</v>
      </c>
    </row>
    <row r="1933" spans="1:13" x14ac:dyDescent="0.3">
      <c r="A1933" t="s">
        <v>19</v>
      </c>
      <c r="B1933">
        <v>1932</v>
      </c>
      <c r="C1933" t="s">
        <v>375</v>
      </c>
      <c r="D1933" t="s">
        <v>14</v>
      </c>
      <c r="E1933">
        <v>1998</v>
      </c>
      <c r="F1933" t="s">
        <v>47</v>
      </c>
      <c r="G1933" t="s">
        <v>23</v>
      </c>
      <c r="H1933" t="s">
        <v>17</v>
      </c>
      <c r="I1933" t="s">
        <v>48</v>
      </c>
      <c r="J1933">
        <v>4.9080853000000001E-2</v>
      </c>
      <c r="L1933">
        <v>147.77340000000001</v>
      </c>
      <c r="M1933">
        <v>4.3</v>
      </c>
    </row>
    <row r="1934" spans="1:13" x14ac:dyDescent="0.3">
      <c r="A1934" t="s">
        <v>19</v>
      </c>
      <c r="B1934">
        <v>1933</v>
      </c>
      <c r="C1934" t="s">
        <v>692</v>
      </c>
      <c r="D1934" t="s">
        <v>14</v>
      </c>
      <c r="E1934">
        <v>1998</v>
      </c>
      <c r="F1934" t="s">
        <v>47</v>
      </c>
      <c r="G1934" t="s">
        <v>23</v>
      </c>
      <c r="H1934" t="s">
        <v>17</v>
      </c>
      <c r="I1934" t="s">
        <v>48</v>
      </c>
      <c r="J1934">
        <v>3.6109413E-2</v>
      </c>
      <c r="L1934">
        <v>140.61539999999999</v>
      </c>
      <c r="M1934">
        <v>4.3</v>
      </c>
    </row>
    <row r="1935" spans="1:13" x14ac:dyDescent="0.3">
      <c r="A1935" t="s">
        <v>19</v>
      </c>
      <c r="B1935">
        <v>1934</v>
      </c>
      <c r="C1935" t="s">
        <v>53</v>
      </c>
      <c r="D1935" t="s">
        <v>14</v>
      </c>
      <c r="E1935">
        <v>1998</v>
      </c>
      <c r="F1935" t="s">
        <v>47</v>
      </c>
      <c r="G1935" t="s">
        <v>23</v>
      </c>
      <c r="H1935" t="s">
        <v>17</v>
      </c>
      <c r="I1935" t="s">
        <v>48</v>
      </c>
      <c r="J1935">
        <v>0.12779270100000001</v>
      </c>
      <c r="L1935">
        <v>111.18859999999999</v>
      </c>
      <c r="M1935">
        <v>4.3</v>
      </c>
    </row>
    <row r="1936" spans="1:13" x14ac:dyDescent="0.3">
      <c r="A1936" t="s">
        <v>19</v>
      </c>
      <c r="B1936">
        <v>1935</v>
      </c>
      <c r="C1936" t="s">
        <v>693</v>
      </c>
      <c r="D1936" t="s">
        <v>14</v>
      </c>
      <c r="E1936">
        <v>1998</v>
      </c>
      <c r="F1936" t="s">
        <v>47</v>
      </c>
      <c r="G1936" t="s">
        <v>23</v>
      </c>
      <c r="H1936" t="s">
        <v>17</v>
      </c>
      <c r="I1936" t="s">
        <v>48</v>
      </c>
      <c r="J1936">
        <v>2.6055106000000001E-2</v>
      </c>
      <c r="L1936">
        <v>169.54740000000001</v>
      </c>
      <c r="M1936">
        <v>4.3</v>
      </c>
    </row>
    <row r="1937" spans="1:13" x14ac:dyDescent="0.3">
      <c r="A1937" t="s">
        <v>19</v>
      </c>
      <c r="B1937">
        <v>1936</v>
      </c>
      <c r="C1937" t="s">
        <v>1194</v>
      </c>
      <c r="D1937" t="s">
        <v>63</v>
      </c>
      <c r="E1937">
        <v>1998</v>
      </c>
      <c r="F1937" t="s">
        <v>47</v>
      </c>
      <c r="G1937" t="s">
        <v>23</v>
      </c>
      <c r="H1937" t="s">
        <v>17</v>
      </c>
      <c r="I1937" t="s">
        <v>48</v>
      </c>
      <c r="J1937">
        <v>7.5084456999999993E-2</v>
      </c>
      <c r="L1937">
        <v>233.9616</v>
      </c>
      <c r="M1937">
        <v>4.3</v>
      </c>
    </row>
    <row r="1938" spans="1:13" x14ac:dyDescent="0.3">
      <c r="A1938" t="s">
        <v>19</v>
      </c>
      <c r="B1938">
        <v>1937</v>
      </c>
      <c r="C1938" t="s">
        <v>328</v>
      </c>
      <c r="D1938" t="s">
        <v>21</v>
      </c>
      <c r="E1938">
        <v>1998</v>
      </c>
      <c r="F1938" t="s">
        <v>47</v>
      </c>
      <c r="G1938" t="s">
        <v>23</v>
      </c>
      <c r="H1938" t="s">
        <v>17</v>
      </c>
      <c r="I1938" t="s">
        <v>48</v>
      </c>
      <c r="J1938">
        <v>0.116366304</v>
      </c>
      <c r="L1938">
        <v>158.363</v>
      </c>
      <c r="M1938">
        <v>4.3</v>
      </c>
    </row>
    <row r="1939" spans="1:13" x14ac:dyDescent="0.3">
      <c r="A1939" t="s">
        <v>19</v>
      </c>
      <c r="B1939">
        <v>1938</v>
      </c>
      <c r="C1939" t="s">
        <v>78</v>
      </c>
      <c r="D1939" t="s">
        <v>21</v>
      </c>
      <c r="E1939">
        <v>1998</v>
      </c>
      <c r="F1939" t="s">
        <v>47</v>
      </c>
      <c r="G1939" t="s">
        <v>23</v>
      </c>
      <c r="H1939" t="s">
        <v>17</v>
      </c>
      <c r="I1939" t="s">
        <v>48</v>
      </c>
      <c r="J1939">
        <v>1.9386057000000002E-2</v>
      </c>
      <c r="L1939">
        <v>194.57939999999999</v>
      </c>
      <c r="M1939">
        <v>4.3</v>
      </c>
    </row>
    <row r="1940" spans="1:13" x14ac:dyDescent="0.3">
      <c r="A1940" t="s">
        <v>19</v>
      </c>
      <c r="B1940">
        <v>1939</v>
      </c>
      <c r="C1940" t="s">
        <v>219</v>
      </c>
      <c r="D1940" t="s">
        <v>44</v>
      </c>
      <c r="E1940">
        <v>1998</v>
      </c>
      <c r="F1940" t="s">
        <v>47</v>
      </c>
      <c r="G1940" t="s">
        <v>23</v>
      </c>
      <c r="H1940" t="s">
        <v>17</v>
      </c>
      <c r="I1940" t="s">
        <v>48</v>
      </c>
      <c r="J1940">
        <v>0.17641157900000001</v>
      </c>
      <c r="L1940">
        <v>173.2422</v>
      </c>
      <c r="M1940">
        <v>4.3</v>
      </c>
    </row>
    <row r="1941" spans="1:13" x14ac:dyDescent="0.3">
      <c r="A1941" t="s">
        <v>19</v>
      </c>
      <c r="B1941">
        <v>1940</v>
      </c>
      <c r="C1941" t="s">
        <v>383</v>
      </c>
      <c r="D1941" t="s">
        <v>44</v>
      </c>
      <c r="E1941">
        <v>1998</v>
      </c>
      <c r="F1941" t="s">
        <v>47</v>
      </c>
      <c r="G1941" t="s">
        <v>23</v>
      </c>
      <c r="H1941" t="s">
        <v>17</v>
      </c>
      <c r="I1941" t="s">
        <v>48</v>
      </c>
      <c r="J1941">
        <v>3.4504413999999997E-2</v>
      </c>
      <c r="L1941">
        <v>125.202</v>
      </c>
      <c r="M1941">
        <v>4.3</v>
      </c>
    </row>
    <row r="1942" spans="1:13" x14ac:dyDescent="0.3">
      <c r="A1942" t="s">
        <v>19</v>
      </c>
      <c r="B1942">
        <v>1941</v>
      </c>
      <c r="C1942" t="s">
        <v>564</v>
      </c>
      <c r="D1942" t="s">
        <v>44</v>
      </c>
      <c r="E1942">
        <v>1998</v>
      </c>
      <c r="F1942" t="s">
        <v>47</v>
      </c>
      <c r="G1942" t="s">
        <v>23</v>
      </c>
      <c r="H1942" t="s">
        <v>17</v>
      </c>
      <c r="I1942" t="s">
        <v>48</v>
      </c>
      <c r="J1942">
        <v>8.2353075999999997E-2</v>
      </c>
      <c r="L1942">
        <v>176.90539999999999</v>
      </c>
      <c r="M1942">
        <v>4.3</v>
      </c>
    </row>
    <row r="1943" spans="1:13" x14ac:dyDescent="0.3">
      <c r="A1943" t="s">
        <v>19</v>
      </c>
      <c r="B1943">
        <v>1942</v>
      </c>
      <c r="C1943" t="s">
        <v>301</v>
      </c>
      <c r="D1943" t="s">
        <v>44</v>
      </c>
      <c r="E1943">
        <v>1998</v>
      </c>
      <c r="F1943" t="s">
        <v>47</v>
      </c>
      <c r="G1943" t="s">
        <v>23</v>
      </c>
      <c r="H1943" t="s">
        <v>17</v>
      </c>
      <c r="I1943" t="s">
        <v>48</v>
      </c>
      <c r="J1943">
        <v>2.9500320999999999E-2</v>
      </c>
      <c r="L1943">
        <v>46.208599999999997</v>
      </c>
      <c r="M1943">
        <v>4.3</v>
      </c>
    </row>
    <row r="1944" spans="1:13" x14ac:dyDescent="0.3">
      <c r="A1944" t="s">
        <v>19</v>
      </c>
      <c r="B1944">
        <v>1943</v>
      </c>
      <c r="C1944" t="s">
        <v>113</v>
      </c>
      <c r="D1944" t="s">
        <v>44</v>
      </c>
      <c r="E1944">
        <v>1998</v>
      </c>
      <c r="F1944" t="s">
        <v>47</v>
      </c>
      <c r="G1944" t="s">
        <v>23</v>
      </c>
      <c r="H1944" t="s">
        <v>17</v>
      </c>
      <c r="I1944" t="s">
        <v>48</v>
      </c>
      <c r="J1944">
        <v>4.7827138999999998E-2</v>
      </c>
      <c r="L1944">
        <v>105.3622</v>
      </c>
      <c r="M1944">
        <v>4.3</v>
      </c>
    </row>
    <row r="1945" spans="1:13" x14ac:dyDescent="0.3">
      <c r="A1945" t="s">
        <v>19</v>
      </c>
      <c r="B1945">
        <v>1944</v>
      </c>
      <c r="C1945" t="s">
        <v>1104</v>
      </c>
      <c r="D1945" t="s">
        <v>56</v>
      </c>
      <c r="E1945">
        <v>1998</v>
      </c>
      <c r="F1945" t="s">
        <v>47</v>
      </c>
      <c r="G1945" t="s">
        <v>23</v>
      </c>
      <c r="H1945" t="s">
        <v>17</v>
      </c>
      <c r="I1945" t="s">
        <v>48</v>
      </c>
      <c r="J1945">
        <v>5.2085615000000002E-2</v>
      </c>
      <c r="L1945">
        <v>242.85120000000001</v>
      </c>
      <c r="M1945">
        <v>4.3</v>
      </c>
    </row>
    <row r="1946" spans="1:13" x14ac:dyDescent="0.3">
      <c r="A1946" t="s">
        <v>19</v>
      </c>
      <c r="B1946">
        <v>1945</v>
      </c>
      <c r="C1946" t="s">
        <v>1195</v>
      </c>
      <c r="D1946" t="s">
        <v>56</v>
      </c>
      <c r="E1946">
        <v>1998</v>
      </c>
      <c r="F1946" t="s">
        <v>47</v>
      </c>
      <c r="G1946" t="s">
        <v>23</v>
      </c>
      <c r="H1946" t="s">
        <v>17</v>
      </c>
      <c r="I1946" t="s">
        <v>48</v>
      </c>
      <c r="J1946">
        <v>2.6933321E-2</v>
      </c>
      <c r="L1946">
        <v>78.466999999999999</v>
      </c>
      <c r="M1946">
        <v>4.3</v>
      </c>
    </row>
    <row r="1947" spans="1:13" x14ac:dyDescent="0.3">
      <c r="A1947" t="s">
        <v>19</v>
      </c>
      <c r="B1947">
        <v>1946</v>
      </c>
      <c r="C1947" t="s">
        <v>153</v>
      </c>
      <c r="D1947" t="s">
        <v>56</v>
      </c>
      <c r="E1947">
        <v>1998</v>
      </c>
      <c r="F1947" t="s">
        <v>47</v>
      </c>
      <c r="G1947" t="s">
        <v>23</v>
      </c>
      <c r="H1947" t="s">
        <v>17</v>
      </c>
      <c r="I1947" t="s">
        <v>48</v>
      </c>
      <c r="J1947">
        <v>1.6653022E-2</v>
      </c>
      <c r="L1947">
        <v>139.518</v>
      </c>
      <c r="M1947">
        <v>4.3</v>
      </c>
    </row>
    <row r="1948" spans="1:13" x14ac:dyDescent="0.3">
      <c r="A1948" t="s">
        <v>19</v>
      </c>
      <c r="B1948">
        <v>1947</v>
      </c>
      <c r="C1948" t="s">
        <v>899</v>
      </c>
      <c r="D1948" t="s">
        <v>56</v>
      </c>
      <c r="E1948">
        <v>1998</v>
      </c>
      <c r="F1948" t="s">
        <v>47</v>
      </c>
      <c r="G1948" t="s">
        <v>23</v>
      </c>
      <c r="H1948" t="s">
        <v>17</v>
      </c>
      <c r="I1948" t="s">
        <v>48</v>
      </c>
      <c r="J1948">
        <v>8.3536071000000003E-2</v>
      </c>
      <c r="L1948">
        <v>255.43299999999999</v>
      </c>
      <c r="M1948">
        <v>4.3</v>
      </c>
    </row>
    <row r="1949" spans="1:13" x14ac:dyDescent="0.3">
      <c r="A1949" t="s">
        <v>19</v>
      </c>
      <c r="B1949">
        <v>1948</v>
      </c>
      <c r="C1949" t="s">
        <v>331</v>
      </c>
      <c r="D1949" t="s">
        <v>56</v>
      </c>
      <c r="E1949">
        <v>1998</v>
      </c>
      <c r="F1949" t="s">
        <v>47</v>
      </c>
      <c r="G1949" t="s">
        <v>23</v>
      </c>
      <c r="H1949" t="s">
        <v>17</v>
      </c>
      <c r="I1949" t="s">
        <v>48</v>
      </c>
      <c r="J1949">
        <v>8.0649684999999999E-2</v>
      </c>
      <c r="L1949">
        <v>189.9846</v>
      </c>
      <c r="M1949">
        <v>4.3</v>
      </c>
    </row>
    <row r="1950" spans="1:13" x14ac:dyDescent="0.3">
      <c r="A1950" t="s">
        <v>19</v>
      </c>
      <c r="B1950">
        <v>1949</v>
      </c>
      <c r="C1950" t="s">
        <v>245</v>
      </c>
      <c r="D1950" t="s">
        <v>56</v>
      </c>
      <c r="E1950">
        <v>1998</v>
      </c>
      <c r="F1950" t="s">
        <v>47</v>
      </c>
      <c r="G1950" t="s">
        <v>23</v>
      </c>
      <c r="H1950" t="s">
        <v>17</v>
      </c>
      <c r="I1950" t="s">
        <v>48</v>
      </c>
      <c r="J1950">
        <v>9.9503430000000004E-3</v>
      </c>
      <c r="L1950">
        <v>185.5608</v>
      </c>
      <c r="M1950">
        <v>4.3</v>
      </c>
    </row>
    <row r="1951" spans="1:13" x14ac:dyDescent="0.3">
      <c r="A1951" t="s">
        <v>19</v>
      </c>
      <c r="B1951">
        <v>1950</v>
      </c>
      <c r="C1951" t="s">
        <v>178</v>
      </c>
      <c r="D1951" t="s">
        <v>56</v>
      </c>
      <c r="E1951">
        <v>1998</v>
      </c>
      <c r="F1951" t="s">
        <v>47</v>
      </c>
      <c r="G1951" t="s">
        <v>23</v>
      </c>
      <c r="H1951" t="s">
        <v>17</v>
      </c>
      <c r="I1951" t="s">
        <v>48</v>
      </c>
      <c r="J1951">
        <v>3.2381325000000002E-2</v>
      </c>
      <c r="L1951">
        <v>166.1842</v>
      </c>
      <c r="M1951">
        <v>4.3</v>
      </c>
    </row>
    <row r="1952" spans="1:13" x14ac:dyDescent="0.3">
      <c r="A1952" t="s">
        <v>19</v>
      </c>
      <c r="B1952">
        <v>1951</v>
      </c>
      <c r="C1952" t="s">
        <v>975</v>
      </c>
      <c r="D1952" t="s">
        <v>56</v>
      </c>
      <c r="E1952">
        <v>1998</v>
      </c>
      <c r="F1952" t="s">
        <v>47</v>
      </c>
      <c r="G1952" t="s">
        <v>23</v>
      </c>
      <c r="H1952" t="s">
        <v>17</v>
      </c>
      <c r="I1952" t="s">
        <v>48</v>
      </c>
      <c r="J1952">
        <v>8.0741927000000005E-2</v>
      </c>
      <c r="L1952">
        <v>220.87979999999999</v>
      </c>
      <c r="M1952">
        <v>4.3</v>
      </c>
    </row>
    <row r="1953" spans="1:13" x14ac:dyDescent="0.3">
      <c r="A1953" t="s">
        <v>19</v>
      </c>
      <c r="B1953">
        <v>1952</v>
      </c>
      <c r="C1953" t="s">
        <v>1196</v>
      </c>
      <c r="D1953" t="s">
        <v>66</v>
      </c>
      <c r="E1953">
        <v>1998</v>
      </c>
      <c r="F1953" t="s">
        <v>47</v>
      </c>
      <c r="G1953" t="s">
        <v>23</v>
      </c>
      <c r="H1953" t="s">
        <v>17</v>
      </c>
      <c r="I1953" t="s">
        <v>48</v>
      </c>
      <c r="J1953">
        <v>1.9381059999999999E-2</v>
      </c>
      <c r="L1953">
        <v>164.321</v>
      </c>
      <c r="M1953">
        <v>4.3</v>
      </c>
    </row>
    <row r="1954" spans="1:13" x14ac:dyDescent="0.3">
      <c r="A1954" t="s">
        <v>19</v>
      </c>
      <c r="B1954">
        <v>1953</v>
      </c>
      <c r="C1954" t="s">
        <v>1197</v>
      </c>
      <c r="D1954" t="s">
        <v>50</v>
      </c>
      <c r="E1954">
        <v>1998</v>
      </c>
      <c r="F1954" t="s">
        <v>47</v>
      </c>
      <c r="G1954" t="s">
        <v>23</v>
      </c>
      <c r="H1954" t="s">
        <v>17</v>
      </c>
      <c r="I1954" t="s">
        <v>48</v>
      </c>
      <c r="J1954">
        <v>8.8839949000000001E-2</v>
      </c>
      <c r="L1954">
        <v>254.2672</v>
      </c>
      <c r="M1954">
        <v>4.3</v>
      </c>
    </row>
    <row r="1955" spans="1:13" x14ac:dyDescent="0.3">
      <c r="A1955" t="s">
        <v>19</v>
      </c>
      <c r="B1955">
        <v>1954</v>
      </c>
      <c r="C1955" t="s">
        <v>1198</v>
      </c>
      <c r="D1955" t="s">
        <v>50</v>
      </c>
      <c r="E1955">
        <v>1998</v>
      </c>
      <c r="F1955" t="s">
        <v>47</v>
      </c>
      <c r="G1955" t="s">
        <v>23</v>
      </c>
      <c r="H1955" t="s">
        <v>17</v>
      </c>
      <c r="I1955" t="s">
        <v>48</v>
      </c>
      <c r="J1955">
        <v>0.17025446899999999</v>
      </c>
      <c r="L1955">
        <v>124.8704</v>
      </c>
      <c r="M1955">
        <v>4.3</v>
      </c>
    </row>
    <row r="1956" spans="1:13" x14ac:dyDescent="0.3">
      <c r="A1956" t="s">
        <v>19</v>
      </c>
      <c r="B1956">
        <v>1955</v>
      </c>
      <c r="C1956" t="s">
        <v>1168</v>
      </c>
      <c r="D1956" t="s">
        <v>34</v>
      </c>
      <c r="E1956">
        <v>1998</v>
      </c>
      <c r="F1956" t="s">
        <v>47</v>
      </c>
      <c r="G1956" t="s">
        <v>23</v>
      </c>
      <c r="H1956" t="s">
        <v>17</v>
      </c>
      <c r="I1956" t="s">
        <v>48</v>
      </c>
      <c r="J1956">
        <v>7.8589628999999994E-2</v>
      </c>
      <c r="L1956">
        <v>113.286</v>
      </c>
      <c r="M1956">
        <v>4.3</v>
      </c>
    </row>
    <row r="1957" spans="1:13" x14ac:dyDescent="0.3">
      <c r="A1957" t="s">
        <v>19</v>
      </c>
      <c r="B1957">
        <v>1956</v>
      </c>
      <c r="C1957" t="s">
        <v>199</v>
      </c>
      <c r="D1957" t="s">
        <v>34</v>
      </c>
      <c r="E1957">
        <v>1998</v>
      </c>
      <c r="F1957" t="s">
        <v>47</v>
      </c>
      <c r="G1957" t="s">
        <v>23</v>
      </c>
      <c r="H1957" t="s">
        <v>17</v>
      </c>
      <c r="I1957" t="s">
        <v>48</v>
      </c>
      <c r="J1957">
        <v>7.2928316000000007E-2</v>
      </c>
      <c r="L1957">
        <v>94.412000000000006</v>
      </c>
      <c r="M1957">
        <v>4.3</v>
      </c>
    </row>
    <row r="1958" spans="1:13" x14ac:dyDescent="0.3">
      <c r="A1958" t="s">
        <v>19</v>
      </c>
      <c r="B1958">
        <v>1957</v>
      </c>
      <c r="C1958" t="s">
        <v>1047</v>
      </c>
      <c r="D1958" t="s">
        <v>34</v>
      </c>
      <c r="E1958">
        <v>1998</v>
      </c>
      <c r="F1958" t="s">
        <v>47</v>
      </c>
      <c r="G1958" t="s">
        <v>23</v>
      </c>
      <c r="H1958" t="s">
        <v>17</v>
      </c>
      <c r="I1958" t="s">
        <v>48</v>
      </c>
      <c r="J1958">
        <v>2.3463123999999998E-2</v>
      </c>
      <c r="L1958">
        <v>190.68459999999999</v>
      </c>
      <c r="M1958">
        <v>4.3</v>
      </c>
    </row>
    <row r="1959" spans="1:13" x14ac:dyDescent="0.3">
      <c r="A1959" t="s">
        <v>19</v>
      </c>
      <c r="B1959">
        <v>1958</v>
      </c>
      <c r="C1959" t="s">
        <v>1091</v>
      </c>
      <c r="D1959" t="s">
        <v>34</v>
      </c>
      <c r="E1959">
        <v>1998</v>
      </c>
      <c r="F1959" t="s">
        <v>47</v>
      </c>
      <c r="G1959" t="s">
        <v>23</v>
      </c>
      <c r="H1959" t="s">
        <v>17</v>
      </c>
      <c r="I1959" t="s">
        <v>48</v>
      </c>
      <c r="J1959">
        <v>3.7006075999999999E-2</v>
      </c>
      <c r="L1959">
        <v>164.7526</v>
      </c>
      <c r="M1959">
        <v>4.3</v>
      </c>
    </row>
    <row r="1960" spans="1:13" x14ac:dyDescent="0.3">
      <c r="A1960" t="s">
        <v>19</v>
      </c>
      <c r="B1960">
        <v>1959</v>
      </c>
      <c r="C1960" t="s">
        <v>357</v>
      </c>
      <c r="D1960" t="s">
        <v>34</v>
      </c>
      <c r="E1960">
        <v>1998</v>
      </c>
      <c r="F1960" t="s">
        <v>47</v>
      </c>
      <c r="G1960" t="s">
        <v>23</v>
      </c>
      <c r="H1960" t="s">
        <v>17</v>
      </c>
      <c r="I1960" t="s">
        <v>48</v>
      </c>
      <c r="J1960">
        <v>0.114609875</v>
      </c>
      <c r="L1960">
        <v>197.00839999999999</v>
      </c>
      <c r="M1960">
        <v>4.3</v>
      </c>
    </row>
    <row r="1961" spans="1:13" x14ac:dyDescent="0.3">
      <c r="A1961" t="s">
        <v>12</v>
      </c>
      <c r="B1961">
        <v>1960</v>
      </c>
      <c r="C1961" t="s">
        <v>1199</v>
      </c>
      <c r="D1961" t="s">
        <v>59</v>
      </c>
      <c r="E1961">
        <v>1998</v>
      </c>
      <c r="F1961" t="s">
        <v>47</v>
      </c>
      <c r="G1961" t="s">
        <v>23</v>
      </c>
      <c r="H1961" t="s">
        <v>17</v>
      </c>
      <c r="I1961" t="s">
        <v>48</v>
      </c>
      <c r="J1961">
        <v>7.5142107999999999E-2</v>
      </c>
      <c r="L1961">
        <v>145.84440000000001</v>
      </c>
      <c r="M1961">
        <v>4.3</v>
      </c>
    </row>
    <row r="1962" spans="1:13" x14ac:dyDescent="0.3">
      <c r="A1962" t="s">
        <v>12</v>
      </c>
      <c r="B1962">
        <v>1961</v>
      </c>
      <c r="C1962" t="s">
        <v>938</v>
      </c>
      <c r="D1962" t="s">
        <v>59</v>
      </c>
      <c r="E1962">
        <v>1998</v>
      </c>
      <c r="F1962" t="s">
        <v>47</v>
      </c>
      <c r="G1962" t="s">
        <v>23</v>
      </c>
      <c r="H1962" t="s">
        <v>17</v>
      </c>
      <c r="I1962" t="s">
        <v>48</v>
      </c>
      <c r="J1962">
        <v>4.368089E-2</v>
      </c>
      <c r="L1962">
        <v>110.157</v>
      </c>
      <c r="M1962">
        <v>4.3</v>
      </c>
    </row>
    <row r="1963" spans="1:13" x14ac:dyDescent="0.3">
      <c r="A1963" t="s">
        <v>12</v>
      </c>
      <c r="B1963">
        <v>1962</v>
      </c>
      <c r="C1963" t="s">
        <v>985</v>
      </c>
      <c r="D1963" t="s">
        <v>59</v>
      </c>
      <c r="E1963">
        <v>1998</v>
      </c>
      <c r="F1963" t="s">
        <v>47</v>
      </c>
      <c r="G1963" t="s">
        <v>23</v>
      </c>
      <c r="H1963" t="s">
        <v>17</v>
      </c>
      <c r="I1963" t="s">
        <v>48</v>
      </c>
      <c r="J1963">
        <v>2.2170591999999999E-2</v>
      </c>
      <c r="L1963">
        <v>105.199</v>
      </c>
      <c r="M1963">
        <v>4.3</v>
      </c>
    </row>
    <row r="1964" spans="1:13" x14ac:dyDescent="0.3">
      <c r="A1964" t="s">
        <v>12</v>
      </c>
      <c r="B1964">
        <v>1963</v>
      </c>
      <c r="C1964" t="s">
        <v>162</v>
      </c>
      <c r="D1964" t="s">
        <v>30</v>
      </c>
      <c r="E1964">
        <v>1998</v>
      </c>
      <c r="F1964" t="s">
        <v>47</v>
      </c>
      <c r="G1964" t="s">
        <v>23</v>
      </c>
      <c r="H1964" t="s">
        <v>17</v>
      </c>
      <c r="I1964" t="s">
        <v>48</v>
      </c>
      <c r="J1964">
        <v>0</v>
      </c>
      <c r="L1964">
        <v>100.3674</v>
      </c>
      <c r="M1964">
        <v>4.3</v>
      </c>
    </row>
    <row r="1965" spans="1:13" x14ac:dyDescent="0.3">
      <c r="A1965" t="s">
        <v>12</v>
      </c>
      <c r="B1965">
        <v>1964</v>
      </c>
      <c r="C1965" t="s">
        <v>777</v>
      </c>
      <c r="D1965" t="s">
        <v>30</v>
      </c>
      <c r="E1965">
        <v>1998</v>
      </c>
      <c r="F1965" t="s">
        <v>47</v>
      </c>
      <c r="G1965" t="s">
        <v>23</v>
      </c>
      <c r="H1965" t="s">
        <v>17</v>
      </c>
      <c r="I1965" t="s">
        <v>48</v>
      </c>
      <c r="J1965">
        <v>1.1937183000000001E-2</v>
      </c>
      <c r="L1965">
        <v>184.79239999999999</v>
      </c>
      <c r="M1965">
        <v>4.3</v>
      </c>
    </row>
    <row r="1966" spans="1:13" x14ac:dyDescent="0.3">
      <c r="A1966" t="s">
        <v>12</v>
      </c>
      <c r="B1966">
        <v>1965</v>
      </c>
      <c r="C1966" t="s">
        <v>1124</v>
      </c>
      <c r="D1966" t="s">
        <v>26</v>
      </c>
      <c r="E1966">
        <v>1998</v>
      </c>
      <c r="F1966" t="s">
        <v>47</v>
      </c>
      <c r="G1966" t="s">
        <v>23</v>
      </c>
      <c r="H1966" t="s">
        <v>17</v>
      </c>
      <c r="I1966" t="s">
        <v>48</v>
      </c>
      <c r="J1966">
        <v>2.4088444000000001E-2</v>
      </c>
      <c r="L1966">
        <v>112.7176</v>
      </c>
      <c r="M1966">
        <v>4.3</v>
      </c>
    </row>
    <row r="1967" spans="1:13" x14ac:dyDescent="0.3">
      <c r="A1967" t="s">
        <v>12</v>
      </c>
      <c r="B1967">
        <v>1966</v>
      </c>
      <c r="C1967" t="s">
        <v>1007</v>
      </c>
      <c r="D1967" t="s">
        <v>26</v>
      </c>
      <c r="E1967">
        <v>1998</v>
      </c>
      <c r="F1967" t="s">
        <v>47</v>
      </c>
      <c r="G1967" t="s">
        <v>23</v>
      </c>
      <c r="H1967" t="s">
        <v>17</v>
      </c>
      <c r="I1967" t="s">
        <v>48</v>
      </c>
      <c r="J1967">
        <v>8.6837543000000003E-2</v>
      </c>
      <c r="L1967">
        <v>106.2306</v>
      </c>
      <c r="M1967">
        <v>4.3</v>
      </c>
    </row>
    <row r="1968" spans="1:13" x14ac:dyDescent="0.3">
      <c r="A1968" t="s">
        <v>12</v>
      </c>
      <c r="B1968">
        <v>1967</v>
      </c>
      <c r="C1968" t="s">
        <v>680</v>
      </c>
      <c r="D1968" t="s">
        <v>14</v>
      </c>
      <c r="E1968">
        <v>1998</v>
      </c>
      <c r="F1968" t="s">
        <v>47</v>
      </c>
      <c r="G1968" t="s">
        <v>23</v>
      </c>
      <c r="H1968" t="s">
        <v>17</v>
      </c>
      <c r="I1968" t="s">
        <v>48</v>
      </c>
      <c r="J1968">
        <v>4.9842613000000001E-2</v>
      </c>
      <c r="L1968">
        <v>164.2526</v>
      </c>
      <c r="M1968">
        <v>4.3</v>
      </c>
    </row>
    <row r="1969" spans="1:13" x14ac:dyDescent="0.3">
      <c r="A1969" t="s">
        <v>12</v>
      </c>
      <c r="B1969">
        <v>1968</v>
      </c>
      <c r="C1969" t="s">
        <v>1013</v>
      </c>
      <c r="D1969" t="s">
        <v>14</v>
      </c>
      <c r="E1969">
        <v>1998</v>
      </c>
      <c r="F1969" t="s">
        <v>47</v>
      </c>
      <c r="G1969" t="s">
        <v>23</v>
      </c>
      <c r="H1969" t="s">
        <v>17</v>
      </c>
      <c r="I1969" t="s">
        <v>48</v>
      </c>
      <c r="J1969">
        <v>8.6983590999999999E-2</v>
      </c>
      <c r="L1969">
        <v>219.84559999999999</v>
      </c>
      <c r="M1969">
        <v>4.3</v>
      </c>
    </row>
    <row r="1970" spans="1:13" x14ac:dyDescent="0.3">
      <c r="A1970" t="s">
        <v>12</v>
      </c>
      <c r="B1970">
        <v>1969</v>
      </c>
      <c r="C1970" t="s">
        <v>1200</v>
      </c>
      <c r="D1970" t="s">
        <v>14</v>
      </c>
      <c r="E1970">
        <v>1998</v>
      </c>
      <c r="F1970" t="s">
        <v>47</v>
      </c>
      <c r="G1970" t="s">
        <v>23</v>
      </c>
      <c r="H1970" t="s">
        <v>17</v>
      </c>
      <c r="I1970" t="s">
        <v>48</v>
      </c>
      <c r="J1970">
        <v>5.3586457999999997E-2</v>
      </c>
      <c r="L1970">
        <v>89.785600000000002</v>
      </c>
      <c r="M1970">
        <v>4.3</v>
      </c>
    </row>
    <row r="1971" spans="1:13" x14ac:dyDescent="0.3">
      <c r="A1971" t="s">
        <v>12</v>
      </c>
      <c r="B1971">
        <v>1970</v>
      </c>
      <c r="C1971" t="s">
        <v>1201</v>
      </c>
      <c r="D1971" t="s">
        <v>56</v>
      </c>
      <c r="E1971">
        <v>1998</v>
      </c>
      <c r="F1971" t="s">
        <v>47</v>
      </c>
      <c r="G1971" t="s">
        <v>23</v>
      </c>
      <c r="H1971" t="s">
        <v>17</v>
      </c>
      <c r="I1971" t="s">
        <v>48</v>
      </c>
      <c r="J1971">
        <v>2.6949463E-2</v>
      </c>
      <c r="L1971">
        <v>197.71100000000001</v>
      </c>
      <c r="M1971">
        <v>4.3</v>
      </c>
    </row>
    <row r="1972" spans="1:13" x14ac:dyDescent="0.3">
      <c r="A1972" t="s">
        <v>12</v>
      </c>
      <c r="B1972">
        <v>1971</v>
      </c>
      <c r="C1972" t="s">
        <v>1202</v>
      </c>
      <c r="D1972" t="s">
        <v>56</v>
      </c>
      <c r="E1972">
        <v>1998</v>
      </c>
      <c r="F1972" t="s">
        <v>47</v>
      </c>
      <c r="G1972" t="s">
        <v>23</v>
      </c>
      <c r="H1972" t="s">
        <v>17</v>
      </c>
      <c r="I1972" t="s">
        <v>48</v>
      </c>
      <c r="J1972">
        <v>0.178210285</v>
      </c>
      <c r="L1972">
        <v>95.775199999999998</v>
      </c>
      <c r="M1972">
        <v>4.3</v>
      </c>
    </row>
    <row r="1973" spans="1:13" x14ac:dyDescent="0.3">
      <c r="A1973" t="s">
        <v>12</v>
      </c>
      <c r="B1973">
        <v>1972</v>
      </c>
      <c r="C1973" t="s">
        <v>1203</v>
      </c>
      <c r="D1973" t="s">
        <v>50</v>
      </c>
      <c r="E1973">
        <v>1998</v>
      </c>
      <c r="F1973" t="s">
        <v>47</v>
      </c>
      <c r="G1973" t="s">
        <v>23</v>
      </c>
      <c r="H1973" t="s">
        <v>17</v>
      </c>
      <c r="I1973" t="s">
        <v>48</v>
      </c>
      <c r="J1973">
        <v>8.7894475E-2</v>
      </c>
      <c r="L1973">
        <v>121.173</v>
      </c>
      <c r="M1973">
        <v>4.3</v>
      </c>
    </row>
    <row r="1974" spans="1:13" x14ac:dyDescent="0.3">
      <c r="A1974" t="s">
        <v>12</v>
      </c>
      <c r="B1974">
        <v>1973</v>
      </c>
      <c r="C1974" t="s">
        <v>841</v>
      </c>
      <c r="D1974" t="s">
        <v>50</v>
      </c>
      <c r="E1974">
        <v>1998</v>
      </c>
      <c r="F1974" t="s">
        <v>47</v>
      </c>
      <c r="G1974" t="s">
        <v>23</v>
      </c>
      <c r="H1974" t="s">
        <v>17</v>
      </c>
      <c r="I1974" t="s">
        <v>48</v>
      </c>
      <c r="J1974">
        <v>2.5795293E-2</v>
      </c>
      <c r="L1974">
        <v>80.230199999999996</v>
      </c>
      <c r="M1974">
        <v>4.3</v>
      </c>
    </row>
    <row r="1975" spans="1:13" x14ac:dyDescent="0.3">
      <c r="A1975" t="s">
        <v>12</v>
      </c>
      <c r="B1975">
        <v>1974</v>
      </c>
      <c r="C1975" t="s">
        <v>1204</v>
      </c>
      <c r="D1975" t="s">
        <v>50</v>
      </c>
      <c r="E1975">
        <v>1998</v>
      </c>
      <c r="F1975" t="s">
        <v>47</v>
      </c>
      <c r="G1975" t="s">
        <v>23</v>
      </c>
      <c r="H1975" t="s">
        <v>17</v>
      </c>
      <c r="I1975" t="s">
        <v>48</v>
      </c>
      <c r="J1975">
        <v>3.9031927000000001E-2</v>
      </c>
      <c r="L1975">
        <v>95.641000000000005</v>
      </c>
      <c r="M1975">
        <v>4.3</v>
      </c>
    </row>
    <row r="1976" spans="1:13" x14ac:dyDescent="0.3">
      <c r="A1976" t="s">
        <v>12</v>
      </c>
      <c r="B1976">
        <v>1975</v>
      </c>
      <c r="C1976" t="s">
        <v>1166</v>
      </c>
      <c r="D1976" t="s">
        <v>34</v>
      </c>
      <c r="E1976">
        <v>1998</v>
      </c>
      <c r="F1976" t="s">
        <v>47</v>
      </c>
      <c r="G1976" t="s">
        <v>23</v>
      </c>
      <c r="H1976" t="s">
        <v>17</v>
      </c>
      <c r="I1976" t="s">
        <v>48</v>
      </c>
      <c r="J1976">
        <v>0.112119359</v>
      </c>
      <c r="L1976">
        <v>123.03879999999999</v>
      </c>
      <c r="M1976">
        <v>4.3</v>
      </c>
    </row>
    <row r="1977" spans="1:13" x14ac:dyDescent="0.3">
      <c r="A1977" t="s">
        <v>19</v>
      </c>
      <c r="B1977">
        <v>1976</v>
      </c>
      <c r="C1977" t="s">
        <v>326</v>
      </c>
      <c r="D1977" t="s">
        <v>14</v>
      </c>
      <c r="E1977">
        <v>2000</v>
      </c>
      <c r="F1977" t="s">
        <v>31</v>
      </c>
      <c r="G1977" t="s">
        <v>23</v>
      </c>
      <c r="H1977" t="s">
        <v>32</v>
      </c>
      <c r="I1977" t="s">
        <v>18</v>
      </c>
      <c r="J1977">
        <v>6.8024299999999996E-2</v>
      </c>
      <c r="K1977">
        <v>16.350000000000001</v>
      </c>
      <c r="L1977">
        <v>196.4426</v>
      </c>
      <c r="M1977">
        <v>4.2</v>
      </c>
    </row>
    <row r="1978" spans="1:13" x14ac:dyDescent="0.3">
      <c r="A1978" t="s">
        <v>12</v>
      </c>
      <c r="B1978">
        <v>1977</v>
      </c>
      <c r="C1978" t="s">
        <v>1205</v>
      </c>
      <c r="D1978" t="s">
        <v>50</v>
      </c>
      <c r="E1978">
        <v>2000</v>
      </c>
      <c r="F1978" t="s">
        <v>31</v>
      </c>
      <c r="G1978" t="s">
        <v>23</v>
      </c>
      <c r="H1978" t="s">
        <v>32</v>
      </c>
      <c r="I1978" t="s">
        <v>18</v>
      </c>
      <c r="J1978">
        <v>0.138190277</v>
      </c>
      <c r="K1978">
        <v>18.850000000000001</v>
      </c>
      <c r="L1978">
        <v>250.8724</v>
      </c>
      <c r="M1978">
        <v>4.2</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3">
      <c r="A1980" t="s">
        <v>19</v>
      </c>
      <c r="B1980">
        <v>1979</v>
      </c>
      <c r="C1980" t="s">
        <v>118</v>
      </c>
      <c r="D1980" t="s">
        <v>56</v>
      </c>
      <c r="E1980">
        <v>2000</v>
      </c>
      <c r="F1980" t="s">
        <v>31</v>
      </c>
      <c r="G1980" t="s">
        <v>23</v>
      </c>
      <c r="H1980" t="s">
        <v>32</v>
      </c>
      <c r="I1980" t="s">
        <v>18</v>
      </c>
      <c r="J1980">
        <v>2.6818430000000001E-2</v>
      </c>
      <c r="K1980">
        <v>9.8000000000000007</v>
      </c>
      <c r="L1980">
        <v>126.002</v>
      </c>
      <c r="M1980">
        <v>4.2</v>
      </c>
    </row>
    <row r="1981" spans="1:13" x14ac:dyDescent="0.3">
      <c r="A1981" t="s">
        <v>19</v>
      </c>
      <c r="B1981">
        <v>1980</v>
      </c>
      <c r="C1981" t="s">
        <v>1206</v>
      </c>
      <c r="D1981" t="s">
        <v>26</v>
      </c>
      <c r="E1981">
        <v>2000</v>
      </c>
      <c r="F1981" t="s">
        <v>31</v>
      </c>
      <c r="G1981" t="s">
        <v>23</v>
      </c>
      <c r="H1981" t="s">
        <v>32</v>
      </c>
      <c r="I1981" t="s">
        <v>18</v>
      </c>
      <c r="J1981">
        <v>0.159803853</v>
      </c>
      <c r="K1981">
        <v>10.195</v>
      </c>
      <c r="L1981">
        <v>141.5154</v>
      </c>
      <c r="M1981">
        <v>4.2</v>
      </c>
    </row>
    <row r="1982" spans="1:13" x14ac:dyDescent="0.3">
      <c r="A1982" t="s">
        <v>12</v>
      </c>
      <c r="B1982">
        <v>1981</v>
      </c>
      <c r="C1982" t="s">
        <v>1207</v>
      </c>
      <c r="D1982" t="s">
        <v>50</v>
      </c>
      <c r="E1982">
        <v>2010</v>
      </c>
      <c r="F1982" t="s">
        <v>27</v>
      </c>
      <c r="G1982" t="s">
        <v>16</v>
      </c>
      <c r="H1982" t="s">
        <v>28</v>
      </c>
      <c r="I1982" t="s">
        <v>18</v>
      </c>
      <c r="J1982">
        <v>0.123115764</v>
      </c>
      <c r="K1982">
        <v>6.3049999999999997</v>
      </c>
      <c r="L1982">
        <v>95.643600000000006</v>
      </c>
      <c r="M1982">
        <v>4.2</v>
      </c>
    </row>
    <row r="1983" spans="1:13" x14ac:dyDescent="0.3">
      <c r="A1983" t="s">
        <v>12</v>
      </c>
      <c r="B1983">
        <v>1982</v>
      </c>
      <c r="C1983" t="s">
        <v>609</v>
      </c>
      <c r="D1983" t="s">
        <v>56</v>
      </c>
      <c r="E1983">
        <v>1998</v>
      </c>
      <c r="F1983" t="s">
        <v>140</v>
      </c>
      <c r="G1983" t="s">
        <v>16</v>
      </c>
      <c r="H1983" t="s">
        <v>28</v>
      </c>
      <c r="I1983" t="s">
        <v>42</v>
      </c>
      <c r="J1983">
        <v>6.4625342000000002E-2</v>
      </c>
      <c r="L1983">
        <v>176.93700000000001</v>
      </c>
      <c r="M1983">
        <v>4.2</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4.2</v>
      </c>
    </row>
    <row r="1985" spans="1:13" x14ac:dyDescent="0.3">
      <c r="A1985" t="s">
        <v>19</v>
      </c>
      <c r="B1985">
        <v>1984</v>
      </c>
      <c r="C1985" t="s">
        <v>1120</v>
      </c>
      <c r="D1985" t="s">
        <v>34</v>
      </c>
      <c r="E1985">
        <v>2010</v>
      </c>
      <c r="F1985" t="s">
        <v>27</v>
      </c>
      <c r="G1985" t="s">
        <v>16</v>
      </c>
      <c r="H1985" t="s">
        <v>28</v>
      </c>
      <c r="I1985" t="s">
        <v>18</v>
      </c>
      <c r="J1985">
        <v>0.18350729499999999</v>
      </c>
      <c r="K1985">
        <v>14.15</v>
      </c>
      <c r="L1985">
        <v>82.427599999999998</v>
      </c>
      <c r="M1985">
        <v>4.2</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4.2</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4.2</v>
      </c>
    </row>
    <row r="1988" spans="1:13" x14ac:dyDescent="0.3">
      <c r="A1988" t="s">
        <v>12</v>
      </c>
      <c r="B1988">
        <v>1987</v>
      </c>
      <c r="C1988" t="s">
        <v>903</v>
      </c>
      <c r="D1988" t="s">
        <v>26</v>
      </c>
      <c r="E1988">
        <v>2017</v>
      </c>
      <c r="F1988" t="s">
        <v>52</v>
      </c>
      <c r="G1988" t="s">
        <v>36</v>
      </c>
      <c r="H1988" t="s">
        <v>28</v>
      </c>
      <c r="I1988" t="s">
        <v>18</v>
      </c>
      <c r="J1988">
        <v>0</v>
      </c>
      <c r="K1988">
        <v>14</v>
      </c>
      <c r="L1988">
        <v>53.064</v>
      </c>
      <c r="M1988">
        <v>4.2</v>
      </c>
    </row>
    <row r="1989" spans="1:13" x14ac:dyDescent="0.3">
      <c r="A1989" t="s">
        <v>12</v>
      </c>
      <c r="B1989">
        <v>1988</v>
      </c>
      <c r="C1989" t="s">
        <v>1033</v>
      </c>
      <c r="D1989" t="s">
        <v>50</v>
      </c>
      <c r="E1989">
        <v>2000</v>
      </c>
      <c r="F1989" t="s">
        <v>31</v>
      </c>
      <c r="G1989" t="s">
        <v>23</v>
      </c>
      <c r="H1989" t="s">
        <v>32</v>
      </c>
      <c r="I1989" t="s">
        <v>18</v>
      </c>
      <c r="J1989">
        <v>4.1922849999999998E-2</v>
      </c>
      <c r="K1989">
        <v>14</v>
      </c>
      <c r="L1989">
        <v>54.764000000000003</v>
      </c>
      <c r="M1989">
        <v>4.2</v>
      </c>
    </row>
    <row r="1990" spans="1:13" x14ac:dyDescent="0.3">
      <c r="A1990" t="s">
        <v>19</v>
      </c>
      <c r="B1990">
        <v>1989</v>
      </c>
      <c r="C1990" t="s">
        <v>1208</v>
      </c>
      <c r="D1990" t="s">
        <v>21</v>
      </c>
      <c r="E1990">
        <v>1998</v>
      </c>
      <c r="F1990" t="s">
        <v>140</v>
      </c>
      <c r="G1990" t="s">
        <v>16</v>
      </c>
      <c r="H1990" t="s">
        <v>28</v>
      </c>
      <c r="I1990" t="s">
        <v>42</v>
      </c>
      <c r="J1990">
        <v>0.12847846199999999</v>
      </c>
      <c r="L1990">
        <v>117.944</v>
      </c>
      <c r="M1990">
        <v>4.2</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4.2</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4.2</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4.2</v>
      </c>
    </row>
    <row r="1994" spans="1:13" x14ac:dyDescent="0.3">
      <c r="A1994" t="s">
        <v>12</v>
      </c>
      <c r="B1994">
        <v>1993</v>
      </c>
      <c r="C1994" t="s">
        <v>1209</v>
      </c>
      <c r="D1994" t="s">
        <v>50</v>
      </c>
      <c r="E1994">
        <v>2020</v>
      </c>
      <c r="F1994" t="s">
        <v>39</v>
      </c>
      <c r="G1994" t="s">
        <v>36</v>
      </c>
      <c r="H1994" t="s">
        <v>28</v>
      </c>
      <c r="I1994" t="s">
        <v>18</v>
      </c>
      <c r="J1994">
        <v>0</v>
      </c>
      <c r="K1994">
        <v>5.78</v>
      </c>
      <c r="L1994">
        <v>263.7568</v>
      </c>
      <c r="M1994">
        <v>4.2</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4.2</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3">
      <c r="A1997" t="s">
        <v>19</v>
      </c>
      <c r="B1997">
        <v>1996</v>
      </c>
      <c r="C1997" t="s">
        <v>1212</v>
      </c>
      <c r="D1997" t="s">
        <v>26</v>
      </c>
      <c r="E1997">
        <v>2000</v>
      </c>
      <c r="F1997" t="s">
        <v>31</v>
      </c>
      <c r="G1997" t="s">
        <v>23</v>
      </c>
      <c r="H1997" t="s">
        <v>32</v>
      </c>
      <c r="I1997" t="s">
        <v>18</v>
      </c>
      <c r="J1997">
        <v>5.6245074999999999E-2</v>
      </c>
      <c r="K1997">
        <v>17.600000000000001</v>
      </c>
      <c r="L1997">
        <v>43.345399999999998</v>
      </c>
      <c r="M1997">
        <v>4.2</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4.2</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4.2</v>
      </c>
    </row>
    <row r="2000" spans="1:13" x14ac:dyDescent="0.3">
      <c r="A2000" t="s">
        <v>12</v>
      </c>
      <c r="B2000">
        <v>1999</v>
      </c>
      <c r="C2000" t="s">
        <v>598</v>
      </c>
      <c r="D2000" t="s">
        <v>76</v>
      </c>
      <c r="E2000">
        <v>2020</v>
      </c>
      <c r="F2000" t="s">
        <v>39</v>
      </c>
      <c r="G2000" t="s">
        <v>36</v>
      </c>
      <c r="H2000" t="s">
        <v>28</v>
      </c>
      <c r="I2000" t="s">
        <v>18</v>
      </c>
      <c r="J2000">
        <v>9.5102091999999999E-2</v>
      </c>
      <c r="K2000">
        <v>7.8949999999999996</v>
      </c>
      <c r="L2000">
        <v>104.4332</v>
      </c>
      <c r="M2000">
        <v>4.2</v>
      </c>
    </row>
    <row r="2001" spans="1:13" x14ac:dyDescent="0.3">
      <c r="A2001" t="s">
        <v>19</v>
      </c>
      <c r="B2001">
        <v>2000</v>
      </c>
      <c r="C2001" t="s">
        <v>1214</v>
      </c>
      <c r="D2001" t="s">
        <v>50</v>
      </c>
      <c r="E2001">
        <v>1998</v>
      </c>
      <c r="F2001" t="s">
        <v>140</v>
      </c>
      <c r="G2001" t="s">
        <v>16</v>
      </c>
      <c r="H2001" t="s">
        <v>28</v>
      </c>
      <c r="I2001" t="s">
        <v>42</v>
      </c>
      <c r="J2001">
        <v>9.2463920000000005E-2</v>
      </c>
      <c r="L2001">
        <v>190.9504</v>
      </c>
      <c r="M2001">
        <v>4.2</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4.2</v>
      </c>
    </row>
    <row r="2003" spans="1:13" x14ac:dyDescent="0.3">
      <c r="A2003" t="s">
        <v>19</v>
      </c>
      <c r="B2003">
        <v>2002</v>
      </c>
      <c r="C2003" t="s">
        <v>684</v>
      </c>
      <c r="D2003" t="s">
        <v>69</v>
      </c>
      <c r="E2003">
        <v>2010</v>
      </c>
      <c r="F2003" t="s">
        <v>27</v>
      </c>
      <c r="G2003" t="s">
        <v>16</v>
      </c>
      <c r="H2003" t="s">
        <v>28</v>
      </c>
      <c r="I2003" t="s">
        <v>18</v>
      </c>
      <c r="J2003">
        <v>5.8346939E-2</v>
      </c>
      <c r="K2003">
        <v>7.0750000000000002</v>
      </c>
      <c r="L2003">
        <v>142.21279999999999</v>
      </c>
      <c r="M2003">
        <v>4.2</v>
      </c>
    </row>
    <row r="2004" spans="1:13" x14ac:dyDescent="0.3">
      <c r="A2004" t="s">
        <v>19</v>
      </c>
      <c r="B2004">
        <v>2003</v>
      </c>
      <c r="C2004" t="s">
        <v>540</v>
      </c>
      <c r="D2004" t="s">
        <v>21</v>
      </c>
      <c r="E2004">
        <v>1998</v>
      </c>
      <c r="F2004" t="s">
        <v>140</v>
      </c>
      <c r="G2004" t="s">
        <v>16</v>
      </c>
      <c r="H2004" t="s">
        <v>28</v>
      </c>
      <c r="I2004" t="s">
        <v>42</v>
      </c>
      <c r="J2004">
        <v>5.3392943999999998E-2</v>
      </c>
      <c r="L2004">
        <v>193.81620000000001</v>
      </c>
      <c r="M2004">
        <v>4.2</v>
      </c>
    </row>
    <row r="2005" spans="1:13" x14ac:dyDescent="0.3">
      <c r="A2005" t="s">
        <v>19</v>
      </c>
      <c r="B2005">
        <v>2004</v>
      </c>
      <c r="C2005" t="s">
        <v>479</v>
      </c>
      <c r="D2005" t="s">
        <v>97</v>
      </c>
      <c r="E2005">
        <v>1998</v>
      </c>
      <c r="F2005" t="s">
        <v>140</v>
      </c>
      <c r="G2005" t="s">
        <v>16</v>
      </c>
      <c r="H2005" t="s">
        <v>28</v>
      </c>
      <c r="I2005" t="s">
        <v>42</v>
      </c>
      <c r="J2005">
        <v>6.5652494000000006E-2</v>
      </c>
      <c r="L2005">
        <v>48.903399999999998</v>
      </c>
      <c r="M2005">
        <v>4.2</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4.2</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4.2</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4.2</v>
      </c>
    </row>
    <row r="2009" spans="1:13" x14ac:dyDescent="0.3">
      <c r="A2009" t="s">
        <v>19</v>
      </c>
      <c r="B2009">
        <v>2008</v>
      </c>
      <c r="C2009" t="s">
        <v>1216</v>
      </c>
      <c r="D2009" t="s">
        <v>14</v>
      </c>
      <c r="E2009">
        <v>2010</v>
      </c>
      <c r="F2009" t="s">
        <v>27</v>
      </c>
      <c r="G2009" t="s">
        <v>16</v>
      </c>
      <c r="H2009" t="s">
        <v>28</v>
      </c>
      <c r="I2009" t="s">
        <v>18</v>
      </c>
      <c r="J2009">
        <v>2.2604051E-2</v>
      </c>
      <c r="K2009">
        <v>12.85</v>
      </c>
      <c r="L2009">
        <v>181.43180000000001</v>
      </c>
      <c r="M2009">
        <v>4.2</v>
      </c>
    </row>
    <row r="2010" spans="1:13" x14ac:dyDescent="0.3">
      <c r="A2010" t="s">
        <v>19</v>
      </c>
      <c r="B2010">
        <v>2009</v>
      </c>
      <c r="C2010" t="s">
        <v>1217</v>
      </c>
      <c r="D2010" t="s">
        <v>69</v>
      </c>
      <c r="E2010">
        <v>2000</v>
      </c>
      <c r="F2010" t="s">
        <v>31</v>
      </c>
      <c r="G2010" t="s">
        <v>23</v>
      </c>
      <c r="H2010" t="s">
        <v>32</v>
      </c>
      <c r="I2010" t="s">
        <v>18</v>
      </c>
      <c r="J2010">
        <v>0</v>
      </c>
      <c r="K2010">
        <v>8.7750000000000004</v>
      </c>
      <c r="L2010">
        <v>45.942799999999998</v>
      </c>
      <c r="M2010">
        <v>4.2</v>
      </c>
    </row>
    <row r="2011" spans="1:13" x14ac:dyDescent="0.3">
      <c r="A2011" t="s">
        <v>19</v>
      </c>
      <c r="B2011">
        <v>2010</v>
      </c>
      <c r="C2011" t="s">
        <v>1218</v>
      </c>
      <c r="D2011" t="s">
        <v>69</v>
      </c>
      <c r="E2011">
        <v>1998</v>
      </c>
      <c r="F2011" t="s">
        <v>47</v>
      </c>
      <c r="G2011" t="s">
        <v>23</v>
      </c>
      <c r="H2011" t="s">
        <v>17</v>
      </c>
      <c r="I2011" t="s">
        <v>48</v>
      </c>
      <c r="J2011">
        <v>8.9035960999999997E-2</v>
      </c>
      <c r="L2011">
        <v>260.55939999999998</v>
      </c>
      <c r="M2011">
        <v>4.2</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4.2</v>
      </c>
    </row>
    <row r="2013" spans="1:13" x14ac:dyDescent="0.3">
      <c r="A2013" t="s">
        <v>19</v>
      </c>
      <c r="B2013">
        <v>2012</v>
      </c>
      <c r="C2013" t="s">
        <v>207</v>
      </c>
      <c r="D2013" t="s">
        <v>26</v>
      </c>
      <c r="E2013">
        <v>2010</v>
      </c>
      <c r="F2013" t="s">
        <v>27</v>
      </c>
      <c r="G2013" t="s">
        <v>16</v>
      </c>
      <c r="H2013" t="s">
        <v>28</v>
      </c>
      <c r="I2013" t="s">
        <v>18</v>
      </c>
      <c r="J2013">
        <v>0.127541722</v>
      </c>
      <c r="K2013">
        <v>14.3</v>
      </c>
      <c r="L2013">
        <v>84.922399999999996</v>
      </c>
      <c r="M2013">
        <v>4.2</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4.2</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4.2</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4.2</v>
      </c>
    </row>
    <row r="2017" spans="1:13" x14ac:dyDescent="0.3">
      <c r="A2017" t="s">
        <v>12</v>
      </c>
      <c r="B2017">
        <v>2016</v>
      </c>
      <c r="C2017" t="s">
        <v>1219</v>
      </c>
      <c r="D2017" t="s">
        <v>97</v>
      </c>
      <c r="E2017">
        <v>2000</v>
      </c>
      <c r="F2017" t="s">
        <v>31</v>
      </c>
      <c r="G2017" t="s">
        <v>23</v>
      </c>
      <c r="H2017" t="s">
        <v>32</v>
      </c>
      <c r="I2017" t="s">
        <v>18</v>
      </c>
      <c r="J2017">
        <v>8.2197959000000001E-2</v>
      </c>
      <c r="K2017">
        <v>19.350000000000001</v>
      </c>
      <c r="L2017">
        <v>49.203400000000002</v>
      </c>
      <c r="M2017">
        <v>4.2</v>
      </c>
    </row>
    <row r="2018" spans="1:13" x14ac:dyDescent="0.3">
      <c r="A2018" t="s">
        <v>12</v>
      </c>
      <c r="B2018">
        <v>2017</v>
      </c>
      <c r="C2018" t="s">
        <v>1220</v>
      </c>
      <c r="D2018" t="s">
        <v>30</v>
      </c>
      <c r="E2018">
        <v>1998</v>
      </c>
      <c r="F2018" t="s">
        <v>140</v>
      </c>
      <c r="G2018" t="s">
        <v>16</v>
      </c>
      <c r="H2018" t="s">
        <v>28</v>
      </c>
      <c r="I2018" t="s">
        <v>42</v>
      </c>
      <c r="J2018">
        <v>0</v>
      </c>
      <c r="L2018">
        <v>160.69200000000001</v>
      </c>
      <c r="M2018">
        <v>4.2</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4.2</v>
      </c>
    </row>
    <row r="2020" spans="1:13" x14ac:dyDescent="0.3">
      <c r="A2020" t="s">
        <v>19</v>
      </c>
      <c r="B2020">
        <v>2019</v>
      </c>
      <c r="C2020" t="s">
        <v>481</v>
      </c>
      <c r="D2020" t="s">
        <v>50</v>
      </c>
      <c r="E2020">
        <v>1998</v>
      </c>
      <c r="F2020" t="s">
        <v>140</v>
      </c>
      <c r="G2020" t="s">
        <v>16</v>
      </c>
      <c r="H2020" t="s">
        <v>28</v>
      </c>
      <c r="I2020" t="s">
        <v>42</v>
      </c>
      <c r="J2020">
        <v>5.1778172999999997E-2</v>
      </c>
      <c r="L2020">
        <v>157.892</v>
      </c>
      <c r="M2020">
        <v>4.2</v>
      </c>
    </row>
    <row r="2021" spans="1:13" x14ac:dyDescent="0.3">
      <c r="A2021" t="s">
        <v>19</v>
      </c>
      <c r="B2021">
        <v>2020</v>
      </c>
      <c r="C2021" t="s">
        <v>51</v>
      </c>
      <c r="D2021" t="s">
        <v>21</v>
      </c>
      <c r="E2021">
        <v>2010</v>
      </c>
      <c r="F2021" t="s">
        <v>27</v>
      </c>
      <c r="G2021" t="s">
        <v>16</v>
      </c>
      <c r="H2021" t="s">
        <v>28</v>
      </c>
      <c r="I2021" t="s">
        <v>18</v>
      </c>
      <c r="J2021">
        <v>5.2054819000000002E-2</v>
      </c>
      <c r="K2021">
        <v>18.850000000000001</v>
      </c>
      <c r="L2021">
        <v>189.18459999999999</v>
      </c>
      <c r="M2021">
        <v>4.2</v>
      </c>
    </row>
    <row r="2022" spans="1:13" x14ac:dyDescent="0.3">
      <c r="A2022" t="s">
        <v>19</v>
      </c>
      <c r="B2022">
        <v>2021</v>
      </c>
      <c r="C2022" t="s">
        <v>307</v>
      </c>
      <c r="D2022" t="s">
        <v>50</v>
      </c>
      <c r="E2022">
        <v>1998</v>
      </c>
      <c r="F2022" t="s">
        <v>47</v>
      </c>
      <c r="G2022" t="s">
        <v>23</v>
      </c>
      <c r="H2022" t="s">
        <v>17</v>
      </c>
      <c r="I2022" t="s">
        <v>48</v>
      </c>
      <c r="J2022">
        <v>5.3795153999999998E-2</v>
      </c>
      <c r="L2022">
        <v>117.7466</v>
      </c>
      <c r="M2022">
        <v>4.2</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3">
      <c r="A2024" t="s">
        <v>19</v>
      </c>
      <c r="B2024">
        <v>2023</v>
      </c>
      <c r="C2024" t="s">
        <v>220</v>
      </c>
      <c r="D2024" t="s">
        <v>44</v>
      </c>
      <c r="E2024">
        <v>2010</v>
      </c>
      <c r="F2024" t="s">
        <v>27</v>
      </c>
      <c r="G2024" t="s">
        <v>16</v>
      </c>
      <c r="H2024" t="s">
        <v>28</v>
      </c>
      <c r="I2024" t="s">
        <v>18</v>
      </c>
      <c r="J2024">
        <v>1.4301326E-2</v>
      </c>
      <c r="K2024">
        <v>19.75</v>
      </c>
      <c r="L2024">
        <v>103.03319999999999</v>
      </c>
      <c r="M2024">
        <v>4.2</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4.2</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4.2</v>
      </c>
    </row>
    <row r="2028" spans="1:13" x14ac:dyDescent="0.3">
      <c r="A2028" t="s">
        <v>19</v>
      </c>
      <c r="B2028">
        <v>2027</v>
      </c>
      <c r="C2028" t="s">
        <v>755</v>
      </c>
      <c r="D2028" t="s">
        <v>44</v>
      </c>
      <c r="E2028">
        <v>1998</v>
      </c>
      <c r="F2028" t="s">
        <v>140</v>
      </c>
      <c r="G2028" t="s">
        <v>16</v>
      </c>
      <c r="H2028" t="s">
        <v>28</v>
      </c>
      <c r="I2028" t="s">
        <v>42</v>
      </c>
      <c r="J2028">
        <v>0.164864915</v>
      </c>
      <c r="L2028">
        <v>255.2698</v>
      </c>
      <c r="M2028">
        <v>4.2</v>
      </c>
    </row>
    <row r="2029" spans="1:13" x14ac:dyDescent="0.3">
      <c r="A2029" t="s">
        <v>19</v>
      </c>
      <c r="B2029">
        <v>2028</v>
      </c>
      <c r="C2029" t="s">
        <v>1223</v>
      </c>
      <c r="D2029" t="s">
        <v>30</v>
      </c>
      <c r="E2029">
        <v>2010</v>
      </c>
      <c r="F2029" t="s">
        <v>27</v>
      </c>
      <c r="G2029" t="s">
        <v>16</v>
      </c>
      <c r="H2029" t="s">
        <v>28</v>
      </c>
      <c r="I2029" t="s">
        <v>18</v>
      </c>
      <c r="J2029">
        <v>1.3263967999999999E-2</v>
      </c>
      <c r="K2029">
        <v>13.8</v>
      </c>
      <c r="L2029">
        <v>106.9254</v>
      </c>
      <c r="M2029">
        <v>4.2</v>
      </c>
    </row>
    <row r="2030" spans="1:13" x14ac:dyDescent="0.3">
      <c r="A2030" t="s">
        <v>19</v>
      </c>
      <c r="B2030">
        <v>2029</v>
      </c>
      <c r="C2030" t="s">
        <v>284</v>
      </c>
      <c r="D2030" t="s">
        <v>97</v>
      </c>
      <c r="E2030">
        <v>2010</v>
      </c>
      <c r="F2030" t="s">
        <v>27</v>
      </c>
      <c r="G2030" t="s">
        <v>16</v>
      </c>
      <c r="H2030" t="s">
        <v>28</v>
      </c>
      <c r="I2030" t="s">
        <v>18</v>
      </c>
      <c r="J2030">
        <v>4.7187038000000001E-2</v>
      </c>
      <c r="K2030">
        <v>9.8000000000000007</v>
      </c>
      <c r="L2030">
        <v>100.6016</v>
      </c>
      <c r="M2030">
        <v>4.2</v>
      </c>
    </row>
    <row r="2031" spans="1:13" x14ac:dyDescent="0.3">
      <c r="A2031" t="s">
        <v>19</v>
      </c>
      <c r="B2031">
        <v>2030</v>
      </c>
      <c r="C2031" t="s">
        <v>539</v>
      </c>
      <c r="D2031" t="s">
        <v>30</v>
      </c>
      <c r="E2031">
        <v>2010</v>
      </c>
      <c r="F2031" t="s">
        <v>27</v>
      </c>
      <c r="G2031" t="s">
        <v>16</v>
      </c>
      <c r="H2031" t="s">
        <v>28</v>
      </c>
      <c r="I2031" t="s">
        <v>18</v>
      </c>
      <c r="J2031">
        <v>8.2552213999999999E-2</v>
      </c>
      <c r="K2031">
        <v>19.5</v>
      </c>
      <c r="L2031">
        <v>179.80019999999999</v>
      </c>
      <c r="M2031">
        <v>4.2</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4.2</v>
      </c>
    </row>
    <row r="2033" spans="1:13" x14ac:dyDescent="0.3">
      <c r="A2033" t="s">
        <v>12</v>
      </c>
      <c r="B2033">
        <v>2032</v>
      </c>
      <c r="C2033" t="s">
        <v>1224</v>
      </c>
      <c r="D2033" t="s">
        <v>14</v>
      </c>
      <c r="E2033">
        <v>1998</v>
      </c>
      <c r="F2033" t="s">
        <v>47</v>
      </c>
      <c r="G2033" t="s">
        <v>23</v>
      </c>
      <c r="H2033" t="s">
        <v>17</v>
      </c>
      <c r="I2033" t="s">
        <v>48</v>
      </c>
      <c r="J2033">
        <v>1.3529884000000001E-2</v>
      </c>
      <c r="L2033">
        <v>106.25960000000001</v>
      </c>
      <c r="M2033">
        <v>4.2</v>
      </c>
    </row>
    <row r="2034" spans="1:13" x14ac:dyDescent="0.3">
      <c r="A2034" t="s">
        <v>19</v>
      </c>
      <c r="B2034">
        <v>2033</v>
      </c>
      <c r="C2034" t="s">
        <v>551</v>
      </c>
      <c r="D2034" t="s">
        <v>69</v>
      </c>
      <c r="E2034">
        <v>2000</v>
      </c>
      <c r="F2034" t="s">
        <v>31</v>
      </c>
      <c r="G2034" t="s">
        <v>23</v>
      </c>
      <c r="H2034" t="s">
        <v>32</v>
      </c>
      <c r="I2034" t="s">
        <v>18</v>
      </c>
      <c r="J2034">
        <v>4.9823902000000003E-2</v>
      </c>
      <c r="K2034">
        <v>7.02</v>
      </c>
      <c r="L2034">
        <v>82.224999999999994</v>
      </c>
      <c r="M2034">
        <v>4.2</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4.2</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4.2</v>
      </c>
    </row>
    <row r="2037" spans="1:13" x14ac:dyDescent="0.3">
      <c r="A2037" t="s">
        <v>12</v>
      </c>
      <c r="B2037">
        <v>2036</v>
      </c>
      <c r="C2037" t="s">
        <v>312</v>
      </c>
      <c r="D2037" t="s">
        <v>97</v>
      </c>
      <c r="E2037">
        <v>1998</v>
      </c>
      <c r="F2037" t="s">
        <v>47</v>
      </c>
      <c r="G2037" t="s">
        <v>23</v>
      </c>
      <c r="H2037" t="s">
        <v>17</v>
      </c>
      <c r="I2037" t="s">
        <v>48</v>
      </c>
      <c r="J2037">
        <v>2.4776026E-2</v>
      </c>
      <c r="L2037">
        <v>172.34219999999999</v>
      </c>
      <c r="M2037">
        <v>4.2</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4.2</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4.2</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4.2</v>
      </c>
    </row>
    <row r="2041" spans="1:13" x14ac:dyDescent="0.3">
      <c r="A2041" t="s">
        <v>12</v>
      </c>
      <c r="B2041">
        <v>2040</v>
      </c>
      <c r="C2041" t="s">
        <v>964</v>
      </c>
      <c r="D2041" t="s">
        <v>14</v>
      </c>
      <c r="E2041">
        <v>1998</v>
      </c>
      <c r="F2041" t="s">
        <v>47</v>
      </c>
      <c r="G2041" t="s">
        <v>23</v>
      </c>
      <c r="H2041" t="s">
        <v>17</v>
      </c>
      <c r="I2041" t="s">
        <v>48</v>
      </c>
      <c r="J2041">
        <v>5.8142797000000003E-2</v>
      </c>
      <c r="L2041">
        <v>162.15520000000001</v>
      </c>
      <c r="M2041">
        <v>4.2</v>
      </c>
    </row>
    <row r="2042" spans="1:13" x14ac:dyDescent="0.3">
      <c r="A2042" t="s">
        <v>12</v>
      </c>
      <c r="B2042">
        <v>2041</v>
      </c>
      <c r="C2042" t="s">
        <v>1180</v>
      </c>
      <c r="D2042" t="s">
        <v>69</v>
      </c>
      <c r="E2042">
        <v>2000</v>
      </c>
      <c r="F2042" t="s">
        <v>31</v>
      </c>
      <c r="G2042" t="s">
        <v>23</v>
      </c>
      <c r="H2042" t="s">
        <v>32</v>
      </c>
      <c r="I2042" t="s">
        <v>18</v>
      </c>
      <c r="J2042">
        <v>7.2334667000000005E-2</v>
      </c>
      <c r="K2042">
        <v>12.35</v>
      </c>
      <c r="L2042">
        <v>49.169199999999996</v>
      </c>
      <c r="M2042">
        <v>4.2</v>
      </c>
    </row>
    <row r="2043" spans="1:13" x14ac:dyDescent="0.3">
      <c r="A2043" t="s">
        <v>12</v>
      </c>
      <c r="B2043">
        <v>2042</v>
      </c>
      <c r="C2043" t="s">
        <v>1227</v>
      </c>
      <c r="D2043" t="s">
        <v>14</v>
      </c>
      <c r="E2043">
        <v>1998</v>
      </c>
      <c r="F2043" t="s">
        <v>47</v>
      </c>
      <c r="G2043" t="s">
        <v>23</v>
      </c>
      <c r="H2043" t="s">
        <v>17</v>
      </c>
      <c r="I2043" t="s">
        <v>48</v>
      </c>
      <c r="J2043">
        <v>0.109459733</v>
      </c>
      <c r="L2043">
        <v>84.159199999999998</v>
      </c>
      <c r="M2043">
        <v>4.2</v>
      </c>
    </row>
    <row r="2044" spans="1:13" x14ac:dyDescent="0.3">
      <c r="A2044" t="s">
        <v>19</v>
      </c>
      <c r="B2044">
        <v>2043</v>
      </c>
      <c r="C2044" t="s">
        <v>1228</v>
      </c>
      <c r="D2044" t="s">
        <v>44</v>
      </c>
      <c r="E2044">
        <v>2010</v>
      </c>
      <c r="F2044" t="s">
        <v>27</v>
      </c>
      <c r="G2044" t="s">
        <v>16</v>
      </c>
      <c r="H2044" t="s">
        <v>28</v>
      </c>
      <c r="I2044" t="s">
        <v>18</v>
      </c>
      <c r="J2044">
        <v>1.3120028000000001E-2</v>
      </c>
      <c r="K2044">
        <v>7.4749999999999996</v>
      </c>
      <c r="L2044">
        <v>217.61920000000001</v>
      </c>
      <c r="M2044">
        <v>4.2</v>
      </c>
    </row>
    <row r="2045" spans="1:13" x14ac:dyDescent="0.3">
      <c r="A2045" t="s">
        <v>19</v>
      </c>
      <c r="B2045">
        <v>2044</v>
      </c>
      <c r="C2045" t="s">
        <v>1060</v>
      </c>
      <c r="D2045" t="s">
        <v>34</v>
      </c>
      <c r="E2045">
        <v>2011</v>
      </c>
      <c r="F2045" t="s">
        <v>41</v>
      </c>
      <c r="G2045" t="s">
        <v>23</v>
      </c>
      <c r="H2045" t="s">
        <v>17</v>
      </c>
      <c r="I2045" t="s">
        <v>42</v>
      </c>
      <c r="J2045">
        <v>0</v>
      </c>
      <c r="K2045">
        <v>9.5</v>
      </c>
      <c r="L2045">
        <v>32.89</v>
      </c>
      <c r="M2045">
        <v>4.2</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4.2</v>
      </c>
    </row>
    <row r="2047" spans="1:13" x14ac:dyDescent="0.3">
      <c r="A2047" t="s">
        <v>19</v>
      </c>
      <c r="B2047">
        <v>2046</v>
      </c>
      <c r="C2047" t="s">
        <v>709</v>
      </c>
      <c r="D2047" t="s">
        <v>21</v>
      </c>
      <c r="E2047">
        <v>2000</v>
      </c>
      <c r="F2047" t="s">
        <v>31</v>
      </c>
      <c r="G2047" t="s">
        <v>23</v>
      </c>
      <c r="H2047" t="s">
        <v>32</v>
      </c>
      <c r="I2047" t="s">
        <v>18</v>
      </c>
      <c r="J2047">
        <v>6.4367626999999997E-2</v>
      </c>
      <c r="K2047">
        <v>19.850000000000001</v>
      </c>
      <c r="L2047">
        <v>126.1704</v>
      </c>
      <c r="M2047">
        <v>4.2</v>
      </c>
    </row>
    <row r="2048" spans="1:13" x14ac:dyDescent="0.3">
      <c r="A2048" t="s">
        <v>12</v>
      </c>
      <c r="B2048">
        <v>2047</v>
      </c>
      <c r="C2048" t="s">
        <v>1230</v>
      </c>
      <c r="D2048" t="s">
        <v>26</v>
      </c>
      <c r="E2048">
        <v>1998</v>
      </c>
      <c r="F2048" t="s">
        <v>47</v>
      </c>
      <c r="G2048" t="s">
        <v>23</v>
      </c>
      <c r="H2048" t="s">
        <v>17</v>
      </c>
      <c r="I2048" t="s">
        <v>48</v>
      </c>
      <c r="J2048">
        <v>0.13093274999999999</v>
      </c>
      <c r="L2048">
        <v>86.919799999999995</v>
      </c>
      <c r="M2048">
        <v>4.2</v>
      </c>
    </row>
    <row r="2049" spans="1:13" x14ac:dyDescent="0.3">
      <c r="A2049" t="s">
        <v>19</v>
      </c>
      <c r="B2049">
        <v>2048</v>
      </c>
      <c r="C2049" t="s">
        <v>1231</v>
      </c>
      <c r="D2049" t="s">
        <v>14</v>
      </c>
      <c r="E2049">
        <v>2000</v>
      </c>
      <c r="F2049" t="s">
        <v>31</v>
      </c>
      <c r="G2049" t="s">
        <v>23</v>
      </c>
      <c r="H2049" t="s">
        <v>32</v>
      </c>
      <c r="I2049" t="s">
        <v>18</v>
      </c>
      <c r="J2049">
        <v>6.4621926999999996E-2</v>
      </c>
      <c r="K2049">
        <v>10.895</v>
      </c>
      <c r="L2049">
        <v>196.67939999999999</v>
      </c>
      <c r="M2049">
        <v>4.2</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4.2</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4.2</v>
      </c>
    </row>
    <row r="2052" spans="1:13" x14ac:dyDescent="0.3">
      <c r="A2052" t="s">
        <v>19</v>
      </c>
      <c r="B2052">
        <v>2051</v>
      </c>
      <c r="C2052" t="s">
        <v>1232</v>
      </c>
      <c r="D2052" t="s">
        <v>21</v>
      </c>
      <c r="E2052">
        <v>2010</v>
      </c>
      <c r="F2052" t="s">
        <v>27</v>
      </c>
      <c r="G2052" t="s">
        <v>16</v>
      </c>
      <c r="H2052" t="s">
        <v>28</v>
      </c>
      <c r="I2052" t="s">
        <v>18</v>
      </c>
      <c r="J2052">
        <v>5.4990008999999999E-2</v>
      </c>
      <c r="K2052">
        <v>13.5</v>
      </c>
      <c r="L2052">
        <v>35.287399999999998</v>
      </c>
      <c r="M2052">
        <v>4.2</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4.2</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4.2</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4.2</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4.2</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4.2</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4.2</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4.2</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4.2</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4.2</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4.2</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4.2</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4.2</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4.2</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4.2</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4.2</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4.2</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4.2</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4.2</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4.2</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4.2</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4.2</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4.2</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4.2</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4.2</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4.2</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4.2</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4.2</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4.2</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4.2</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4.2</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4.2</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4.2</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4.2</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4.2</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4.2</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4.2</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4.2</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4.2</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4.2</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4.2</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4.2</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4.2</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4.2</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4.2</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4.2</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4.2</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4.2</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4.2</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4.2</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4.2</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4.2</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4.2</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4.2</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4.2</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4.2</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4.2</v>
      </c>
    </row>
    <row r="2122" spans="1:13" x14ac:dyDescent="0.3">
      <c r="A2122" t="s">
        <v>19</v>
      </c>
      <c r="B2122">
        <v>2121</v>
      </c>
      <c r="C2122" t="s">
        <v>1044</v>
      </c>
      <c r="D2122" t="s">
        <v>50</v>
      </c>
      <c r="E2122">
        <v>1998</v>
      </c>
      <c r="F2122" t="s">
        <v>140</v>
      </c>
      <c r="G2122" t="s">
        <v>16</v>
      </c>
      <c r="H2122" t="s">
        <v>28</v>
      </c>
      <c r="I2122" t="s">
        <v>42</v>
      </c>
      <c r="J2122">
        <v>0.213125482</v>
      </c>
      <c r="L2122">
        <v>44.942799999999998</v>
      </c>
      <c r="M2122">
        <v>4.2</v>
      </c>
    </row>
    <row r="2123" spans="1:13" x14ac:dyDescent="0.3">
      <c r="A2123" t="s">
        <v>19</v>
      </c>
      <c r="B2123">
        <v>2122</v>
      </c>
      <c r="C2123" t="s">
        <v>474</v>
      </c>
      <c r="D2123" t="s">
        <v>97</v>
      </c>
      <c r="E2123">
        <v>1998</v>
      </c>
      <c r="F2123" t="s">
        <v>140</v>
      </c>
      <c r="G2123" t="s">
        <v>16</v>
      </c>
      <c r="H2123" t="s">
        <v>28</v>
      </c>
      <c r="I2123" t="s">
        <v>42</v>
      </c>
      <c r="J2123">
        <v>0.17735437300000001</v>
      </c>
      <c r="L2123">
        <v>46.674399999999999</v>
      </c>
      <c r="M2123">
        <v>4.2</v>
      </c>
    </row>
    <row r="2124" spans="1:13" x14ac:dyDescent="0.3">
      <c r="A2124" t="s">
        <v>19</v>
      </c>
      <c r="B2124">
        <v>2123</v>
      </c>
      <c r="C2124" t="s">
        <v>286</v>
      </c>
      <c r="D2124" t="s">
        <v>97</v>
      </c>
      <c r="E2124">
        <v>1998</v>
      </c>
      <c r="F2124" t="s">
        <v>140</v>
      </c>
      <c r="G2124" t="s">
        <v>16</v>
      </c>
      <c r="H2124" t="s">
        <v>28</v>
      </c>
      <c r="I2124" t="s">
        <v>42</v>
      </c>
      <c r="J2124">
        <v>0.16660951700000001</v>
      </c>
      <c r="L2124">
        <v>157.66040000000001</v>
      </c>
      <c r="M2124">
        <v>4.2</v>
      </c>
    </row>
    <row r="2125" spans="1:13" x14ac:dyDescent="0.3">
      <c r="A2125" t="s">
        <v>19</v>
      </c>
      <c r="B2125">
        <v>2124</v>
      </c>
      <c r="C2125" t="s">
        <v>1249</v>
      </c>
      <c r="D2125" t="s">
        <v>97</v>
      </c>
      <c r="E2125">
        <v>1998</v>
      </c>
      <c r="F2125" t="s">
        <v>140</v>
      </c>
      <c r="G2125" t="s">
        <v>16</v>
      </c>
      <c r="H2125" t="s">
        <v>28</v>
      </c>
      <c r="I2125" t="s">
        <v>42</v>
      </c>
      <c r="J2125">
        <v>9.9681704999999995E-2</v>
      </c>
      <c r="L2125">
        <v>107.4622</v>
      </c>
      <c r="M2125">
        <v>4.2</v>
      </c>
    </row>
    <row r="2126" spans="1:13" x14ac:dyDescent="0.3">
      <c r="A2126" t="s">
        <v>19</v>
      </c>
      <c r="B2126">
        <v>2125</v>
      </c>
      <c r="C2126" t="s">
        <v>748</v>
      </c>
      <c r="D2126" t="s">
        <v>59</v>
      </c>
      <c r="E2126">
        <v>1998</v>
      </c>
      <c r="F2126" t="s">
        <v>140</v>
      </c>
      <c r="G2126" t="s">
        <v>16</v>
      </c>
      <c r="H2126" t="s">
        <v>28</v>
      </c>
      <c r="I2126" t="s">
        <v>42</v>
      </c>
      <c r="J2126">
        <v>0.14319938900000001</v>
      </c>
      <c r="L2126">
        <v>175.83699999999999</v>
      </c>
      <c r="M2126">
        <v>4.2</v>
      </c>
    </row>
    <row r="2127" spans="1:13" x14ac:dyDescent="0.3">
      <c r="A2127" t="s">
        <v>19</v>
      </c>
      <c r="B2127">
        <v>2126</v>
      </c>
      <c r="C2127" t="s">
        <v>707</v>
      </c>
      <c r="D2127" t="s">
        <v>30</v>
      </c>
      <c r="E2127">
        <v>1998</v>
      </c>
      <c r="F2127" t="s">
        <v>140</v>
      </c>
      <c r="G2127" t="s">
        <v>16</v>
      </c>
      <c r="H2127" t="s">
        <v>28</v>
      </c>
      <c r="I2127" t="s">
        <v>42</v>
      </c>
      <c r="J2127">
        <v>0.137539574</v>
      </c>
      <c r="L2127">
        <v>38.8506</v>
      </c>
      <c r="M2127">
        <v>4.2</v>
      </c>
    </row>
    <row r="2128" spans="1:13" x14ac:dyDescent="0.3">
      <c r="A2128" t="s">
        <v>19</v>
      </c>
      <c r="B2128">
        <v>2127</v>
      </c>
      <c r="C2128" t="s">
        <v>165</v>
      </c>
      <c r="D2128" t="s">
        <v>30</v>
      </c>
      <c r="E2128">
        <v>1998</v>
      </c>
      <c r="F2128" t="s">
        <v>140</v>
      </c>
      <c r="G2128" t="s">
        <v>16</v>
      </c>
      <c r="H2128" t="s">
        <v>28</v>
      </c>
      <c r="I2128" t="s">
        <v>42</v>
      </c>
      <c r="J2128">
        <v>1.8275994E-2</v>
      </c>
      <c r="L2128">
        <v>115.2808</v>
      </c>
      <c r="M2128">
        <v>4.2</v>
      </c>
    </row>
    <row r="2129" spans="1:13" x14ac:dyDescent="0.3">
      <c r="A2129" t="s">
        <v>19</v>
      </c>
      <c r="B2129">
        <v>2128</v>
      </c>
      <c r="C2129" t="s">
        <v>946</v>
      </c>
      <c r="D2129" t="s">
        <v>30</v>
      </c>
      <c r="E2129">
        <v>1998</v>
      </c>
      <c r="F2129" t="s">
        <v>140</v>
      </c>
      <c r="G2129" t="s">
        <v>16</v>
      </c>
      <c r="H2129" t="s">
        <v>28</v>
      </c>
      <c r="I2129" t="s">
        <v>42</v>
      </c>
      <c r="J2129">
        <v>3.1069203E-2</v>
      </c>
      <c r="L2129">
        <v>179.6686</v>
      </c>
      <c r="M2129">
        <v>4.2</v>
      </c>
    </row>
    <row r="2130" spans="1:13" x14ac:dyDescent="0.3">
      <c r="A2130" t="s">
        <v>19</v>
      </c>
      <c r="B2130">
        <v>2129</v>
      </c>
      <c r="C2130" t="s">
        <v>1250</v>
      </c>
      <c r="D2130" t="s">
        <v>30</v>
      </c>
      <c r="E2130">
        <v>1998</v>
      </c>
      <c r="F2130" t="s">
        <v>140</v>
      </c>
      <c r="G2130" t="s">
        <v>16</v>
      </c>
      <c r="H2130" t="s">
        <v>28</v>
      </c>
      <c r="I2130" t="s">
        <v>42</v>
      </c>
      <c r="J2130">
        <v>5.2749198999999997E-2</v>
      </c>
      <c r="L2130">
        <v>74.966999999999999</v>
      </c>
      <c r="M2130">
        <v>4.2</v>
      </c>
    </row>
    <row r="2131" spans="1:13" x14ac:dyDescent="0.3">
      <c r="A2131" t="s">
        <v>19</v>
      </c>
      <c r="B2131">
        <v>2130</v>
      </c>
      <c r="C2131" t="s">
        <v>1146</v>
      </c>
      <c r="D2131" t="s">
        <v>26</v>
      </c>
      <c r="E2131">
        <v>1998</v>
      </c>
      <c r="F2131" t="s">
        <v>140</v>
      </c>
      <c r="G2131" t="s">
        <v>16</v>
      </c>
      <c r="H2131" t="s">
        <v>28</v>
      </c>
      <c r="I2131" t="s">
        <v>42</v>
      </c>
      <c r="J2131">
        <v>0</v>
      </c>
      <c r="L2131">
        <v>98.241</v>
      </c>
      <c r="M2131">
        <v>4.2</v>
      </c>
    </row>
    <row r="2132" spans="1:13" x14ac:dyDescent="0.3">
      <c r="A2132" t="s">
        <v>19</v>
      </c>
      <c r="B2132">
        <v>2131</v>
      </c>
      <c r="C2132" t="s">
        <v>576</v>
      </c>
      <c r="D2132" t="s">
        <v>21</v>
      </c>
      <c r="E2132">
        <v>1998</v>
      </c>
      <c r="F2132" t="s">
        <v>140</v>
      </c>
      <c r="G2132" t="s">
        <v>16</v>
      </c>
      <c r="H2132" t="s">
        <v>28</v>
      </c>
      <c r="I2132" t="s">
        <v>42</v>
      </c>
      <c r="J2132">
        <v>0.135612397</v>
      </c>
      <c r="L2132">
        <v>61.153599999999997</v>
      </c>
      <c r="M2132">
        <v>4.2</v>
      </c>
    </row>
    <row r="2133" spans="1:13" x14ac:dyDescent="0.3">
      <c r="A2133" t="s">
        <v>19</v>
      </c>
      <c r="B2133">
        <v>2132</v>
      </c>
      <c r="C2133" t="s">
        <v>891</v>
      </c>
      <c r="D2133" t="s">
        <v>21</v>
      </c>
      <c r="E2133">
        <v>1998</v>
      </c>
      <c r="F2133" t="s">
        <v>140</v>
      </c>
      <c r="G2133" t="s">
        <v>16</v>
      </c>
      <c r="H2133" t="s">
        <v>28</v>
      </c>
      <c r="I2133" t="s">
        <v>42</v>
      </c>
      <c r="J2133">
        <v>0.104784329</v>
      </c>
      <c r="L2133">
        <v>266.02260000000001</v>
      </c>
      <c r="M2133">
        <v>4.2</v>
      </c>
    </row>
    <row r="2134" spans="1:13" x14ac:dyDescent="0.3">
      <c r="A2134" t="s">
        <v>19</v>
      </c>
      <c r="B2134">
        <v>2133</v>
      </c>
      <c r="C2134" t="s">
        <v>1251</v>
      </c>
      <c r="D2134" t="s">
        <v>21</v>
      </c>
      <c r="E2134">
        <v>1998</v>
      </c>
      <c r="F2134" t="s">
        <v>140</v>
      </c>
      <c r="G2134" t="s">
        <v>16</v>
      </c>
      <c r="H2134" t="s">
        <v>28</v>
      </c>
      <c r="I2134" t="s">
        <v>42</v>
      </c>
      <c r="J2134">
        <v>0.13522696200000001</v>
      </c>
      <c r="L2134">
        <v>56.292999999999999</v>
      </c>
      <c r="M2134">
        <v>4.2</v>
      </c>
    </row>
    <row r="2135" spans="1:13" x14ac:dyDescent="0.3">
      <c r="A2135" t="s">
        <v>19</v>
      </c>
      <c r="B2135">
        <v>2134</v>
      </c>
      <c r="C2135" t="s">
        <v>1252</v>
      </c>
      <c r="D2135" t="s">
        <v>44</v>
      </c>
      <c r="E2135">
        <v>1998</v>
      </c>
      <c r="F2135" t="s">
        <v>140</v>
      </c>
      <c r="G2135" t="s">
        <v>16</v>
      </c>
      <c r="H2135" t="s">
        <v>28</v>
      </c>
      <c r="I2135" t="s">
        <v>42</v>
      </c>
      <c r="J2135">
        <v>0.196659953</v>
      </c>
      <c r="L2135">
        <v>125.80459999999999</v>
      </c>
      <c r="M2135">
        <v>4.2</v>
      </c>
    </row>
    <row r="2136" spans="1:13" x14ac:dyDescent="0.3">
      <c r="A2136" t="s">
        <v>19</v>
      </c>
      <c r="B2136">
        <v>2135</v>
      </c>
      <c r="C2136" t="s">
        <v>1253</v>
      </c>
      <c r="D2136" t="s">
        <v>56</v>
      </c>
      <c r="E2136">
        <v>1998</v>
      </c>
      <c r="F2136" t="s">
        <v>140</v>
      </c>
      <c r="G2136" t="s">
        <v>16</v>
      </c>
      <c r="H2136" t="s">
        <v>28</v>
      </c>
      <c r="I2136" t="s">
        <v>42</v>
      </c>
      <c r="J2136">
        <v>6.6351687000000006E-2</v>
      </c>
      <c r="L2136">
        <v>65.082599999999999</v>
      </c>
      <c r="M2136">
        <v>4.2</v>
      </c>
    </row>
    <row r="2137" spans="1:13" x14ac:dyDescent="0.3">
      <c r="A2137" t="s">
        <v>19</v>
      </c>
      <c r="B2137">
        <v>2136</v>
      </c>
      <c r="C2137" t="s">
        <v>1254</v>
      </c>
      <c r="D2137" t="s">
        <v>56</v>
      </c>
      <c r="E2137">
        <v>1998</v>
      </c>
      <c r="F2137" t="s">
        <v>140</v>
      </c>
      <c r="G2137" t="s">
        <v>16</v>
      </c>
      <c r="H2137" t="s">
        <v>28</v>
      </c>
      <c r="I2137" t="s">
        <v>42</v>
      </c>
      <c r="J2137">
        <v>0.25592909600000002</v>
      </c>
      <c r="L2137">
        <v>103.3648</v>
      </c>
      <c r="M2137">
        <v>4.2</v>
      </c>
    </row>
    <row r="2138" spans="1:13" x14ac:dyDescent="0.3">
      <c r="A2138" t="s">
        <v>19</v>
      </c>
      <c r="B2138">
        <v>2137</v>
      </c>
      <c r="C2138" t="s">
        <v>697</v>
      </c>
      <c r="D2138" t="s">
        <v>50</v>
      </c>
      <c r="E2138">
        <v>1998</v>
      </c>
      <c r="F2138" t="s">
        <v>140</v>
      </c>
      <c r="G2138" t="s">
        <v>16</v>
      </c>
      <c r="H2138" t="s">
        <v>28</v>
      </c>
      <c r="I2138" t="s">
        <v>42</v>
      </c>
      <c r="J2138">
        <v>2.7610697999999999E-2</v>
      </c>
      <c r="L2138">
        <v>149.53659999999999</v>
      </c>
      <c r="M2138">
        <v>4.2</v>
      </c>
    </row>
    <row r="2139" spans="1:13" x14ac:dyDescent="0.3">
      <c r="A2139" t="s">
        <v>19</v>
      </c>
      <c r="B2139">
        <v>2138</v>
      </c>
      <c r="C2139" t="s">
        <v>1255</v>
      </c>
      <c r="D2139" t="s">
        <v>34</v>
      </c>
      <c r="E2139">
        <v>1998</v>
      </c>
      <c r="F2139" t="s">
        <v>140</v>
      </c>
      <c r="G2139" t="s">
        <v>16</v>
      </c>
      <c r="H2139" t="s">
        <v>28</v>
      </c>
      <c r="I2139" t="s">
        <v>42</v>
      </c>
      <c r="J2139">
        <v>6.8153090999999999E-2</v>
      </c>
      <c r="L2139">
        <v>36.018999999999998</v>
      </c>
      <c r="M2139">
        <v>4.2</v>
      </c>
    </row>
    <row r="2140" spans="1:13" x14ac:dyDescent="0.3">
      <c r="A2140" t="s">
        <v>19</v>
      </c>
      <c r="B2140">
        <v>2139</v>
      </c>
      <c r="C2140" t="s">
        <v>283</v>
      </c>
      <c r="D2140" t="s">
        <v>34</v>
      </c>
      <c r="E2140">
        <v>1998</v>
      </c>
      <c r="F2140" t="s">
        <v>140</v>
      </c>
      <c r="G2140" t="s">
        <v>16</v>
      </c>
      <c r="H2140" t="s">
        <v>28</v>
      </c>
      <c r="I2140" t="s">
        <v>42</v>
      </c>
      <c r="J2140">
        <v>0.124448295</v>
      </c>
      <c r="L2140">
        <v>112.0518</v>
      </c>
      <c r="M2140">
        <v>4.2</v>
      </c>
    </row>
    <row r="2141" spans="1:13" x14ac:dyDescent="0.3">
      <c r="A2141" t="s">
        <v>19</v>
      </c>
      <c r="B2141">
        <v>2140</v>
      </c>
      <c r="C2141" t="s">
        <v>732</v>
      </c>
      <c r="D2141" t="s">
        <v>34</v>
      </c>
      <c r="E2141">
        <v>1998</v>
      </c>
      <c r="F2141" t="s">
        <v>140</v>
      </c>
      <c r="G2141" t="s">
        <v>16</v>
      </c>
      <c r="H2141" t="s">
        <v>28</v>
      </c>
      <c r="I2141" t="s">
        <v>42</v>
      </c>
      <c r="J2141">
        <v>7.2864868999999999E-2</v>
      </c>
      <c r="L2141">
        <v>165.2526</v>
      </c>
      <c r="M2141">
        <v>4.2</v>
      </c>
    </row>
    <row r="2142" spans="1:13" x14ac:dyDescent="0.3">
      <c r="A2142" t="s">
        <v>12</v>
      </c>
      <c r="B2142">
        <v>2141</v>
      </c>
      <c r="C2142" t="s">
        <v>1256</v>
      </c>
      <c r="D2142" t="s">
        <v>30</v>
      </c>
      <c r="E2142">
        <v>1998</v>
      </c>
      <c r="F2142" t="s">
        <v>140</v>
      </c>
      <c r="G2142" t="s">
        <v>16</v>
      </c>
      <c r="H2142" t="s">
        <v>28</v>
      </c>
      <c r="I2142" t="s">
        <v>42</v>
      </c>
      <c r="J2142">
        <v>8.1955735000000002E-2</v>
      </c>
      <c r="L2142">
        <v>142.0838</v>
      </c>
      <c r="M2142">
        <v>4.2</v>
      </c>
    </row>
    <row r="2143" spans="1:13" x14ac:dyDescent="0.3">
      <c r="A2143" t="s">
        <v>12</v>
      </c>
      <c r="B2143">
        <v>2142</v>
      </c>
      <c r="C2143" t="s">
        <v>957</v>
      </c>
      <c r="D2143" t="s">
        <v>69</v>
      </c>
      <c r="E2143">
        <v>1998</v>
      </c>
      <c r="F2143" t="s">
        <v>140</v>
      </c>
      <c r="G2143" t="s">
        <v>16</v>
      </c>
      <c r="H2143" t="s">
        <v>28</v>
      </c>
      <c r="I2143" t="s">
        <v>42</v>
      </c>
      <c r="J2143">
        <v>0.168901843</v>
      </c>
      <c r="L2143">
        <v>43.4086</v>
      </c>
      <c r="M2143">
        <v>4.2</v>
      </c>
    </row>
    <row r="2144" spans="1:13" x14ac:dyDescent="0.3">
      <c r="A2144" t="s">
        <v>12</v>
      </c>
      <c r="B2144">
        <v>2143</v>
      </c>
      <c r="C2144" t="s">
        <v>1257</v>
      </c>
      <c r="D2144" t="s">
        <v>26</v>
      </c>
      <c r="E2144">
        <v>1998</v>
      </c>
      <c r="F2144" t="s">
        <v>140</v>
      </c>
      <c r="G2144" t="s">
        <v>16</v>
      </c>
      <c r="H2144" t="s">
        <v>28</v>
      </c>
      <c r="I2144" t="s">
        <v>42</v>
      </c>
      <c r="J2144">
        <v>8.0697998000000007E-2</v>
      </c>
      <c r="L2144">
        <v>39.8506</v>
      </c>
      <c r="M2144">
        <v>4.2</v>
      </c>
    </row>
    <row r="2145" spans="1:13" x14ac:dyDescent="0.3">
      <c r="A2145" t="s">
        <v>12</v>
      </c>
      <c r="B2145">
        <v>2144</v>
      </c>
      <c r="C2145" t="s">
        <v>941</v>
      </c>
      <c r="D2145" t="s">
        <v>26</v>
      </c>
      <c r="E2145">
        <v>1998</v>
      </c>
      <c r="F2145" t="s">
        <v>140</v>
      </c>
      <c r="G2145" t="s">
        <v>16</v>
      </c>
      <c r="H2145" t="s">
        <v>28</v>
      </c>
      <c r="I2145" t="s">
        <v>42</v>
      </c>
      <c r="J2145">
        <v>0.26639670999999998</v>
      </c>
      <c r="L2145">
        <v>215.62180000000001</v>
      </c>
      <c r="M2145">
        <v>4.2</v>
      </c>
    </row>
    <row r="2146" spans="1:13" x14ac:dyDescent="0.3">
      <c r="A2146" t="s">
        <v>12</v>
      </c>
      <c r="B2146">
        <v>2145</v>
      </c>
      <c r="C2146" t="s">
        <v>274</v>
      </c>
      <c r="D2146" t="s">
        <v>14</v>
      </c>
      <c r="E2146">
        <v>1998</v>
      </c>
      <c r="F2146" t="s">
        <v>140</v>
      </c>
      <c r="G2146" t="s">
        <v>16</v>
      </c>
      <c r="H2146" t="s">
        <v>28</v>
      </c>
      <c r="I2146" t="s">
        <v>42</v>
      </c>
      <c r="J2146">
        <v>0.27873064199999997</v>
      </c>
      <c r="L2146">
        <v>63.2194</v>
      </c>
      <c r="M2146">
        <v>4.2</v>
      </c>
    </row>
    <row r="2147" spans="1:13" x14ac:dyDescent="0.3">
      <c r="A2147" t="s">
        <v>12</v>
      </c>
      <c r="B2147">
        <v>2146</v>
      </c>
      <c r="C2147" t="s">
        <v>1258</v>
      </c>
      <c r="D2147" t="s">
        <v>14</v>
      </c>
      <c r="E2147">
        <v>1998</v>
      </c>
      <c r="F2147" t="s">
        <v>140</v>
      </c>
      <c r="G2147" t="s">
        <v>16</v>
      </c>
      <c r="H2147" t="s">
        <v>28</v>
      </c>
      <c r="I2147" t="s">
        <v>42</v>
      </c>
      <c r="J2147">
        <v>0.18500898499999999</v>
      </c>
      <c r="L2147">
        <v>42.379600000000003</v>
      </c>
      <c r="M2147">
        <v>4.2</v>
      </c>
    </row>
    <row r="2148" spans="1:13" x14ac:dyDescent="0.3">
      <c r="A2148" t="s">
        <v>12</v>
      </c>
      <c r="B2148">
        <v>2147</v>
      </c>
      <c r="C2148" t="s">
        <v>401</v>
      </c>
      <c r="D2148" t="s">
        <v>14</v>
      </c>
      <c r="E2148">
        <v>1998</v>
      </c>
      <c r="F2148" t="s">
        <v>140</v>
      </c>
      <c r="G2148" t="s">
        <v>16</v>
      </c>
      <c r="H2148" t="s">
        <v>28</v>
      </c>
      <c r="I2148" t="s">
        <v>42</v>
      </c>
      <c r="J2148">
        <v>0.11173569</v>
      </c>
      <c r="L2148">
        <v>115.9492</v>
      </c>
      <c r="M2148">
        <v>4.2</v>
      </c>
    </row>
    <row r="2149" spans="1:13" x14ac:dyDescent="0.3">
      <c r="A2149" t="s">
        <v>12</v>
      </c>
      <c r="B2149">
        <v>2148</v>
      </c>
      <c r="C2149" t="s">
        <v>1259</v>
      </c>
      <c r="D2149" t="s">
        <v>14</v>
      </c>
      <c r="E2149">
        <v>1998</v>
      </c>
      <c r="F2149" t="s">
        <v>140</v>
      </c>
      <c r="G2149" t="s">
        <v>16</v>
      </c>
      <c r="H2149" t="s">
        <v>28</v>
      </c>
      <c r="I2149" t="s">
        <v>42</v>
      </c>
      <c r="J2149">
        <v>7.8758649E-2</v>
      </c>
      <c r="L2149">
        <v>116.38079999999999</v>
      </c>
      <c r="M2149">
        <v>4.2</v>
      </c>
    </row>
    <row r="2150" spans="1:13" x14ac:dyDescent="0.3">
      <c r="A2150" t="s">
        <v>12</v>
      </c>
      <c r="B2150">
        <v>2149</v>
      </c>
      <c r="C2150" t="s">
        <v>866</v>
      </c>
      <c r="D2150" t="s">
        <v>14</v>
      </c>
      <c r="E2150">
        <v>1998</v>
      </c>
      <c r="F2150" t="s">
        <v>140</v>
      </c>
      <c r="G2150" t="s">
        <v>16</v>
      </c>
      <c r="H2150" t="s">
        <v>28</v>
      </c>
      <c r="I2150" t="s">
        <v>42</v>
      </c>
      <c r="J2150">
        <v>7.6434541999999994E-2</v>
      </c>
      <c r="L2150">
        <v>155.8946</v>
      </c>
      <c r="M2150">
        <v>4.2</v>
      </c>
    </row>
    <row r="2151" spans="1:13" x14ac:dyDescent="0.3">
      <c r="A2151" t="s">
        <v>12</v>
      </c>
      <c r="B2151">
        <v>2150</v>
      </c>
      <c r="C2151" t="s">
        <v>1211</v>
      </c>
      <c r="D2151" t="s">
        <v>56</v>
      </c>
      <c r="E2151">
        <v>1998</v>
      </c>
      <c r="F2151" t="s">
        <v>140</v>
      </c>
      <c r="G2151" t="s">
        <v>16</v>
      </c>
      <c r="H2151" t="s">
        <v>28</v>
      </c>
      <c r="I2151" t="s">
        <v>42</v>
      </c>
      <c r="J2151">
        <v>0.133279499</v>
      </c>
      <c r="L2151">
        <v>112.6202</v>
      </c>
      <c r="M2151">
        <v>4.2</v>
      </c>
    </row>
    <row r="2152" spans="1:13" x14ac:dyDescent="0.3">
      <c r="A2152" t="s">
        <v>12</v>
      </c>
      <c r="B2152">
        <v>2151</v>
      </c>
      <c r="C2152" t="s">
        <v>1260</v>
      </c>
      <c r="D2152" t="s">
        <v>50</v>
      </c>
      <c r="E2152">
        <v>1998</v>
      </c>
      <c r="F2152" t="s">
        <v>140</v>
      </c>
      <c r="G2152" t="s">
        <v>16</v>
      </c>
      <c r="H2152" t="s">
        <v>28</v>
      </c>
      <c r="I2152" t="s">
        <v>42</v>
      </c>
      <c r="J2152">
        <v>3.6551446000000001E-2</v>
      </c>
      <c r="L2152">
        <v>62.7194</v>
      </c>
      <c r="M2152">
        <v>4.2</v>
      </c>
    </row>
    <row r="2153" spans="1:13" x14ac:dyDescent="0.3">
      <c r="A2153" t="s">
        <v>19</v>
      </c>
      <c r="B2153">
        <v>2152</v>
      </c>
      <c r="C2153" t="s">
        <v>371</v>
      </c>
      <c r="D2153" t="s">
        <v>30</v>
      </c>
      <c r="E2153">
        <v>2010</v>
      </c>
      <c r="F2153" t="s">
        <v>27</v>
      </c>
      <c r="G2153" t="s">
        <v>16</v>
      </c>
      <c r="H2153" t="s">
        <v>28</v>
      </c>
      <c r="I2153" t="s">
        <v>18</v>
      </c>
      <c r="J2153">
        <v>0.15361856600000001</v>
      </c>
      <c r="K2153">
        <v>13</v>
      </c>
      <c r="L2153">
        <v>79.698599999999999</v>
      </c>
      <c r="M2153">
        <v>4.2</v>
      </c>
    </row>
    <row r="2154" spans="1:13" x14ac:dyDescent="0.3">
      <c r="A2154" t="s">
        <v>19</v>
      </c>
      <c r="B2154">
        <v>2153</v>
      </c>
      <c r="C2154" t="s">
        <v>355</v>
      </c>
      <c r="D2154" t="s">
        <v>44</v>
      </c>
      <c r="E2154">
        <v>2010</v>
      </c>
      <c r="F2154" t="s">
        <v>27</v>
      </c>
      <c r="G2154" t="s">
        <v>16</v>
      </c>
      <c r="H2154" t="s">
        <v>28</v>
      </c>
      <c r="I2154" t="s">
        <v>18</v>
      </c>
      <c r="J2154">
        <v>1.6993204000000001E-2</v>
      </c>
      <c r="K2154">
        <v>16.350000000000001</v>
      </c>
      <c r="L2154">
        <v>95.741</v>
      </c>
      <c r="M2154">
        <v>4.2</v>
      </c>
    </row>
    <row r="2155" spans="1:13" x14ac:dyDescent="0.3">
      <c r="A2155" t="s">
        <v>19</v>
      </c>
      <c r="B2155">
        <v>2154</v>
      </c>
      <c r="C2155" t="s">
        <v>1254</v>
      </c>
      <c r="D2155" t="s">
        <v>56</v>
      </c>
      <c r="E2155">
        <v>2010</v>
      </c>
      <c r="F2155" t="s">
        <v>27</v>
      </c>
      <c r="G2155" t="s">
        <v>16</v>
      </c>
      <c r="H2155" t="s">
        <v>28</v>
      </c>
      <c r="I2155" t="s">
        <v>18</v>
      </c>
      <c r="J2155">
        <v>0.14617245300000001</v>
      </c>
      <c r="K2155">
        <v>10.3</v>
      </c>
      <c r="L2155">
        <v>103.3648</v>
      </c>
      <c r="M2155">
        <v>4.2</v>
      </c>
    </row>
    <row r="2156" spans="1:13" x14ac:dyDescent="0.3">
      <c r="A2156" t="s">
        <v>19</v>
      </c>
      <c r="B2156">
        <v>2155</v>
      </c>
      <c r="C2156" t="s">
        <v>1233</v>
      </c>
      <c r="D2156" t="s">
        <v>97</v>
      </c>
      <c r="E2156">
        <v>2010</v>
      </c>
      <c r="F2156" t="s">
        <v>27</v>
      </c>
      <c r="G2156" t="s">
        <v>16</v>
      </c>
      <c r="H2156" t="s">
        <v>28</v>
      </c>
      <c r="I2156" t="s">
        <v>18</v>
      </c>
      <c r="J2156">
        <v>0.102978817</v>
      </c>
      <c r="K2156">
        <v>9.17</v>
      </c>
      <c r="L2156">
        <v>144.947</v>
      </c>
      <c r="M2156">
        <v>4.2</v>
      </c>
    </row>
    <row r="2157" spans="1:13" x14ac:dyDescent="0.3">
      <c r="A2157" t="s">
        <v>19</v>
      </c>
      <c r="B2157">
        <v>2156</v>
      </c>
      <c r="C2157" t="s">
        <v>635</v>
      </c>
      <c r="D2157" t="s">
        <v>59</v>
      </c>
      <c r="E2157">
        <v>2010</v>
      </c>
      <c r="F2157" t="s">
        <v>27</v>
      </c>
      <c r="G2157" t="s">
        <v>16</v>
      </c>
      <c r="H2157" t="s">
        <v>28</v>
      </c>
      <c r="I2157" t="s">
        <v>18</v>
      </c>
      <c r="J2157">
        <v>0.14088911100000001</v>
      </c>
      <c r="K2157">
        <v>4.6349999999999998</v>
      </c>
      <c r="L2157">
        <v>127.0994</v>
      </c>
      <c r="M2157">
        <v>4.2</v>
      </c>
    </row>
    <row r="2158" spans="1:13" x14ac:dyDescent="0.3">
      <c r="A2158" t="s">
        <v>19</v>
      </c>
      <c r="B2158">
        <v>2157</v>
      </c>
      <c r="C2158" t="s">
        <v>1261</v>
      </c>
      <c r="D2158" t="s">
        <v>59</v>
      </c>
      <c r="E2158">
        <v>2010</v>
      </c>
      <c r="F2158" t="s">
        <v>27</v>
      </c>
      <c r="G2158" t="s">
        <v>16</v>
      </c>
      <c r="H2158" t="s">
        <v>28</v>
      </c>
      <c r="I2158" t="s">
        <v>18</v>
      </c>
      <c r="J2158">
        <v>2.0697723000000001E-2</v>
      </c>
      <c r="K2158">
        <v>12.5</v>
      </c>
      <c r="L2158">
        <v>198.8742</v>
      </c>
      <c r="M2158">
        <v>4.2</v>
      </c>
    </row>
    <row r="2159" spans="1:13" x14ac:dyDescent="0.3">
      <c r="A2159" t="s">
        <v>19</v>
      </c>
      <c r="B2159">
        <v>2158</v>
      </c>
      <c r="C2159" t="s">
        <v>1262</v>
      </c>
      <c r="D2159" t="s">
        <v>30</v>
      </c>
      <c r="E2159">
        <v>2010</v>
      </c>
      <c r="F2159" t="s">
        <v>27</v>
      </c>
      <c r="G2159" t="s">
        <v>16</v>
      </c>
      <c r="H2159" t="s">
        <v>28</v>
      </c>
      <c r="I2159" t="s">
        <v>18</v>
      </c>
      <c r="J2159">
        <v>4.7782959E-2</v>
      </c>
      <c r="K2159">
        <v>7.7249999999999996</v>
      </c>
      <c r="L2159">
        <v>249.10919999999999</v>
      </c>
      <c r="M2159">
        <v>4.2</v>
      </c>
    </row>
    <row r="2160" spans="1:13" x14ac:dyDescent="0.3">
      <c r="A2160" t="s">
        <v>19</v>
      </c>
      <c r="B2160">
        <v>2159</v>
      </c>
      <c r="C2160" t="s">
        <v>768</v>
      </c>
      <c r="D2160" t="s">
        <v>30</v>
      </c>
      <c r="E2160">
        <v>2010</v>
      </c>
      <c r="F2160" t="s">
        <v>27</v>
      </c>
      <c r="G2160" t="s">
        <v>16</v>
      </c>
      <c r="H2160" t="s">
        <v>28</v>
      </c>
      <c r="I2160" t="s">
        <v>18</v>
      </c>
      <c r="J2160">
        <v>1.1261165E-2</v>
      </c>
      <c r="K2160">
        <v>7.8550000000000004</v>
      </c>
      <c r="L2160">
        <v>189.5188</v>
      </c>
      <c r="M2160">
        <v>4.2</v>
      </c>
    </row>
    <row r="2161" spans="1:13" x14ac:dyDescent="0.3">
      <c r="A2161" t="s">
        <v>19</v>
      </c>
      <c r="B2161">
        <v>2160</v>
      </c>
      <c r="C2161" t="s">
        <v>1263</v>
      </c>
      <c r="D2161" t="s">
        <v>30</v>
      </c>
      <c r="E2161">
        <v>2010</v>
      </c>
      <c r="F2161" t="s">
        <v>27</v>
      </c>
      <c r="G2161" t="s">
        <v>16</v>
      </c>
      <c r="H2161" t="s">
        <v>28</v>
      </c>
      <c r="I2161" t="s">
        <v>18</v>
      </c>
      <c r="J2161">
        <v>7.8168739000000001E-2</v>
      </c>
      <c r="K2161">
        <v>16.25</v>
      </c>
      <c r="L2161">
        <v>91.380399999999995</v>
      </c>
      <c r="M2161">
        <v>4.2</v>
      </c>
    </row>
    <row r="2162" spans="1:13" x14ac:dyDescent="0.3">
      <c r="A2162" t="s">
        <v>19</v>
      </c>
      <c r="B2162">
        <v>2161</v>
      </c>
      <c r="C2162" t="s">
        <v>1020</v>
      </c>
      <c r="D2162" t="s">
        <v>26</v>
      </c>
      <c r="E2162">
        <v>2010</v>
      </c>
      <c r="F2162" t="s">
        <v>27</v>
      </c>
      <c r="G2162" t="s">
        <v>16</v>
      </c>
      <c r="H2162" t="s">
        <v>28</v>
      </c>
      <c r="I2162" t="s">
        <v>18</v>
      </c>
      <c r="J2162">
        <v>5.4986919000000002E-2</v>
      </c>
      <c r="K2162">
        <v>7.9050000000000002</v>
      </c>
      <c r="L2162">
        <v>108.6254</v>
      </c>
      <c r="M2162">
        <v>4.2</v>
      </c>
    </row>
    <row r="2163" spans="1:13" x14ac:dyDescent="0.3">
      <c r="A2163" t="s">
        <v>19</v>
      </c>
      <c r="B2163">
        <v>2162</v>
      </c>
      <c r="C2163" t="s">
        <v>454</v>
      </c>
      <c r="D2163" t="s">
        <v>26</v>
      </c>
      <c r="E2163">
        <v>2010</v>
      </c>
      <c r="F2163" t="s">
        <v>27</v>
      </c>
      <c r="G2163" t="s">
        <v>16</v>
      </c>
      <c r="H2163" t="s">
        <v>28</v>
      </c>
      <c r="I2163" t="s">
        <v>18</v>
      </c>
      <c r="J2163">
        <v>8.2011521000000004E-2</v>
      </c>
      <c r="K2163">
        <v>9</v>
      </c>
      <c r="L2163">
        <v>213.35339999999999</v>
      </c>
      <c r="M2163">
        <v>4.2</v>
      </c>
    </row>
    <row r="2164" spans="1:13" x14ac:dyDescent="0.3">
      <c r="A2164" t="s">
        <v>19</v>
      </c>
      <c r="B2164">
        <v>2163</v>
      </c>
      <c r="C2164" t="s">
        <v>794</v>
      </c>
      <c r="D2164" t="s">
        <v>26</v>
      </c>
      <c r="E2164">
        <v>2010</v>
      </c>
      <c r="F2164" t="s">
        <v>27</v>
      </c>
      <c r="G2164" t="s">
        <v>16</v>
      </c>
      <c r="H2164" t="s">
        <v>28</v>
      </c>
      <c r="I2164" t="s">
        <v>18</v>
      </c>
      <c r="J2164">
        <v>1.5460725999999999E-2</v>
      </c>
      <c r="K2164">
        <v>12.15</v>
      </c>
      <c r="L2164">
        <v>211.89279999999999</v>
      </c>
      <c r="M2164">
        <v>4.2</v>
      </c>
    </row>
    <row r="2165" spans="1:13" x14ac:dyDescent="0.3">
      <c r="A2165" t="s">
        <v>19</v>
      </c>
      <c r="B2165">
        <v>2164</v>
      </c>
      <c r="C2165" t="s">
        <v>1264</v>
      </c>
      <c r="D2165" t="s">
        <v>26</v>
      </c>
      <c r="E2165">
        <v>2010</v>
      </c>
      <c r="F2165" t="s">
        <v>27</v>
      </c>
      <c r="G2165" t="s">
        <v>16</v>
      </c>
      <c r="H2165" t="s">
        <v>28</v>
      </c>
      <c r="I2165" t="s">
        <v>18</v>
      </c>
      <c r="J2165">
        <v>3.9824345999999997E-2</v>
      </c>
      <c r="K2165">
        <v>13.65</v>
      </c>
      <c r="L2165">
        <v>32.855800000000002</v>
      </c>
      <c r="M2165">
        <v>4.2</v>
      </c>
    </row>
    <row r="2166" spans="1:13" x14ac:dyDescent="0.3">
      <c r="A2166" t="s">
        <v>19</v>
      </c>
      <c r="B2166">
        <v>2165</v>
      </c>
      <c r="C2166" t="s">
        <v>1212</v>
      </c>
      <c r="D2166" t="s">
        <v>26</v>
      </c>
      <c r="E2166">
        <v>2010</v>
      </c>
      <c r="F2166" t="s">
        <v>27</v>
      </c>
      <c r="G2166" t="s">
        <v>16</v>
      </c>
      <c r="H2166" t="s">
        <v>28</v>
      </c>
      <c r="I2166" t="s">
        <v>18</v>
      </c>
      <c r="J2166">
        <v>5.6291920000000002E-2</v>
      </c>
      <c r="K2166">
        <v>17.600000000000001</v>
      </c>
      <c r="L2166">
        <v>42.545400000000001</v>
      </c>
      <c r="M2166">
        <v>4.2</v>
      </c>
    </row>
    <row r="2167" spans="1:13" x14ac:dyDescent="0.3">
      <c r="A2167" t="s">
        <v>19</v>
      </c>
      <c r="B2167">
        <v>2166</v>
      </c>
      <c r="C2167" t="s">
        <v>104</v>
      </c>
      <c r="D2167" t="s">
        <v>26</v>
      </c>
      <c r="E2167">
        <v>2010</v>
      </c>
      <c r="F2167" t="s">
        <v>27</v>
      </c>
      <c r="G2167" t="s">
        <v>16</v>
      </c>
      <c r="H2167" t="s">
        <v>28</v>
      </c>
      <c r="I2167" t="s">
        <v>18</v>
      </c>
      <c r="J2167">
        <v>1.6611475000000001E-2</v>
      </c>
      <c r="K2167">
        <v>19.350000000000001</v>
      </c>
      <c r="L2167">
        <v>122.0098</v>
      </c>
      <c r="M2167">
        <v>4.2</v>
      </c>
    </row>
    <row r="2168" spans="1:13" x14ac:dyDescent="0.3">
      <c r="A2168" t="s">
        <v>19</v>
      </c>
      <c r="B2168">
        <v>2167</v>
      </c>
      <c r="C2168" t="s">
        <v>1110</v>
      </c>
      <c r="D2168" t="s">
        <v>14</v>
      </c>
      <c r="E2168">
        <v>2010</v>
      </c>
      <c r="F2168" t="s">
        <v>27</v>
      </c>
      <c r="G2168" t="s">
        <v>16</v>
      </c>
      <c r="H2168" t="s">
        <v>28</v>
      </c>
      <c r="I2168" t="s">
        <v>18</v>
      </c>
      <c r="J2168">
        <v>0.12054361099999999</v>
      </c>
      <c r="K2168">
        <v>6.36</v>
      </c>
      <c r="L2168">
        <v>45.805999999999997</v>
      </c>
      <c r="M2168">
        <v>4.2</v>
      </c>
    </row>
    <row r="2169" spans="1:13" x14ac:dyDescent="0.3">
      <c r="A2169" t="s">
        <v>19</v>
      </c>
      <c r="B2169">
        <v>2168</v>
      </c>
      <c r="C2169" t="s">
        <v>1129</v>
      </c>
      <c r="D2169" t="s">
        <v>63</v>
      </c>
      <c r="E2169">
        <v>2010</v>
      </c>
      <c r="F2169" t="s">
        <v>27</v>
      </c>
      <c r="G2169" t="s">
        <v>16</v>
      </c>
      <c r="H2169" t="s">
        <v>28</v>
      </c>
      <c r="I2169" t="s">
        <v>18</v>
      </c>
      <c r="J2169">
        <v>5.8433449999999998E-2</v>
      </c>
      <c r="K2169">
        <v>10.8</v>
      </c>
      <c r="L2169">
        <v>74.738</v>
      </c>
      <c r="M2169">
        <v>4.2</v>
      </c>
    </row>
    <row r="2170" spans="1:13" x14ac:dyDescent="0.3">
      <c r="A2170" t="s">
        <v>19</v>
      </c>
      <c r="B2170">
        <v>2169</v>
      </c>
      <c r="C2170" t="s">
        <v>1086</v>
      </c>
      <c r="D2170" t="s">
        <v>21</v>
      </c>
      <c r="E2170">
        <v>2010</v>
      </c>
      <c r="F2170" t="s">
        <v>27</v>
      </c>
      <c r="G2170" t="s">
        <v>16</v>
      </c>
      <c r="H2170" t="s">
        <v>28</v>
      </c>
      <c r="I2170" t="s">
        <v>18</v>
      </c>
      <c r="J2170">
        <v>7.1135870000000004E-2</v>
      </c>
      <c r="K2170">
        <v>7.93</v>
      </c>
      <c r="L2170">
        <v>42.708599999999997</v>
      </c>
      <c r="M2170">
        <v>4.2</v>
      </c>
    </row>
    <row r="2171" spans="1:13" x14ac:dyDescent="0.3">
      <c r="A2171" t="s">
        <v>19</v>
      </c>
      <c r="B2171">
        <v>2170</v>
      </c>
      <c r="C2171" t="s">
        <v>720</v>
      </c>
      <c r="D2171" t="s">
        <v>21</v>
      </c>
      <c r="E2171">
        <v>2010</v>
      </c>
      <c r="F2171" t="s">
        <v>27</v>
      </c>
      <c r="G2171" t="s">
        <v>16</v>
      </c>
      <c r="H2171" t="s">
        <v>28</v>
      </c>
      <c r="I2171" t="s">
        <v>18</v>
      </c>
      <c r="J2171">
        <v>0.11227101</v>
      </c>
      <c r="K2171">
        <v>8.42</v>
      </c>
      <c r="L2171">
        <v>63.216799999999999</v>
      </c>
      <c r="M2171">
        <v>4.2</v>
      </c>
    </row>
    <row r="2172" spans="1:13" x14ac:dyDescent="0.3">
      <c r="A2172" t="s">
        <v>19</v>
      </c>
      <c r="B2172">
        <v>2171</v>
      </c>
      <c r="C2172" t="s">
        <v>628</v>
      </c>
      <c r="D2172" t="s">
        <v>21</v>
      </c>
      <c r="E2172">
        <v>2010</v>
      </c>
      <c r="F2172" t="s">
        <v>27</v>
      </c>
      <c r="G2172" t="s">
        <v>16</v>
      </c>
      <c r="H2172" t="s">
        <v>28</v>
      </c>
      <c r="I2172" t="s">
        <v>18</v>
      </c>
      <c r="J2172">
        <v>5.2209302999999999E-2</v>
      </c>
      <c r="K2172">
        <v>17</v>
      </c>
      <c r="L2172">
        <v>122.373</v>
      </c>
      <c r="M2172">
        <v>4.2</v>
      </c>
    </row>
    <row r="2173" spans="1:13" x14ac:dyDescent="0.3">
      <c r="A2173" t="s">
        <v>19</v>
      </c>
      <c r="B2173">
        <v>2172</v>
      </c>
      <c r="C2173" t="s">
        <v>743</v>
      </c>
      <c r="D2173" t="s">
        <v>21</v>
      </c>
      <c r="E2173">
        <v>2010</v>
      </c>
      <c r="F2173" t="s">
        <v>27</v>
      </c>
      <c r="G2173" t="s">
        <v>16</v>
      </c>
      <c r="H2173" t="s">
        <v>28</v>
      </c>
      <c r="I2173" t="s">
        <v>18</v>
      </c>
      <c r="J2173">
        <v>2.7714371000000002E-2</v>
      </c>
      <c r="K2173">
        <v>19.350000000000001</v>
      </c>
      <c r="L2173">
        <v>65.616799999999998</v>
      </c>
      <c r="M2173">
        <v>4.2</v>
      </c>
    </row>
    <row r="2174" spans="1:13" x14ac:dyDescent="0.3">
      <c r="A2174" t="s">
        <v>19</v>
      </c>
      <c r="B2174">
        <v>2173</v>
      </c>
      <c r="C2174" t="s">
        <v>146</v>
      </c>
      <c r="D2174" t="s">
        <v>21</v>
      </c>
      <c r="E2174">
        <v>2010</v>
      </c>
      <c r="F2174" t="s">
        <v>27</v>
      </c>
      <c r="G2174" t="s">
        <v>16</v>
      </c>
      <c r="H2174" t="s">
        <v>28</v>
      </c>
      <c r="I2174" t="s">
        <v>18</v>
      </c>
      <c r="J2174">
        <v>2.5130632E-2</v>
      </c>
      <c r="K2174">
        <v>20.75</v>
      </c>
      <c r="L2174">
        <v>150.07339999999999</v>
      </c>
      <c r="M2174">
        <v>4.2</v>
      </c>
    </row>
    <row r="2175" spans="1:13" x14ac:dyDescent="0.3">
      <c r="A2175" t="s">
        <v>19</v>
      </c>
      <c r="B2175">
        <v>2174</v>
      </c>
      <c r="C2175" t="s">
        <v>450</v>
      </c>
      <c r="D2175" t="s">
        <v>44</v>
      </c>
      <c r="E2175">
        <v>2010</v>
      </c>
      <c r="F2175" t="s">
        <v>27</v>
      </c>
      <c r="G2175" t="s">
        <v>16</v>
      </c>
      <c r="H2175" t="s">
        <v>28</v>
      </c>
      <c r="I2175" t="s">
        <v>18</v>
      </c>
      <c r="J2175">
        <v>0.11867435899999999</v>
      </c>
      <c r="K2175">
        <v>6.2350000000000003</v>
      </c>
      <c r="L2175">
        <v>261.69099999999997</v>
      </c>
      <c r="M2175">
        <v>4.2</v>
      </c>
    </row>
    <row r="2176" spans="1:13" x14ac:dyDescent="0.3">
      <c r="A2176" t="s">
        <v>19</v>
      </c>
      <c r="B2176">
        <v>2175</v>
      </c>
      <c r="C2176" t="s">
        <v>1265</v>
      </c>
      <c r="D2176" t="s">
        <v>44</v>
      </c>
      <c r="E2176">
        <v>2010</v>
      </c>
      <c r="F2176" t="s">
        <v>27</v>
      </c>
      <c r="G2176" t="s">
        <v>16</v>
      </c>
      <c r="H2176" t="s">
        <v>28</v>
      </c>
      <c r="I2176" t="s">
        <v>18</v>
      </c>
      <c r="J2176">
        <v>1.3130031E-2</v>
      </c>
      <c r="K2176">
        <v>8.18</v>
      </c>
      <c r="L2176">
        <v>142.61539999999999</v>
      </c>
      <c r="M2176">
        <v>4.2</v>
      </c>
    </row>
    <row r="2177" spans="1:13" x14ac:dyDescent="0.3">
      <c r="A2177" t="s">
        <v>19</v>
      </c>
      <c r="B2177">
        <v>2176</v>
      </c>
      <c r="C2177" t="s">
        <v>694</v>
      </c>
      <c r="D2177" t="s">
        <v>44</v>
      </c>
      <c r="E2177">
        <v>2010</v>
      </c>
      <c r="F2177" t="s">
        <v>27</v>
      </c>
      <c r="G2177" t="s">
        <v>16</v>
      </c>
      <c r="H2177" t="s">
        <v>28</v>
      </c>
      <c r="I2177" t="s">
        <v>18</v>
      </c>
      <c r="J2177">
        <v>1.3179388E-2</v>
      </c>
      <c r="K2177">
        <v>8.93</v>
      </c>
      <c r="L2177">
        <v>55.1614</v>
      </c>
      <c r="M2177">
        <v>4.2</v>
      </c>
    </row>
    <row r="2178" spans="1:13" x14ac:dyDescent="0.3">
      <c r="A2178" t="s">
        <v>19</v>
      </c>
      <c r="B2178">
        <v>2177</v>
      </c>
      <c r="C2178" t="s">
        <v>611</v>
      </c>
      <c r="D2178" t="s">
        <v>44</v>
      </c>
      <c r="E2178">
        <v>2010</v>
      </c>
      <c r="F2178" t="s">
        <v>27</v>
      </c>
      <c r="G2178" t="s">
        <v>16</v>
      </c>
      <c r="H2178" t="s">
        <v>28</v>
      </c>
      <c r="I2178" t="s">
        <v>18</v>
      </c>
      <c r="J2178">
        <v>2.8598249999999999E-2</v>
      </c>
      <c r="K2178">
        <v>12.15</v>
      </c>
      <c r="L2178">
        <v>150.4708</v>
      </c>
      <c r="M2178">
        <v>4.2</v>
      </c>
    </row>
    <row r="2179" spans="1:13" x14ac:dyDescent="0.3">
      <c r="A2179" t="s">
        <v>19</v>
      </c>
      <c r="B2179">
        <v>2178</v>
      </c>
      <c r="C2179" t="s">
        <v>1151</v>
      </c>
      <c r="D2179" t="s">
        <v>44</v>
      </c>
      <c r="E2179">
        <v>2010</v>
      </c>
      <c r="F2179" t="s">
        <v>27</v>
      </c>
      <c r="G2179" t="s">
        <v>16</v>
      </c>
      <c r="H2179" t="s">
        <v>28</v>
      </c>
      <c r="I2179" t="s">
        <v>18</v>
      </c>
      <c r="J2179">
        <v>2.9445361E-2</v>
      </c>
      <c r="K2179">
        <v>16.350000000000001</v>
      </c>
      <c r="L2179">
        <v>257.66460000000001</v>
      </c>
      <c r="M2179">
        <v>4.2</v>
      </c>
    </row>
    <row r="2180" spans="1:13" x14ac:dyDescent="0.3">
      <c r="A2180" t="s">
        <v>19</v>
      </c>
      <c r="B2180">
        <v>2179</v>
      </c>
      <c r="C2180" t="s">
        <v>897</v>
      </c>
      <c r="D2180" t="s">
        <v>44</v>
      </c>
      <c r="E2180">
        <v>2010</v>
      </c>
      <c r="F2180" t="s">
        <v>27</v>
      </c>
      <c r="G2180" t="s">
        <v>16</v>
      </c>
      <c r="H2180" t="s">
        <v>28</v>
      </c>
      <c r="I2180" t="s">
        <v>18</v>
      </c>
      <c r="J2180">
        <v>2.7579197999999999E-2</v>
      </c>
      <c r="K2180">
        <v>16.600000000000001</v>
      </c>
      <c r="L2180">
        <v>178.73439999999999</v>
      </c>
      <c r="M2180">
        <v>4.2</v>
      </c>
    </row>
    <row r="2181" spans="1:13" x14ac:dyDescent="0.3">
      <c r="A2181" t="s">
        <v>19</v>
      </c>
      <c r="B2181">
        <v>2180</v>
      </c>
      <c r="C2181" t="s">
        <v>151</v>
      </c>
      <c r="D2181" t="s">
        <v>44</v>
      </c>
      <c r="E2181">
        <v>2010</v>
      </c>
      <c r="F2181" t="s">
        <v>27</v>
      </c>
      <c r="G2181" t="s">
        <v>16</v>
      </c>
      <c r="H2181" t="s">
        <v>28</v>
      </c>
      <c r="I2181" t="s">
        <v>18</v>
      </c>
      <c r="J2181">
        <v>5.8935521999999997E-2</v>
      </c>
      <c r="K2181">
        <v>20.25</v>
      </c>
      <c r="L2181">
        <v>246.64599999999999</v>
      </c>
      <c r="M2181">
        <v>4.2</v>
      </c>
    </row>
    <row r="2182" spans="1:13" x14ac:dyDescent="0.3">
      <c r="A2182" t="s">
        <v>19</v>
      </c>
      <c r="B2182">
        <v>2181</v>
      </c>
      <c r="C2182" t="s">
        <v>981</v>
      </c>
      <c r="D2182" t="s">
        <v>56</v>
      </c>
      <c r="E2182">
        <v>2010</v>
      </c>
      <c r="F2182" t="s">
        <v>27</v>
      </c>
      <c r="G2182" t="s">
        <v>16</v>
      </c>
      <c r="H2182" t="s">
        <v>28</v>
      </c>
      <c r="I2182" t="s">
        <v>18</v>
      </c>
      <c r="J2182">
        <v>7.9628610000000002E-2</v>
      </c>
      <c r="K2182">
        <v>7.8250000000000002</v>
      </c>
      <c r="L2182">
        <v>63.482599999999998</v>
      </c>
      <c r="M2182">
        <v>4.2</v>
      </c>
    </row>
    <row r="2183" spans="1:13" x14ac:dyDescent="0.3">
      <c r="A2183" t="s">
        <v>19</v>
      </c>
      <c r="B2183">
        <v>2182</v>
      </c>
      <c r="C2183" t="s">
        <v>1195</v>
      </c>
      <c r="D2183" t="s">
        <v>56</v>
      </c>
      <c r="E2183">
        <v>2010</v>
      </c>
      <c r="F2183" t="s">
        <v>27</v>
      </c>
      <c r="G2183" t="s">
        <v>16</v>
      </c>
      <c r="H2183" t="s">
        <v>28</v>
      </c>
      <c r="I2183" t="s">
        <v>18</v>
      </c>
      <c r="J2183">
        <v>2.7064380999999998E-2</v>
      </c>
      <c r="K2183">
        <v>10.1</v>
      </c>
      <c r="L2183">
        <v>76.367000000000004</v>
      </c>
      <c r="M2183">
        <v>4.2</v>
      </c>
    </row>
    <row r="2184" spans="1:13" x14ac:dyDescent="0.3">
      <c r="A2184" t="s">
        <v>19</v>
      </c>
      <c r="B2184">
        <v>2183</v>
      </c>
      <c r="C2184" t="s">
        <v>1242</v>
      </c>
      <c r="D2184" t="s">
        <v>56</v>
      </c>
      <c r="E2184">
        <v>2010</v>
      </c>
      <c r="F2184" t="s">
        <v>27</v>
      </c>
      <c r="G2184" t="s">
        <v>16</v>
      </c>
      <c r="H2184" t="s">
        <v>28</v>
      </c>
      <c r="I2184" t="s">
        <v>18</v>
      </c>
      <c r="J2184">
        <v>5.8091269000000001E-2</v>
      </c>
      <c r="K2184">
        <v>17.600000000000001</v>
      </c>
      <c r="L2184">
        <v>156.23140000000001</v>
      </c>
      <c r="M2184">
        <v>4.2</v>
      </c>
    </row>
    <row r="2185" spans="1:13" x14ac:dyDescent="0.3">
      <c r="A2185" t="s">
        <v>19</v>
      </c>
      <c r="B2185">
        <v>2184</v>
      </c>
      <c r="C2185" t="s">
        <v>790</v>
      </c>
      <c r="D2185" t="s">
        <v>66</v>
      </c>
      <c r="E2185">
        <v>2010</v>
      </c>
      <c r="F2185" t="s">
        <v>27</v>
      </c>
      <c r="G2185" t="s">
        <v>16</v>
      </c>
      <c r="H2185" t="s">
        <v>28</v>
      </c>
      <c r="I2185" t="s">
        <v>18</v>
      </c>
      <c r="J2185">
        <v>0.120280989</v>
      </c>
      <c r="K2185">
        <v>7.39</v>
      </c>
      <c r="L2185">
        <v>142.74700000000001</v>
      </c>
      <c r="M2185">
        <v>4.2</v>
      </c>
    </row>
    <row r="2186" spans="1:13" x14ac:dyDescent="0.3">
      <c r="A2186" t="s">
        <v>19</v>
      </c>
      <c r="B2186">
        <v>2185</v>
      </c>
      <c r="C2186" t="s">
        <v>982</v>
      </c>
      <c r="D2186" t="s">
        <v>50</v>
      </c>
      <c r="E2186">
        <v>2010</v>
      </c>
      <c r="F2186" t="s">
        <v>27</v>
      </c>
      <c r="G2186" t="s">
        <v>16</v>
      </c>
      <c r="H2186" t="s">
        <v>28</v>
      </c>
      <c r="I2186" t="s">
        <v>18</v>
      </c>
      <c r="J2186">
        <v>4.1921462E-2</v>
      </c>
      <c r="K2186">
        <v>6.6749999999999998</v>
      </c>
      <c r="L2186">
        <v>92.346199999999996</v>
      </c>
      <c r="M2186">
        <v>4.2</v>
      </c>
    </row>
    <row r="2187" spans="1:13" x14ac:dyDescent="0.3">
      <c r="A2187" t="s">
        <v>19</v>
      </c>
      <c r="B2187">
        <v>2186</v>
      </c>
      <c r="C2187" t="s">
        <v>356</v>
      </c>
      <c r="D2187" t="s">
        <v>50</v>
      </c>
      <c r="E2187">
        <v>2010</v>
      </c>
      <c r="F2187" t="s">
        <v>27</v>
      </c>
      <c r="G2187" t="s">
        <v>16</v>
      </c>
      <c r="H2187" t="s">
        <v>28</v>
      </c>
      <c r="I2187" t="s">
        <v>18</v>
      </c>
      <c r="J2187">
        <v>5.6830682E-2</v>
      </c>
      <c r="K2187">
        <v>6.8650000000000002</v>
      </c>
      <c r="L2187">
        <v>214.02180000000001</v>
      </c>
      <c r="M2187">
        <v>4.2</v>
      </c>
    </row>
    <row r="2188" spans="1:13" x14ac:dyDescent="0.3">
      <c r="A2188" t="s">
        <v>19</v>
      </c>
      <c r="B2188">
        <v>2187</v>
      </c>
      <c r="C2188" t="s">
        <v>1266</v>
      </c>
      <c r="D2188" t="s">
        <v>50</v>
      </c>
      <c r="E2188">
        <v>2010</v>
      </c>
      <c r="F2188" t="s">
        <v>27</v>
      </c>
      <c r="G2188" t="s">
        <v>16</v>
      </c>
      <c r="H2188" t="s">
        <v>28</v>
      </c>
      <c r="I2188" t="s">
        <v>18</v>
      </c>
      <c r="J2188">
        <v>4.4463491000000001E-2</v>
      </c>
      <c r="K2188">
        <v>17.850000000000001</v>
      </c>
      <c r="L2188">
        <v>127.102</v>
      </c>
      <c r="M2188">
        <v>4.2</v>
      </c>
    </row>
    <row r="2189" spans="1:13" x14ac:dyDescent="0.3">
      <c r="A2189" t="s">
        <v>19</v>
      </c>
      <c r="B2189">
        <v>2188</v>
      </c>
      <c r="C2189" t="s">
        <v>1267</v>
      </c>
      <c r="D2189" t="s">
        <v>50</v>
      </c>
      <c r="E2189">
        <v>2010</v>
      </c>
      <c r="F2189" t="s">
        <v>27</v>
      </c>
      <c r="G2189" t="s">
        <v>16</v>
      </c>
      <c r="H2189" t="s">
        <v>28</v>
      </c>
      <c r="I2189" t="s">
        <v>18</v>
      </c>
      <c r="J2189">
        <v>3.9010990000000002E-2</v>
      </c>
      <c r="K2189">
        <v>18</v>
      </c>
      <c r="L2189">
        <v>147.74180000000001</v>
      </c>
      <c r="M2189">
        <v>4.2</v>
      </c>
    </row>
    <row r="2190" spans="1:13" x14ac:dyDescent="0.3">
      <c r="A2190" t="s">
        <v>19</v>
      </c>
      <c r="B2190">
        <v>2189</v>
      </c>
      <c r="C2190" t="s">
        <v>1268</v>
      </c>
      <c r="D2190" t="s">
        <v>50</v>
      </c>
      <c r="E2190">
        <v>2010</v>
      </c>
      <c r="F2190" t="s">
        <v>27</v>
      </c>
      <c r="G2190" t="s">
        <v>16</v>
      </c>
      <c r="H2190" t="s">
        <v>28</v>
      </c>
      <c r="I2190" t="s">
        <v>18</v>
      </c>
      <c r="J2190">
        <v>0.118102769</v>
      </c>
      <c r="K2190">
        <v>19.350000000000001</v>
      </c>
      <c r="L2190">
        <v>224.80879999999999</v>
      </c>
      <c r="M2190">
        <v>4.2</v>
      </c>
    </row>
    <row r="2191" spans="1:13" x14ac:dyDescent="0.3">
      <c r="A2191" t="s">
        <v>19</v>
      </c>
      <c r="B2191">
        <v>2190</v>
      </c>
      <c r="C2191" t="s">
        <v>1269</v>
      </c>
      <c r="D2191" t="s">
        <v>34</v>
      </c>
      <c r="E2191">
        <v>2010</v>
      </c>
      <c r="F2191" t="s">
        <v>27</v>
      </c>
      <c r="G2191" t="s">
        <v>16</v>
      </c>
      <c r="H2191" t="s">
        <v>28</v>
      </c>
      <c r="I2191" t="s">
        <v>18</v>
      </c>
      <c r="J2191">
        <v>8.1787519000000003E-2</v>
      </c>
      <c r="K2191">
        <v>7.5350000000000001</v>
      </c>
      <c r="L2191">
        <v>120.84399999999999</v>
      </c>
      <c r="M2191">
        <v>4.2</v>
      </c>
    </row>
    <row r="2192" spans="1:13" x14ac:dyDescent="0.3">
      <c r="A2192" t="s">
        <v>12</v>
      </c>
      <c r="B2192">
        <v>2191</v>
      </c>
      <c r="C2192" t="s">
        <v>1270</v>
      </c>
      <c r="D2192" t="s">
        <v>97</v>
      </c>
      <c r="E2192">
        <v>2010</v>
      </c>
      <c r="F2192" t="s">
        <v>27</v>
      </c>
      <c r="G2192" t="s">
        <v>16</v>
      </c>
      <c r="H2192" t="s">
        <v>28</v>
      </c>
      <c r="I2192" t="s">
        <v>18</v>
      </c>
      <c r="J2192">
        <v>4.688734E-2</v>
      </c>
      <c r="K2192">
        <v>8.3800000000000008</v>
      </c>
      <c r="L2192">
        <v>107.95699999999999</v>
      </c>
      <c r="M2192">
        <v>4.2</v>
      </c>
    </row>
    <row r="2193" spans="1:13" x14ac:dyDescent="0.3">
      <c r="A2193" t="s">
        <v>12</v>
      </c>
      <c r="B2193">
        <v>2192</v>
      </c>
      <c r="C2193" t="s">
        <v>548</v>
      </c>
      <c r="D2193" t="s">
        <v>97</v>
      </c>
      <c r="E2193">
        <v>2010</v>
      </c>
      <c r="F2193" t="s">
        <v>27</v>
      </c>
      <c r="G2193" t="s">
        <v>16</v>
      </c>
      <c r="H2193" t="s">
        <v>28</v>
      </c>
      <c r="I2193" t="s">
        <v>18</v>
      </c>
      <c r="J2193">
        <v>6.2528425999999998E-2</v>
      </c>
      <c r="K2193">
        <v>19.350000000000001</v>
      </c>
      <c r="L2193">
        <v>166.91839999999999</v>
      </c>
      <c r="M2193">
        <v>4.2</v>
      </c>
    </row>
    <row r="2194" spans="1:13" x14ac:dyDescent="0.3">
      <c r="A2194" t="s">
        <v>12</v>
      </c>
      <c r="B2194">
        <v>2193</v>
      </c>
      <c r="C2194" t="s">
        <v>805</v>
      </c>
      <c r="D2194" t="s">
        <v>97</v>
      </c>
      <c r="E2194">
        <v>2010</v>
      </c>
      <c r="F2194" t="s">
        <v>27</v>
      </c>
      <c r="G2194" t="s">
        <v>16</v>
      </c>
      <c r="H2194" t="s">
        <v>28</v>
      </c>
      <c r="I2194" t="s">
        <v>18</v>
      </c>
      <c r="J2194">
        <v>2.2940826000000001E-2</v>
      </c>
      <c r="K2194">
        <v>20.25</v>
      </c>
      <c r="L2194">
        <v>241.85380000000001</v>
      </c>
      <c r="M2194">
        <v>4.2</v>
      </c>
    </row>
    <row r="2195" spans="1:13" x14ac:dyDescent="0.3">
      <c r="A2195" t="s">
        <v>12</v>
      </c>
      <c r="B2195">
        <v>2194</v>
      </c>
      <c r="C2195" t="s">
        <v>940</v>
      </c>
      <c r="D2195" t="s">
        <v>30</v>
      </c>
      <c r="E2195">
        <v>2010</v>
      </c>
      <c r="F2195" t="s">
        <v>27</v>
      </c>
      <c r="G2195" t="s">
        <v>16</v>
      </c>
      <c r="H2195" t="s">
        <v>28</v>
      </c>
      <c r="I2195" t="s">
        <v>18</v>
      </c>
      <c r="J2195">
        <v>5.2729140000000001E-2</v>
      </c>
      <c r="K2195">
        <v>8.9749999999999996</v>
      </c>
      <c r="L2195">
        <v>86.422399999999996</v>
      </c>
      <c r="M2195">
        <v>4.2</v>
      </c>
    </row>
    <row r="2196" spans="1:13" x14ac:dyDescent="0.3">
      <c r="A2196" t="s">
        <v>12</v>
      </c>
      <c r="B2196">
        <v>2195</v>
      </c>
      <c r="C2196" t="s">
        <v>1271</v>
      </c>
      <c r="D2196" t="s">
        <v>30</v>
      </c>
      <c r="E2196">
        <v>2010</v>
      </c>
      <c r="F2196" t="s">
        <v>27</v>
      </c>
      <c r="G2196" t="s">
        <v>16</v>
      </c>
      <c r="H2196" t="s">
        <v>28</v>
      </c>
      <c r="I2196" t="s">
        <v>18</v>
      </c>
      <c r="J2196">
        <v>1.4626900999999999E-2</v>
      </c>
      <c r="K2196">
        <v>13.35</v>
      </c>
      <c r="L2196">
        <v>207.7638</v>
      </c>
      <c r="M2196">
        <v>4.2</v>
      </c>
    </row>
    <row r="2197" spans="1:13" x14ac:dyDescent="0.3">
      <c r="A2197" t="s">
        <v>12</v>
      </c>
      <c r="B2197">
        <v>2196</v>
      </c>
      <c r="C2197" t="s">
        <v>315</v>
      </c>
      <c r="D2197" t="s">
        <v>30</v>
      </c>
      <c r="E2197">
        <v>2010</v>
      </c>
      <c r="F2197" t="s">
        <v>27</v>
      </c>
      <c r="G2197" t="s">
        <v>16</v>
      </c>
      <c r="H2197" t="s">
        <v>28</v>
      </c>
      <c r="I2197" t="s">
        <v>18</v>
      </c>
      <c r="J2197">
        <v>0.11456509300000001</v>
      </c>
      <c r="K2197">
        <v>15.7</v>
      </c>
      <c r="L2197">
        <v>112.0202</v>
      </c>
      <c r="M2197">
        <v>4.2</v>
      </c>
    </row>
    <row r="2198" spans="1:13" x14ac:dyDescent="0.3">
      <c r="A2198" t="s">
        <v>12</v>
      </c>
      <c r="B2198">
        <v>2197</v>
      </c>
      <c r="C2198" t="s">
        <v>162</v>
      </c>
      <c r="D2198" t="s">
        <v>30</v>
      </c>
      <c r="E2198">
        <v>2010</v>
      </c>
      <c r="F2198" t="s">
        <v>27</v>
      </c>
      <c r="G2198" t="s">
        <v>16</v>
      </c>
      <c r="H2198" t="s">
        <v>28</v>
      </c>
      <c r="I2198" t="s">
        <v>18</v>
      </c>
      <c r="J2198">
        <v>8.191729E-3</v>
      </c>
      <c r="K2198">
        <v>16.75</v>
      </c>
      <c r="L2198">
        <v>103.56740000000001</v>
      </c>
      <c r="M2198">
        <v>4.2</v>
      </c>
    </row>
    <row r="2199" spans="1:13" x14ac:dyDescent="0.3">
      <c r="A2199" t="s">
        <v>12</v>
      </c>
      <c r="B2199">
        <v>2198</v>
      </c>
      <c r="C2199" t="s">
        <v>254</v>
      </c>
      <c r="D2199" t="s">
        <v>30</v>
      </c>
      <c r="E2199">
        <v>2010</v>
      </c>
      <c r="F2199" t="s">
        <v>27</v>
      </c>
      <c r="G2199" t="s">
        <v>16</v>
      </c>
      <c r="H2199" t="s">
        <v>28</v>
      </c>
      <c r="I2199" t="s">
        <v>18</v>
      </c>
      <c r="J2199">
        <v>1.2012070999999999E-2</v>
      </c>
      <c r="K2199">
        <v>17.2</v>
      </c>
      <c r="L2199">
        <v>163.11840000000001</v>
      </c>
      <c r="M2199">
        <v>4.2</v>
      </c>
    </row>
    <row r="2200" spans="1:13" x14ac:dyDescent="0.3">
      <c r="A2200" t="s">
        <v>12</v>
      </c>
      <c r="B2200">
        <v>2199</v>
      </c>
      <c r="C2200" t="s">
        <v>1272</v>
      </c>
      <c r="D2200" t="s">
        <v>26</v>
      </c>
      <c r="E2200">
        <v>2010</v>
      </c>
      <c r="F2200" t="s">
        <v>27</v>
      </c>
      <c r="G2200" t="s">
        <v>16</v>
      </c>
      <c r="H2200" t="s">
        <v>28</v>
      </c>
      <c r="I2200" t="s">
        <v>18</v>
      </c>
      <c r="J2200">
        <v>3.2454046E-2</v>
      </c>
      <c r="K2200">
        <v>10.895</v>
      </c>
      <c r="L2200">
        <v>144.81020000000001</v>
      </c>
      <c r="M2200">
        <v>4.2</v>
      </c>
    </row>
    <row r="2201" spans="1:13" x14ac:dyDescent="0.3">
      <c r="A2201" t="s">
        <v>12</v>
      </c>
      <c r="B2201">
        <v>2200</v>
      </c>
      <c r="C2201" t="s">
        <v>554</v>
      </c>
      <c r="D2201" t="s">
        <v>26</v>
      </c>
      <c r="E2201">
        <v>2010</v>
      </c>
      <c r="F2201" t="s">
        <v>27</v>
      </c>
      <c r="G2201" t="s">
        <v>16</v>
      </c>
      <c r="H2201" t="s">
        <v>28</v>
      </c>
      <c r="I2201" t="s">
        <v>18</v>
      </c>
      <c r="J2201">
        <v>3.6027523999999998E-2</v>
      </c>
      <c r="K2201">
        <v>11.1</v>
      </c>
      <c r="L2201">
        <v>177.27119999999999</v>
      </c>
      <c r="M2201">
        <v>4.2</v>
      </c>
    </row>
    <row r="2202" spans="1:13" x14ac:dyDescent="0.3">
      <c r="A2202" t="s">
        <v>12</v>
      </c>
      <c r="B2202">
        <v>2201</v>
      </c>
      <c r="C2202" t="s">
        <v>903</v>
      </c>
      <c r="D2202" t="s">
        <v>26</v>
      </c>
      <c r="E2202">
        <v>2010</v>
      </c>
      <c r="F2202" t="s">
        <v>27</v>
      </c>
      <c r="G2202" t="s">
        <v>16</v>
      </c>
      <c r="H2202" t="s">
        <v>28</v>
      </c>
      <c r="I2202" t="s">
        <v>18</v>
      </c>
      <c r="J2202">
        <v>0.135775701</v>
      </c>
      <c r="K2202">
        <v>14</v>
      </c>
      <c r="L2202">
        <v>54.564</v>
      </c>
      <c r="M2202">
        <v>4.2</v>
      </c>
    </row>
    <row r="2203" spans="1:13" x14ac:dyDescent="0.3">
      <c r="A2203" t="s">
        <v>12</v>
      </c>
      <c r="B2203">
        <v>2202</v>
      </c>
      <c r="C2203" t="s">
        <v>272</v>
      </c>
      <c r="D2203" t="s">
        <v>26</v>
      </c>
      <c r="E2203">
        <v>2010</v>
      </c>
      <c r="F2203" t="s">
        <v>27</v>
      </c>
      <c r="G2203" t="s">
        <v>16</v>
      </c>
      <c r="H2203" t="s">
        <v>28</v>
      </c>
      <c r="I2203" t="s">
        <v>18</v>
      </c>
      <c r="J2203">
        <v>0.159728395</v>
      </c>
      <c r="K2203">
        <v>16.100000000000001</v>
      </c>
      <c r="L2203">
        <v>34.355800000000002</v>
      </c>
      <c r="M2203">
        <v>4.2</v>
      </c>
    </row>
    <row r="2204" spans="1:13" x14ac:dyDescent="0.3">
      <c r="A2204" t="s">
        <v>12</v>
      </c>
      <c r="B2204">
        <v>2203</v>
      </c>
      <c r="C2204" t="s">
        <v>925</v>
      </c>
      <c r="D2204" t="s">
        <v>14</v>
      </c>
      <c r="E2204">
        <v>2010</v>
      </c>
      <c r="F2204" t="s">
        <v>27</v>
      </c>
      <c r="G2204" t="s">
        <v>16</v>
      </c>
      <c r="H2204" t="s">
        <v>28</v>
      </c>
      <c r="I2204" t="s">
        <v>18</v>
      </c>
      <c r="J2204">
        <v>5.7058545000000002E-2</v>
      </c>
      <c r="K2204">
        <v>11</v>
      </c>
      <c r="L2204">
        <v>241.75120000000001</v>
      </c>
      <c r="M2204">
        <v>4.2</v>
      </c>
    </row>
    <row r="2205" spans="1:13" x14ac:dyDescent="0.3">
      <c r="A2205" t="s">
        <v>12</v>
      </c>
      <c r="B2205">
        <v>2204</v>
      </c>
      <c r="C2205" t="s">
        <v>365</v>
      </c>
      <c r="D2205" t="s">
        <v>14</v>
      </c>
      <c r="E2205">
        <v>2010</v>
      </c>
      <c r="F2205" t="s">
        <v>27</v>
      </c>
      <c r="G2205" t="s">
        <v>16</v>
      </c>
      <c r="H2205" t="s">
        <v>28</v>
      </c>
      <c r="I2205" t="s">
        <v>18</v>
      </c>
      <c r="J2205">
        <v>3.5257036999999998E-2</v>
      </c>
      <c r="K2205">
        <v>14.85</v>
      </c>
      <c r="L2205">
        <v>161.2578</v>
      </c>
      <c r="M2205">
        <v>4.2</v>
      </c>
    </row>
    <row r="2206" spans="1:13" x14ac:dyDescent="0.3">
      <c r="A2206" t="s">
        <v>12</v>
      </c>
      <c r="B2206">
        <v>2205</v>
      </c>
      <c r="C2206" t="s">
        <v>1014</v>
      </c>
      <c r="D2206" t="s">
        <v>14</v>
      </c>
      <c r="E2206">
        <v>2010</v>
      </c>
      <c r="F2206" t="s">
        <v>27</v>
      </c>
      <c r="G2206" t="s">
        <v>16</v>
      </c>
      <c r="H2206" t="s">
        <v>28</v>
      </c>
      <c r="I2206" t="s">
        <v>18</v>
      </c>
      <c r="J2206">
        <v>0.11321722300000001</v>
      </c>
      <c r="K2206">
        <v>15.35</v>
      </c>
      <c r="L2206">
        <v>191.15039999999999</v>
      </c>
      <c r="M2206">
        <v>4.2</v>
      </c>
    </row>
    <row r="2207" spans="1:13" x14ac:dyDescent="0.3">
      <c r="A2207" t="s">
        <v>12</v>
      </c>
      <c r="B2207">
        <v>2206</v>
      </c>
      <c r="C2207" t="s">
        <v>809</v>
      </c>
      <c r="D2207" t="s">
        <v>14</v>
      </c>
      <c r="E2207">
        <v>2010</v>
      </c>
      <c r="F2207" t="s">
        <v>27</v>
      </c>
      <c r="G2207" t="s">
        <v>16</v>
      </c>
      <c r="H2207" t="s">
        <v>28</v>
      </c>
      <c r="I2207" t="s">
        <v>18</v>
      </c>
      <c r="J2207">
        <v>2.9653914E-2</v>
      </c>
      <c r="K2207">
        <v>17.75</v>
      </c>
      <c r="L2207">
        <v>140.5838</v>
      </c>
      <c r="M2207">
        <v>4.2</v>
      </c>
    </row>
    <row r="2208" spans="1:13" x14ac:dyDescent="0.3">
      <c r="A2208" t="s">
        <v>12</v>
      </c>
      <c r="B2208">
        <v>2207</v>
      </c>
      <c r="C2208" t="s">
        <v>1029</v>
      </c>
      <c r="D2208" t="s">
        <v>14</v>
      </c>
      <c r="E2208">
        <v>2010</v>
      </c>
      <c r="F2208" t="s">
        <v>27</v>
      </c>
      <c r="G2208" t="s">
        <v>16</v>
      </c>
      <c r="H2208" t="s">
        <v>28</v>
      </c>
      <c r="I2208" t="s">
        <v>18</v>
      </c>
      <c r="J2208">
        <v>4.6608496999999999E-2</v>
      </c>
      <c r="K2208">
        <v>17.850000000000001</v>
      </c>
      <c r="L2208">
        <v>122.9388</v>
      </c>
      <c r="M2208">
        <v>4.2</v>
      </c>
    </row>
    <row r="2209" spans="1:13" x14ac:dyDescent="0.3">
      <c r="A2209" t="s">
        <v>12</v>
      </c>
      <c r="B2209">
        <v>2208</v>
      </c>
      <c r="C2209" t="s">
        <v>131</v>
      </c>
      <c r="D2209" t="s">
        <v>56</v>
      </c>
      <c r="E2209">
        <v>2010</v>
      </c>
      <c r="F2209" t="s">
        <v>27</v>
      </c>
      <c r="G2209" t="s">
        <v>16</v>
      </c>
      <c r="H2209" t="s">
        <v>28</v>
      </c>
      <c r="I2209" t="s">
        <v>18</v>
      </c>
      <c r="J2209">
        <v>1.2458143E-2</v>
      </c>
      <c r="K2209">
        <v>10.195</v>
      </c>
      <c r="L2209">
        <v>196.31100000000001</v>
      </c>
      <c r="M2209">
        <v>4.2</v>
      </c>
    </row>
    <row r="2210" spans="1:13" x14ac:dyDescent="0.3">
      <c r="A2210" t="s">
        <v>12</v>
      </c>
      <c r="B2210">
        <v>2209</v>
      </c>
      <c r="C2210" t="s">
        <v>887</v>
      </c>
      <c r="D2210" t="s">
        <v>56</v>
      </c>
      <c r="E2210">
        <v>2010</v>
      </c>
      <c r="F2210" t="s">
        <v>27</v>
      </c>
      <c r="G2210" t="s">
        <v>16</v>
      </c>
      <c r="H2210" t="s">
        <v>28</v>
      </c>
      <c r="I2210" t="s">
        <v>18</v>
      </c>
      <c r="J2210">
        <v>2.0411155E-2</v>
      </c>
      <c r="K2210">
        <v>12</v>
      </c>
      <c r="L2210">
        <v>98.604200000000006</v>
      </c>
      <c r="M2210">
        <v>4.2</v>
      </c>
    </row>
    <row r="2211" spans="1:13" x14ac:dyDescent="0.3">
      <c r="A2211" t="s">
        <v>12</v>
      </c>
      <c r="B2211">
        <v>2210</v>
      </c>
      <c r="C2211" t="s">
        <v>1209</v>
      </c>
      <c r="D2211" t="s">
        <v>50</v>
      </c>
      <c r="E2211">
        <v>2010</v>
      </c>
      <c r="F2211" t="s">
        <v>27</v>
      </c>
      <c r="G2211" t="s">
        <v>16</v>
      </c>
      <c r="H2211" t="s">
        <v>28</v>
      </c>
      <c r="I2211" t="s">
        <v>18</v>
      </c>
      <c r="J2211">
        <v>7.4149073999999995E-2</v>
      </c>
      <c r="K2211">
        <v>5.78</v>
      </c>
      <c r="L2211">
        <v>262.2568</v>
      </c>
      <c r="M2211">
        <v>4.2</v>
      </c>
    </row>
    <row r="2212" spans="1:13" x14ac:dyDescent="0.3">
      <c r="A2212" t="s">
        <v>12</v>
      </c>
      <c r="B2212">
        <v>2211</v>
      </c>
      <c r="C2212" t="s">
        <v>1273</v>
      </c>
      <c r="D2212" t="s">
        <v>50</v>
      </c>
      <c r="E2212">
        <v>2010</v>
      </c>
      <c r="F2212" t="s">
        <v>27</v>
      </c>
      <c r="G2212" t="s">
        <v>16</v>
      </c>
      <c r="H2212" t="s">
        <v>28</v>
      </c>
      <c r="I2212" t="s">
        <v>18</v>
      </c>
      <c r="J2212">
        <v>4.1282286000000001E-2</v>
      </c>
      <c r="K2212">
        <v>6.9349999999999996</v>
      </c>
      <c r="L2212">
        <v>103.53319999999999</v>
      </c>
      <c r="M2212">
        <v>4.2</v>
      </c>
    </row>
    <row r="2213" spans="1:13" x14ac:dyDescent="0.3">
      <c r="A2213" t="s">
        <v>12</v>
      </c>
      <c r="B2213">
        <v>2212</v>
      </c>
      <c r="C2213" t="s">
        <v>1274</v>
      </c>
      <c r="D2213" t="s">
        <v>50</v>
      </c>
      <c r="E2213">
        <v>2010</v>
      </c>
      <c r="F2213" t="s">
        <v>27</v>
      </c>
      <c r="G2213" t="s">
        <v>16</v>
      </c>
      <c r="H2213" t="s">
        <v>28</v>
      </c>
      <c r="I2213" t="s">
        <v>18</v>
      </c>
      <c r="J2213">
        <v>0</v>
      </c>
      <c r="K2213">
        <v>9.2850000000000001</v>
      </c>
      <c r="L2213">
        <v>161.55779999999999</v>
      </c>
      <c r="M2213">
        <v>4.2</v>
      </c>
    </row>
    <row r="2214" spans="1:13" x14ac:dyDescent="0.3">
      <c r="A2214" t="s">
        <v>12</v>
      </c>
      <c r="B2214">
        <v>2213</v>
      </c>
      <c r="C2214" t="s">
        <v>262</v>
      </c>
      <c r="D2214" t="s">
        <v>50</v>
      </c>
      <c r="E2214">
        <v>2010</v>
      </c>
      <c r="F2214" t="s">
        <v>27</v>
      </c>
      <c r="G2214" t="s">
        <v>16</v>
      </c>
      <c r="H2214" t="s">
        <v>28</v>
      </c>
      <c r="I2214" t="s">
        <v>18</v>
      </c>
      <c r="J2214">
        <v>1.11263E-2</v>
      </c>
      <c r="K2214">
        <v>10.3</v>
      </c>
      <c r="L2214">
        <v>87.254000000000005</v>
      </c>
      <c r="M2214">
        <v>4.2</v>
      </c>
    </row>
    <row r="2215" spans="1:13" x14ac:dyDescent="0.3">
      <c r="A2215" t="s">
        <v>12</v>
      </c>
      <c r="B2215">
        <v>2214</v>
      </c>
      <c r="C2215" t="s">
        <v>1275</v>
      </c>
      <c r="D2215" t="s">
        <v>50</v>
      </c>
      <c r="E2215">
        <v>2010</v>
      </c>
      <c r="F2215" t="s">
        <v>27</v>
      </c>
      <c r="G2215" t="s">
        <v>16</v>
      </c>
      <c r="H2215" t="s">
        <v>28</v>
      </c>
      <c r="I2215" t="s">
        <v>18</v>
      </c>
      <c r="J2215">
        <v>0.121254236</v>
      </c>
      <c r="K2215">
        <v>20.2</v>
      </c>
      <c r="L2215">
        <v>94.575199999999995</v>
      </c>
      <c r="M2215">
        <v>4.2</v>
      </c>
    </row>
    <row r="2216" spans="1:13" x14ac:dyDescent="0.3">
      <c r="A2216" t="s">
        <v>12</v>
      </c>
      <c r="B2216">
        <v>2215</v>
      </c>
      <c r="C2216" t="s">
        <v>890</v>
      </c>
      <c r="D2216" t="s">
        <v>161</v>
      </c>
      <c r="E2216">
        <v>2010</v>
      </c>
      <c r="F2216" t="s">
        <v>27</v>
      </c>
      <c r="G2216" t="s">
        <v>16</v>
      </c>
      <c r="H2216" t="s">
        <v>28</v>
      </c>
      <c r="I2216" t="s">
        <v>18</v>
      </c>
      <c r="J2216">
        <v>0.12881621200000001</v>
      </c>
      <c r="K2216">
        <v>13.5</v>
      </c>
      <c r="L2216">
        <v>96.406800000000004</v>
      </c>
      <c r="M2216">
        <v>4.2</v>
      </c>
    </row>
    <row r="2217" spans="1:13" x14ac:dyDescent="0.3">
      <c r="A2217" t="s">
        <v>12</v>
      </c>
      <c r="B2217">
        <v>2216</v>
      </c>
      <c r="C2217" t="s">
        <v>484</v>
      </c>
      <c r="D2217" t="s">
        <v>161</v>
      </c>
      <c r="E2217">
        <v>2010</v>
      </c>
      <c r="F2217" t="s">
        <v>27</v>
      </c>
      <c r="G2217" t="s">
        <v>16</v>
      </c>
      <c r="H2217" t="s">
        <v>28</v>
      </c>
      <c r="I2217" t="s">
        <v>18</v>
      </c>
      <c r="J2217">
        <v>0</v>
      </c>
      <c r="K2217">
        <v>17.7</v>
      </c>
      <c r="L2217">
        <v>184.39240000000001</v>
      </c>
      <c r="M2217">
        <v>4.2</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4.2</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3">
      <c r="A2220" t="s">
        <v>19</v>
      </c>
      <c r="B2220">
        <v>2219</v>
      </c>
      <c r="C2220" t="s">
        <v>594</v>
      </c>
      <c r="D2220" t="s">
        <v>66</v>
      </c>
      <c r="E2220">
        <v>2015</v>
      </c>
      <c r="F2220" t="s">
        <v>35</v>
      </c>
      <c r="G2220" t="s">
        <v>36</v>
      </c>
      <c r="H2220" t="s">
        <v>17</v>
      </c>
      <c r="I2220" t="s">
        <v>18</v>
      </c>
      <c r="J2220">
        <v>0</v>
      </c>
      <c r="K2220">
        <v>5.5</v>
      </c>
      <c r="L2220">
        <v>103.1016</v>
      </c>
      <c r="M2220">
        <v>4.2</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4.2</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4.2</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4.2</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4.2</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4.2</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4.2</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4.2</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4.2</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4.2</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4.2</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4.2</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4.2</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4.2</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4.2</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4.2</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4.2</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4.2</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4.2</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4.2</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4.2</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4.2</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4.2</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4.2</v>
      </c>
    </row>
    <row r="2246" spans="1:13" x14ac:dyDescent="0.3">
      <c r="A2246" t="s">
        <v>19</v>
      </c>
      <c r="B2246">
        <v>2245</v>
      </c>
      <c r="C2246" t="s">
        <v>1240</v>
      </c>
      <c r="D2246" t="s">
        <v>14</v>
      </c>
      <c r="E2246">
        <v>2015</v>
      </c>
      <c r="F2246" t="s">
        <v>35</v>
      </c>
      <c r="G2246" t="s">
        <v>36</v>
      </c>
      <c r="H2246" t="s">
        <v>17</v>
      </c>
      <c r="I2246" t="s">
        <v>18</v>
      </c>
      <c r="J2246">
        <v>0</v>
      </c>
      <c r="K2246">
        <v>17.7</v>
      </c>
      <c r="L2246">
        <v>115.0834</v>
      </c>
      <c r="M2246">
        <v>4.2</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4.2</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4.2</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4.2</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4.2</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4.2</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4.2</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4.2</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4.2</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4.2</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4.2</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4.2</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4.2</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4.2</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4.2</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4.2</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4.2</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4.2</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4.2</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4.2</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4.2</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4.2</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4.2</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4.2</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4.2</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4.2</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4.2</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4.2</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4.2</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4.2</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4.2</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4.2</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4.2</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4.2</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4.2</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4.2</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4.2</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4.2</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4.2</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4.2</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4.2</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4.2</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4.2</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4.2</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4.2</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4.2</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4.2</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4.2</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4.2</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4.2</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4.2</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4.2</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4.2</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4.2</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4.2</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4.2</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4.2</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4.2</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4.2</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4.2</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4.2</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4.2</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4.2</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4.2</v>
      </c>
    </row>
    <row r="2318" spans="1:13" x14ac:dyDescent="0.3">
      <c r="A2318" t="s">
        <v>12</v>
      </c>
      <c r="B2318">
        <v>2317</v>
      </c>
      <c r="C2318" t="s">
        <v>1296</v>
      </c>
      <c r="D2318" t="s">
        <v>50</v>
      </c>
      <c r="E2318">
        <v>2015</v>
      </c>
      <c r="F2318" t="s">
        <v>35</v>
      </c>
      <c r="G2318" t="s">
        <v>36</v>
      </c>
      <c r="H2318" t="s">
        <v>32</v>
      </c>
      <c r="I2318" t="s">
        <v>18</v>
      </c>
      <c r="J2318">
        <v>2.3201356999999999E-2</v>
      </c>
      <c r="K2318">
        <v>16.850000000000001</v>
      </c>
      <c r="L2318">
        <v>45.942799999999998</v>
      </c>
      <c r="M2318">
        <v>4.2</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4.2</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4.2</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4.2</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4.2</v>
      </c>
    </row>
    <row r="2323" spans="1:13" x14ac:dyDescent="0.3">
      <c r="A2323" t="s">
        <v>12</v>
      </c>
      <c r="B2323">
        <v>2322</v>
      </c>
      <c r="C2323" t="s">
        <v>788</v>
      </c>
      <c r="D2323" t="s">
        <v>30</v>
      </c>
      <c r="E2323">
        <v>2020</v>
      </c>
      <c r="F2323" t="s">
        <v>39</v>
      </c>
      <c r="G2323" t="s">
        <v>36</v>
      </c>
      <c r="H2323" t="s">
        <v>32</v>
      </c>
      <c r="I2323" t="s">
        <v>18</v>
      </c>
      <c r="J2323">
        <v>0</v>
      </c>
      <c r="K2323">
        <v>19.2</v>
      </c>
      <c r="L2323">
        <v>153.3314</v>
      </c>
      <c r="M2323">
        <v>4.2</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4.2</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4.2</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4.2</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4.2</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4.2</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4.2</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4.2</v>
      </c>
    </row>
    <row r="2331" spans="1:13" x14ac:dyDescent="0.3">
      <c r="A2331" t="s">
        <v>12</v>
      </c>
      <c r="B2331">
        <v>2330</v>
      </c>
      <c r="C2331" t="s">
        <v>362</v>
      </c>
      <c r="D2331" t="s">
        <v>14</v>
      </c>
      <c r="E2331">
        <v>2020</v>
      </c>
      <c r="F2331" t="s">
        <v>39</v>
      </c>
      <c r="G2331" t="s">
        <v>36</v>
      </c>
      <c r="H2331" t="s">
        <v>17</v>
      </c>
      <c r="I2331" t="s">
        <v>18</v>
      </c>
      <c r="J2331">
        <v>0</v>
      </c>
      <c r="K2331">
        <v>10.3</v>
      </c>
      <c r="L2331">
        <v>115.7176</v>
      </c>
      <c r="M2331">
        <v>4.2</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4.2</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4.2</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4.2</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4.2</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4.2</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4.2</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4.2</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4.2</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4.2</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4.2</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4.2</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4.2</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4.2</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4.2</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4.2</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4.2</v>
      </c>
    </row>
    <row r="2349" spans="1:13" x14ac:dyDescent="0.3">
      <c r="A2349" t="s">
        <v>12</v>
      </c>
      <c r="B2349">
        <v>2348</v>
      </c>
      <c r="C2349" t="s">
        <v>275</v>
      </c>
      <c r="D2349" t="s">
        <v>56</v>
      </c>
      <c r="E2349">
        <v>2015</v>
      </c>
      <c r="F2349" t="s">
        <v>35</v>
      </c>
      <c r="G2349" t="s">
        <v>36</v>
      </c>
      <c r="H2349" t="s">
        <v>17</v>
      </c>
      <c r="I2349" t="s">
        <v>18</v>
      </c>
      <c r="J2349">
        <v>3.3829329999999998E-2</v>
      </c>
      <c r="K2349">
        <v>12.35</v>
      </c>
      <c r="L2349">
        <v>196.9426</v>
      </c>
      <c r="M2349">
        <v>4.2</v>
      </c>
    </row>
    <row r="2350" spans="1:13" x14ac:dyDescent="0.3">
      <c r="A2350" t="s">
        <v>12</v>
      </c>
      <c r="B2350">
        <v>2349</v>
      </c>
      <c r="C2350" t="s">
        <v>815</v>
      </c>
      <c r="D2350" t="s">
        <v>161</v>
      </c>
      <c r="E2350">
        <v>2015</v>
      </c>
      <c r="F2350" t="s">
        <v>35</v>
      </c>
      <c r="G2350" t="s">
        <v>36</v>
      </c>
      <c r="H2350" t="s">
        <v>17</v>
      </c>
      <c r="I2350" t="s">
        <v>18</v>
      </c>
      <c r="J2350">
        <v>0.14269958799999999</v>
      </c>
      <c r="K2350">
        <v>7.6</v>
      </c>
      <c r="L2350">
        <v>171.7448</v>
      </c>
      <c r="M2350">
        <v>4.2</v>
      </c>
    </row>
    <row r="2351" spans="1:13" x14ac:dyDescent="0.3">
      <c r="A2351" t="s">
        <v>12</v>
      </c>
      <c r="B2351">
        <v>2350</v>
      </c>
      <c r="C2351" t="s">
        <v>1299</v>
      </c>
      <c r="D2351" t="s">
        <v>56</v>
      </c>
      <c r="E2351">
        <v>2020</v>
      </c>
      <c r="F2351" t="s">
        <v>39</v>
      </c>
      <c r="G2351" t="s">
        <v>36</v>
      </c>
      <c r="H2351" t="s">
        <v>17</v>
      </c>
      <c r="I2351" t="s">
        <v>18</v>
      </c>
      <c r="J2351">
        <v>2.1065311E-2</v>
      </c>
      <c r="K2351">
        <v>17.850000000000001</v>
      </c>
      <c r="L2351">
        <v>261.59359999999998</v>
      </c>
      <c r="M2351">
        <v>4.2</v>
      </c>
    </row>
    <row r="2352" spans="1:13" x14ac:dyDescent="0.3">
      <c r="A2352" t="s">
        <v>12</v>
      </c>
      <c r="B2352">
        <v>2351</v>
      </c>
      <c r="C2352" t="s">
        <v>368</v>
      </c>
      <c r="D2352" t="s">
        <v>50</v>
      </c>
      <c r="E2352">
        <v>2020</v>
      </c>
      <c r="F2352" t="s">
        <v>39</v>
      </c>
      <c r="G2352" t="s">
        <v>36</v>
      </c>
      <c r="H2352" t="s">
        <v>17</v>
      </c>
      <c r="I2352" t="s">
        <v>18</v>
      </c>
      <c r="J2352">
        <v>6.2395455000000002E-2</v>
      </c>
      <c r="K2352">
        <v>16.7</v>
      </c>
      <c r="L2352">
        <v>57.656199999999998</v>
      </c>
      <c r="M2352">
        <v>4.2</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4.2</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4.2</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4.2</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4.2</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4.2</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4.2</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4.2</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4.2</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4.2</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4.2</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4.2</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4.2</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4.2</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4.2</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4.2</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4.2</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4.2</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4.2</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4.2</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4.2</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4.2</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4.2</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4.2</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4.2</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4.2</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4.2</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4.2</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4.2</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4.2</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4.2</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4.2</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4.2</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4.2</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4.2</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4.2</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4.2</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4.2</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4.2</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4.2</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4.2</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4.2</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4.2</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4.2</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4.2</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4.2</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4.2</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4.2</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4.2</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4.2</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4.2</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4.2</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4.2</v>
      </c>
    </row>
    <row r="2414" spans="1:13" x14ac:dyDescent="0.3">
      <c r="A2414" t="s">
        <v>12</v>
      </c>
      <c r="B2414">
        <v>2413</v>
      </c>
      <c r="C2414" t="s">
        <v>1142</v>
      </c>
      <c r="D2414" t="s">
        <v>14</v>
      </c>
      <c r="E2414">
        <v>2017</v>
      </c>
      <c r="F2414" t="s">
        <v>52</v>
      </c>
      <c r="G2414" t="s">
        <v>36</v>
      </c>
      <c r="H2414" t="s">
        <v>28</v>
      </c>
      <c r="I2414" t="s">
        <v>18</v>
      </c>
      <c r="J2414">
        <v>0</v>
      </c>
      <c r="K2414">
        <v>12.6</v>
      </c>
      <c r="L2414">
        <v>248.8092</v>
      </c>
      <c r="M2414">
        <v>4.2</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4.2</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4.2</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4.2</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4.2</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4.2</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3">
      <c r="A2421" t="s">
        <v>12</v>
      </c>
      <c r="B2421">
        <v>2420</v>
      </c>
      <c r="C2421" t="s">
        <v>812</v>
      </c>
      <c r="D2421" t="s">
        <v>50</v>
      </c>
      <c r="E2421">
        <v>2017</v>
      </c>
      <c r="F2421" t="s">
        <v>52</v>
      </c>
      <c r="G2421" t="s">
        <v>36</v>
      </c>
      <c r="H2421" t="s">
        <v>28</v>
      </c>
      <c r="I2421" t="s">
        <v>18</v>
      </c>
      <c r="J2421">
        <v>0</v>
      </c>
      <c r="K2421">
        <v>11.35</v>
      </c>
      <c r="L2421">
        <v>103.0016</v>
      </c>
      <c r="M2421">
        <v>4.2</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4.2</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4.2</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4.2</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4.2</v>
      </c>
    </row>
    <row r="2426" spans="1:13" x14ac:dyDescent="0.3">
      <c r="A2426" t="s">
        <v>12</v>
      </c>
      <c r="B2426">
        <v>2425</v>
      </c>
      <c r="C2426" t="s">
        <v>273</v>
      </c>
      <c r="D2426" t="s">
        <v>14</v>
      </c>
      <c r="E2426">
        <v>2017</v>
      </c>
      <c r="F2426" t="s">
        <v>52</v>
      </c>
      <c r="G2426" t="s">
        <v>36</v>
      </c>
      <c r="H2426" t="s">
        <v>28</v>
      </c>
      <c r="I2426" t="s">
        <v>18</v>
      </c>
      <c r="J2426">
        <v>4.6762632999999998E-2</v>
      </c>
      <c r="K2426">
        <v>8.77</v>
      </c>
      <c r="L2426">
        <v>170.84219999999999</v>
      </c>
      <c r="M2426">
        <v>4.2</v>
      </c>
    </row>
    <row r="2427" spans="1:13" x14ac:dyDescent="0.3">
      <c r="A2427" t="s">
        <v>12</v>
      </c>
      <c r="B2427">
        <v>2426</v>
      </c>
      <c r="C2427" t="s">
        <v>259</v>
      </c>
      <c r="D2427" t="s">
        <v>14</v>
      </c>
      <c r="E2427">
        <v>2017</v>
      </c>
      <c r="F2427" t="s">
        <v>52</v>
      </c>
      <c r="G2427" t="s">
        <v>36</v>
      </c>
      <c r="H2427" t="s">
        <v>28</v>
      </c>
      <c r="I2427" t="s">
        <v>18</v>
      </c>
      <c r="J2427">
        <v>5.3574074999999999E-2</v>
      </c>
      <c r="K2427">
        <v>10.1</v>
      </c>
      <c r="L2427">
        <v>223.7088</v>
      </c>
      <c r="M2427">
        <v>4.2</v>
      </c>
    </row>
    <row r="2428" spans="1:13" x14ac:dyDescent="0.3">
      <c r="A2428" t="s">
        <v>12</v>
      </c>
      <c r="B2428">
        <v>2427</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4.2</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4.2</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4.2</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4.2</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4.2</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4.2</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4.2</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4.2</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4.2</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4.2</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4.2</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4.2</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4.2</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4.2</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4.2</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4.2</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4.2</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4.2</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4.2</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4.2</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4.2</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4.2</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4.2</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4.2</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4.2</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4.2</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4.2</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4.2</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4.2</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4.2</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4.2</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4.2</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4.2</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4.2</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4.2</v>
      </c>
    </row>
    <row r="2471" spans="1:13" x14ac:dyDescent="0.3">
      <c r="A2471" t="s">
        <v>19</v>
      </c>
      <c r="B2471">
        <v>2470</v>
      </c>
      <c r="C2471" t="s">
        <v>1114</v>
      </c>
      <c r="D2471" t="s">
        <v>14</v>
      </c>
      <c r="E2471">
        <v>2000</v>
      </c>
      <c r="F2471" t="s">
        <v>31</v>
      </c>
      <c r="G2471" t="s">
        <v>23</v>
      </c>
      <c r="H2471" t="s">
        <v>32</v>
      </c>
      <c r="I2471" t="s">
        <v>18</v>
      </c>
      <c r="J2471">
        <v>4.9177539999999999E-2</v>
      </c>
      <c r="K2471">
        <v>13.65</v>
      </c>
      <c r="L2471">
        <v>151.80500000000001</v>
      </c>
      <c r="M2471">
        <v>4.2</v>
      </c>
    </row>
    <row r="2472" spans="1:13" x14ac:dyDescent="0.3">
      <c r="A2472" t="s">
        <v>19</v>
      </c>
      <c r="B2472">
        <v>2471</v>
      </c>
      <c r="C2472" t="s">
        <v>304</v>
      </c>
      <c r="D2472" t="s">
        <v>44</v>
      </c>
      <c r="E2472">
        <v>2000</v>
      </c>
      <c r="F2472" t="s">
        <v>31</v>
      </c>
      <c r="G2472" t="s">
        <v>23</v>
      </c>
      <c r="H2472" t="s">
        <v>32</v>
      </c>
      <c r="I2472" t="s">
        <v>18</v>
      </c>
      <c r="J2472">
        <v>3.4278797999999999E-2</v>
      </c>
      <c r="K2472">
        <v>18.75</v>
      </c>
      <c r="L2472">
        <v>214.12180000000001</v>
      </c>
      <c r="M2472">
        <v>4.2</v>
      </c>
    </row>
    <row r="2473" spans="1:13" x14ac:dyDescent="0.3">
      <c r="A2473" t="s">
        <v>19</v>
      </c>
      <c r="B2473">
        <v>2472</v>
      </c>
      <c r="C2473" t="s">
        <v>1073</v>
      </c>
      <c r="D2473" t="s">
        <v>56</v>
      </c>
      <c r="E2473">
        <v>2000</v>
      </c>
      <c r="F2473" t="s">
        <v>31</v>
      </c>
      <c r="G2473" t="s">
        <v>23</v>
      </c>
      <c r="H2473" t="s">
        <v>32</v>
      </c>
      <c r="I2473" t="s">
        <v>18</v>
      </c>
      <c r="J2473">
        <v>0.119351235</v>
      </c>
      <c r="K2473">
        <v>8.1549999999999994</v>
      </c>
      <c r="L2473">
        <v>190.15299999999999</v>
      </c>
      <c r="M2473">
        <v>4.2</v>
      </c>
    </row>
    <row r="2474" spans="1:13" x14ac:dyDescent="0.3">
      <c r="A2474" t="s">
        <v>19</v>
      </c>
      <c r="B2474">
        <v>2473</v>
      </c>
      <c r="C2474" t="s">
        <v>739</v>
      </c>
      <c r="D2474" t="s">
        <v>97</v>
      </c>
      <c r="E2474">
        <v>2000</v>
      </c>
      <c r="F2474" t="s">
        <v>31</v>
      </c>
      <c r="G2474" t="s">
        <v>23</v>
      </c>
      <c r="H2474" t="s">
        <v>32</v>
      </c>
      <c r="I2474" t="s">
        <v>18</v>
      </c>
      <c r="J2474">
        <v>8.1036436000000003E-2</v>
      </c>
      <c r="K2474">
        <v>15.6</v>
      </c>
      <c r="L2474">
        <v>112.3544</v>
      </c>
      <c r="M2474">
        <v>4.2</v>
      </c>
    </row>
    <row r="2475" spans="1:13" x14ac:dyDescent="0.3">
      <c r="A2475" t="s">
        <v>19</v>
      </c>
      <c r="B2475">
        <v>2474</v>
      </c>
      <c r="C2475" t="s">
        <v>844</v>
      </c>
      <c r="D2475" t="s">
        <v>59</v>
      </c>
      <c r="E2475">
        <v>2000</v>
      </c>
      <c r="F2475" t="s">
        <v>31</v>
      </c>
      <c r="G2475" t="s">
        <v>23</v>
      </c>
      <c r="H2475" t="s">
        <v>32</v>
      </c>
      <c r="I2475" t="s">
        <v>18</v>
      </c>
      <c r="J2475">
        <v>0.11112796599999999</v>
      </c>
      <c r="K2475">
        <v>9.3000000000000007</v>
      </c>
      <c r="L2475">
        <v>63.182600000000001</v>
      </c>
      <c r="M2475">
        <v>4.2</v>
      </c>
    </row>
    <row r="2476" spans="1:13" x14ac:dyDescent="0.3">
      <c r="A2476" t="s">
        <v>19</v>
      </c>
      <c r="B2476">
        <v>2475</v>
      </c>
      <c r="C2476" t="s">
        <v>1276</v>
      </c>
      <c r="D2476" t="s">
        <v>69</v>
      </c>
      <c r="E2476">
        <v>2000</v>
      </c>
      <c r="F2476" t="s">
        <v>31</v>
      </c>
      <c r="G2476" t="s">
        <v>23</v>
      </c>
      <c r="H2476" t="s">
        <v>32</v>
      </c>
      <c r="I2476" t="s">
        <v>18</v>
      </c>
      <c r="J2476">
        <v>3.8422075999999999E-2</v>
      </c>
      <c r="K2476">
        <v>6.92</v>
      </c>
      <c r="L2476">
        <v>62.5852</v>
      </c>
      <c r="M2476">
        <v>4.2</v>
      </c>
    </row>
    <row r="2477" spans="1:13" x14ac:dyDescent="0.3">
      <c r="A2477" t="s">
        <v>19</v>
      </c>
      <c r="B2477">
        <v>2476</v>
      </c>
      <c r="C2477" t="s">
        <v>518</v>
      </c>
      <c r="D2477" t="s">
        <v>69</v>
      </c>
      <c r="E2477">
        <v>2000</v>
      </c>
      <c r="F2477" t="s">
        <v>31</v>
      </c>
      <c r="G2477" t="s">
        <v>23</v>
      </c>
      <c r="H2477" t="s">
        <v>32</v>
      </c>
      <c r="I2477" t="s">
        <v>18</v>
      </c>
      <c r="J2477">
        <v>5.6748659E-2</v>
      </c>
      <c r="K2477">
        <v>10.6</v>
      </c>
      <c r="L2477">
        <v>233.66419999999999</v>
      </c>
      <c r="M2477">
        <v>4.2</v>
      </c>
    </row>
    <row r="2478" spans="1:13" x14ac:dyDescent="0.3">
      <c r="A2478" t="s">
        <v>19</v>
      </c>
      <c r="B2478">
        <v>2477</v>
      </c>
      <c r="C2478" t="s">
        <v>1037</v>
      </c>
      <c r="D2478" t="s">
        <v>69</v>
      </c>
      <c r="E2478">
        <v>2000</v>
      </c>
      <c r="F2478" t="s">
        <v>31</v>
      </c>
      <c r="G2478" t="s">
        <v>23</v>
      </c>
      <c r="H2478" t="s">
        <v>32</v>
      </c>
      <c r="I2478" t="s">
        <v>18</v>
      </c>
      <c r="J2478">
        <v>8.2481200000000005E-2</v>
      </c>
      <c r="K2478">
        <v>10.8</v>
      </c>
      <c r="L2478">
        <v>191.65039999999999</v>
      </c>
      <c r="M2478">
        <v>4.2</v>
      </c>
    </row>
    <row r="2479" spans="1:13" x14ac:dyDescent="0.3">
      <c r="A2479" t="s">
        <v>19</v>
      </c>
      <c r="B2479">
        <v>2478</v>
      </c>
      <c r="C2479" t="s">
        <v>1324</v>
      </c>
      <c r="D2479" t="s">
        <v>69</v>
      </c>
      <c r="E2479">
        <v>2000</v>
      </c>
      <c r="F2479" t="s">
        <v>31</v>
      </c>
      <c r="G2479" t="s">
        <v>23</v>
      </c>
      <c r="H2479" t="s">
        <v>32</v>
      </c>
      <c r="I2479" t="s">
        <v>18</v>
      </c>
      <c r="J2479">
        <v>7.4565097999999996E-2</v>
      </c>
      <c r="K2479">
        <v>20.100000000000001</v>
      </c>
      <c r="L2479">
        <v>111.3228</v>
      </c>
      <c r="M2479">
        <v>4.2</v>
      </c>
    </row>
    <row r="2480" spans="1:13" x14ac:dyDescent="0.3">
      <c r="A2480" t="s">
        <v>19</v>
      </c>
      <c r="B2480">
        <v>2479</v>
      </c>
      <c r="C2480" t="s">
        <v>1325</v>
      </c>
      <c r="D2480" t="s">
        <v>26</v>
      </c>
      <c r="E2480">
        <v>2000</v>
      </c>
      <c r="F2480" t="s">
        <v>31</v>
      </c>
      <c r="G2480" t="s">
        <v>23</v>
      </c>
      <c r="H2480" t="s">
        <v>32</v>
      </c>
      <c r="I2480" t="s">
        <v>18</v>
      </c>
      <c r="J2480">
        <v>9.9991245000000006E-2</v>
      </c>
      <c r="K2480">
        <v>19.2</v>
      </c>
      <c r="L2480">
        <v>112.7886</v>
      </c>
      <c r="M2480">
        <v>4.2</v>
      </c>
    </row>
    <row r="2481" spans="1:13" x14ac:dyDescent="0.3">
      <c r="A2481" t="s">
        <v>19</v>
      </c>
      <c r="B2481">
        <v>2480</v>
      </c>
      <c r="C2481" t="s">
        <v>1326</v>
      </c>
      <c r="D2481" t="s">
        <v>14</v>
      </c>
      <c r="E2481">
        <v>2000</v>
      </c>
      <c r="F2481" t="s">
        <v>31</v>
      </c>
      <c r="G2481" t="s">
        <v>23</v>
      </c>
      <c r="H2481" t="s">
        <v>32</v>
      </c>
      <c r="I2481" t="s">
        <v>18</v>
      </c>
      <c r="J2481">
        <v>6.6565643999999993E-2</v>
      </c>
      <c r="K2481">
        <v>6.78</v>
      </c>
      <c r="L2481">
        <v>185.32400000000001</v>
      </c>
      <c r="M2481">
        <v>4.2</v>
      </c>
    </row>
    <row r="2482" spans="1:13" x14ac:dyDescent="0.3">
      <c r="A2482" t="s">
        <v>19</v>
      </c>
      <c r="B2482">
        <v>2481</v>
      </c>
      <c r="C2482" t="s">
        <v>1327</v>
      </c>
      <c r="D2482" t="s">
        <v>14</v>
      </c>
      <c r="E2482">
        <v>2000</v>
      </c>
      <c r="F2482" t="s">
        <v>31</v>
      </c>
      <c r="G2482" t="s">
        <v>23</v>
      </c>
      <c r="H2482" t="s">
        <v>32</v>
      </c>
      <c r="I2482" t="s">
        <v>18</v>
      </c>
      <c r="J2482">
        <v>2.8571131999999999E-2</v>
      </c>
      <c r="K2482">
        <v>7.35</v>
      </c>
      <c r="L2482">
        <v>40.845399999999998</v>
      </c>
      <c r="M2482">
        <v>4.2</v>
      </c>
    </row>
    <row r="2483" spans="1:13" x14ac:dyDescent="0.3">
      <c r="A2483" t="s">
        <v>19</v>
      </c>
      <c r="B2483">
        <v>2482</v>
      </c>
      <c r="C2483" t="s">
        <v>106</v>
      </c>
      <c r="D2483" t="s">
        <v>14</v>
      </c>
      <c r="E2483">
        <v>2000</v>
      </c>
      <c r="F2483" t="s">
        <v>31</v>
      </c>
      <c r="G2483" t="s">
        <v>23</v>
      </c>
      <c r="H2483" t="s">
        <v>32</v>
      </c>
      <c r="I2483" t="s">
        <v>18</v>
      </c>
      <c r="J2483">
        <v>4.1360996999999997E-2</v>
      </c>
      <c r="K2483">
        <v>10.5</v>
      </c>
      <c r="L2483">
        <v>39.516399999999997</v>
      </c>
      <c r="M2483">
        <v>4.2</v>
      </c>
    </row>
    <row r="2484" spans="1:13" x14ac:dyDescent="0.3">
      <c r="A2484" t="s">
        <v>19</v>
      </c>
      <c r="B2484">
        <v>2483</v>
      </c>
      <c r="C2484" t="s">
        <v>211</v>
      </c>
      <c r="D2484" t="s">
        <v>14</v>
      </c>
      <c r="E2484">
        <v>2000</v>
      </c>
      <c r="F2484" t="s">
        <v>31</v>
      </c>
      <c r="G2484" t="s">
        <v>23</v>
      </c>
      <c r="H2484" t="s">
        <v>32</v>
      </c>
      <c r="I2484" t="s">
        <v>18</v>
      </c>
      <c r="J2484">
        <v>9.6653315000000004E-2</v>
      </c>
      <c r="K2484">
        <v>19.100000000000001</v>
      </c>
      <c r="L2484">
        <v>235.19579999999999</v>
      </c>
      <c r="M2484">
        <v>4.2</v>
      </c>
    </row>
    <row r="2485" spans="1:13" x14ac:dyDescent="0.3">
      <c r="A2485" t="s">
        <v>19</v>
      </c>
      <c r="B2485">
        <v>2484</v>
      </c>
      <c r="C2485" t="s">
        <v>1328</v>
      </c>
      <c r="D2485" t="s">
        <v>63</v>
      </c>
      <c r="E2485">
        <v>2000</v>
      </c>
      <c r="F2485" t="s">
        <v>31</v>
      </c>
      <c r="G2485" t="s">
        <v>23</v>
      </c>
      <c r="H2485" t="s">
        <v>32</v>
      </c>
      <c r="I2485" t="s">
        <v>18</v>
      </c>
      <c r="J2485">
        <v>8.5020341999999999E-2</v>
      </c>
      <c r="K2485">
        <v>9.5</v>
      </c>
      <c r="L2485">
        <v>188.78720000000001</v>
      </c>
      <c r="M2485">
        <v>4.2</v>
      </c>
    </row>
    <row r="2486" spans="1:13" x14ac:dyDescent="0.3">
      <c r="A2486" t="s">
        <v>19</v>
      </c>
      <c r="B2486">
        <v>2485</v>
      </c>
      <c r="C2486" t="s">
        <v>892</v>
      </c>
      <c r="D2486" t="s">
        <v>21</v>
      </c>
      <c r="E2486">
        <v>2000</v>
      </c>
      <c r="F2486" t="s">
        <v>31</v>
      </c>
      <c r="G2486" t="s">
        <v>23</v>
      </c>
      <c r="H2486" t="s">
        <v>32</v>
      </c>
      <c r="I2486" t="s">
        <v>18</v>
      </c>
      <c r="J2486">
        <v>0.14492015999999999</v>
      </c>
      <c r="K2486">
        <v>12.15</v>
      </c>
      <c r="L2486">
        <v>224.44040000000001</v>
      </c>
      <c r="M2486">
        <v>4.2</v>
      </c>
    </row>
    <row r="2487" spans="1:13" x14ac:dyDescent="0.3">
      <c r="A2487" t="s">
        <v>19</v>
      </c>
      <c r="B2487">
        <v>2486</v>
      </c>
      <c r="C2487" t="s">
        <v>299</v>
      </c>
      <c r="D2487" t="s">
        <v>21</v>
      </c>
      <c r="E2487">
        <v>2000</v>
      </c>
      <c r="F2487" t="s">
        <v>31</v>
      </c>
      <c r="G2487" t="s">
        <v>23</v>
      </c>
      <c r="H2487" t="s">
        <v>32</v>
      </c>
      <c r="I2487" t="s">
        <v>18</v>
      </c>
      <c r="J2487">
        <v>8.9703476000000004E-2</v>
      </c>
      <c r="K2487">
        <v>14.5</v>
      </c>
      <c r="L2487">
        <v>158.3604</v>
      </c>
      <c r="M2487">
        <v>4.2</v>
      </c>
    </row>
    <row r="2488" spans="1:13" x14ac:dyDescent="0.3">
      <c r="A2488" t="s">
        <v>19</v>
      </c>
      <c r="B2488">
        <v>2487</v>
      </c>
      <c r="C2488" t="s">
        <v>467</v>
      </c>
      <c r="D2488" t="s">
        <v>21</v>
      </c>
      <c r="E2488">
        <v>2000</v>
      </c>
      <c r="F2488" t="s">
        <v>31</v>
      </c>
      <c r="G2488" t="s">
        <v>23</v>
      </c>
      <c r="H2488" t="s">
        <v>32</v>
      </c>
      <c r="I2488" t="s">
        <v>18</v>
      </c>
      <c r="J2488">
        <v>9.7629611000000005E-2</v>
      </c>
      <c r="K2488">
        <v>17.75</v>
      </c>
      <c r="L2488">
        <v>240.4196</v>
      </c>
      <c r="M2488">
        <v>4.2</v>
      </c>
    </row>
    <row r="2489" spans="1:13" x14ac:dyDescent="0.3">
      <c r="A2489" t="s">
        <v>19</v>
      </c>
      <c r="B2489">
        <v>2488</v>
      </c>
      <c r="C2489" t="s">
        <v>576</v>
      </c>
      <c r="D2489" t="s">
        <v>21</v>
      </c>
      <c r="E2489">
        <v>2000</v>
      </c>
      <c r="F2489" t="s">
        <v>31</v>
      </c>
      <c r="G2489" t="s">
        <v>23</v>
      </c>
      <c r="H2489" t="s">
        <v>32</v>
      </c>
      <c r="I2489" t="s">
        <v>18</v>
      </c>
      <c r="J2489">
        <v>7.7389796999999996E-2</v>
      </c>
      <c r="K2489">
        <v>20.100000000000001</v>
      </c>
      <c r="L2489">
        <v>60.8536</v>
      </c>
      <c r="M2489">
        <v>4.2</v>
      </c>
    </row>
    <row r="2490" spans="1:13" x14ac:dyDescent="0.3">
      <c r="A2490" t="s">
        <v>19</v>
      </c>
      <c r="B2490">
        <v>2489</v>
      </c>
      <c r="C2490" t="s">
        <v>898</v>
      </c>
      <c r="D2490" t="s">
        <v>44</v>
      </c>
      <c r="E2490">
        <v>2000</v>
      </c>
      <c r="F2490" t="s">
        <v>31</v>
      </c>
      <c r="G2490" t="s">
        <v>23</v>
      </c>
      <c r="H2490" t="s">
        <v>32</v>
      </c>
      <c r="I2490" t="s">
        <v>18</v>
      </c>
      <c r="J2490">
        <v>0.16724376899999999</v>
      </c>
      <c r="K2490">
        <v>17.350000000000001</v>
      </c>
      <c r="L2490">
        <v>176.27119999999999</v>
      </c>
      <c r="M2490">
        <v>4.2</v>
      </c>
    </row>
    <row r="2491" spans="1:13" x14ac:dyDescent="0.3">
      <c r="A2491" t="s">
        <v>19</v>
      </c>
      <c r="B2491">
        <v>2490</v>
      </c>
      <c r="C2491" t="s">
        <v>1329</v>
      </c>
      <c r="D2491" t="s">
        <v>44</v>
      </c>
      <c r="E2491">
        <v>2000</v>
      </c>
      <c r="F2491" t="s">
        <v>31</v>
      </c>
      <c r="G2491" t="s">
        <v>23</v>
      </c>
      <c r="H2491" t="s">
        <v>32</v>
      </c>
      <c r="I2491" t="s">
        <v>18</v>
      </c>
      <c r="J2491">
        <v>5.0896669999999998E-2</v>
      </c>
      <c r="K2491">
        <v>17.7</v>
      </c>
      <c r="L2491">
        <v>125.56780000000001</v>
      </c>
      <c r="M2491">
        <v>4.2</v>
      </c>
    </row>
    <row r="2492" spans="1:13" x14ac:dyDescent="0.3">
      <c r="A2492" t="s">
        <v>19</v>
      </c>
      <c r="B2492">
        <v>2491</v>
      </c>
      <c r="C2492" t="s">
        <v>175</v>
      </c>
      <c r="D2492" t="s">
        <v>44</v>
      </c>
      <c r="E2492">
        <v>2000</v>
      </c>
      <c r="F2492" t="s">
        <v>31</v>
      </c>
      <c r="G2492" t="s">
        <v>23</v>
      </c>
      <c r="H2492" t="s">
        <v>32</v>
      </c>
      <c r="I2492" t="s">
        <v>18</v>
      </c>
      <c r="J2492">
        <v>0.10794053300000001</v>
      </c>
      <c r="K2492">
        <v>19.25</v>
      </c>
      <c r="L2492">
        <v>35.555799999999998</v>
      </c>
      <c r="M2492">
        <v>4.2</v>
      </c>
    </row>
    <row r="2493" spans="1:13" x14ac:dyDescent="0.3">
      <c r="A2493" t="s">
        <v>19</v>
      </c>
      <c r="B2493">
        <v>2492</v>
      </c>
      <c r="C2493" t="s">
        <v>1229</v>
      </c>
      <c r="D2493" t="s">
        <v>44</v>
      </c>
      <c r="E2493">
        <v>2000</v>
      </c>
      <c r="F2493" t="s">
        <v>31</v>
      </c>
      <c r="G2493" t="s">
        <v>23</v>
      </c>
      <c r="H2493" t="s">
        <v>32</v>
      </c>
      <c r="I2493" t="s">
        <v>18</v>
      </c>
      <c r="J2493">
        <v>7.0933893999999997E-2</v>
      </c>
      <c r="K2493">
        <v>20.6</v>
      </c>
      <c r="L2493">
        <v>74.869600000000005</v>
      </c>
      <c r="M2493">
        <v>4.2</v>
      </c>
    </row>
    <row r="2494" spans="1:13" x14ac:dyDescent="0.3">
      <c r="A2494" t="s">
        <v>19</v>
      </c>
      <c r="B2494">
        <v>2493</v>
      </c>
      <c r="C2494" t="s">
        <v>1292</v>
      </c>
      <c r="D2494" t="s">
        <v>56</v>
      </c>
      <c r="E2494">
        <v>2000</v>
      </c>
      <c r="F2494" t="s">
        <v>31</v>
      </c>
      <c r="G2494" t="s">
        <v>23</v>
      </c>
      <c r="H2494" t="s">
        <v>32</v>
      </c>
      <c r="I2494" t="s">
        <v>18</v>
      </c>
      <c r="J2494">
        <v>2.2441882999999999E-2</v>
      </c>
      <c r="K2494">
        <v>6.8949999999999996</v>
      </c>
      <c r="L2494">
        <v>143.88120000000001</v>
      </c>
      <c r="M2494">
        <v>4.2</v>
      </c>
    </row>
    <row r="2495" spans="1:13" x14ac:dyDescent="0.3">
      <c r="A2495" t="s">
        <v>19</v>
      </c>
      <c r="B2495">
        <v>2494</v>
      </c>
      <c r="C2495" t="s">
        <v>1242</v>
      </c>
      <c r="D2495" t="s">
        <v>56</v>
      </c>
      <c r="E2495">
        <v>2000</v>
      </c>
      <c r="F2495" t="s">
        <v>31</v>
      </c>
      <c r="G2495" t="s">
        <v>23</v>
      </c>
      <c r="H2495" t="s">
        <v>32</v>
      </c>
      <c r="I2495" t="s">
        <v>18</v>
      </c>
      <c r="J2495">
        <v>5.8042926000000002E-2</v>
      </c>
      <c r="K2495">
        <v>17.600000000000001</v>
      </c>
      <c r="L2495">
        <v>154.63140000000001</v>
      </c>
      <c r="M2495">
        <v>4.2</v>
      </c>
    </row>
    <row r="2496" spans="1:13" x14ac:dyDescent="0.3">
      <c r="A2496" t="s">
        <v>19</v>
      </c>
      <c r="B2496">
        <v>2495</v>
      </c>
      <c r="C2496" t="s">
        <v>1074</v>
      </c>
      <c r="D2496" t="s">
        <v>50</v>
      </c>
      <c r="E2496">
        <v>2000</v>
      </c>
      <c r="F2496" t="s">
        <v>31</v>
      </c>
      <c r="G2496" t="s">
        <v>23</v>
      </c>
      <c r="H2496" t="s">
        <v>32</v>
      </c>
      <c r="I2496" t="s">
        <v>18</v>
      </c>
      <c r="J2496">
        <v>0.16210760299999999</v>
      </c>
      <c r="K2496">
        <v>10.85</v>
      </c>
      <c r="L2496">
        <v>106.3622</v>
      </c>
      <c r="M2496">
        <v>4.2</v>
      </c>
    </row>
    <row r="2497" spans="1:13" x14ac:dyDescent="0.3">
      <c r="A2497" t="s">
        <v>19</v>
      </c>
      <c r="B2497">
        <v>2496</v>
      </c>
      <c r="C2497" t="s">
        <v>1330</v>
      </c>
      <c r="D2497" t="s">
        <v>50</v>
      </c>
      <c r="E2497">
        <v>2000</v>
      </c>
      <c r="F2497" t="s">
        <v>31</v>
      </c>
      <c r="G2497" t="s">
        <v>23</v>
      </c>
      <c r="H2497" t="s">
        <v>32</v>
      </c>
      <c r="I2497" t="s">
        <v>18</v>
      </c>
      <c r="J2497">
        <v>2.8395166999999999E-2</v>
      </c>
      <c r="K2497">
        <v>16.5</v>
      </c>
      <c r="L2497">
        <v>91.714600000000004</v>
      </c>
      <c r="M2497">
        <v>4.2</v>
      </c>
    </row>
    <row r="2498" spans="1:13" x14ac:dyDescent="0.3">
      <c r="A2498" t="s">
        <v>19</v>
      </c>
      <c r="B2498">
        <v>2497</v>
      </c>
      <c r="C2498" t="s">
        <v>1331</v>
      </c>
      <c r="D2498" t="s">
        <v>34</v>
      </c>
      <c r="E2498">
        <v>2000</v>
      </c>
      <c r="F2498" t="s">
        <v>31</v>
      </c>
      <c r="G2498" t="s">
        <v>23</v>
      </c>
      <c r="H2498" t="s">
        <v>32</v>
      </c>
      <c r="I2498" t="s">
        <v>18</v>
      </c>
      <c r="J2498">
        <v>8.2170946999999994E-2</v>
      </c>
      <c r="K2498">
        <v>7.39</v>
      </c>
      <c r="L2498">
        <v>190.953</v>
      </c>
      <c r="M2498">
        <v>4.2</v>
      </c>
    </row>
    <row r="2499" spans="1:13" x14ac:dyDescent="0.3">
      <c r="A2499" t="s">
        <v>19</v>
      </c>
      <c r="B2499">
        <v>2498</v>
      </c>
      <c r="C2499" t="s">
        <v>394</v>
      </c>
      <c r="D2499" t="s">
        <v>34</v>
      </c>
      <c r="E2499">
        <v>2000</v>
      </c>
      <c r="F2499" t="s">
        <v>31</v>
      </c>
      <c r="G2499" t="s">
        <v>23</v>
      </c>
      <c r="H2499" t="s">
        <v>32</v>
      </c>
      <c r="I2499" t="s">
        <v>18</v>
      </c>
      <c r="J2499">
        <v>3.4424278000000003E-2</v>
      </c>
      <c r="K2499">
        <v>7.97</v>
      </c>
      <c r="L2499">
        <v>171.84219999999999</v>
      </c>
      <c r="M2499">
        <v>4.2</v>
      </c>
    </row>
    <row r="2500" spans="1:13" x14ac:dyDescent="0.3">
      <c r="A2500" t="s">
        <v>19</v>
      </c>
      <c r="B2500">
        <v>2499</v>
      </c>
      <c r="C2500" t="s">
        <v>1332</v>
      </c>
      <c r="D2500" t="s">
        <v>34</v>
      </c>
      <c r="E2500">
        <v>2000</v>
      </c>
      <c r="F2500" t="s">
        <v>31</v>
      </c>
      <c r="G2500" t="s">
        <v>23</v>
      </c>
      <c r="H2500" t="s">
        <v>32</v>
      </c>
      <c r="I2500" t="s">
        <v>18</v>
      </c>
      <c r="J2500">
        <v>2.4635076999999998E-2</v>
      </c>
      <c r="K2500">
        <v>19.7</v>
      </c>
      <c r="L2500">
        <v>84.159199999999998</v>
      </c>
      <c r="M2500">
        <v>4.2</v>
      </c>
    </row>
    <row r="2501" spans="1:13" x14ac:dyDescent="0.3">
      <c r="A2501" t="s">
        <v>12</v>
      </c>
      <c r="B2501">
        <v>2500</v>
      </c>
      <c r="C2501" t="s">
        <v>936</v>
      </c>
      <c r="D2501" t="s">
        <v>97</v>
      </c>
      <c r="E2501">
        <v>2000</v>
      </c>
      <c r="F2501" t="s">
        <v>31</v>
      </c>
      <c r="G2501" t="s">
        <v>23</v>
      </c>
      <c r="H2501" t="s">
        <v>32</v>
      </c>
      <c r="I2501" t="s">
        <v>18</v>
      </c>
      <c r="J2501">
        <v>5.1573902999999997E-2</v>
      </c>
      <c r="K2501">
        <v>9.1950000000000003</v>
      </c>
      <c r="L2501">
        <v>79.864400000000003</v>
      </c>
      <c r="M2501">
        <v>4.2</v>
      </c>
    </row>
    <row r="2502" spans="1:13" x14ac:dyDescent="0.3">
      <c r="A2502" t="s">
        <v>12</v>
      </c>
      <c r="B2502">
        <v>2501</v>
      </c>
      <c r="C2502" t="s">
        <v>137</v>
      </c>
      <c r="D2502" t="s">
        <v>97</v>
      </c>
      <c r="E2502">
        <v>2000</v>
      </c>
      <c r="F2502" t="s">
        <v>31</v>
      </c>
      <c r="G2502" t="s">
        <v>23</v>
      </c>
      <c r="H2502" t="s">
        <v>32</v>
      </c>
      <c r="I2502" t="s">
        <v>18</v>
      </c>
      <c r="J2502">
        <v>0.185704641</v>
      </c>
      <c r="K2502">
        <v>12.35</v>
      </c>
      <c r="L2502">
        <v>77.132800000000003</v>
      </c>
      <c r="M2502">
        <v>4.2</v>
      </c>
    </row>
    <row r="2503" spans="1:13" x14ac:dyDescent="0.3">
      <c r="A2503" t="s">
        <v>12</v>
      </c>
      <c r="B2503">
        <v>2502</v>
      </c>
      <c r="C2503" t="s">
        <v>1333</v>
      </c>
      <c r="D2503" t="s">
        <v>97</v>
      </c>
      <c r="E2503">
        <v>2000</v>
      </c>
      <c r="F2503" t="s">
        <v>31</v>
      </c>
      <c r="G2503" t="s">
        <v>23</v>
      </c>
      <c r="H2503" t="s">
        <v>32</v>
      </c>
      <c r="I2503" t="s">
        <v>18</v>
      </c>
      <c r="J2503">
        <v>3.1508510000000003E-2</v>
      </c>
      <c r="K2503">
        <v>12.6</v>
      </c>
      <c r="L2503">
        <v>170.57640000000001</v>
      </c>
      <c r="M2503">
        <v>4.2</v>
      </c>
    </row>
    <row r="2504" spans="1:13" x14ac:dyDescent="0.3">
      <c r="A2504" t="s">
        <v>12</v>
      </c>
      <c r="B2504">
        <v>2503</v>
      </c>
      <c r="C2504" t="s">
        <v>1334</v>
      </c>
      <c r="D2504" t="s">
        <v>97</v>
      </c>
      <c r="E2504">
        <v>2000</v>
      </c>
      <c r="F2504" t="s">
        <v>31</v>
      </c>
      <c r="G2504" t="s">
        <v>23</v>
      </c>
      <c r="H2504" t="s">
        <v>32</v>
      </c>
      <c r="I2504" t="s">
        <v>18</v>
      </c>
      <c r="J2504">
        <v>6.2172697999999998E-2</v>
      </c>
      <c r="K2504">
        <v>20.85</v>
      </c>
      <c r="L2504">
        <v>90.251400000000004</v>
      </c>
      <c r="M2504">
        <v>4.2</v>
      </c>
    </row>
    <row r="2505" spans="1:13" x14ac:dyDescent="0.3">
      <c r="A2505" t="s">
        <v>12</v>
      </c>
      <c r="B2505">
        <v>2504</v>
      </c>
      <c r="C2505" t="s">
        <v>939</v>
      </c>
      <c r="D2505" t="s">
        <v>76</v>
      </c>
      <c r="E2505">
        <v>2000</v>
      </c>
      <c r="F2505" t="s">
        <v>31</v>
      </c>
      <c r="G2505" t="s">
        <v>23</v>
      </c>
      <c r="H2505" t="s">
        <v>32</v>
      </c>
      <c r="I2505" t="s">
        <v>18</v>
      </c>
      <c r="J2505">
        <v>6.1124626000000001E-2</v>
      </c>
      <c r="K2505">
        <v>7.8949999999999996</v>
      </c>
      <c r="L2505">
        <v>58.558799999999998</v>
      </c>
      <c r="M2505">
        <v>4.2</v>
      </c>
    </row>
    <row r="2506" spans="1:13" x14ac:dyDescent="0.3">
      <c r="A2506" t="s">
        <v>12</v>
      </c>
      <c r="B2506">
        <v>2505</v>
      </c>
      <c r="C2506" t="s">
        <v>156</v>
      </c>
      <c r="D2506" t="s">
        <v>76</v>
      </c>
      <c r="E2506">
        <v>2000</v>
      </c>
      <c r="F2506" t="s">
        <v>31</v>
      </c>
      <c r="G2506" t="s">
        <v>23</v>
      </c>
      <c r="H2506" t="s">
        <v>32</v>
      </c>
      <c r="I2506" t="s">
        <v>18</v>
      </c>
      <c r="J2506">
        <v>5.6271701E-2</v>
      </c>
      <c r="K2506">
        <v>13.85</v>
      </c>
      <c r="L2506">
        <v>232.23</v>
      </c>
      <c r="M2506">
        <v>4.2</v>
      </c>
    </row>
    <row r="2507" spans="1:13" x14ac:dyDescent="0.3">
      <c r="A2507" t="s">
        <v>12</v>
      </c>
      <c r="B2507">
        <v>2506</v>
      </c>
      <c r="C2507" t="s">
        <v>545</v>
      </c>
      <c r="D2507" t="s">
        <v>76</v>
      </c>
      <c r="E2507">
        <v>2000</v>
      </c>
      <c r="F2507" t="s">
        <v>31</v>
      </c>
      <c r="G2507" t="s">
        <v>23</v>
      </c>
      <c r="H2507" t="s">
        <v>32</v>
      </c>
      <c r="I2507" t="s">
        <v>18</v>
      </c>
      <c r="J2507">
        <v>3.9215075000000002E-2</v>
      </c>
      <c r="K2507">
        <v>20.2</v>
      </c>
      <c r="L2507">
        <v>157.66300000000001</v>
      </c>
      <c r="M2507">
        <v>4.2</v>
      </c>
    </row>
    <row r="2508" spans="1:13" x14ac:dyDescent="0.3">
      <c r="A2508" t="s">
        <v>12</v>
      </c>
      <c r="B2508">
        <v>2507</v>
      </c>
      <c r="C2508" t="s">
        <v>252</v>
      </c>
      <c r="D2508" t="s">
        <v>30</v>
      </c>
      <c r="E2508">
        <v>2000</v>
      </c>
      <c r="F2508" t="s">
        <v>31</v>
      </c>
      <c r="G2508" t="s">
        <v>23</v>
      </c>
      <c r="H2508" t="s">
        <v>32</v>
      </c>
      <c r="I2508" t="s">
        <v>18</v>
      </c>
      <c r="J2508">
        <v>3.0816999000000001E-2</v>
      </c>
      <c r="K2508">
        <v>8.42</v>
      </c>
      <c r="L2508">
        <v>230.83519999999999</v>
      </c>
      <c r="M2508">
        <v>4.2</v>
      </c>
    </row>
    <row r="2509" spans="1:13" x14ac:dyDescent="0.3">
      <c r="A2509" t="s">
        <v>12</v>
      </c>
      <c r="B2509">
        <v>2508</v>
      </c>
      <c r="C2509" t="s">
        <v>398</v>
      </c>
      <c r="D2509" t="s">
        <v>30</v>
      </c>
      <c r="E2509">
        <v>2000</v>
      </c>
      <c r="F2509" t="s">
        <v>31</v>
      </c>
      <c r="G2509" t="s">
        <v>23</v>
      </c>
      <c r="H2509" t="s">
        <v>32</v>
      </c>
      <c r="I2509" t="s">
        <v>18</v>
      </c>
      <c r="J2509">
        <v>0.161301097</v>
      </c>
      <c r="K2509">
        <v>15</v>
      </c>
      <c r="L2509">
        <v>185.1266</v>
      </c>
      <c r="M2509">
        <v>4.2</v>
      </c>
    </row>
    <row r="2510" spans="1:13" x14ac:dyDescent="0.3">
      <c r="A2510" t="s">
        <v>12</v>
      </c>
      <c r="B2510">
        <v>2509</v>
      </c>
      <c r="C2510" t="s">
        <v>1335</v>
      </c>
      <c r="D2510" t="s">
        <v>26</v>
      </c>
      <c r="E2510">
        <v>2000</v>
      </c>
      <c r="F2510" t="s">
        <v>31</v>
      </c>
      <c r="G2510" t="s">
        <v>23</v>
      </c>
      <c r="H2510" t="s">
        <v>32</v>
      </c>
      <c r="I2510" t="s">
        <v>18</v>
      </c>
      <c r="J2510">
        <v>0.12831540899999999</v>
      </c>
      <c r="K2510">
        <v>16.2</v>
      </c>
      <c r="L2510">
        <v>178.137</v>
      </c>
      <c r="M2510">
        <v>4.2</v>
      </c>
    </row>
    <row r="2511" spans="1:13" x14ac:dyDescent="0.3">
      <c r="A2511" t="s">
        <v>12</v>
      </c>
      <c r="B2511">
        <v>2510</v>
      </c>
      <c r="C2511" t="s">
        <v>1336</v>
      </c>
      <c r="D2511" t="s">
        <v>14</v>
      </c>
      <c r="E2511">
        <v>2000</v>
      </c>
      <c r="F2511" t="s">
        <v>31</v>
      </c>
      <c r="G2511" t="s">
        <v>23</v>
      </c>
      <c r="H2511" t="s">
        <v>32</v>
      </c>
      <c r="I2511" t="s">
        <v>18</v>
      </c>
      <c r="J2511">
        <v>3.8724611999999999E-2</v>
      </c>
      <c r="K2511">
        <v>5.7850000000000001</v>
      </c>
      <c r="L2511">
        <v>263.92520000000002</v>
      </c>
      <c r="M2511">
        <v>4.2</v>
      </c>
    </row>
    <row r="2512" spans="1:13" x14ac:dyDescent="0.3">
      <c r="A2512" t="s">
        <v>12</v>
      </c>
      <c r="B2512">
        <v>2511</v>
      </c>
      <c r="C2512" t="s">
        <v>472</v>
      </c>
      <c r="D2512" t="s">
        <v>14</v>
      </c>
      <c r="E2512">
        <v>2000</v>
      </c>
      <c r="F2512" t="s">
        <v>31</v>
      </c>
      <c r="G2512" t="s">
        <v>23</v>
      </c>
      <c r="H2512" t="s">
        <v>32</v>
      </c>
      <c r="I2512" t="s">
        <v>18</v>
      </c>
      <c r="J2512">
        <v>0</v>
      </c>
      <c r="K2512">
        <v>7.7850000000000001</v>
      </c>
      <c r="L2512">
        <v>106.49639999999999</v>
      </c>
      <c r="M2512">
        <v>4.2</v>
      </c>
    </row>
    <row r="2513" spans="1:13" x14ac:dyDescent="0.3">
      <c r="A2513" t="s">
        <v>12</v>
      </c>
      <c r="B2513">
        <v>2512</v>
      </c>
      <c r="C2513" t="s">
        <v>1010</v>
      </c>
      <c r="D2513" t="s">
        <v>14</v>
      </c>
      <c r="E2513">
        <v>2000</v>
      </c>
      <c r="F2513" t="s">
        <v>31</v>
      </c>
      <c r="G2513" t="s">
        <v>23</v>
      </c>
      <c r="H2513" t="s">
        <v>32</v>
      </c>
      <c r="I2513" t="s">
        <v>18</v>
      </c>
      <c r="J2513">
        <v>0</v>
      </c>
      <c r="K2513">
        <v>8.0500000000000007</v>
      </c>
      <c r="L2513">
        <v>257.56459999999998</v>
      </c>
      <c r="M2513">
        <v>4.2</v>
      </c>
    </row>
    <row r="2514" spans="1:13" x14ac:dyDescent="0.3">
      <c r="A2514" t="s">
        <v>12</v>
      </c>
      <c r="B2514">
        <v>2513</v>
      </c>
      <c r="C2514" t="s">
        <v>807</v>
      </c>
      <c r="D2514" t="s">
        <v>14</v>
      </c>
      <c r="E2514">
        <v>2000</v>
      </c>
      <c r="F2514" t="s">
        <v>31</v>
      </c>
      <c r="G2514" t="s">
        <v>23</v>
      </c>
      <c r="H2514" t="s">
        <v>32</v>
      </c>
      <c r="I2514" t="s">
        <v>18</v>
      </c>
      <c r="J2514">
        <v>8.1684727999999998E-2</v>
      </c>
      <c r="K2514">
        <v>12.5</v>
      </c>
      <c r="L2514">
        <v>92.348799999999997</v>
      </c>
      <c r="M2514">
        <v>4.2</v>
      </c>
    </row>
    <row r="2515" spans="1:13" x14ac:dyDescent="0.3">
      <c r="A2515" t="s">
        <v>12</v>
      </c>
      <c r="B2515">
        <v>2514</v>
      </c>
      <c r="C2515" t="s">
        <v>875</v>
      </c>
      <c r="D2515" t="s">
        <v>14</v>
      </c>
      <c r="E2515">
        <v>2000</v>
      </c>
      <c r="F2515" t="s">
        <v>31</v>
      </c>
      <c r="G2515" t="s">
        <v>23</v>
      </c>
      <c r="H2515" t="s">
        <v>32</v>
      </c>
      <c r="I2515" t="s">
        <v>18</v>
      </c>
      <c r="J2515">
        <v>4.0897931999999998E-2</v>
      </c>
      <c r="K2515">
        <v>17.7</v>
      </c>
      <c r="L2515">
        <v>82.627600000000001</v>
      </c>
      <c r="M2515">
        <v>4.2</v>
      </c>
    </row>
    <row r="2516" spans="1:13" x14ac:dyDescent="0.3">
      <c r="A2516" t="s">
        <v>12</v>
      </c>
      <c r="B2516">
        <v>2515</v>
      </c>
      <c r="C2516" t="s">
        <v>73</v>
      </c>
      <c r="D2516" t="s">
        <v>14</v>
      </c>
      <c r="E2516">
        <v>2000</v>
      </c>
      <c r="F2516" t="s">
        <v>31</v>
      </c>
      <c r="G2516" t="s">
        <v>23</v>
      </c>
      <c r="H2516" t="s">
        <v>32</v>
      </c>
      <c r="I2516" t="s">
        <v>18</v>
      </c>
      <c r="J2516">
        <v>1.6582833000000002E-2</v>
      </c>
      <c r="K2516">
        <v>17.7</v>
      </c>
      <c r="L2516">
        <v>50.503399999999999</v>
      </c>
      <c r="M2516">
        <v>4.2</v>
      </c>
    </row>
    <row r="2517" spans="1:13" x14ac:dyDescent="0.3">
      <c r="A2517" t="s">
        <v>12</v>
      </c>
      <c r="B2517">
        <v>2516</v>
      </c>
      <c r="C2517" t="s">
        <v>839</v>
      </c>
      <c r="D2517" t="s">
        <v>56</v>
      </c>
      <c r="E2517">
        <v>2000</v>
      </c>
      <c r="F2517" t="s">
        <v>31</v>
      </c>
      <c r="G2517" t="s">
        <v>23</v>
      </c>
      <c r="H2517" t="s">
        <v>32</v>
      </c>
      <c r="I2517" t="s">
        <v>18</v>
      </c>
      <c r="J2517">
        <v>0.13725256999999999</v>
      </c>
      <c r="K2517">
        <v>6.9850000000000003</v>
      </c>
      <c r="L2517">
        <v>183.76079999999999</v>
      </c>
      <c r="M2517">
        <v>4.2</v>
      </c>
    </row>
    <row r="2518" spans="1:13" x14ac:dyDescent="0.3">
      <c r="A2518" t="s">
        <v>12</v>
      </c>
      <c r="B2518">
        <v>2517</v>
      </c>
      <c r="C2518" t="s">
        <v>131</v>
      </c>
      <c r="D2518" t="s">
        <v>56</v>
      </c>
      <c r="E2518">
        <v>2000</v>
      </c>
      <c r="F2518" t="s">
        <v>31</v>
      </c>
      <c r="G2518" t="s">
        <v>23</v>
      </c>
      <c r="H2518" t="s">
        <v>32</v>
      </c>
      <c r="I2518" t="s">
        <v>18</v>
      </c>
      <c r="J2518">
        <v>1.2447774999999999E-2</v>
      </c>
      <c r="K2518">
        <v>10.195</v>
      </c>
      <c r="L2518">
        <v>197.61099999999999</v>
      </c>
      <c r="M2518">
        <v>4.2</v>
      </c>
    </row>
    <row r="2519" spans="1:13" x14ac:dyDescent="0.3">
      <c r="A2519" t="s">
        <v>12</v>
      </c>
      <c r="B2519">
        <v>2518</v>
      </c>
      <c r="C2519" t="s">
        <v>1337</v>
      </c>
      <c r="D2519" t="s">
        <v>56</v>
      </c>
      <c r="E2519">
        <v>2000</v>
      </c>
      <c r="F2519" t="s">
        <v>31</v>
      </c>
      <c r="G2519" t="s">
        <v>23</v>
      </c>
      <c r="H2519" t="s">
        <v>32</v>
      </c>
      <c r="I2519" t="s">
        <v>18</v>
      </c>
      <c r="J2519">
        <v>1.0909703999999999E-2</v>
      </c>
      <c r="K2519">
        <v>11.65</v>
      </c>
      <c r="L2519">
        <v>110.8544</v>
      </c>
      <c r="M2519">
        <v>4.2</v>
      </c>
    </row>
    <row r="2520" spans="1:13" x14ac:dyDescent="0.3">
      <c r="A2520" t="s">
        <v>12</v>
      </c>
      <c r="B2520">
        <v>2519</v>
      </c>
      <c r="C2520" t="s">
        <v>585</v>
      </c>
      <c r="D2520" t="s">
        <v>56</v>
      </c>
      <c r="E2520">
        <v>2000</v>
      </c>
      <c r="F2520" t="s">
        <v>31</v>
      </c>
      <c r="G2520" t="s">
        <v>23</v>
      </c>
      <c r="H2520" t="s">
        <v>32</v>
      </c>
      <c r="I2520" t="s">
        <v>18</v>
      </c>
      <c r="J2520">
        <v>5.5067732000000001E-2</v>
      </c>
      <c r="K2520">
        <v>15.35</v>
      </c>
      <c r="L2520">
        <v>146.57339999999999</v>
      </c>
      <c r="M2520">
        <v>4.2</v>
      </c>
    </row>
    <row r="2521" spans="1:13" x14ac:dyDescent="0.3">
      <c r="A2521" t="s">
        <v>12</v>
      </c>
      <c r="B2521">
        <v>2520</v>
      </c>
      <c r="C2521" t="s">
        <v>277</v>
      </c>
      <c r="D2521" t="s">
        <v>56</v>
      </c>
      <c r="E2521">
        <v>2000</v>
      </c>
      <c r="F2521" t="s">
        <v>31</v>
      </c>
      <c r="G2521" t="s">
        <v>23</v>
      </c>
      <c r="H2521" t="s">
        <v>32</v>
      </c>
      <c r="I2521" t="s">
        <v>18</v>
      </c>
      <c r="J2521">
        <v>0</v>
      </c>
      <c r="K2521">
        <v>19.350000000000001</v>
      </c>
      <c r="L2521">
        <v>169.08160000000001</v>
      </c>
      <c r="M2521">
        <v>4.2</v>
      </c>
    </row>
    <row r="2522" spans="1:13" x14ac:dyDescent="0.3">
      <c r="A2522" t="s">
        <v>12</v>
      </c>
      <c r="B2522">
        <v>2521</v>
      </c>
      <c r="C2522" t="s">
        <v>1338</v>
      </c>
      <c r="D2522" t="s">
        <v>155</v>
      </c>
      <c r="E2522">
        <v>2000</v>
      </c>
      <c r="F2522" t="s">
        <v>31</v>
      </c>
      <c r="G2522" t="s">
        <v>23</v>
      </c>
      <c r="H2522" t="s">
        <v>32</v>
      </c>
      <c r="I2522" t="s">
        <v>18</v>
      </c>
      <c r="J2522">
        <v>0.140123575</v>
      </c>
      <c r="K2522">
        <v>5.3650000000000002</v>
      </c>
      <c r="L2522">
        <v>172.07640000000001</v>
      </c>
      <c r="M2522">
        <v>4.2</v>
      </c>
    </row>
    <row r="2523" spans="1:13" x14ac:dyDescent="0.3">
      <c r="A2523" t="s">
        <v>12</v>
      </c>
      <c r="B2523">
        <v>2522</v>
      </c>
      <c r="C2523" t="s">
        <v>489</v>
      </c>
      <c r="D2523" t="s">
        <v>50</v>
      </c>
      <c r="E2523">
        <v>2000</v>
      </c>
      <c r="F2523" t="s">
        <v>31</v>
      </c>
      <c r="G2523" t="s">
        <v>23</v>
      </c>
      <c r="H2523" t="s">
        <v>32</v>
      </c>
      <c r="I2523" t="s">
        <v>18</v>
      </c>
      <c r="J2523">
        <v>0.12332588</v>
      </c>
      <c r="K2523">
        <v>6.67</v>
      </c>
      <c r="L2523">
        <v>90.251400000000004</v>
      </c>
      <c r="M2523">
        <v>4.2</v>
      </c>
    </row>
    <row r="2524" spans="1:13" x14ac:dyDescent="0.3">
      <c r="A2524" t="s">
        <v>12</v>
      </c>
      <c r="B2524">
        <v>2523</v>
      </c>
      <c r="C2524" t="s">
        <v>1339</v>
      </c>
      <c r="D2524" t="s">
        <v>50</v>
      </c>
      <c r="E2524">
        <v>2000</v>
      </c>
      <c r="F2524" t="s">
        <v>31</v>
      </c>
      <c r="G2524" t="s">
        <v>23</v>
      </c>
      <c r="H2524" t="s">
        <v>32</v>
      </c>
      <c r="I2524" t="s">
        <v>18</v>
      </c>
      <c r="J2524">
        <v>0.13631486300000001</v>
      </c>
      <c r="K2524">
        <v>6.89</v>
      </c>
      <c r="L2524">
        <v>195.08199999999999</v>
      </c>
      <c r="M2524">
        <v>4.2</v>
      </c>
    </row>
    <row r="2525" spans="1:13" x14ac:dyDescent="0.3">
      <c r="A2525" t="s">
        <v>12</v>
      </c>
      <c r="B2525">
        <v>2524</v>
      </c>
      <c r="C2525" t="s">
        <v>1340</v>
      </c>
      <c r="D2525" t="s">
        <v>50</v>
      </c>
      <c r="E2525">
        <v>2000</v>
      </c>
      <c r="F2525" t="s">
        <v>31</v>
      </c>
      <c r="G2525" t="s">
        <v>23</v>
      </c>
      <c r="H2525" t="s">
        <v>32</v>
      </c>
      <c r="I2525" t="s">
        <v>18</v>
      </c>
      <c r="J2525">
        <v>0.117387066</v>
      </c>
      <c r="K2525">
        <v>9.1950000000000003</v>
      </c>
      <c r="L2525">
        <v>160.2578</v>
      </c>
      <c r="M2525">
        <v>4.2</v>
      </c>
    </row>
    <row r="2526" spans="1:13" x14ac:dyDescent="0.3">
      <c r="A2526" t="s">
        <v>12</v>
      </c>
      <c r="B2526">
        <v>2525</v>
      </c>
      <c r="C2526" t="s">
        <v>1341</v>
      </c>
      <c r="D2526" t="s">
        <v>50</v>
      </c>
      <c r="E2526">
        <v>2000</v>
      </c>
      <c r="F2526" t="s">
        <v>31</v>
      </c>
      <c r="G2526" t="s">
        <v>23</v>
      </c>
      <c r="H2526" t="s">
        <v>32</v>
      </c>
      <c r="I2526" t="s">
        <v>18</v>
      </c>
      <c r="J2526">
        <v>4.5653999000000001E-2</v>
      </c>
      <c r="K2526">
        <v>10.1</v>
      </c>
      <c r="L2526">
        <v>35.684800000000003</v>
      </c>
      <c r="M2526">
        <v>4.2</v>
      </c>
    </row>
    <row r="2527" spans="1:13" x14ac:dyDescent="0.3">
      <c r="A2527" t="s">
        <v>12</v>
      </c>
      <c r="B2527">
        <v>2526</v>
      </c>
      <c r="C2527" t="s">
        <v>1103</v>
      </c>
      <c r="D2527" t="s">
        <v>50</v>
      </c>
      <c r="E2527">
        <v>2000</v>
      </c>
      <c r="F2527" t="s">
        <v>31</v>
      </c>
      <c r="G2527" t="s">
        <v>23</v>
      </c>
      <c r="H2527" t="s">
        <v>32</v>
      </c>
      <c r="I2527" t="s">
        <v>18</v>
      </c>
      <c r="J2527">
        <v>4.5982388999999999E-2</v>
      </c>
      <c r="K2527">
        <v>20.6</v>
      </c>
      <c r="L2527">
        <v>177.03440000000001</v>
      </c>
      <c r="M2527">
        <v>4.2</v>
      </c>
    </row>
    <row r="2528" spans="1:13" x14ac:dyDescent="0.3">
      <c r="A2528" t="s">
        <v>12</v>
      </c>
      <c r="B2528">
        <v>2527</v>
      </c>
      <c r="C2528" t="s">
        <v>1124</v>
      </c>
      <c r="D2528" t="s">
        <v>26</v>
      </c>
      <c r="E2528">
        <v>2000</v>
      </c>
      <c r="F2528" t="s">
        <v>31</v>
      </c>
      <c r="G2528" t="s">
        <v>23</v>
      </c>
      <c r="H2528" t="s">
        <v>32</v>
      </c>
      <c r="I2528" t="s">
        <v>18</v>
      </c>
      <c r="J2528">
        <v>2.4185517E-2</v>
      </c>
      <c r="K2528">
        <v>8.39</v>
      </c>
      <c r="L2528">
        <v>115.7176</v>
      </c>
      <c r="M2528">
        <v>4.2</v>
      </c>
    </row>
    <row r="2529" spans="1:13" x14ac:dyDescent="0.3">
      <c r="A2529" t="s">
        <v>12</v>
      </c>
      <c r="B2529">
        <v>2528</v>
      </c>
      <c r="C2529" t="s">
        <v>905</v>
      </c>
      <c r="D2529" t="s">
        <v>50</v>
      </c>
      <c r="E2529">
        <v>2000</v>
      </c>
      <c r="F2529" t="s">
        <v>31</v>
      </c>
      <c r="G2529" t="s">
        <v>23</v>
      </c>
      <c r="H2529" t="s">
        <v>32</v>
      </c>
      <c r="I2529" t="s">
        <v>18</v>
      </c>
      <c r="J2529">
        <v>1.3485235E-2</v>
      </c>
      <c r="K2529">
        <v>10.5</v>
      </c>
      <c r="L2529">
        <v>140.0154</v>
      </c>
      <c r="M2529">
        <v>4.2</v>
      </c>
    </row>
    <row r="2530" spans="1:13" x14ac:dyDescent="0.3">
      <c r="A2530" t="s">
        <v>12</v>
      </c>
      <c r="B2530">
        <v>2529</v>
      </c>
      <c r="C2530" t="s">
        <v>1275</v>
      </c>
      <c r="D2530" t="s">
        <v>50</v>
      </c>
      <c r="E2530">
        <v>2000</v>
      </c>
      <c r="F2530" t="s">
        <v>31</v>
      </c>
      <c r="G2530" t="s">
        <v>23</v>
      </c>
      <c r="H2530" t="s">
        <v>32</v>
      </c>
      <c r="I2530" t="s">
        <v>18</v>
      </c>
      <c r="J2530">
        <v>0.121153331</v>
      </c>
      <c r="K2530">
        <v>20.2</v>
      </c>
      <c r="L2530">
        <v>97.375200000000007</v>
      </c>
      <c r="M2530">
        <v>4.2</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4.2</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4.2</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4.2</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4.2</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4.2</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4.2</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4.2</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4.2</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4.2</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4.2</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4.2</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4.2</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4.2</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4.2</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4.2</v>
      </c>
    </row>
    <row r="2550" spans="1:13" x14ac:dyDescent="0.3">
      <c r="A2550" t="s">
        <v>19</v>
      </c>
      <c r="B2550">
        <v>2549</v>
      </c>
      <c r="C2550" t="s">
        <v>753</v>
      </c>
      <c r="D2550" t="s">
        <v>44</v>
      </c>
      <c r="E2550">
        <v>2022</v>
      </c>
      <c r="F2550" t="s">
        <v>22</v>
      </c>
      <c r="G2550" t="s">
        <v>23</v>
      </c>
      <c r="H2550" t="s">
        <v>17</v>
      </c>
      <c r="I2550" t="s">
        <v>24</v>
      </c>
      <c r="J2550">
        <v>0</v>
      </c>
      <c r="K2550">
        <v>20.5</v>
      </c>
      <c r="L2550">
        <v>37.119</v>
      </c>
      <c r="M2550">
        <v>4.2</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4.2</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4.2</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4.2</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4.2</v>
      </c>
    </row>
    <row r="2555" spans="1:13" x14ac:dyDescent="0.3">
      <c r="A2555" t="s">
        <v>19</v>
      </c>
      <c r="B2555">
        <v>2554</v>
      </c>
      <c r="C2555" t="s">
        <v>1342</v>
      </c>
      <c r="D2555" t="s">
        <v>50</v>
      </c>
      <c r="E2555">
        <v>2022</v>
      </c>
      <c r="F2555" t="s">
        <v>22</v>
      </c>
      <c r="G2555" t="s">
        <v>23</v>
      </c>
      <c r="H2555" t="s">
        <v>17</v>
      </c>
      <c r="I2555" t="s">
        <v>24</v>
      </c>
      <c r="J2555">
        <v>0</v>
      </c>
      <c r="K2555">
        <v>11.5</v>
      </c>
      <c r="L2555">
        <v>119.5124</v>
      </c>
      <c r="M2555">
        <v>4.2</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4.2</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4.2</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4.2</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4.2</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4.2</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4.2</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4.2</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4.2</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4.2</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4.2</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4.2</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4.2</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4.2</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4.2</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4.2</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4.2</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4.2</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4.2</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4.2</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4.2</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4.2</v>
      </c>
    </row>
    <row r="2578" spans="1:13" x14ac:dyDescent="0.3">
      <c r="A2578" t="s">
        <v>12</v>
      </c>
      <c r="B2578">
        <v>2577</v>
      </c>
      <c r="C2578" t="s">
        <v>64</v>
      </c>
      <c r="D2578" t="s">
        <v>14</v>
      </c>
      <c r="E2578">
        <v>2022</v>
      </c>
      <c r="F2578" t="s">
        <v>22</v>
      </c>
      <c r="G2578" t="s">
        <v>23</v>
      </c>
      <c r="H2578" t="s">
        <v>17</v>
      </c>
      <c r="I2578" t="s">
        <v>24</v>
      </c>
      <c r="J2578">
        <v>0</v>
      </c>
      <c r="K2578">
        <v>15.1</v>
      </c>
      <c r="L2578">
        <v>63.7194</v>
      </c>
      <c r="M2578">
        <v>4.2</v>
      </c>
    </row>
    <row r="2579" spans="1:13" x14ac:dyDescent="0.3">
      <c r="A2579" t="s">
        <v>12</v>
      </c>
      <c r="B2579">
        <v>2578</v>
      </c>
      <c r="C2579" t="s">
        <v>1056</v>
      </c>
      <c r="D2579" t="s">
        <v>14</v>
      </c>
      <c r="E2579">
        <v>2022</v>
      </c>
      <c r="F2579" t="s">
        <v>22</v>
      </c>
      <c r="G2579" t="s">
        <v>23</v>
      </c>
      <c r="H2579" t="s">
        <v>17</v>
      </c>
      <c r="I2579" t="s">
        <v>24</v>
      </c>
      <c r="J2579">
        <v>0.10420101900000001</v>
      </c>
      <c r="K2579">
        <v>15.2</v>
      </c>
      <c r="L2579">
        <v>176.50540000000001</v>
      </c>
      <c r="M2579">
        <v>4.2</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4.2</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4.2</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4.2</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4.2</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4.2</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4.2</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4.2</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4.2</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4.2</v>
      </c>
    </row>
    <row r="2591" spans="1:13" x14ac:dyDescent="0.3">
      <c r="A2591" t="s">
        <v>12</v>
      </c>
      <c r="B2591">
        <v>2590</v>
      </c>
      <c r="C2591" t="s">
        <v>1351</v>
      </c>
      <c r="D2591" t="s">
        <v>59</v>
      </c>
      <c r="E2591">
        <v>2022</v>
      </c>
      <c r="F2591" t="s">
        <v>22</v>
      </c>
      <c r="G2591" t="s">
        <v>23</v>
      </c>
      <c r="H2591" t="s">
        <v>17</v>
      </c>
      <c r="I2591" t="s">
        <v>24</v>
      </c>
      <c r="J2591">
        <v>7.5035902000000002E-2</v>
      </c>
      <c r="K2591">
        <v>7.72</v>
      </c>
      <c r="L2591">
        <v>78.798599999999993</v>
      </c>
      <c r="M2591">
        <v>4.2</v>
      </c>
    </row>
    <row r="2592" spans="1:13" x14ac:dyDescent="0.3">
      <c r="A2592" t="s">
        <v>12</v>
      </c>
      <c r="B2592">
        <v>2591</v>
      </c>
      <c r="C2592" t="s">
        <v>1008</v>
      </c>
      <c r="D2592" t="s">
        <v>26</v>
      </c>
      <c r="E2592">
        <v>2022</v>
      </c>
      <c r="F2592" t="s">
        <v>22</v>
      </c>
      <c r="G2592" t="s">
        <v>23</v>
      </c>
      <c r="H2592" t="s">
        <v>17</v>
      </c>
      <c r="I2592" t="s">
        <v>24</v>
      </c>
      <c r="J2592">
        <v>8.3268522999999997E-2</v>
      </c>
      <c r="K2592">
        <v>7.75</v>
      </c>
      <c r="L2592">
        <v>32.955800000000004</v>
      </c>
      <c r="M2592">
        <v>4.2</v>
      </c>
    </row>
    <row r="2593" spans="1:13" x14ac:dyDescent="0.3">
      <c r="A2593" t="s">
        <v>12</v>
      </c>
      <c r="B2593">
        <v>2592</v>
      </c>
      <c r="C2593" t="s">
        <v>441</v>
      </c>
      <c r="D2593" t="s">
        <v>50</v>
      </c>
      <c r="E2593">
        <v>2022</v>
      </c>
      <c r="F2593" t="s">
        <v>22</v>
      </c>
      <c r="G2593" t="s">
        <v>23</v>
      </c>
      <c r="H2593" t="s">
        <v>17</v>
      </c>
      <c r="I2593" t="s">
        <v>24</v>
      </c>
      <c r="J2593">
        <v>0.11614859600000001</v>
      </c>
      <c r="K2593">
        <v>8.31</v>
      </c>
      <c r="L2593">
        <v>176.00280000000001</v>
      </c>
      <c r="M2593">
        <v>4.2</v>
      </c>
    </row>
    <row r="2594" spans="1:13" x14ac:dyDescent="0.3">
      <c r="A2594" t="s">
        <v>12</v>
      </c>
      <c r="B2594">
        <v>2593</v>
      </c>
      <c r="C2594" t="s">
        <v>1215</v>
      </c>
      <c r="D2594" t="s">
        <v>161</v>
      </c>
      <c r="E2594">
        <v>2022</v>
      </c>
      <c r="F2594" t="s">
        <v>22</v>
      </c>
      <c r="G2594" t="s">
        <v>23</v>
      </c>
      <c r="H2594" t="s">
        <v>17</v>
      </c>
      <c r="I2594" t="s">
        <v>24</v>
      </c>
      <c r="J2594">
        <v>1.7703044000000001E-2</v>
      </c>
      <c r="K2594">
        <v>10.195</v>
      </c>
      <c r="L2594">
        <v>239.4538</v>
      </c>
      <c r="M2594">
        <v>4.2</v>
      </c>
    </row>
    <row r="2595" spans="1:13" x14ac:dyDescent="0.3">
      <c r="A2595" t="s">
        <v>19</v>
      </c>
      <c r="B2595">
        <v>2594</v>
      </c>
      <c r="C2595" t="s">
        <v>201</v>
      </c>
      <c r="D2595" t="s">
        <v>97</v>
      </c>
      <c r="E2595">
        <v>1998</v>
      </c>
      <c r="F2595" t="s">
        <v>47</v>
      </c>
      <c r="G2595" t="s">
        <v>23</v>
      </c>
      <c r="H2595" t="s">
        <v>17</v>
      </c>
      <c r="I2595" t="s">
        <v>48</v>
      </c>
      <c r="J2595">
        <v>0.112718928</v>
      </c>
      <c r="L2595">
        <v>54.2956</v>
      </c>
      <c r="M2595">
        <v>4.2</v>
      </c>
    </row>
    <row r="2596" spans="1:13" x14ac:dyDescent="0.3">
      <c r="A2596" t="s">
        <v>19</v>
      </c>
      <c r="B2596">
        <v>2595</v>
      </c>
      <c r="C2596" t="s">
        <v>284</v>
      </c>
      <c r="D2596" t="s">
        <v>97</v>
      </c>
      <c r="E2596">
        <v>1998</v>
      </c>
      <c r="F2596" t="s">
        <v>47</v>
      </c>
      <c r="G2596" t="s">
        <v>23</v>
      </c>
      <c r="H2596" t="s">
        <v>17</v>
      </c>
      <c r="I2596" t="s">
        <v>48</v>
      </c>
      <c r="J2596">
        <v>4.6958532999999997E-2</v>
      </c>
      <c r="L2596">
        <v>101.30159999999999</v>
      </c>
      <c r="M2596">
        <v>4.2</v>
      </c>
    </row>
    <row r="2597" spans="1:13" x14ac:dyDescent="0.3">
      <c r="A2597" t="s">
        <v>19</v>
      </c>
      <c r="B2597">
        <v>2596</v>
      </c>
      <c r="C2597" t="s">
        <v>780</v>
      </c>
      <c r="D2597" t="s">
        <v>97</v>
      </c>
      <c r="E2597">
        <v>1998</v>
      </c>
      <c r="F2597" t="s">
        <v>47</v>
      </c>
      <c r="G2597" t="s">
        <v>23</v>
      </c>
      <c r="H2597" t="s">
        <v>17</v>
      </c>
      <c r="I2597" t="s">
        <v>48</v>
      </c>
      <c r="J2597">
        <v>5.6389439999999999E-3</v>
      </c>
      <c r="L2597">
        <v>184.9924</v>
      </c>
      <c r="M2597">
        <v>4.2</v>
      </c>
    </row>
    <row r="2598" spans="1:13" x14ac:dyDescent="0.3">
      <c r="A2598" t="s">
        <v>19</v>
      </c>
      <c r="B2598">
        <v>2597</v>
      </c>
      <c r="C2598" t="s">
        <v>854</v>
      </c>
      <c r="D2598" t="s">
        <v>97</v>
      </c>
      <c r="E2598">
        <v>1998</v>
      </c>
      <c r="F2598" t="s">
        <v>47</v>
      </c>
      <c r="G2598" t="s">
        <v>23</v>
      </c>
      <c r="H2598" t="s">
        <v>17</v>
      </c>
      <c r="I2598" t="s">
        <v>48</v>
      </c>
      <c r="J2598">
        <v>3.7449986999999997E-2</v>
      </c>
      <c r="L2598">
        <v>76.735399999999998</v>
      </c>
      <c r="M2598">
        <v>4.2</v>
      </c>
    </row>
    <row r="2599" spans="1:13" x14ac:dyDescent="0.3">
      <c r="A2599" t="s">
        <v>19</v>
      </c>
      <c r="B2599">
        <v>2598</v>
      </c>
      <c r="C2599" t="s">
        <v>634</v>
      </c>
      <c r="D2599" t="s">
        <v>97</v>
      </c>
      <c r="E2599">
        <v>1998</v>
      </c>
      <c r="F2599" t="s">
        <v>47</v>
      </c>
      <c r="G2599" t="s">
        <v>23</v>
      </c>
      <c r="H2599" t="s">
        <v>17</v>
      </c>
      <c r="I2599" t="s">
        <v>48</v>
      </c>
      <c r="J2599">
        <v>0.118783796</v>
      </c>
      <c r="L2599">
        <v>108.5596</v>
      </c>
      <c r="M2599">
        <v>4.2</v>
      </c>
    </row>
    <row r="2600" spans="1:13" x14ac:dyDescent="0.3">
      <c r="A2600" t="s">
        <v>19</v>
      </c>
      <c r="B2600">
        <v>2599</v>
      </c>
      <c r="C2600" t="s">
        <v>202</v>
      </c>
      <c r="D2600" t="s">
        <v>76</v>
      </c>
      <c r="E2600">
        <v>1998</v>
      </c>
      <c r="F2600" t="s">
        <v>47</v>
      </c>
      <c r="G2600" t="s">
        <v>23</v>
      </c>
      <c r="H2600" t="s">
        <v>17</v>
      </c>
      <c r="I2600" t="s">
        <v>48</v>
      </c>
      <c r="J2600">
        <v>2.1273160999999999E-2</v>
      </c>
      <c r="L2600">
        <v>229.1326</v>
      </c>
      <c r="M2600">
        <v>4.2</v>
      </c>
    </row>
    <row r="2601" spans="1:13" x14ac:dyDescent="0.3">
      <c r="A2601" t="s">
        <v>19</v>
      </c>
      <c r="B2601">
        <v>2600</v>
      </c>
      <c r="C2601" t="s">
        <v>68</v>
      </c>
      <c r="D2601" t="s">
        <v>69</v>
      </c>
      <c r="E2601">
        <v>1998</v>
      </c>
      <c r="F2601" t="s">
        <v>47</v>
      </c>
      <c r="G2601" t="s">
        <v>23</v>
      </c>
      <c r="H2601" t="s">
        <v>17</v>
      </c>
      <c r="I2601" t="s">
        <v>48</v>
      </c>
      <c r="J2601">
        <v>4.2037073000000001E-2</v>
      </c>
      <c r="L2601">
        <v>172.6764</v>
      </c>
      <c r="M2601">
        <v>4.2</v>
      </c>
    </row>
    <row r="2602" spans="1:13" x14ac:dyDescent="0.3">
      <c r="A2602" t="s">
        <v>19</v>
      </c>
      <c r="B2602">
        <v>2601</v>
      </c>
      <c r="C2602" t="s">
        <v>591</v>
      </c>
      <c r="D2602" t="s">
        <v>69</v>
      </c>
      <c r="E2602">
        <v>1998</v>
      </c>
      <c r="F2602" t="s">
        <v>47</v>
      </c>
      <c r="G2602" t="s">
        <v>23</v>
      </c>
      <c r="H2602" t="s">
        <v>17</v>
      </c>
      <c r="I2602" t="s">
        <v>48</v>
      </c>
      <c r="J2602">
        <v>3.0288215E-2</v>
      </c>
      <c r="L2602">
        <v>256.7672</v>
      </c>
      <c r="M2602">
        <v>4.2</v>
      </c>
    </row>
    <row r="2603" spans="1:13" x14ac:dyDescent="0.3">
      <c r="A2603" t="s">
        <v>19</v>
      </c>
      <c r="B2603">
        <v>2602</v>
      </c>
      <c r="C2603" t="s">
        <v>667</v>
      </c>
      <c r="D2603" t="s">
        <v>26</v>
      </c>
      <c r="E2603">
        <v>1998</v>
      </c>
      <c r="F2603" t="s">
        <v>47</v>
      </c>
      <c r="G2603" t="s">
        <v>23</v>
      </c>
      <c r="H2603" t="s">
        <v>17</v>
      </c>
      <c r="I2603" t="s">
        <v>48</v>
      </c>
      <c r="J2603">
        <v>8.2795450000000007E-2</v>
      </c>
      <c r="L2603">
        <v>245.8776</v>
      </c>
      <c r="M2603">
        <v>4.2</v>
      </c>
    </row>
    <row r="2604" spans="1:13" x14ac:dyDescent="0.3">
      <c r="A2604" t="s">
        <v>19</v>
      </c>
      <c r="B2604">
        <v>2603</v>
      </c>
      <c r="C2604" t="s">
        <v>1326</v>
      </c>
      <c r="D2604" t="s">
        <v>14</v>
      </c>
      <c r="E2604">
        <v>1998</v>
      </c>
      <c r="F2604" t="s">
        <v>47</v>
      </c>
      <c r="G2604" t="s">
        <v>23</v>
      </c>
      <c r="H2604" t="s">
        <v>17</v>
      </c>
      <c r="I2604" t="s">
        <v>48</v>
      </c>
      <c r="J2604">
        <v>6.6298468999999999E-2</v>
      </c>
      <c r="L2604">
        <v>186.82400000000001</v>
      </c>
      <c r="M2604">
        <v>4.2</v>
      </c>
    </row>
    <row r="2605" spans="1:13" x14ac:dyDescent="0.3">
      <c r="A2605" t="s">
        <v>19</v>
      </c>
      <c r="B2605">
        <v>2604</v>
      </c>
      <c r="C2605" t="s">
        <v>519</v>
      </c>
      <c r="D2605" t="s">
        <v>14</v>
      </c>
      <c r="E2605">
        <v>1998</v>
      </c>
      <c r="F2605" t="s">
        <v>47</v>
      </c>
      <c r="G2605" t="s">
        <v>23</v>
      </c>
      <c r="H2605" t="s">
        <v>17</v>
      </c>
      <c r="I2605" t="s">
        <v>48</v>
      </c>
      <c r="J2605">
        <v>7.5691712999999994E-2</v>
      </c>
      <c r="L2605">
        <v>98.241</v>
      </c>
      <c r="M2605">
        <v>4.2</v>
      </c>
    </row>
    <row r="2606" spans="1:13" x14ac:dyDescent="0.3">
      <c r="A2606" t="s">
        <v>19</v>
      </c>
      <c r="B2606">
        <v>2605</v>
      </c>
      <c r="C2606" t="s">
        <v>1040</v>
      </c>
      <c r="D2606" t="s">
        <v>14</v>
      </c>
      <c r="E2606">
        <v>1998</v>
      </c>
      <c r="F2606" t="s">
        <v>47</v>
      </c>
      <c r="G2606" t="s">
        <v>23</v>
      </c>
      <c r="H2606" t="s">
        <v>17</v>
      </c>
      <c r="I2606" t="s">
        <v>48</v>
      </c>
      <c r="J2606">
        <v>4.9478258999999997E-2</v>
      </c>
      <c r="L2606">
        <v>245.4144</v>
      </c>
      <c r="M2606">
        <v>4.2</v>
      </c>
    </row>
    <row r="2607" spans="1:13" x14ac:dyDescent="0.3">
      <c r="A2607" t="s">
        <v>19</v>
      </c>
      <c r="B2607">
        <v>2606</v>
      </c>
      <c r="C2607" t="s">
        <v>234</v>
      </c>
      <c r="D2607" t="s">
        <v>14</v>
      </c>
      <c r="E2607">
        <v>1998</v>
      </c>
      <c r="F2607" t="s">
        <v>47</v>
      </c>
      <c r="G2607" t="s">
        <v>23</v>
      </c>
      <c r="H2607" t="s">
        <v>17</v>
      </c>
      <c r="I2607" t="s">
        <v>48</v>
      </c>
      <c r="J2607">
        <v>4.6259036000000003E-2</v>
      </c>
      <c r="L2607">
        <v>47.469200000000001</v>
      </c>
      <c r="M2607">
        <v>4.2</v>
      </c>
    </row>
    <row r="2608" spans="1:13" x14ac:dyDescent="0.3">
      <c r="A2608" t="s">
        <v>19</v>
      </c>
      <c r="B2608">
        <v>2607</v>
      </c>
      <c r="C2608" t="s">
        <v>1239</v>
      </c>
      <c r="D2608" t="s">
        <v>14</v>
      </c>
      <c r="E2608">
        <v>1998</v>
      </c>
      <c r="F2608" t="s">
        <v>47</v>
      </c>
      <c r="G2608" t="s">
        <v>23</v>
      </c>
      <c r="H2608" t="s">
        <v>17</v>
      </c>
      <c r="I2608" t="s">
        <v>48</v>
      </c>
      <c r="J2608">
        <v>7.6483450999999994E-2</v>
      </c>
      <c r="L2608">
        <v>43.4086</v>
      </c>
      <c r="M2608">
        <v>4.2</v>
      </c>
    </row>
    <row r="2609" spans="1:13" x14ac:dyDescent="0.3">
      <c r="A2609" t="s">
        <v>19</v>
      </c>
      <c r="B2609">
        <v>2608</v>
      </c>
      <c r="C2609" t="s">
        <v>377</v>
      </c>
      <c r="D2609" t="s">
        <v>63</v>
      </c>
      <c r="E2609">
        <v>1998</v>
      </c>
      <c r="F2609" t="s">
        <v>47</v>
      </c>
      <c r="G2609" t="s">
        <v>23</v>
      </c>
      <c r="H2609" t="s">
        <v>17</v>
      </c>
      <c r="I2609" t="s">
        <v>48</v>
      </c>
      <c r="J2609">
        <v>4.4036020000000002E-2</v>
      </c>
      <c r="L2609">
        <v>173.30799999999999</v>
      </c>
      <c r="M2609">
        <v>4.2</v>
      </c>
    </row>
    <row r="2610" spans="1:13" x14ac:dyDescent="0.3">
      <c r="A2610" t="s">
        <v>19</v>
      </c>
      <c r="B2610">
        <v>2609</v>
      </c>
      <c r="C2610" t="s">
        <v>20</v>
      </c>
      <c r="D2610" t="s">
        <v>21</v>
      </c>
      <c r="E2610">
        <v>1998</v>
      </c>
      <c r="F2610" t="s">
        <v>47</v>
      </c>
      <c r="G2610" t="s">
        <v>23</v>
      </c>
      <c r="H2610" t="s">
        <v>17</v>
      </c>
      <c r="I2610" t="s">
        <v>48</v>
      </c>
      <c r="J2610">
        <v>8.5197180000000008E-3</v>
      </c>
      <c r="L2610">
        <v>116.9492</v>
      </c>
      <c r="M2610">
        <v>4.2</v>
      </c>
    </row>
    <row r="2611" spans="1:13" x14ac:dyDescent="0.3">
      <c r="A2611" t="s">
        <v>19</v>
      </c>
      <c r="B2611">
        <v>2610</v>
      </c>
      <c r="C2611" t="s">
        <v>861</v>
      </c>
      <c r="D2611" t="s">
        <v>21</v>
      </c>
      <c r="E2611">
        <v>1998</v>
      </c>
      <c r="F2611" t="s">
        <v>47</v>
      </c>
      <c r="G2611" t="s">
        <v>23</v>
      </c>
      <c r="H2611" t="s">
        <v>17</v>
      </c>
      <c r="I2611" t="s">
        <v>48</v>
      </c>
      <c r="J2611">
        <v>0.14272811299999999</v>
      </c>
      <c r="L2611">
        <v>95.141000000000005</v>
      </c>
      <c r="M2611">
        <v>4.2</v>
      </c>
    </row>
    <row r="2612" spans="1:13" x14ac:dyDescent="0.3">
      <c r="A2612" t="s">
        <v>19</v>
      </c>
      <c r="B2612">
        <v>2611</v>
      </c>
      <c r="C2612" t="s">
        <v>862</v>
      </c>
      <c r="D2612" t="s">
        <v>21</v>
      </c>
      <c r="E2612">
        <v>1998</v>
      </c>
      <c r="F2612" t="s">
        <v>47</v>
      </c>
      <c r="G2612" t="s">
        <v>23</v>
      </c>
      <c r="H2612" t="s">
        <v>17</v>
      </c>
      <c r="I2612" t="s">
        <v>48</v>
      </c>
      <c r="J2612">
        <v>0.11338767700000001</v>
      </c>
      <c r="L2612">
        <v>156.96039999999999</v>
      </c>
      <c r="M2612">
        <v>4.2</v>
      </c>
    </row>
    <row r="2613" spans="1:13" x14ac:dyDescent="0.3">
      <c r="A2613" t="s">
        <v>19</v>
      </c>
      <c r="B2613">
        <v>2612</v>
      </c>
      <c r="C2613" t="s">
        <v>1086</v>
      </c>
      <c r="D2613" t="s">
        <v>21</v>
      </c>
      <c r="E2613">
        <v>1998</v>
      </c>
      <c r="F2613" t="s">
        <v>47</v>
      </c>
      <c r="G2613" t="s">
        <v>23</v>
      </c>
      <c r="H2613" t="s">
        <v>17</v>
      </c>
      <c r="I2613" t="s">
        <v>48</v>
      </c>
      <c r="J2613">
        <v>7.0791390999999995E-2</v>
      </c>
      <c r="L2613">
        <v>46.4086</v>
      </c>
      <c r="M2613">
        <v>4.2</v>
      </c>
    </row>
    <row r="2614" spans="1:13" x14ac:dyDescent="0.3">
      <c r="A2614" t="s">
        <v>19</v>
      </c>
      <c r="B2614">
        <v>2613</v>
      </c>
      <c r="C2614" t="s">
        <v>299</v>
      </c>
      <c r="D2614" t="s">
        <v>21</v>
      </c>
      <c r="E2614">
        <v>1998</v>
      </c>
      <c r="F2614" t="s">
        <v>47</v>
      </c>
      <c r="G2614" t="s">
        <v>23</v>
      </c>
      <c r="H2614" t="s">
        <v>17</v>
      </c>
      <c r="I2614" t="s">
        <v>48</v>
      </c>
      <c r="J2614">
        <v>8.9343433E-2</v>
      </c>
      <c r="L2614">
        <v>157.3604</v>
      </c>
      <c r="M2614">
        <v>4.2</v>
      </c>
    </row>
    <row r="2615" spans="1:13" x14ac:dyDescent="0.3">
      <c r="A2615" t="s">
        <v>19</v>
      </c>
      <c r="B2615">
        <v>2614</v>
      </c>
      <c r="C2615" t="s">
        <v>1352</v>
      </c>
      <c r="D2615" t="s">
        <v>21</v>
      </c>
      <c r="E2615">
        <v>1998</v>
      </c>
      <c r="F2615" t="s">
        <v>47</v>
      </c>
      <c r="G2615" t="s">
        <v>23</v>
      </c>
      <c r="H2615" t="s">
        <v>17</v>
      </c>
      <c r="I2615" t="s">
        <v>48</v>
      </c>
      <c r="J2615">
        <v>2.8723187000000001E-2</v>
      </c>
      <c r="L2615">
        <v>131.83099999999999</v>
      </c>
      <c r="M2615">
        <v>4.2</v>
      </c>
    </row>
    <row r="2616" spans="1:13" x14ac:dyDescent="0.3">
      <c r="A2616" t="s">
        <v>19</v>
      </c>
      <c r="B2616">
        <v>2615</v>
      </c>
      <c r="C2616" t="s">
        <v>1251</v>
      </c>
      <c r="D2616" t="s">
        <v>21</v>
      </c>
      <c r="E2616">
        <v>1998</v>
      </c>
      <c r="F2616" t="s">
        <v>47</v>
      </c>
      <c r="G2616" t="s">
        <v>23</v>
      </c>
      <c r="H2616" t="s">
        <v>17</v>
      </c>
      <c r="I2616" t="s">
        <v>48</v>
      </c>
      <c r="J2616">
        <v>7.6860102999999999E-2</v>
      </c>
      <c r="L2616">
        <v>55.993000000000002</v>
      </c>
      <c r="M2616">
        <v>4.2</v>
      </c>
    </row>
    <row r="2617" spans="1:13" x14ac:dyDescent="0.3">
      <c r="A2617" t="s">
        <v>19</v>
      </c>
      <c r="B2617">
        <v>2616</v>
      </c>
      <c r="C2617" t="s">
        <v>244</v>
      </c>
      <c r="D2617" t="s">
        <v>44</v>
      </c>
      <c r="E2617">
        <v>1998</v>
      </c>
      <c r="F2617" t="s">
        <v>47</v>
      </c>
      <c r="G2617" t="s">
        <v>23</v>
      </c>
      <c r="H2617" t="s">
        <v>17</v>
      </c>
      <c r="I2617" t="s">
        <v>48</v>
      </c>
      <c r="J2617">
        <v>2.6769591999999998E-2</v>
      </c>
      <c r="L2617">
        <v>77.035399999999996</v>
      </c>
      <c r="M2617">
        <v>4.2</v>
      </c>
    </row>
    <row r="2618" spans="1:13" x14ac:dyDescent="0.3">
      <c r="A2618" t="s">
        <v>19</v>
      </c>
      <c r="B2618">
        <v>2617</v>
      </c>
      <c r="C2618" t="s">
        <v>799</v>
      </c>
      <c r="D2618" t="s">
        <v>44</v>
      </c>
      <c r="E2618">
        <v>1998</v>
      </c>
      <c r="F2618" t="s">
        <v>47</v>
      </c>
      <c r="G2618" t="s">
        <v>23</v>
      </c>
      <c r="H2618" t="s">
        <v>17</v>
      </c>
      <c r="I2618" t="s">
        <v>48</v>
      </c>
      <c r="J2618">
        <v>1.3956115999999999E-2</v>
      </c>
      <c r="L2618">
        <v>222.37459999999999</v>
      </c>
      <c r="M2618">
        <v>4.2</v>
      </c>
    </row>
    <row r="2619" spans="1:13" x14ac:dyDescent="0.3">
      <c r="A2619" t="s">
        <v>19</v>
      </c>
      <c r="B2619">
        <v>2618</v>
      </c>
      <c r="C2619" t="s">
        <v>1117</v>
      </c>
      <c r="D2619" t="s">
        <v>44</v>
      </c>
      <c r="E2619">
        <v>1998</v>
      </c>
      <c r="F2619" t="s">
        <v>47</v>
      </c>
      <c r="G2619" t="s">
        <v>23</v>
      </c>
      <c r="H2619" t="s">
        <v>17</v>
      </c>
      <c r="I2619" t="s">
        <v>48</v>
      </c>
      <c r="J2619">
        <v>0.124110734</v>
      </c>
      <c r="L2619">
        <v>111.7544</v>
      </c>
      <c r="M2619">
        <v>4.2</v>
      </c>
    </row>
    <row r="2620" spans="1:13" x14ac:dyDescent="0.3">
      <c r="A2620" t="s">
        <v>19</v>
      </c>
      <c r="B2620">
        <v>2619</v>
      </c>
      <c r="C2620" t="s">
        <v>1353</v>
      </c>
      <c r="D2620" t="s">
        <v>56</v>
      </c>
      <c r="E2620">
        <v>1998</v>
      </c>
      <c r="F2620" t="s">
        <v>47</v>
      </c>
      <c r="G2620" t="s">
        <v>23</v>
      </c>
      <c r="H2620" t="s">
        <v>17</v>
      </c>
      <c r="I2620" t="s">
        <v>48</v>
      </c>
      <c r="J2620">
        <v>8.9032120000000006E-3</v>
      </c>
      <c r="L2620">
        <v>120.9756</v>
      </c>
      <c r="M2620">
        <v>4.2</v>
      </c>
    </row>
    <row r="2621" spans="1:13" x14ac:dyDescent="0.3">
      <c r="A2621" t="s">
        <v>19</v>
      </c>
      <c r="B2621">
        <v>2620</v>
      </c>
      <c r="C2621" t="s">
        <v>1000</v>
      </c>
      <c r="D2621" t="s">
        <v>66</v>
      </c>
      <c r="E2621">
        <v>1998</v>
      </c>
      <c r="F2621" t="s">
        <v>47</v>
      </c>
      <c r="G2621" t="s">
        <v>23</v>
      </c>
      <c r="H2621" t="s">
        <v>17</v>
      </c>
      <c r="I2621" t="s">
        <v>48</v>
      </c>
      <c r="J2621">
        <v>8.0933327999999999E-2</v>
      </c>
      <c r="L2621">
        <v>37.518999999999998</v>
      </c>
      <c r="M2621">
        <v>4.2</v>
      </c>
    </row>
    <row r="2622" spans="1:13" x14ac:dyDescent="0.3">
      <c r="A2622" t="s">
        <v>19</v>
      </c>
      <c r="B2622">
        <v>2621</v>
      </c>
      <c r="C2622" t="s">
        <v>1354</v>
      </c>
      <c r="D2622" t="s">
        <v>50</v>
      </c>
      <c r="E2622">
        <v>1998</v>
      </c>
      <c r="F2622" t="s">
        <v>47</v>
      </c>
      <c r="G2622" t="s">
        <v>23</v>
      </c>
      <c r="H2622" t="s">
        <v>17</v>
      </c>
      <c r="I2622" t="s">
        <v>48</v>
      </c>
      <c r="J2622">
        <v>1.520491E-2</v>
      </c>
      <c r="L2622">
        <v>197.20840000000001</v>
      </c>
      <c r="M2622">
        <v>4.2</v>
      </c>
    </row>
    <row r="2623" spans="1:13" x14ac:dyDescent="0.3">
      <c r="A2623" t="s">
        <v>19</v>
      </c>
      <c r="B2623">
        <v>2622</v>
      </c>
      <c r="C2623" t="s">
        <v>1355</v>
      </c>
      <c r="D2623" t="s">
        <v>50</v>
      </c>
      <c r="E2623">
        <v>1998</v>
      </c>
      <c r="F2623" t="s">
        <v>47</v>
      </c>
      <c r="G2623" t="s">
        <v>23</v>
      </c>
      <c r="H2623" t="s">
        <v>17</v>
      </c>
      <c r="I2623" t="s">
        <v>48</v>
      </c>
      <c r="J2623">
        <v>0</v>
      </c>
      <c r="L2623">
        <v>119.8124</v>
      </c>
      <c r="M2623">
        <v>4.2</v>
      </c>
    </row>
    <row r="2624" spans="1:13" x14ac:dyDescent="0.3">
      <c r="A2624" t="s">
        <v>19</v>
      </c>
      <c r="B2624">
        <v>2623</v>
      </c>
      <c r="C2624" t="s">
        <v>1286</v>
      </c>
      <c r="D2624" t="s">
        <v>50</v>
      </c>
      <c r="E2624">
        <v>1998</v>
      </c>
      <c r="F2624" t="s">
        <v>47</v>
      </c>
      <c r="G2624" t="s">
        <v>23</v>
      </c>
      <c r="H2624" t="s">
        <v>17</v>
      </c>
      <c r="I2624" t="s">
        <v>48</v>
      </c>
      <c r="J2624">
        <v>6.4052392E-2</v>
      </c>
      <c r="L2624">
        <v>256.16460000000001</v>
      </c>
      <c r="M2624">
        <v>4.2</v>
      </c>
    </row>
    <row r="2625" spans="1:13" x14ac:dyDescent="0.3">
      <c r="A2625" t="s">
        <v>19</v>
      </c>
      <c r="B2625">
        <v>2624</v>
      </c>
      <c r="C2625" t="s">
        <v>1356</v>
      </c>
      <c r="D2625" t="s">
        <v>50</v>
      </c>
      <c r="E2625">
        <v>1998</v>
      </c>
      <c r="F2625" t="s">
        <v>47</v>
      </c>
      <c r="G2625" t="s">
        <v>23</v>
      </c>
      <c r="H2625" t="s">
        <v>17</v>
      </c>
      <c r="I2625" t="s">
        <v>48</v>
      </c>
      <c r="J2625">
        <v>5.3971565999999999E-2</v>
      </c>
      <c r="L2625">
        <v>141.21539999999999</v>
      </c>
      <c r="M2625">
        <v>4.2</v>
      </c>
    </row>
    <row r="2626" spans="1:13" x14ac:dyDescent="0.3">
      <c r="A2626" t="s">
        <v>19</v>
      </c>
      <c r="B2626">
        <v>2625</v>
      </c>
      <c r="C2626" t="s">
        <v>120</v>
      </c>
      <c r="D2626" t="s">
        <v>50</v>
      </c>
      <c r="E2626">
        <v>1998</v>
      </c>
      <c r="F2626" t="s">
        <v>47</v>
      </c>
      <c r="G2626" t="s">
        <v>23</v>
      </c>
      <c r="H2626" t="s">
        <v>17</v>
      </c>
      <c r="I2626" t="s">
        <v>48</v>
      </c>
      <c r="J2626">
        <v>0</v>
      </c>
      <c r="L2626">
        <v>240.62219999999999</v>
      </c>
      <c r="M2626">
        <v>4.2</v>
      </c>
    </row>
    <row r="2627" spans="1:13" x14ac:dyDescent="0.3">
      <c r="A2627" t="s">
        <v>19</v>
      </c>
      <c r="B2627">
        <v>2626</v>
      </c>
      <c r="C2627" t="s">
        <v>1357</v>
      </c>
      <c r="D2627" t="s">
        <v>50</v>
      </c>
      <c r="E2627">
        <v>1998</v>
      </c>
      <c r="F2627" t="s">
        <v>47</v>
      </c>
      <c r="G2627" t="s">
        <v>23</v>
      </c>
      <c r="H2627" t="s">
        <v>17</v>
      </c>
      <c r="I2627" t="s">
        <v>48</v>
      </c>
      <c r="J2627">
        <v>3.0657949E-2</v>
      </c>
      <c r="L2627">
        <v>50.500799999999998</v>
      </c>
      <c r="M2627">
        <v>4.2</v>
      </c>
    </row>
    <row r="2628" spans="1:13" x14ac:dyDescent="0.3">
      <c r="A2628" t="s">
        <v>19</v>
      </c>
      <c r="B2628">
        <v>2627</v>
      </c>
      <c r="C2628" t="s">
        <v>919</v>
      </c>
      <c r="D2628" t="s">
        <v>50</v>
      </c>
      <c r="E2628">
        <v>1998</v>
      </c>
      <c r="F2628" t="s">
        <v>47</v>
      </c>
      <c r="G2628" t="s">
        <v>23</v>
      </c>
      <c r="H2628" t="s">
        <v>17</v>
      </c>
      <c r="I2628" t="s">
        <v>48</v>
      </c>
      <c r="J2628">
        <v>1.8942606000000001E-2</v>
      </c>
      <c r="L2628">
        <v>236.0248</v>
      </c>
      <c r="M2628">
        <v>4.2</v>
      </c>
    </row>
    <row r="2629" spans="1:13" x14ac:dyDescent="0.3">
      <c r="A2629" t="s">
        <v>19</v>
      </c>
      <c r="B2629">
        <v>2628</v>
      </c>
      <c r="C2629" t="s">
        <v>180</v>
      </c>
      <c r="D2629" t="s">
        <v>50</v>
      </c>
      <c r="E2629">
        <v>1998</v>
      </c>
      <c r="F2629" t="s">
        <v>47</v>
      </c>
      <c r="G2629" t="s">
        <v>23</v>
      </c>
      <c r="H2629" t="s">
        <v>17</v>
      </c>
      <c r="I2629" t="s">
        <v>48</v>
      </c>
      <c r="J2629">
        <v>5.1924192000000001E-2</v>
      </c>
      <c r="L2629">
        <v>121.0072</v>
      </c>
      <c r="M2629">
        <v>4.2</v>
      </c>
    </row>
    <row r="2630" spans="1:13" x14ac:dyDescent="0.3">
      <c r="A2630" t="s">
        <v>19</v>
      </c>
      <c r="B2630">
        <v>2629</v>
      </c>
      <c r="C2630" t="s">
        <v>33</v>
      </c>
      <c r="D2630" t="s">
        <v>34</v>
      </c>
      <c r="E2630">
        <v>1998</v>
      </c>
      <c r="F2630" t="s">
        <v>47</v>
      </c>
      <c r="G2630" t="s">
        <v>23</v>
      </c>
      <c r="H2630" t="s">
        <v>17</v>
      </c>
      <c r="I2630" t="s">
        <v>48</v>
      </c>
      <c r="J2630">
        <v>3.3737272999999998E-2</v>
      </c>
      <c r="L2630">
        <v>56.6614</v>
      </c>
      <c r="M2630">
        <v>4.2</v>
      </c>
    </row>
    <row r="2631" spans="1:13" x14ac:dyDescent="0.3">
      <c r="A2631" t="s">
        <v>19</v>
      </c>
      <c r="B2631">
        <v>2630</v>
      </c>
      <c r="C2631" t="s">
        <v>1358</v>
      </c>
      <c r="D2631" t="s">
        <v>34</v>
      </c>
      <c r="E2631">
        <v>1998</v>
      </c>
      <c r="F2631" t="s">
        <v>47</v>
      </c>
      <c r="G2631" t="s">
        <v>23</v>
      </c>
      <c r="H2631" t="s">
        <v>17</v>
      </c>
      <c r="I2631" t="s">
        <v>48</v>
      </c>
      <c r="J2631">
        <v>6.0805497E-2</v>
      </c>
      <c r="L2631">
        <v>150.80240000000001</v>
      </c>
      <c r="M2631">
        <v>4.2</v>
      </c>
    </row>
    <row r="2632" spans="1:13" x14ac:dyDescent="0.3">
      <c r="A2632" t="s">
        <v>19</v>
      </c>
      <c r="B2632">
        <v>2631</v>
      </c>
      <c r="C2632" t="s">
        <v>1359</v>
      </c>
      <c r="D2632" t="s">
        <v>161</v>
      </c>
      <c r="E2632">
        <v>1998</v>
      </c>
      <c r="F2632" t="s">
        <v>47</v>
      </c>
      <c r="G2632" t="s">
        <v>23</v>
      </c>
      <c r="H2632" t="s">
        <v>17</v>
      </c>
      <c r="I2632" t="s">
        <v>48</v>
      </c>
      <c r="J2632">
        <v>0.122242847</v>
      </c>
      <c r="L2632">
        <v>207.56379999999999</v>
      </c>
      <c r="M2632">
        <v>4.2</v>
      </c>
    </row>
    <row r="2633" spans="1:13" x14ac:dyDescent="0.3">
      <c r="A2633" t="s">
        <v>12</v>
      </c>
      <c r="B2633">
        <v>2632</v>
      </c>
      <c r="C2633" t="s">
        <v>553</v>
      </c>
      <c r="D2633" t="s">
        <v>97</v>
      </c>
      <c r="E2633">
        <v>1998</v>
      </c>
      <c r="F2633" t="s">
        <v>47</v>
      </c>
      <c r="G2633" t="s">
        <v>23</v>
      </c>
      <c r="H2633" t="s">
        <v>17</v>
      </c>
      <c r="I2633" t="s">
        <v>48</v>
      </c>
      <c r="J2633">
        <v>5.3576850000000002E-2</v>
      </c>
      <c r="L2633">
        <v>122.2072</v>
      </c>
      <c r="M2633">
        <v>4.2</v>
      </c>
    </row>
    <row r="2634" spans="1:13" x14ac:dyDescent="0.3">
      <c r="A2634" t="s">
        <v>12</v>
      </c>
      <c r="B2634">
        <v>2633</v>
      </c>
      <c r="C2634" t="s">
        <v>1097</v>
      </c>
      <c r="D2634" t="s">
        <v>97</v>
      </c>
      <c r="E2634">
        <v>1998</v>
      </c>
      <c r="F2634" t="s">
        <v>47</v>
      </c>
      <c r="G2634" t="s">
        <v>23</v>
      </c>
      <c r="H2634" t="s">
        <v>17</v>
      </c>
      <c r="I2634" t="s">
        <v>48</v>
      </c>
      <c r="J2634">
        <v>7.8943220999999994E-2</v>
      </c>
      <c r="L2634">
        <v>152.73660000000001</v>
      </c>
      <c r="M2634">
        <v>4.2</v>
      </c>
    </row>
    <row r="2635" spans="1:13" x14ac:dyDescent="0.3">
      <c r="A2635" t="s">
        <v>12</v>
      </c>
      <c r="B2635">
        <v>2634</v>
      </c>
      <c r="C2635" t="s">
        <v>122</v>
      </c>
      <c r="D2635" t="s">
        <v>97</v>
      </c>
      <c r="E2635">
        <v>1998</v>
      </c>
      <c r="F2635" t="s">
        <v>47</v>
      </c>
      <c r="G2635" t="s">
        <v>23</v>
      </c>
      <c r="H2635" t="s">
        <v>17</v>
      </c>
      <c r="I2635" t="s">
        <v>48</v>
      </c>
      <c r="J2635">
        <v>7.5384242000000004E-2</v>
      </c>
      <c r="L2635">
        <v>262.7568</v>
      </c>
      <c r="M2635">
        <v>4.2</v>
      </c>
    </row>
    <row r="2636" spans="1:13" x14ac:dyDescent="0.3">
      <c r="A2636" t="s">
        <v>12</v>
      </c>
      <c r="B2636">
        <v>2635</v>
      </c>
      <c r="C2636" t="s">
        <v>1140</v>
      </c>
      <c r="D2636" t="s">
        <v>59</v>
      </c>
      <c r="E2636">
        <v>1998</v>
      </c>
      <c r="F2636" t="s">
        <v>47</v>
      </c>
      <c r="G2636" t="s">
        <v>23</v>
      </c>
      <c r="H2636" t="s">
        <v>17</v>
      </c>
      <c r="I2636" t="s">
        <v>48</v>
      </c>
      <c r="J2636">
        <v>2.923013E-2</v>
      </c>
      <c r="L2636">
        <v>189.4556</v>
      </c>
      <c r="M2636">
        <v>4.2</v>
      </c>
    </row>
    <row r="2637" spans="1:13" x14ac:dyDescent="0.3">
      <c r="A2637" t="s">
        <v>12</v>
      </c>
      <c r="B2637">
        <v>2636</v>
      </c>
      <c r="C2637" t="s">
        <v>1360</v>
      </c>
      <c r="D2637" t="s">
        <v>30</v>
      </c>
      <c r="E2637">
        <v>1998</v>
      </c>
      <c r="F2637" t="s">
        <v>47</v>
      </c>
      <c r="G2637" t="s">
        <v>23</v>
      </c>
      <c r="H2637" t="s">
        <v>17</v>
      </c>
      <c r="I2637" t="s">
        <v>48</v>
      </c>
      <c r="J2637">
        <v>1.612717E-2</v>
      </c>
      <c r="L2637">
        <v>189.35560000000001</v>
      </c>
      <c r="M2637">
        <v>4.2</v>
      </c>
    </row>
    <row r="2638" spans="1:13" x14ac:dyDescent="0.3">
      <c r="A2638" t="s">
        <v>12</v>
      </c>
      <c r="B2638">
        <v>2637</v>
      </c>
      <c r="C2638" t="s">
        <v>1052</v>
      </c>
      <c r="D2638" t="s">
        <v>30</v>
      </c>
      <c r="E2638">
        <v>1998</v>
      </c>
      <c r="F2638" t="s">
        <v>47</v>
      </c>
      <c r="G2638" t="s">
        <v>23</v>
      </c>
      <c r="H2638" t="s">
        <v>17</v>
      </c>
      <c r="I2638" t="s">
        <v>48</v>
      </c>
      <c r="J2638">
        <v>2.6440214E-2</v>
      </c>
      <c r="L2638">
        <v>143.64699999999999</v>
      </c>
      <c r="M2638">
        <v>4.2</v>
      </c>
    </row>
    <row r="2639" spans="1:13" x14ac:dyDescent="0.3">
      <c r="A2639" t="s">
        <v>12</v>
      </c>
      <c r="B2639">
        <v>2638</v>
      </c>
      <c r="C2639" t="s">
        <v>1361</v>
      </c>
      <c r="D2639" t="s">
        <v>69</v>
      </c>
      <c r="E2639">
        <v>1998</v>
      </c>
      <c r="F2639" t="s">
        <v>47</v>
      </c>
      <c r="G2639" t="s">
        <v>23</v>
      </c>
      <c r="H2639" t="s">
        <v>17</v>
      </c>
      <c r="I2639" t="s">
        <v>48</v>
      </c>
      <c r="J2639">
        <v>4.5763623000000003E-2</v>
      </c>
      <c r="L2639">
        <v>43.874400000000001</v>
      </c>
      <c r="M2639">
        <v>4.2</v>
      </c>
    </row>
    <row r="2640" spans="1:13" x14ac:dyDescent="0.3">
      <c r="A2640" t="s">
        <v>12</v>
      </c>
      <c r="B2640">
        <v>2639</v>
      </c>
      <c r="C2640" t="s">
        <v>1362</v>
      </c>
      <c r="D2640" t="s">
        <v>69</v>
      </c>
      <c r="E2640">
        <v>1998</v>
      </c>
      <c r="F2640" t="s">
        <v>47</v>
      </c>
      <c r="G2640" t="s">
        <v>23</v>
      </c>
      <c r="H2640" t="s">
        <v>17</v>
      </c>
      <c r="I2640" t="s">
        <v>48</v>
      </c>
      <c r="J2640">
        <v>6.3024670000000005E-2</v>
      </c>
      <c r="L2640">
        <v>181.6318</v>
      </c>
      <c r="M2640">
        <v>4.2</v>
      </c>
    </row>
    <row r="2641" spans="1:13" x14ac:dyDescent="0.3">
      <c r="A2641" t="s">
        <v>12</v>
      </c>
      <c r="B2641">
        <v>2640</v>
      </c>
      <c r="C2641" t="s">
        <v>556</v>
      </c>
      <c r="D2641" t="s">
        <v>69</v>
      </c>
      <c r="E2641">
        <v>1998</v>
      </c>
      <c r="F2641" t="s">
        <v>47</v>
      </c>
      <c r="G2641" t="s">
        <v>23</v>
      </c>
      <c r="H2641" t="s">
        <v>17</v>
      </c>
      <c r="I2641" t="s">
        <v>48</v>
      </c>
      <c r="J2641">
        <v>0.106538757</v>
      </c>
      <c r="L2641">
        <v>222.37719999999999</v>
      </c>
      <c r="M2641">
        <v>4.2</v>
      </c>
    </row>
    <row r="2642" spans="1:13" x14ac:dyDescent="0.3">
      <c r="A2642" t="s">
        <v>12</v>
      </c>
      <c r="B2642">
        <v>2641</v>
      </c>
      <c r="C2642" t="s">
        <v>1272</v>
      </c>
      <c r="D2642" t="s">
        <v>26</v>
      </c>
      <c r="E2642">
        <v>1998</v>
      </c>
      <c r="F2642" t="s">
        <v>47</v>
      </c>
      <c r="G2642" t="s">
        <v>23</v>
      </c>
      <c r="H2642" t="s">
        <v>17</v>
      </c>
      <c r="I2642" t="s">
        <v>48</v>
      </c>
      <c r="J2642">
        <v>3.2296885999999997E-2</v>
      </c>
      <c r="L2642">
        <v>144.0102</v>
      </c>
      <c r="M2642">
        <v>4.2</v>
      </c>
    </row>
    <row r="2643" spans="1:13" x14ac:dyDescent="0.3">
      <c r="A2643" t="s">
        <v>12</v>
      </c>
      <c r="B2643">
        <v>2642</v>
      </c>
      <c r="C2643" t="s">
        <v>1363</v>
      </c>
      <c r="D2643" t="s">
        <v>26</v>
      </c>
      <c r="E2643">
        <v>1998</v>
      </c>
      <c r="F2643" t="s">
        <v>47</v>
      </c>
      <c r="G2643" t="s">
        <v>23</v>
      </c>
      <c r="H2643" t="s">
        <v>17</v>
      </c>
      <c r="I2643" t="s">
        <v>48</v>
      </c>
      <c r="J2643">
        <v>0</v>
      </c>
      <c r="L2643">
        <v>130.53100000000001</v>
      </c>
      <c r="M2643">
        <v>4.2</v>
      </c>
    </row>
    <row r="2644" spans="1:13" x14ac:dyDescent="0.3">
      <c r="A2644" t="s">
        <v>12</v>
      </c>
      <c r="B2644">
        <v>2643</v>
      </c>
      <c r="C2644" t="s">
        <v>282</v>
      </c>
      <c r="D2644" t="s">
        <v>14</v>
      </c>
      <c r="E2644">
        <v>1998</v>
      </c>
      <c r="F2644" t="s">
        <v>47</v>
      </c>
      <c r="G2644" t="s">
        <v>23</v>
      </c>
      <c r="H2644" t="s">
        <v>17</v>
      </c>
      <c r="I2644" t="s">
        <v>48</v>
      </c>
      <c r="J2644">
        <v>0.13144392099999999</v>
      </c>
      <c r="L2644">
        <v>189.18719999999999</v>
      </c>
      <c r="M2644">
        <v>4.2</v>
      </c>
    </row>
    <row r="2645" spans="1:13" x14ac:dyDescent="0.3">
      <c r="A2645" t="s">
        <v>12</v>
      </c>
      <c r="B2645">
        <v>2644</v>
      </c>
      <c r="C2645" t="s">
        <v>925</v>
      </c>
      <c r="D2645" t="s">
        <v>14</v>
      </c>
      <c r="E2645">
        <v>1998</v>
      </c>
      <c r="F2645" t="s">
        <v>47</v>
      </c>
      <c r="G2645" t="s">
        <v>23</v>
      </c>
      <c r="H2645" t="s">
        <v>17</v>
      </c>
      <c r="I2645" t="s">
        <v>48</v>
      </c>
      <c r="J2645">
        <v>5.6782236999999999E-2</v>
      </c>
      <c r="L2645">
        <v>241.25120000000001</v>
      </c>
      <c r="M2645">
        <v>4.2</v>
      </c>
    </row>
    <row r="2646" spans="1:13" x14ac:dyDescent="0.3">
      <c r="A2646" t="s">
        <v>12</v>
      </c>
      <c r="B2646">
        <v>2645</v>
      </c>
      <c r="C2646" t="s">
        <v>616</v>
      </c>
      <c r="D2646" t="s">
        <v>50</v>
      </c>
      <c r="E2646">
        <v>1998</v>
      </c>
      <c r="F2646" t="s">
        <v>47</v>
      </c>
      <c r="G2646" t="s">
        <v>23</v>
      </c>
      <c r="H2646" t="s">
        <v>17</v>
      </c>
      <c r="I2646" t="s">
        <v>48</v>
      </c>
      <c r="J2646">
        <v>8.9512542E-2</v>
      </c>
      <c r="L2646">
        <v>133.1626</v>
      </c>
      <c r="M2646">
        <v>4.2</v>
      </c>
    </row>
    <row r="2647" spans="1:13" x14ac:dyDescent="0.3">
      <c r="A2647" t="s">
        <v>12</v>
      </c>
      <c r="B2647">
        <v>2646</v>
      </c>
      <c r="C2647" t="s">
        <v>321</v>
      </c>
      <c r="D2647" t="s">
        <v>50</v>
      </c>
      <c r="E2647">
        <v>1998</v>
      </c>
      <c r="F2647" t="s">
        <v>47</v>
      </c>
      <c r="G2647" t="s">
        <v>23</v>
      </c>
      <c r="H2647" t="s">
        <v>17</v>
      </c>
      <c r="I2647" t="s">
        <v>48</v>
      </c>
      <c r="J2647">
        <v>0.104786172</v>
      </c>
      <c r="L2647">
        <v>172.2764</v>
      </c>
      <c r="M2647">
        <v>4.2</v>
      </c>
    </row>
    <row r="2648" spans="1:13" x14ac:dyDescent="0.3">
      <c r="A2648" t="s">
        <v>12</v>
      </c>
      <c r="B2648">
        <v>2647</v>
      </c>
      <c r="C2648" t="s">
        <v>1033</v>
      </c>
      <c r="D2648" t="s">
        <v>50</v>
      </c>
      <c r="E2648">
        <v>1998</v>
      </c>
      <c r="F2648" t="s">
        <v>47</v>
      </c>
      <c r="G2648" t="s">
        <v>23</v>
      </c>
      <c r="H2648" t="s">
        <v>17</v>
      </c>
      <c r="I2648" t="s">
        <v>48</v>
      </c>
      <c r="J2648">
        <v>4.1754583999999997E-2</v>
      </c>
      <c r="L2648">
        <v>53.463999999999999</v>
      </c>
      <c r="M2648">
        <v>4.2</v>
      </c>
    </row>
    <row r="2649" spans="1:13" x14ac:dyDescent="0.3">
      <c r="A2649" t="s">
        <v>12</v>
      </c>
      <c r="B2649">
        <v>2648</v>
      </c>
      <c r="C2649" t="s">
        <v>1102</v>
      </c>
      <c r="D2649" t="s">
        <v>50</v>
      </c>
      <c r="E2649">
        <v>1998</v>
      </c>
      <c r="F2649" t="s">
        <v>47</v>
      </c>
      <c r="G2649" t="s">
        <v>23</v>
      </c>
      <c r="H2649" t="s">
        <v>17</v>
      </c>
      <c r="I2649" t="s">
        <v>48</v>
      </c>
      <c r="J2649">
        <v>7.6348932999999994E-2</v>
      </c>
      <c r="L2649">
        <v>32.855800000000002</v>
      </c>
      <c r="M2649">
        <v>4.2</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3">
      <c r="A2651" t="s">
        <v>12</v>
      </c>
      <c r="B2651">
        <v>2650</v>
      </c>
      <c r="C2651" t="s">
        <v>726</v>
      </c>
      <c r="D2651" t="s">
        <v>97</v>
      </c>
      <c r="E2651">
        <v>1998</v>
      </c>
      <c r="F2651" t="s">
        <v>47</v>
      </c>
      <c r="G2651" t="s">
        <v>23</v>
      </c>
      <c r="H2651" t="s">
        <v>17</v>
      </c>
      <c r="I2651" t="s">
        <v>48</v>
      </c>
      <c r="J2651">
        <v>3.5399923E-2</v>
      </c>
      <c r="L2651">
        <v>144.5444</v>
      </c>
      <c r="M2651">
        <v>4.0999999999999996</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3">
      <c r="A2654" t="s">
        <v>19</v>
      </c>
      <c r="B2654">
        <v>2653</v>
      </c>
      <c r="C2654" t="s">
        <v>1364</v>
      </c>
      <c r="D2654" t="s">
        <v>21</v>
      </c>
      <c r="E2654">
        <v>2010</v>
      </c>
      <c r="F2654" t="s">
        <v>27</v>
      </c>
      <c r="G2654" t="s">
        <v>16</v>
      </c>
      <c r="H2654" t="s">
        <v>28</v>
      </c>
      <c r="I2654" t="s">
        <v>18</v>
      </c>
      <c r="J2654">
        <v>6.7779712000000006E-2</v>
      </c>
      <c r="K2654">
        <v>7.39</v>
      </c>
      <c r="L2654">
        <v>143.88120000000001</v>
      </c>
      <c r="M2654">
        <v>4.0999999999999996</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4.0999999999999996</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4.0999999999999996</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4.0999999999999996</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4.0999999999999996</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4.0999999999999996</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3">
      <c r="A2664" t="s">
        <v>12</v>
      </c>
      <c r="B2664">
        <v>2663</v>
      </c>
      <c r="C2664" t="s">
        <v>453</v>
      </c>
      <c r="D2664" t="s">
        <v>50</v>
      </c>
      <c r="E2664">
        <v>2000</v>
      </c>
      <c r="F2664" t="s">
        <v>31</v>
      </c>
      <c r="G2664" t="s">
        <v>23</v>
      </c>
      <c r="H2664" t="s">
        <v>32</v>
      </c>
      <c r="I2664" t="s">
        <v>18</v>
      </c>
      <c r="J2664">
        <v>9.3577789999999994E-2</v>
      </c>
      <c r="K2664">
        <v>11.8</v>
      </c>
      <c r="L2664">
        <v>125.9704</v>
      </c>
      <c r="M2664">
        <v>4.0999999999999996</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3">
      <c r="A2667" t="s">
        <v>12</v>
      </c>
      <c r="B2667">
        <v>2666</v>
      </c>
      <c r="C2667" t="s">
        <v>360</v>
      </c>
      <c r="D2667" t="s">
        <v>30</v>
      </c>
      <c r="E2667">
        <v>1998</v>
      </c>
      <c r="F2667" t="s">
        <v>47</v>
      </c>
      <c r="G2667" t="s">
        <v>23</v>
      </c>
      <c r="H2667" t="s">
        <v>17</v>
      </c>
      <c r="I2667" t="s">
        <v>48</v>
      </c>
      <c r="J2667">
        <v>2.747716E-2</v>
      </c>
      <c r="L2667">
        <v>87.985600000000005</v>
      </c>
      <c r="M2667">
        <v>4.0999999999999996</v>
      </c>
    </row>
    <row r="2668" spans="1:13" x14ac:dyDescent="0.3">
      <c r="A2668" t="s">
        <v>19</v>
      </c>
      <c r="B2668">
        <v>2667</v>
      </c>
      <c r="C2668" t="s">
        <v>208</v>
      </c>
      <c r="D2668" t="s">
        <v>14</v>
      </c>
      <c r="E2668">
        <v>1998</v>
      </c>
      <c r="F2668" t="s">
        <v>47</v>
      </c>
      <c r="G2668" t="s">
        <v>23</v>
      </c>
      <c r="H2668" t="s">
        <v>17</v>
      </c>
      <c r="I2668" t="s">
        <v>48</v>
      </c>
      <c r="J2668">
        <v>4.3351896000000001E-2</v>
      </c>
      <c r="L2668">
        <v>146.64179999999999</v>
      </c>
      <c r="M2668">
        <v>4.0999999999999996</v>
      </c>
    </row>
    <row r="2669" spans="1:13" x14ac:dyDescent="0.3">
      <c r="A2669" t="s">
        <v>12</v>
      </c>
      <c r="B2669">
        <v>2668</v>
      </c>
      <c r="C2669" t="s">
        <v>187</v>
      </c>
      <c r="D2669" t="s">
        <v>76</v>
      </c>
      <c r="E2669">
        <v>1998</v>
      </c>
      <c r="F2669" t="s">
        <v>47</v>
      </c>
      <c r="G2669" t="s">
        <v>23</v>
      </c>
      <c r="H2669" t="s">
        <v>17</v>
      </c>
      <c r="I2669" t="s">
        <v>48</v>
      </c>
      <c r="J2669">
        <v>2.0618324E-2</v>
      </c>
      <c r="L2669">
        <v>129.39940000000001</v>
      </c>
      <c r="M2669">
        <v>4.0999999999999996</v>
      </c>
    </row>
    <row r="2670" spans="1:13" x14ac:dyDescent="0.3">
      <c r="A2670" t="s">
        <v>12</v>
      </c>
      <c r="B2670">
        <v>2669</v>
      </c>
      <c r="C2670" t="s">
        <v>978</v>
      </c>
      <c r="D2670" t="s">
        <v>97</v>
      </c>
      <c r="E2670">
        <v>2000</v>
      </c>
      <c r="F2670" t="s">
        <v>31</v>
      </c>
      <c r="G2670" t="s">
        <v>23</v>
      </c>
      <c r="H2670" t="s">
        <v>32</v>
      </c>
      <c r="I2670" t="s">
        <v>18</v>
      </c>
      <c r="J2670">
        <v>6.2799379000000002E-2</v>
      </c>
      <c r="K2670">
        <v>17.350000000000001</v>
      </c>
      <c r="L2670">
        <v>88.183000000000007</v>
      </c>
      <c r="M2670">
        <v>4.0999999999999996</v>
      </c>
    </row>
    <row r="2671" spans="1:13" x14ac:dyDescent="0.3">
      <c r="A2671" t="s">
        <v>12</v>
      </c>
      <c r="B2671">
        <v>2670</v>
      </c>
      <c r="C2671" t="s">
        <v>1369</v>
      </c>
      <c r="D2671" t="s">
        <v>26</v>
      </c>
      <c r="E2671">
        <v>2010</v>
      </c>
      <c r="F2671" t="s">
        <v>27</v>
      </c>
      <c r="G2671" t="s">
        <v>16</v>
      </c>
      <c r="H2671" t="s">
        <v>28</v>
      </c>
      <c r="I2671" t="s">
        <v>18</v>
      </c>
      <c r="J2671">
        <v>7.8929571000000004E-2</v>
      </c>
      <c r="K2671">
        <v>11.6</v>
      </c>
      <c r="L2671">
        <v>79.927599999999998</v>
      </c>
      <c r="M2671">
        <v>4.0999999999999996</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3">
      <c r="A2674" t="s">
        <v>12</v>
      </c>
      <c r="B2674">
        <v>2673</v>
      </c>
      <c r="C2674" t="s">
        <v>1183</v>
      </c>
      <c r="D2674" t="s">
        <v>14</v>
      </c>
      <c r="E2674">
        <v>2000</v>
      </c>
      <c r="F2674" t="s">
        <v>31</v>
      </c>
      <c r="G2674" t="s">
        <v>23</v>
      </c>
      <c r="H2674" t="s">
        <v>32</v>
      </c>
      <c r="I2674" t="s">
        <v>18</v>
      </c>
      <c r="J2674">
        <v>1.2194556E-2</v>
      </c>
      <c r="K2674">
        <v>18.2</v>
      </c>
      <c r="L2674">
        <v>57.790399999999998</v>
      </c>
      <c r="M2674">
        <v>4.0999999999999996</v>
      </c>
    </row>
    <row r="2675" spans="1:13" x14ac:dyDescent="0.3">
      <c r="A2675" t="s">
        <v>12</v>
      </c>
      <c r="B2675">
        <v>2674</v>
      </c>
      <c r="C2675" t="s">
        <v>343</v>
      </c>
      <c r="D2675" t="s">
        <v>14</v>
      </c>
      <c r="E2675">
        <v>2010</v>
      </c>
      <c r="F2675" t="s">
        <v>27</v>
      </c>
      <c r="G2675" t="s">
        <v>16</v>
      </c>
      <c r="H2675" t="s">
        <v>28</v>
      </c>
      <c r="I2675" t="s">
        <v>18</v>
      </c>
      <c r="J2675">
        <v>0.14268884600000001</v>
      </c>
      <c r="K2675">
        <v>18</v>
      </c>
      <c r="L2675">
        <v>88.551400000000001</v>
      </c>
      <c r="M2675">
        <v>4.0999999999999996</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3">
      <c r="A2677" t="s">
        <v>12</v>
      </c>
      <c r="B2677">
        <v>2676</v>
      </c>
      <c r="C2677" t="s">
        <v>1370</v>
      </c>
      <c r="D2677" t="s">
        <v>97</v>
      </c>
      <c r="E2677">
        <v>2010</v>
      </c>
      <c r="F2677" t="s">
        <v>27</v>
      </c>
      <c r="G2677" t="s">
        <v>16</v>
      </c>
      <c r="H2677" t="s">
        <v>28</v>
      </c>
      <c r="I2677" t="s">
        <v>18</v>
      </c>
      <c r="J2677">
        <v>4.8143291999999997E-2</v>
      </c>
      <c r="K2677">
        <v>10.8</v>
      </c>
      <c r="L2677">
        <v>40.213799999999999</v>
      </c>
      <c r="M2677">
        <v>4.0999999999999996</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4.0999999999999996</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4.0999999999999996</v>
      </c>
    </row>
    <row r="2684" spans="1:13" x14ac:dyDescent="0.3">
      <c r="A2684" t="s">
        <v>12</v>
      </c>
      <c r="B2684">
        <v>2683</v>
      </c>
      <c r="C2684" t="s">
        <v>124</v>
      </c>
      <c r="D2684" t="s">
        <v>59</v>
      </c>
      <c r="E2684">
        <v>1998</v>
      </c>
      <c r="F2684" t="s">
        <v>47</v>
      </c>
      <c r="G2684" t="s">
        <v>23</v>
      </c>
      <c r="H2684" t="s">
        <v>17</v>
      </c>
      <c r="I2684" t="s">
        <v>48</v>
      </c>
      <c r="J2684">
        <v>3.0118338000000001E-2</v>
      </c>
      <c r="L2684">
        <v>248.8092</v>
      </c>
      <c r="M2684">
        <v>4.0999999999999996</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4.0999999999999996</v>
      </c>
    </row>
    <row r="2687" spans="1:13" x14ac:dyDescent="0.3">
      <c r="A2687" t="s">
        <v>12</v>
      </c>
      <c r="B2687">
        <v>2686</v>
      </c>
      <c r="C2687" t="s">
        <v>864</v>
      </c>
      <c r="D2687" t="s">
        <v>26</v>
      </c>
      <c r="E2687">
        <v>2000</v>
      </c>
      <c r="F2687" t="s">
        <v>31</v>
      </c>
      <c r="G2687" t="s">
        <v>23</v>
      </c>
      <c r="H2687" t="s">
        <v>32</v>
      </c>
      <c r="I2687" t="s">
        <v>18</v>
      </c>
      <c r="J2687">
        <v>6.2648111000000006E-2</v>
      </c>
      <c r="K2687">
        <v>12.6</v>
      </c>
      <c r="L2687">
        <v>104.899</v>
      </c>
      <c r="M2687">
        <v>4.0999999999999996</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4.0999999999999996</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4.0999999999999996</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3">
      <c r="A2692" t="s">
        <v>19</v>
      </c>
      <c r="B2692">
        <v>2691</v>
      </c>
      <c r="C2692" t="s">
        <v>605</v>
      </c>
      <c r="D2692" t="s">
        <v>30</v>
      </c>
      <c r="E2692">
        <v>2010</v>
      </c>
      <c r="F2692" t="s">
        <v>27</v>
      </c>
      <c r="G2692" t="s">
        <v>16</v>
      </c>
      <c r="H2692" t="s">
        <v>28</v>
      </c>
      <c r="I2692" t="s">
        <v>18</v>
      </c>
      <c r="J2692">
        <v>4.1105788999999997E-2</v>
      </c>
      <c r="K2692">
        <v>6.98</v>
      </c>
      <c r="L2692">
        <v>83.493399999999994</v>
      </c>
      <c r="M2692">
        <v>4.0999999999999996</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3">
      <c r="A2694" t="s">
        <v>19</v>
      </c>
      <c r="B2694">
        <v>2693</v>
      </c>
      <c r="C2694" t="s">
        <v>519</v>
      </c>
      <c r="D2694" t="s">
        <v>14</v>
      </c>
      <c r="E2694">
        <v>2010</v>
      </c>
      <c r="F2694" t="s">
        <v>27</v>
      </c>
      <c r="G2694" t="s">
        <v>16</v>
      </c>
      <c r="H2694" t="s">
        <v>28</v>
      </c>
      <c r="I2694" t="s">
        <v>18</v>
      </c>
      <c r="J2694">
        <v>7.6060036999999997E-2</v>
      </c>
      <c r="K2694">
        <v>12.8</v>
      </c>
      <c r="L2694">
        <v>95.141000000000005</v>
      </c>
      <c r="M2694">
        <v>4.0999999999999996</v>
      </c>
    </row>
    <row r="2695" spans="1:13" x14ac:dyDescent="0.3">
      <c r="A2695" t="s">
        <v>19</v>
      </c>
      <c r="B2695">
        <v>2694</v>
      </c>
      <c r="C2695" t="s">
        <v>115</v>
      </c>
      <c r="D2695" t="s">
        <v>44</v>
      </c>
      <c r="E2695">
        <v>2000</v>
      </c>
      <c r="F2695" t="s">
        <v>31</v>
      </c>
      <c r="G2695" t="s">
        <v>23</v>
      </c>
      <c r="H2695" t="s">
        <v>32</v>
      </c>
      <c r="I2695" t="s">
        <v>18</v>
      </c>
      <c r="J2695">
        <v>7.4502580000000004E-3</v>
      </c>
      <c r="K2695">
        <v>12.6</v>
      </c>
      <c r="L2695">
        <v>186.75559999999999</v>
      </c>
      <c r="M2695">
        <v>4.0999999999999996</v>
      </c>
    </row>
    <row r="2696" spans="1:13" x14ac:dyDescent="0.3">
      <c r="A2696" t="s">
        <v>19</v>
      </c>
      <c r="B2696">
        <v>2695</v>
      </c>
      <c r="C2696" t="s">
        <v>1373</v>
      </c>
      <c r="D2696" t="s">
        <v>21</v>
      </c>
      <c r="E2696">
        <v>2010</v>
      </c>
      <c r="F2696" t="s">
        <v>27</v>
      </c>
      <c r="G2696" t="s">
        <v>16</v>
      </c>
      <c r="H2696" t="s">
        <v>28</v>
      </c>
      <c r="I2696" t="s">
        <v>18</v>
      </c>
      <c r="J2696">
        <v>3.0208510000000001E-2</v>
      </c>
      <c r="K2696">
        <v>10.1</v>
      </c>
      <c r="L2696">
        <v>153.16560000000001</v>
      </c>
      <c r="M2696">
        <v>4.0999999999999996</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3">
      <c r="A2698" t="s">
        <v>19</v>
      </c>
      <c r="B2698">
        <v>2697</v>
      </c>
      <c r="C2698" t="s">
        <v>1374</v>
      </c>
      <c r="D2698" t="s">
        <v>69</v>
      </c>
      <c r="E2698">
        <v>1998</v>
      </c>
      <c r="F2698" t="s">
        <v>47</v>
      </c>
      <c r="G2698" t="s">
        <v>23</v>
      </c>
      <c r="H2698" t="s">
        <v>17</v>
      </c>
      <c r="I2698" t="s">
        <v>48</v>
      </c>
      <c r="J2698">
        <v>6.0252433000000001E-2</v>
      </c>
      <c r="L2698">
        <v>170.7106</v>
      </c>
      <c r="M2698">
        <v>4.0999999999999996</v>
      </c>
    </row>
    <row r="2699" spans="1:13" x14ac:dyDescent="0.3">
      <c r="A2699" t="s">
        <v>19</v>
      </c>
      <c r="B2699">
        <v>2698</v>
      </c>
      <c r="C2699" t="s">
        <v>1197</v>
      </c>
      <c r="D2699" t="s">
        <v>50</v>
      </c>
      <c r="E2699">
        <v>2010</v>
      </c>
      <c r="F2699" t="s">
        <v>27</v>
      </c>
      <c r="G2699" t="s">
        <v>16</v>
      </c>
      <c r="H2699" t="s">
        <v>28</v>
      </c>
      <c r="I2699" t="s">
        <v>18</v>
      </c>
      <c r="J2699">
        <v>8.9272252999999996E-2</v>
      </c>
      <c r="K2699">
        <v>18.7</v>
      </c>
      <c r="L2699">
        <v>254.7672</v>
      </c>
      <c r="M2699">
        <v>4.0999999999999996</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4.0999999999999996</v>
      </c>
    </row>
    <row r="2702" spans="1:13" x14ac:dyDescent="0.3">
      <c r="A2702" t="s">
        <v>19</v>
      </c>
      <c r="B2702">
        <v>2701</v>
      </c>
      <c r="C2702" t="s">
        <v>982</v>
      </c>
      <c r="D2702" t="s">
        <v>50</v>
      </c>
      <c r="E2702">
        <v>2000</v>
      </c>
      <c r="F2702" t="s">
        <v>31</v>
      </c>
      <c r="G2702" t="s">
        <v>23</v>
      </c>
      <c r="H2702" t="s">
        <v>32</v>
      </c>
      <c r="I2702" t="s">
        <v>18</v>
      </c>
      <c r="J2702">
        <v>4.1886576000000002E-2</v>
      </c>
      <c r="K2702">
        <v>6.6749999999999998</v>
      </c>
      <c r="L2702">
        <v>92.146199999999993</v>
      </c>
      <c r="M2702">
        <v>4.0999999999999996</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t="s">
        <v>12</v>
      </c>
      <c r="B2705">
        <v>2704</v>
      </c>
      <c r="C2705" t="s">
        <v>265</v>
      </c>
      <c r="D2705" t="s">
        <v>97</v>
      </c>
      <c r="E2705">
        <v>1998</v>
      </c>
      <c r="F2705" t="s">
        <v>47</v>
      </c>
      <c r="G2705" t="s">
        <v>23</v>
      </c>
      <c r="H2705" t="s">
        <v>17</v>
      </c>
      <c r="I2705" t="s">
        <v>48</v>
      </c>
      <c r="J2705">
        <v>4.3810028000000001E-2</v>
      </c>
      <c r="L2705">
        <v>181.39500000000001</v>
      </c>
      <c r="M2705">
        <v>4.0999999999999996</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3">
      <c r="A2707" t="s">
        <v>12</v>
      </c>
      <c r="B2707">
        <v>2706</v>
      </c>
      <c r="C2707" t="s">
        <v>313</v>
      </c>
      <c r="D2707" t="s">
        <v>97</v>
      </c>
      <c r="E2707">
        <v>1998</v>
      </c>
      <c r="F2707" t="s">
        <v>47</v>
      </c>
      <c r="G2707" t="s">
        <v>23</v>
      </c>
      <c r="H2707" t="s">
        <v>17</v>
      </c>
      <c r="I2707" t="s">
        <v>48</v>
      </c>
      <c r="J2707">
        <v>5.8446423999999997E-2</v>
      </c>
      <c r="L2707">
        <v>172.1422</v>
      </c>
      <c r="M2707">
        <v>4.0999999999999996</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4.0999999999999996</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4.0999999999999996</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4.0999999999999996</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4.0999999999999996</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4.0999999999999996</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4.0999999999999996</v>
      </c>
    </row>
    <row r="2736" spans="1:13" x14ac:dyDescent="0.3">
      <c r="A2736" t="s">
        <v>12</v>
      </c>
      <c r="B2736">
        <v>2735</v>
      </c>
      <c r="C2736" t="s">
        <v>985</v>
      </c>
      <c r="D2736" t="s">
        <v>59</v>
      </c>
      <c r="E2736">
        <v>2012</v>
      </c>
      <c r="F2736" t="s">
        <v>15</v>
      </c>
      <c r="G2736" t="s">
        <v>16</v>
      </c>
      <c r="H2736" t="s">
        <v>17</v>
      </c>
      <c r="I2736" t="s">
        <v>18</v>
      </c>
      <c r="J2736">
        <v>0</v>
      </c>
      <c r="K2736">
        <v>9.6</v>
      </c>
      <c r="L2736">
        <v>101.699</v>
      </c>
      <c r="M2736">
        <v>4.0999999999999996</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4.0999999999999996</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4.0999999999999996</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4.0999999999999996</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4.0999999999999996</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4.0999999999999996</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3">
      <c r="A2748" t="s">
        <v>12</v>
      </c>
      <c r="B2748">
        <v>2747</v>
      </c>
      <c r="C2748" t="s">
        <v>1339</v>
      </c>
      <c r="D2748" t="s">
        <v>50</v>
      </c>
      <c r="E2748">
        <v>2012</v>
      </c>
      <c r="F2748" t="s">
        <v>15</v>
      </c>
      <c r="G2748" t="s">
        <v>16</v>
      </c>
      <c r="H2748" t="s">
        <v>17</v>
      </c>
      <c r="I2748" t="s">
        <v>18</v>
      </c>
      <c r="J2748">
        <v>0</v>
      </c>
      <c r="K2748">
        <v>6.89</v>
      </c>
      <c r="L2748">
        <v>193.482</v>
      </c>
      <c r="M2748">
        <v>4.0999999999999996</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4.0999999999999996</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3">
      <c r="A2752" t="s">
        <v>12</v>
      </c>
      <c r="B2752">
        <v>2751</v>
      </c>
      <c r="C2752" t="s">
        <v>160</v>
      </c>
      <c r="D2752" t="s">
        <v>161</v>
      </c>
      <c r="E2752">
        <v>2012</v>
      </c>
      <c r="F2752" t="s">
        <v>15</v>
      </c>
      <c r="G2752" t="s">
        <v>16</v>
      </c>
      <c r="H2752" t="s">
        <v>17</v>
      </c>
      <c r="I2752" t="s">
        <v>18</v>
      </c>
      <c r="J2752">
        <v>0</v>
      </c>
      <c r="K2752">
        <v>21.2</v>
      </c>
      <c r="L2752">
        <v>173.6738</v>
      </c>
      <c r="M2752">
        <v>4.0999999999999996</v>
      </c>
    </row>
    <row r="2753" spans="1:13" x14ac:dyDescent="0.3">
      <c r="A2753" t="s">
        <v>19</v>
      </c>
      <c r="B2753">
        <v>2752</v>
      </c>
      <c r="C2753" t="s">
        <v>764</v>
      </c>
      <c r="D2753" t="s">
        <v>59</v>
      </c>
      <c r="E2753">
        <v>1998</v>
      </c>
      <c r="F2753" t="s">
        <v>140</v>
      </c>
      <c r="G2753" t="s">
        <v>16</v>
      </c>
      <c r="H2753" t="s">
        <v>28</v>
      </c>
      <c r="I2753" t="s">
        <v>42</v>
      </c>
      <c r="J2753">
        <v>4.2941558999999997E-2</v>
      </c>
      <c r="L2753">
        <v>102.9332</v>
      </c>
      <c r="M2753">
        <v>4.0999999999999996</v>
      </c>
    </row>
    <row r="2754" spans="1:13" x14ac:dyDescent="0.3">
      <c r="A2754" t="s">
        <v>19</v>
      </c>
      <c r="B2754">
        <v>2753</v>
      </c>
      <c r="C2754" t="s">
        <v>1383</v>
      </c>
      <c r="D2754" t="s">
        <v>30</v>
      </c>
      <c r="E2754">
        <v>1998</v>
      </c>
      <c r="F2754" t="s">
        <v>140</v>
      </c>
      <c r="G2754" t="s">
        <v>16</v>
      </c>
      <c r="H2754" t="s">
        <v>28</v>
      </c>
      <c r="I2754" t="s">
        <v>42</v>
      </c>
      <c r="J2754">
        <v>0.112161697</v>
      </c>
      <c r="L2754">
        <v>154.4682</v>
      </c>
      <c r="M2754">
        <v>4.0999999999999996</v>
      </c>
    </row>
    <row r="2755" spans="1:13" x14ac:dyDescent="0.3">
      <c r="A2755" t="s">
        <v>19</v>
      </c>
      <c r="B2755">
        <v>2754</v>
      </c>
      <c r="C2755" t="s">
        <v>1316</v>
      </c>
      <c r="D2755" t="s">
        <v>26</v>
      </c>
      <c r="E2755">
        <v>1998</v>
      </c>
      <c r="F2755" t="s">
        <v>140</v>
      </c>
      <c r="G2755" t="s">
        <v>16</v>
      </c>
      <c r="H2755" t="s">
        <v>28</v>
      </c>
      <c r="I2755" t="s">
        <v>42</v>
      </c>
      <c r="J2755">
        <v>0.116928924</v>
      </c>
      <c r="L2755">
        <v>183.32919999999999</v>
      </c>
      <c r="M2755">
        <v>4.0999999999999996</v>
      </c>
    </row>
    <row r="2756" spans="1:13" x14ac:dyDescent="0.3">
      <c r="A2756" t="s">
        <v>19</v>
      </c>
      <c r="B2756">
        <v>2755</v>
      </c>
      <c r="C2756" t="s">
        <v>971</v>
      </c>
      <c r="D2756" t="s">
        <v>26</v>
      </c>
      <c r="E2756">
        <v>1998</v>
      </c>
      <c r="F2756" t="s">
        <v>140</v>
      </c>
      <c r="G2756" t="s">
        <v>16</v>
      </c>
      <c r="H2756" t="s">
        <v>28</v>
      </c>
      <c r="I2756" t="s">
        <v>42</v>
      </c>
      <c r="J2756">
        <v>0.12658509500000001</v>
      </c>
      <c r="L2756">
        <v>122.4098</v>
      </c>
      <c r="M2756">
        <v>4.0999999999999996</v>
      </c>
    </row>
    <row r="2757" spans="1:13" x14ac:dyDescent="0.3">
      <c r="A2757" t="s">
        <v>19</v>
      </c>
      <c r="B2757">
        <v>2756</v>
      </c>
      <c r="C2757" t="s">
        <v>136</v>
      </c>
      <c r="D2757" t="s">
        <v>21</v>
      </c>
      <c r="E2757">
        <v>1998</v>
      </c>
      <c r="F2757" t="s">
        <v>140</v>
      </c>
      <c r="G2757" t="s">
        <v>16</v>
      </c>
      <c r="H2757" t="s">
        <v>28</v>
      </c>
      <c r="I2757" t="s">
        <v>42</v>
      </c>
      <c r="J2757">
        <v>1.7295906E-2</v>
      </c>
      <c r="L2757">
        <v>47.103400000000001</v>
      </c>
      <c r="M2757">
        <v>4.0999999999999996</v>
      </c>
    </row>
    <row r="2758" spans="1:13" x14ac:dyDescent="0.3">
      <c r="A2758" t="s">
        <v>19</v>
      </c>
      <c r="B2758">
        <v>2757</v>
      </c>
      <c r="C2758" t="s">
        <v>298</v>
      </c>
      <c r="D2758" t="s">
        <v>21</v>
      </c>
      <c r="E2758">
        <v>1998</v>
      </c>
      <c r="F2758" t="s">
        <v>140</v>
      </c>
      <c r="G2758" t="s">
        <v>16</v>
      </c>
      <c r="H2758" t="s">
        <v>28</v>
      </c>
      <c r="I2758" t="s">
        <v>42</v>
      </c>
      <c r="J2758">
        <v>7.3077196999999997E-2</v>
      </c>
      <c r="L2758">
        <v>34.321599999999997</v>
      </c>
      <c r="M2758">
        <v>4.0999999999999996</v>
      </c>
    </row>
    <row r="2759" spans="1:13" x14ac:dyDescent="0.3">
      <c r="A2759" t="s">
        <v>19</v>
      </c>
      <c r="B2759">
        <v>2758</v>
      </c>
      <c r="C2759" t="s">
        <v>1148</v>
      </c>
      <c r="D2759" t="s">
        <v>21</v>
      </c>
      <c r="E2759">
        <v>1998</v>
      </c>
      <c r="F2759" t="s">
        <v>140</v>
      </c>
      <c r="G2759" t="s">
        <v>16</v>
      </c>
      <c r="H2759" t="s">
        <v>28</v>
      </c>
      <c r="I2759" t="s">
        <v>42</v>
      </c>
      <c r="J2759">
        <v>0.121765124</v>
      </c>
      <c r="L2759">
        <v>264.1884</v>
      </c>
      <c r="M2759">
        <v>4.0999999999999996</v>
      </c>
    </row>
    <row r="2760" spans="1:13" x14ac:dyDescent="0.3">
      <c r="A2760" t="s">
        <v>19</v>
      </c>
      <c r="B2760">
        <v>2759</v>
      </c>
      <c r="C2760" t="s">
        <v>1384</v>
      </c>
      <c r="D2760" t="s">
        <v>21</v>
      </c>
      <c r="E2760">
        <v>1998</v>
      </c>
      <c r="F2760" t="s">
        <v>140</v>
      </c>
      <c r="G2760" t="s">
        <v>16</v>
      </c>
      <c r="H2760" t="s">
        <v>28</v>
      </c>
      <c r="I2760" t="s">
        <v>42</v>
      </c>
      <c r="J2760">
        <v>0.10178199</v>
      </c>
      <c r="L2760">
        <v>104.699</v>
      </c>
      <c r="M2760">
        <v>4.0999999999999996</v>
      </c>
    </row>
    <row r="2761" spans="1:13" x14ac:dyDescent="0.3">
      <c r="A2761" t="s">
        <v>19</v>
      </c>
      <c r="B2761">
        <v>2760</v>
      </c>
      <c r="C2761" t="s">
        <v>1385</v>
      </c>
      <c r="D2761" t="s">
        <v>44</v>
      </c>
      <c r="E2761">
        <v>1998</v>
      </c>
      <c r="F2761" t="s">
        <v>140</v>
      </c>
      <c r="G2761" t="s">
        <v>16</v>
      </c>
      <c r="H2761" t="s">
        <v>28</v>
      </c>
      <c r="I2761" t="s">
        <v>42</v>
      </c>
      <c r="J2761">
        <v>0.162248011</v>
      </c>
      <c r="L2761">
        <v>160.46039999999999</v>
      </c>
      <c r="M2761">
        <v>4.0999999999999996</v>
      </c>
    </row>
    <row r="2762" spans="1:13" x14ac:dyDescent="0.3">
      <c r="A2762" t="s">
        <v>19</v>
      </c>
      <c r="B2762">
        <v>2761</v>
      </c>
      <c r="C2762" t="s">
        <v>1329</v>
      </c>
      <c r="D2762" t="s">
        <v>44</v>
      </c>
      <c r="E2762">
        <v>1998</v>
      </c>
      <c r="F2762" t="s">
        <v>140</v>
      </c>
      <c r="G2762" t="s">
        <v>16</v>
      </c>
      <c r="H2762" t="s">
        <v>28</v>
      </c>
      <c r="I2762" t="s">
        <v>42</v>
      </c>
      <c r="J2762">
        <v>8.9187719999999998E-2</v>
      </c>
      <c r="L2762">
        <v>128.96780000000001</v>
      </c>
      <c r="M2762">
        <v>4.0999999999999996</v>
      </c>
    </row>
    <row r="2763" spans="1:13" x14ac:dyDescent="0.3">
      <c r="A2763" t="s">
        <v>19</v>
      </c>
      <c r="B2763">
        <v>2762</v>
      </c>
      <c r="C2763" t="s">
        <v>1386</v>
      </c>
      <c r="D2763" t="s">
        <v>44</v>
      </c>
      <c r="E2763">
        <v>1998</v>
      </c>
      <c r="F2763" t="s">
        <v>140</v>
      </c>
      <c r="G2763" t="s">
        <v>16</v>
      </c>
      <c r="H2763" t="s">
        <v>28</v>
      </c>
      <c r="I2763" t="s">
        <v>42</v>
      </c>
      <c r="J2763">
        <v>6.8753558000000006E-2</v>
      </c>
      <c r="L2763">
        <v>127.9678</v>
      </c>
      <c r="M2763">
        <v>4.0999999999999996</v>
      </c>
    </row>
    <row r="2764" spans="1:13" x14ac:dyDescent="0.3">
      <c r="A2764" t="s">
        <v>19</v>
      </c>
      <c r="B2764">
        <v>2763</v>
      </c>
      <c r="C2764" t="s">
        <v>1387</v>
      </c>
      <c r="D2764" t="s">
        <v>44</v>
      </c>
      <c r="E2764">
        <v>1998</v>
      </c>
      <c r="F2764" t="s">
        <v>140</v>
      </c>
      <c r="G2764" t="s">
        <v>16</v>
      </c>
      <c r="H2764" t="s">
        <v>28</v>
      </c>
      <c r="I2764" t="s">
        <v>42</v>
      </c>
      <c r="J2764">
        <v>0.102371638</v>
      </c>
      <c r="L2764">
        <v>221.2456</v>
      </c>
      <c r="M2764">
        <v>4.0999999999999996</v>
      </c>
    </row>
    <row r="2765" spans="1:13" x14ac:dyDescent="0.3">
      <c r="A2765" t="s">
        <v>19</v>
      </c>
      <c r="B2765">
        <v>2764</v>
      </c>
      <c r="C2765" t="s">
        <v>853</v>
      </c>
      <c r="D2765" t="s">
        <v>155</v>
      </c>
      <c r="E2765">
        <v>1998</v>
      </c>
      <c r="F2765" t="s">
        <v>140</v>
      </c>
      <c r="G2765" t="s">
        <v>16</v>
      </c>
      <c r="H2765" t="s">
        <v>28</v>
      </c>
      <c r="I2765" t="s">
        <v>42</v>
      </c>
      <c r="J2765">
        <v>5.9281315000000001E-2</v>
      </c>
      <c r="L2765">
        <v>111.586</v>
      </c>
      <c r="M2765">
        <v>4.0999999999999996</v>
      </c>
    </row>
    <row r="2766" spans="1:13" x14ac:dyDescent="0.3">
      <c r="A2766" t="s">
        <v>19</v>
      </c>
      <c r="B2766">
        <v>2765</v>
      </c>
      <c r="C2766" t="s">
        <v>1321</v>
      </c>
      <c r="D2766" t="s">
        <v>50</v>
      </c>
      <c r="E2766">
        <v>1998</v>
      </c>
      <c r="F2766" t="s">
        <v>140</v>
      </c>
      <c r="G2766" t="s">
        <v>16</v>
      </c>
      <c r="H2766" t="s">
        <v>28</v>
      </c>
      <c r="I2766" t="s">
        <v>42</v>
      </c>
      <c r="J2766">
        <v>0.20816215599999999</v>
      </c>
      <c r="L2766">
        <v>228.1694</v>
      </c>
      <c r="M2766">
        <v>4.0999999999999996</v>
      </c>
    </row>
    <row r="2767" spans="1:13" x14ac:dyDescent="0.3">
      <c r="A2767" t="s">
        <v>19</v>
      </c>
      <c r="B2767">
        <v>2766</v>
      </c>
      <c r="C2767" t="s">
        <v>418</v>
      </c>
      <c r="D2767" t="s">
        <v>50</v>
      </c>
      <c r="E2767">
        <v>1998</v>
      </c>
      <c r="F2767" t="s">
        <v>140</v>
      </c>
      <c r="G2767" t="s">
        <v>16</v>
      </c>
      <c r="H2767" t="s">
        <v>28</v>
      </c>
      <c r="I2767" t="s">
        <v>42</v>
      </c>
      <c r="J2767">
        <v>0.24732103899999999</v>
      </c>
      <c r="L2767">
        <v>152.3998</v>
      </c>
      <c r="M2767">
        <v>4.0999999999999996</v>
      </c>
    </row>
    <row r="2768" spans="1:13" x14ac:dyDescent="0.3">
      <c r="A2768" t="s">
        <v>19</v>
      </c>
      <c r="B2768">
        <v>2767</v>
      </c>
      <c r="C2768" t="s">
        <v>1388</v>
      </c>
      <c r="D2768" t="s">
        <v>50</v>
      </c>
      <c r="E2768">
        <v>1998</v>
      </c>
      <c r="F2768" t="s">
        <v>140</v>
      </c>
      <c r="G2768" t="s">
        <v>16</v>
      </c>
      <c r="H2768" t="s">
        <v>28</v>
      </c>
      <c r="I2768" t="s">
        <v>42</v>
      </c>
      <c r="J2768">
        <v>5.4443762E-2</v>
      </c>
      <c r="L2768">
        <v>184.65819999999999</v>
      </c>
      <c r="M2768">
        <v>4.0999999999999996</v>
      </c>
    </row>
    <row r="2769" spans="1:13" x14ac:dyDescent="0.3">
      <c r="A2769" t="s">
        <v>19</v>
      </c>
      <c r="B2769">
        <v>2768</v>
      </c>
      <c r="C2769" t="s">
        <v>1389</v>
      </c>
      <c r="D2769" t="s">
        <v>50</v>
      </c>
      <c r="E2769">
        <v>1998</v>
      </c>
      <c r="F2769" t="s">
        <v>140</v>
      </c>
      <c r="G2769" t="s">
        <v>16</v>
      </c>
      <c r="H2769" t="s">
        <v>28</v>
      </c>
      <c r="I2769" t="s">
        <v>42</v>
      </c>
      <c r="J2769">
        <v>4.8932713000000003E-2</v>
      </c>
      <c r="L2769">
        <v>144.476</v>
      </c>
      <c r="M2769">
        <v>4.0999999999999996</v>
      </c>
    </row>
    <row r="2770" spans="1:13" x14ac:dyDescent="0.3">
      <c r="A2770" t="s">
        <v>19</v>
      </c>
      <c r="B2770">
        <v>2769</v>
      </c>
      <c r="C2770" t="s">
        <v>595</v>
      </c>
      <c r="D2770" t="s">
        <v>50</v>
      </c>
      <c r="E2770">
        <v>1998</v>
      </c>
      <c r="F2770" t="s">
        <v>140</v>
      </c>
      <c r="G2770" t="s">
        <v>16</v>
      </c>
      <c r="H2770" t="s">
        <v>28</v>
      </c>
      <c r="I2770" t="s">
        <v>42</v>
      </c>
      <c r="J2770">
        <v>0.24410231499999999</v>
      </c>
      <c r="L2770">
        <v>148.07599999999999</v>
      </c>
      <c r="M2770">
        <v>4.0999999999999996</v>
      </c>
    </row>
    <row r="2771" spans="1:13" x14ac:dyDescent="0.3">
      <c r="A2771" t="s">
        <v>19</v>
      </c>
      <c r="B2771">
        <v>2770</v>
      </c>
      <c r="C2771" t="s">
        <v>121</v>
      </c>
      <c r="D2771" t="s">
        <v>50</v>
      </c>
      <c r="E2771">
        <v>1998</v>
      </c>
      <c r="F2771" t="s">
        <v>140</v>
      </c>
      <c r="G2771" t="s">
        <v>16</v>
      </c>
      <c r="H2771" t="s">
        <v>28</v>
      </c>
      <c r="I2771" t="s">
        <v>42</v>
      </c>
      <c r="J2771">
        <v>3.6012918999999997E-2</v>
      </c>
      <c r="L2771">
        <v>148.07339999999999</v>
      </c>
      <c r="M2771">
        <v>4.0999999999999996</v>
      </c>
    </row>
    <row r="2772" spans="1:13" x14ac:dyDescent="0.3">
      <c r="A2772" t="s">
        <v>19</v>
      </c>
      <c r="B2772">
        <v>2771</v>
      </c>
      <c r="C2772" t="s">
        <v>1266</v>
      </c>
      <c r="D2772" t="s">
        <v>50</v>
      </c>
      <c r="E2772">
        <v>1998</v>
      </c>
      <c r="F2772" t="s">
        <v>140</v>
      </c>
      <c r="G2772" t="s">
        <v>16</v>
      </c>
      <c r="H2772" t="s">
        <v>28</v>
      </c>
      <c r="I2772" t="s">
        <v>42</v>
      </c>
      <c r="J2772">
        <v>7.7849832999999993E-2</v>
      </c>
      <c r="L2772">
        <v>127.202</v>
      </c>
      <c r="M2772">
        <v>4.0999999999999996</v>
      </c>
    </row>
    <row r="2773" spans="1:13" x14ac:dyDescent="0.3">
      <c r="A2773" t="s">
        <v>12</v>
      </c>
      <c r="B2773">
        <v>2772</v>
      </c>
      <c r="C2773" t="s">
        <v>1139</v>
      </c>
      <c r="D2773" t="s">
        <v>97</v>
      </c>
      <c r="E2773">
        <v>1998</v>
      </c>
      <c r="F2773" t="s">
        <v>140</v>
      </c>
      <c r="G2773" t="s">
        <v>16</v>
      </c>
      <c r="H2773" t="s">
        <v>28</v>
      </c>
      <c r="I2773" t="s">
        <v>42</v>
      </c>
      <c r="J2773">
        <v>5.2791124000000002E-2</v>
      </c>
      <c r="L2773">
        <v>98.538399999999996</v>
      </c>
      <c r="M2773">
        <v>4.0999999999999996</v>
      </c>
    </row>
    <row r="2774" spans="1:13" x14ac:dyDescent="0.3">
      <c r="A2774" t="s">
        <v>12</v>
      </c>
      <c r="B2774">
        <v>2773</v>
      </c>
      <c r="C2774" t="s">
        <v>1333</v>
      </c>
      <c r="D2774" t="s">
        <v>97</v>
      </c>
      <c r="E2774">
        <v>1998</v>
      </c>
      <c r="F2774" t="s">
        <v>140</v>
      </c>
      <c r="G2774" t="s">
        <v>16</v>
      </c>
      <c r="H2774" t="s">
        <v>28</v>
      </c>
      <c r="I2774" t="s">
        <v>42</v>
      </c>
      <c r="J2774">
        <v>5.5213281000000003E-2</v>
      </c>
      <c r="L2774">
        <v>172.47640000000001</v>
      </c>
      <c r="M2774">
        <v>4.0999999999999996</v>
      </c>
    </row>
    <row r="2775" spans="1:13" x14ac:dyDescent="0.3">
      <c r="A2775" t="s">
        <v>12</v>
      </c>
      <c r="B2775">
        <v>2774</v>
      </c>
      <c r="C2775" t="s">
        <v>1176</v>
      </c>
      <c r="D2775" t="s">
        <v>59</v>
      </c>
      <c r="E2775">
        <v>1998</v>
      </c>
      <c r="F2775" t="s">
        <v>140</v>
      </c>
      <c r="G2775" t="s">
        <v>16</v>
      </c>
      <c r="H2775" t="s">
        <v>28</v>
      </c>
      <c r="I2775" t="s">
        <v>42</v>
      </c>
      <c r="J2775">
        <v>6.0587738000000002E-2</v>
      </c>
      <c r="L2775">
        <v>156.8288</v>
      </c>
      <c r="M2775">
        <v>4.0999999999999996</v>
      </c>
    </row>
    <row r="2776" spans="1:13" x14ac:dyDescent="0.3">
      <c r="A2776" t="s">
        <v>12</v>
      </c>
      <c r="B2776">
        <v>2775</v>
      </c>
      <c r="C2776" t="s">
        <v>251</v>
      </c>
      <c r="D2776" t="s">
        <v>30</v>
      </c>
      <c r="E2776">
        <v>1998</v>
      </c>
      <c r="F2776" t="s">
        <v>140</v>
      </c>
      <c r="G2776" t="s">
        <v>16</v>
      </c>
      <c r="H2776" t="s">
        <v>28</v>
      </c>
      <c r="I2776" t="s">
        <v>42</v>
      </c>
      <c r="J2776">
        <v>5.6338482000000002E-2</v>
      </c>
      <c r="L2776">
        <v>184.624</v>
      </c>
      <c r="M2776">
        <v>4.0999999999999996</v>
      </c>
    </row>
    <row r="2777" spans="1:13" x14ac:dyDescent="0.3">
      <c r="A2777" t="s">
        <v>12</v>
      </c>
      <c r="B2777">
        <v>2776</v>
      </c>
      <c r="C2777" t="s">
        <v>788</v>
      </c>
      <c r="D2777" t="s">
        <v>30</v>
      </c>
      <c r="E2777">
        <v>1998</v>
      </c>
      <c r="F2777" t="s">
        <v>140</v>
      </c>
      <c r="G2777" t="s">
        <v>16</v>
      </c>
      <c r="H2777" t="s">
        <v>28</v>
      </c>
      <c r="I2777" t="s">
        <v>42</v>
      </c>
      <c r="J2777">
        <v>0.148737487</v>
      </c>
      <c r="L2777">
        <v>155.13140000000001</v>
      </c>
      <c r="M2777">
        <v>4.0999999999999996</v>
      </c>
    </row>
    <row r="2778" spans="1:13" x14ac:dyDescent="0.3">
      <c r="A2778" t="s">
        <v>12</v>
      </c>
      <c r="B2778">
        <v>2777</v>
      </c>
      <c r="C2778" t="s">
        <v>255</v>
      </c>
      <c r="D2778" t="s">
        <v>69</v>
      </c>
      <c r="E2778">
        <v>1998</v>
      </c>
      <c r="F2778" t="s">
        <v>140</v>
      </c>
      <c r="G2778" t="s">
        <v>16</v>
      </c>
      <c r="H2778" t="s">
        <v>28</v>
      </c>
      <c r="I2778" t="s">
        <v>42</v>
      </c>
      <c r="J2778">
        <v>0.1107011</v>
      </c>
      <c r="L2778">
        <v>88.685599999999994</v>
      </c>
      <c r="M2778">
        <v>4.0999999999999996</v>
      </c>
    </row>
    <row r="2779" spans="1:13" x14ac:dyDescent="0.3">
      <c r="A2779" t="s">
        <v>12</v>
      </c>
      <c r="B2779">
        <v>2778</v>
      </c>
      <c r="C2779" t="s">
        <v>1012</v>
      </c>
      <c r="D2779" t="s">
        <v>14</v>
      </c>
      <c r="E2779">
        <v>1998</v>
      </c>
      <c r="F2779" t="s">
        <v>140</v>
      </c>
      <c r="G2779" t="s">
        <v>16</v>
      </c>
      <c r="H2779" t="s">
        <v>28</v>
      </c>
      <c r="I2779" t="s">
        <v>42</v>
      </c>
      <c r="J2779">
        <v>0.102999154</v>
      </c>
      <c r="L2779">
        <v>169.94479999999999</v>
      </c>
      <c r="M2779">
        <v>4.0999999999999996</v>
      </c>
    </row>
    <row r="2780" spans="1:13" x14ac:dyDescent="0.3">
      <c r="A2780" t="s">
        <v>12</v>
      </c>
      <c r="B2780">
        <v>2779</v>
      </c>
      <c r="C2780" t="s">
        <v>88</v>
      </c>
      <c r="D2780" t="s">
        <v>14</v>
      </c>
      <c r="E2780">
        <v>1998</v>
      </c>
      <c r="F2780" t="s">
        <v>140</v>
      </c>
      <c r="G2780" t="s">
        <v>16</v>
      </c>
      <c r="H2780" t="s">
        <v>28</v>
      </c>
      <c r="I2780" t="s">
        <v>42</v>
      </c>
      <c r="J2780">
        <v>3.3144603000000002E-2</v>
      </c>
      <c r="L2780">
        <v>62.753599999999999</v>
      </c>
      <c r="M2780">
        <v>4.0999999999999996</v>
      </c>
    </row>
    <row r="2781" spans="1:13" x14ac:dyDescent="0.3">
      <c r="A2781" t="s">
        <v>12</v>
      </c>
      <c r="B2781">
        <v>2780</v>
      </c>
      <c r="C2781" t="s">
        <v>964</v>
      </c>
      <c r="D2781" t="s">
        <v>14</v>
      </c>
      <c r="E2781">
        <v>1998</v>
      </c>
      <c r="F2781" t="s">
        <v>140</v>
      </c>
      <c r="G2781" t="s">
        <v>16</v>
      </c>
      <c r="H2781" t="s">
        <v>28</v>
      </c>
      <c r="I2781" t="s">
        <v>42</v>
      </c>
      <c r="J2781">
        <v>0.10229590399999999</v>
      </c>
      <c r="L2781">
        <v>162.3552</v>
      </c>
      <c r="M2781">
        <v>4.0999999999999996</v>
      </c>
    </row>
    <row r="2782" spans="1:13" x14ac:dyDescent="0.3">
      <c r="A2782" t="s">
        <v>12</v>
      </c>
      <c r="B2782">
        <v>2781</v>
      </c>
      <c r="C2782" t="s">
        <v>13</v>
      </c>
      <c r="D2782" t="s">
        <v>14</v>
      </c>
      <c r="E2782">
        <v>1998</v>
      </c>
      <c r="F2782" t="s">
        <v>140</v>
      </c>
      <c r="G2782" t="s">
        <v>16</v>
      </c>
      <c r="H2782" t="s">
        <v>28</v>
      </c>
      <c r="I2782" t="s">
        <v>42</v>
      </c>
      <c r="J2782">
        <v>0.17483889999999999</v>
      </c>
      <c r="L2782">
        <v>142.87860000000001</v>
      </c>
      <c r="M2782">
        <v>4.0999999999999996</v>
      </c>
    </row>
    <row r="2783" spans="1:13" x14ac:dyDescent="0.3">
      <c r="A2783" t="s">
        <v>12</v>
      </c>
      <c r="B2783">
        <v>2782</v>
      </c>
      <c r="C2783" t="s">
        <v>131</v>
      </c>
      <c r="D2783" t="s">
        <v>56</v>
      </c>
      <c r="E2783">
        <v>1998</v>
      </c>
      <c r="F2783" t="s">
        <v>140</v>
      </c>
      <c r="G2783" t="s">
        <v>16</v>
      </c>
      <c r="H2783" t="s">
        <v>28</v>
      </c>
      <c r="I2783" t="s">
        <v>42</v>
      </c>
      <c r="J2783">
        <v>2.1812600000000001E-2</v>
      </c>
      <c r="L2783">
        <v>194.71100000000001</v>
      </c>
      <c r="M2783">
        <v>4.0999999999999996</v>
      </c>
    </row>
    <row r="2784" spans="1:13" x14ac:dyDescent="0.3">
      <c r="A2784" t="s">
        <v>12</v>
      </c>
      <c r="B2784">
        <v>2783</v>
      </c>
      <c r="C2784" t="s">
        <v>1390</v>
      </c>
      <c r="D2784" t="s">
        <v>50</v>
      </c>
      <c r="E2784">
        <v>1998</v>
      </c>
      <c r="F2784" t="s">
        <v>140</v>
      </c>
      <c r="G2784" t="s">
        <v>16</v>
      </c>
      <c r="H2784" t="s">
        <v>28</v>
      </c>
      <c r="I2784" t="s">
        <v>42</v>
      </c>
      <c r="J2784">
        <v>0</v>
      </c>
      <c r="L2784">
        <v>58.758800000000001</v>
      </c>
      <c r="M2784">
        <v>4.0999999999999996</v>
      </c>
    </row>
    <row r="2785" spans="1:13" x14ac:dyDescent="0.3">
      <c r="A2785" t="s">
        <v>12</v>
      </c>
      <c r="B2785">
        <v>2784</v>
      </c>
      <c r="C2785" t="s">
        <v>924</v>
      </c>
      <c r="D2785" t="s">
        <v>26</v>
      </c>
      <c r="E2785">
        <v>1998</v>
      </c>
      <c r="F2785" t="s">
        <v>140</v>
      </c>
      <c r="G2785" t="s">
        <v>16</v>
      </c>
      <c r="H2785" t="s">
        <v>28</v>
      </c>
      <c r="I2785" t="s">
        <v>42</v>
      </c>
      <c r="J2785">
        <v>0.16147713999999999</v>
      </c>
      <c r="L2785">
        <v>186.22659999999999</v>
      </c>
      <c r="M2785">
        <v>4.0999999999999996</v>
      </c>
    </row>
    <row r="2786" spans="1:13" x14ac:dyDescent="0.3">
      <c r="A2786" t="s">
        <v>19</v>
      </c>
      <c r="B2786">
        <v>2785</v>
      </c>
      <c r="C2786" t="s">
        <v>930</v>
      </c>
      <c r="D2786" t="s">
        <v>69</v>
      </c>
      <c r="E2786">
        <v>2010</v>
      </c>
      <c r="F2786" t="s">
        <v>27</v>
      </c>
      <c r="G2786" t="s">
        <v>16</v>
      </c>
      <c r="H2786" t="s">
        <v>28</v>
      </c>
      <c r="I2786" t="s">
        <v>18</v>
      </c>
      <c r="J2786">
        <v>5.7060090000000001E-2</v>
      </c>
      <c r="K2786">
        <v>16</v>
      </c>
      <c r="L2786">
        <v>225.04040000000001</v>
      </c>
      <c r="M2786">
        <v>4.0999999999999996</v>
      </c>
    </row>
    <row r="2787" spans="1:13" x14ac:dyDescent="0.3">
      <c r="A2787" t="s">
        <v>19</v>
      </c>
      <c r="B2787">
        <v>2786</v>
      </c>
      <c r="C2787" t="s">
        <v>696</v>
      </c>
      <c r="D2787" t="s">
        <v>44</v>
      </c>
      <c r="E2787">
        <v>2010</v>
      </c>
      <c r="F2787" t="s">
        <v>27</v>
      </c>
      <c r="G2787" t="s">
        <v>16</v>
      </c>
      <c r="H2787" t="s">
        <v>28</v>
      </c>
      <c r="I2787" t="s">
        <v>18</v>
      </c>
      <c r="J2787">
        <v>1.4274291999999999E-2</v>
      </c>
      <c r="K2787">
        <v>19.5</v>
      </c>
      <c r="L2787">
        <v>55.6614</v>
      </c>
      <c r="M2787">
        <v>4.0999999999999996</v>
      </c>
    </row>
    <row r="2788" spans="1:13" x14ac:dyDescent="0.3">
      <c r="A2788" t="s">
        <v>19</v>
      </c>
      <c r="B2788">
        <v>2787</v>
      </c>
      <c r="C2788" t="s">
        <v>1391</v>
      </c>
      <c r="D2788" t="s">
        <v>97</v>
      </c>
      <c r="E2788">
        <v>2010</v>
      </c>
      <c r="F2788" t="s">
        <v>27</v>
      </c>
      <c r="G2788" t="s">
        <v>16</v>
      </c>
      <c r="H2788" t="s">
        <v>28</v>
      </c>
      <c r="I2788" t="s">
        <v>18</v>
      </c>
      <c r="J2788">
        <v>2.3734872000000001E-2</v>
      </c>
      <c r="K2788">
        <v>14</v>
      </c>
      <c r="L2788">
        <v>103.2332</v>
      </c>
      <c r="M2788">
        <v>4.0999999999999996</v>
      </c>
    </row>
    <row r="2789" spans="1:13" x14ac:dyDescent="0.3">
      <c r="A2789" t="s">
        <v>19</v>
      </c>
      <c r="B2789">
        <v>2788</v>
      </c>
      <c r="C2789" t="s">
        <v>201</v>
      </c>
      <c r="D2789" t="s">
        <v>97</v>
      </c>
      <c r="E2789">
        <v>2010</v>
      </c>
      <c r="F2789" t="s">
        <v>27</v>
      </c>
      <c r="G2789" t="s">
        <v>16</v>
      </c>
      <c r="H2789" t="s">
        <v>28</v>
      </c>
      <c r="I2789" t="s">
        <v>18</v>
      </c>
      <c r="J2789">
        <v>0.11326743</v>
      </c>
      <c r="K2789">
        <v>14.1</v>
      </c>
      <c r="L2789">
        <v>54.595599999999997</v>
      </c>
      <c r="M2789">
        <v>4.0999999999999996</v>
      </c>
    </row>
    <row r="2790" spans="1:13" x14ac:dyDescent="0.3">
      <c r="A2790" t="s">
        <v>19</v>
      </c>
      <c r="B2790">
        <v>2789</v>
      </c>
      <c r="C2790" t="s">
        <v>1130</v>
      </c>
      <c r="D2790" t="s">
        <v>97</v>
      </c>
      <c r="E2790">
        <v>2010</v>
      </c>
      <c r="F2790" t="s">
        <v>27</v>
      </c>
      <c r="G2790" t="s">
        <v>16</v>
      </c>
      <c r="H2790" t="s">
        <v>28</v>
      </c>
      <c r="I2790" t="s">
        <v>18</v>
      </c>
      <c r="J2790">
        <v>3.4369528000000003E-2</v>
      </c>
      <c r="K2790">
        <v>20</v>
      </c>
      <c r="L2790">
        <v>43.708599999999997</v>
      </c>
      <c r="M2790">
        <v>4.0999999999999996</v>
      </c>
    </row>
    <row r="2791" spans="1:13" x14ac:dyDescent="0.3">
      <c r="A2791" t="s">
        <v>19</v>
      </c>
      <c r="B2791">
        <v>2790</v>
      </c>
      <c r="C2791" t="s">
        <v>288</v>
      </c>
      <c r="D2791" t="s">
        <v>97</v>
      </c>
      <c r="E2791">
        <v>2010</v>
      </c>
      <c r="F2791" t="s">
        <v>27</v>
      </c>
      <c r="G2791" t="s">
        <v>16</v>
      </c>
      <c r="H2791" t="s">
        <v>28</v>
      </c>
      <c r="I2791" t="s">
        <v>18</v>
      </c>
      <c r="J2791">
        <v>6.0699725000000003E-2</v>
      </c>
      <c r="K2791">
        <v>20.350000000000001</v>
      </c>
      <c r="L2791">
        <v>233.36160000000001</v>
      </c>
      <c r="M2791">
        <v>4.0999999999999996</v>
      </c>
    </row>
    <row r="2792" spans="1:13" x14ac:dyDescent="0.3">
      <c r="A2792" t="s">
        <v>19</v>
      </c>
      <c r="B2792">
        <v>2791</v>
      </c>
      <c r="C2792" t="s">
        <v>972</v>
      </c>
      <c r="D2792" t="s">
        <v>76</v>
      </c>
      <c r="E2792">
        <v>2010</v>
      </c>
      <c r="F2792" t="s">
        <v>27</v>
      </c>
      <c r="G2792" t="s">
        <v>16</v>
      </c>
      <c r="H2792" t="s">
        <v>28</v>
      </c>
      <c r="I2792" t="s">
        <v>18</v>
      </c>
      <c r="J2792">
        <v>8.9260667000000002E-2</v>
      </c>
      <c r="K2792">
        <v>20.75</v>
      </c>
      <c r="L2792">
        <v>193.4478</v>
      </c>
      <c r="M2792">
        <v>4.0999999999999996</v>
      </c>
    </row>
    <row r="2793" spans="1:13" x14ac:dyDescent="0.3">
      <c r="A2793" t="s">
        <v>19</v>
      </c>
      <c r="B2793">
        <v>2792</v>
      </c>
      <c r="C2793" t="s">
        <v>1235</v>
      </c>
      <c r="D2793" t="s">
        <v>30</v>
      </c>
      <c r="E2793">
        <v>2010</v>
      </c>
      <c r="F2793" t="s">
        <v>27</v>
      </c>
      <c r="G2793" t="s">
        <v>16</v>
      </c>
      <c r="H2793" t="s">
        <v>28</v>
      </c>
      <c r="I2793" t="s">
        <v>18</v>
      </c>
      <c r="J2793">
        <v>3.7398952999999999E-2</v>
      </c>
      <c r="K2793">
        <v>5.1749999999999998</v>
      </c>
      <c r="L2793">
        <v>84.222399999999993</v>
      </c>
      <c r="M2793">
        <v>4.0999999999999996</v>
      </c>
    </row>
    <row r="2794" spans="1:13" x14ac:dyDescent="0.3">
      <c r="A2794" t="s">
        <v>19</v>
      </c>
      <c r="B2794">
        <v>2793</v>
      </c>
      <c r="C2794" t="s">
        <v>1222</v>
      </c>
      <c r="D2794" t="s">
        <v>69</v>
      </c>
      <c r="E2794">
        <v>2010</v>
      </c>
      <c r="F2794" t="s">
        <v>27</v>
      </c>
      <c r="G2794" t="s">
        <v>16</v>
      </c>
      <c r="H2794" t="s">
        <v>28</v>
      </c>
      <c r="I2794" t="s">
        <v>18</v>
      </c>
      <c r="J2794">
        <v>4.4925784000000003E-2</v>
      </c>
      <c r="K2794">
        <v>8.2100000000000009</v>
      </c>
      <c r="L2794">
        <v>86.019800000000004</v>
      </c>
      <c r="M2794">
        <v>4.0999999999999996</v>
      </c>
    </row>
    <row r="2795" spans="1:13" x14ac:dyDescent="0.3">
      <c r="A2795" t="s">
        <v>19</v>
      </c>
      <c r="B2795">
        <v>2794</v>
      </c>
      <c r="C2795" t="s">
        <v>1392</v>
      </c>
      <c r="D2795" t="s">
        <v>69</v>
      </c>
      <c r="E2795">
        <v>2010</v>
      </c>
      <c r="F2795" t="s">
        <v>27</v>
      </c>
      <c r="G2795" t="s">
        <v>16</v>
      </c>
      <c r="H2795" t="s">
        <v>28</v>
      </c>
      <c r="I2795" t="s">
        <v>18</v>
      </c>
      <c r="J2795">
        <v>7.4940030000000005E-2</v>
      </c>
      <c r="K2795">
        <v>13.1</v>
      </c>
      <c r="L2795">
        <v>75.035399999999996</v>
      </c>
      <c r="M2795">
        <v>4.0999999999999996</v>
      </c>
    </row>
    <row r="2796" spans="1:13" x14ac:dyDescent="0.3">
      <c r="A2796" t="s">
        <v>19</v>
      </c>
      <c r="B2796">
        <v>2795</v>
      </c>
      <c r="C2796" t="s">
        <v>590</v>
      </c>
      <c r="D2796" t="s">
        <v>69</v>
      </c>
      <c r="E2796">
        <v>2010</v>
      </c>
      <c r="F2796" t="s">
        <v>27</v>
      </c>
      <c r="G2796" t="s">
        <v>16</v>
      </c>
      <c r="H2796" t="s">
        <v>28</v>
      </c>
      <c r="I2796" t="s">
        <v>18</v>
      </c>
      <c r="J2796">
        <v>6.1986574000000003E-2</v>
      </c>
      <c r="K2796">
        <v>14.5</v>
      </c>
      <c r="L2796">
        <v>153.09979999999999</v>
      </c>
      <c r="M2796">
        <v>4.0999999999999996</v>
      </c>
    </row>
    <row r="2797" spans="1:13" x14ac:dyDescent="0.3">
      <c r="A2797" t="s">
        <v>19</v>
      </c>
      <c r="B2797">
        <v>2796</v>
      </c>
      <c r="C2797" t="s">
        <v>1393</v>
      </c>
      <c r="D2797" t="s">
        <v>69</v>
      </c>
      <c r="E2797">
        <v>2010</v>
      </c>
      <c r="F2797" t="s">
        <v>27</v>
      </c>
      <c r="G2797" t="s">
        <v>16</v>
      </c>
      <c r="H2797" t="s">
        <v>28</v>
      </c>
      <c r="I2797" t="s">
        <v>18</v>
      </c>
      <c r="J2797">
        <v>3.3213989999999999E-2</v>
      </c>
      <c r="K2797">
        <v>18.350000000000001</v>
      </c>
      <c r="L2797">
        <v>154.934</v>
      </c>
      <c r="M2797">
        <v>4.0999999999999996</v>
      </c>
    </row>
    <row r="2798" spans="1:13" x14ac:dyDescent="0.3">
      <c r="A2798" t="s">
        <v>19</v>
      </c>
      <c r="B2798">
        <v>2797</v>
      </c>
      <c r="C2798" t="s">
        <v>856</v>
      </c>
      <c r="D2798" t="s">
        <v>69</v>
      </c>
      <c r="E2798">
        <v>2010</v>
      </c>
      <c r="F2798" t="s">
        <v>27</v>
      </c>
      <c r="G2798" t="s">
        <v>16</v>
      </c>
      <c r="H2798" t="s">
        <v>28</v>
      </c>
      <c r="I2798" t="s">
        <v>18</v>
      </c>
      <c r="J2798">
        <v>0</v>
      </c>
      <c r="K2798">
        <v>20.7</v>
      </c>
      <c r="L2798">
        <v>78.466999999999999</v>
      </c>
      <c r="M2798">
        <v>4.0999999999999996</v>
      </c>
    </row>
    <row r="2799" spans="1:13" x14ac:dyDescent="0.3">
      <c r="A2799" t="s">
        <v>19</v>
      </c>
      <c r="B2799">
        <v>2798</v>
      </c>
      <c r="C2799" t="s">
        <v>231</v>
      </c>
      <c r="D2799" t="s">
        <v>26</v>
      </c>
      <c r="E2799">
        <v>2010</v>
      </c>
      <c r="F2799" t="s">
        <v>27</v>
      </c>
      <c r="G2799" t="s">
        <v>16</v>
      </c>
      <c r="H2799" t="s">
        <v>28</v>
      </c>
      <c r="I2799" t="s">
        <v>18</v>
      </c>
      <c r="J2799">
        <v>2.1860984999999999E-2</v>
      </c>
      <c r="K2799">
        <v>12.3</v>
      </c>
      <c r="L2799">
        <v>193.31620000000001</v>
      </c>
      <c r="M2799">
        <v>4.0999999999999996</v>
      </c>
    </row>
    <row r="2800" spans="1:13" x14ac:dyDescent="0.3">
      <c r="A2800" t="s">
        <v>19</v>
      </c>
      <c r="B2800">
        <v>2799</v>
      </c>
      <c r="C2800" t="s">
        <v>94</v>
      </c>
      <c r="D2800" t="s">
        <v>26</v>
      </c>
      <c r="E2800">
        <v>2010</v>
      </c>
      <c r="F2800" t="s">
        <v>27</v>
      </c>
      <c r="G2800" t="s">
        <v>16</v>
      </c>
      <c r="H2800" t="s">
        <v>28</v>
      </c>
      <c r="I2800" t="s">
        <v>18</v>
      </c>
      <c r="J2800">
        <v>1.3637046E-2</v>
      </c>
      <c r="K2800">
        <v>17.5</v>
      </c>
      <c r="L2800">
        <v>258.53039999999999</v>
      </c>
      <c r="M2800">
        <v>4.0999999999999996</v>
      </c>
    </row>
    <row r="2801" spans="1:13" x14ac:dyDescent="0.3">
      <c r="A2801" t="s">
        <v>19</v>
      </c>
      <c r="B2801">
        <v>2800</v>
      </c>
      <c r="C2801" t="s">
        <v>232</v>
      </c>
      <c r="D2801" t="s">
        <v>26</v>
      </c>
      <c r="E2801">
        <v>2010</v>
      </c>
      <c r="F2801" t="s">
        <v>27</v>
      </c>
      <c r="G2801" t="s">
        <v>16</v>
      </c>
      <c r="H2801" t="s">
        <v>28</v>
      </c>
      <c r="I2801" t="s">
        <v>18</v>
      </c>
      <c r="J2801">
        <v>3.9294853999999997E-2</v>
      </c>
      <c r="K2801">
        <v>18.600000000000001</v>
      </c>
      <c r="L2801">
        <v>246.68020000000001</v>
      </c>
      <c r="M2801">
        <v>4.0999999999999996</v>
      </c>
    </row>
    <row r="2802" spans="1:13" x14ac:dyDescent="0.3">
      <c r="A2802" t="s">
        <v>19</v>
      </c>
      <c r="B2802">
        <v>2801</v>
      </c>
      <c r="C2802" t="s">
        <v>912</v>
      </c>
      <c r="D2802" t="s">
        <v>14</v>
      </c>
      <c r="E2802">
        <v>2010</v>
      </c>
      <c r="F2802" t="s">
        <v>27</v>
      </c>
      <c r="G2802" t="s">
        <v>16</v>
      </c>
      <c r="H2802" t="s">
        <v>28</v>
      </c>
      <c r="I2802" t="s">
        <v>18</v>
      </c>
      <c r="J2802">
        <v>1.2448294E-2</v>
      </c>
      <c r="K2802">
        <v>19.75</v>
      </c>
      <c r="L2802">
        <v>188.28720000000001</v>
      </c>
      <c r="M2802">
        <v>4.0999999999999996</v>
      </c>
    </row>
    <row r="2803" spans="1:13" x14ac:dyDescent="0.3">
      <c r="A2803" t="s">
        <v>19</v>
      </c>
      <c r="B2803">
        <v>2802</v>
      </c>
      <c r="C2803" t="s">
        <v>1069</v>
      </c>
      <c r="D2803" t="s">
        <v>63</v>
      </c>
      <c r="E2803">
        <v>2010</v>
      </c>
      <c r="F2803" t="s">
        <v>27</v>
      </c>
      <c r="G2803" t="s">
        <v>16</v>
      </c>
      <c r="H2803" t="s">
        <v>28</v>
      </c>
      <c r="I2803" t="s">
        <v>18</v>
      </c>
      <c r="J2803">
        <v>4.3785694E-2</v>
      </c>
      <c r="K2803">
        <v>9.3000000000000007</v>
      </c>
      <c r="L2803">
        <v>191.68459999999999</v>
      </c>
      <c r="M2803">
        <v>4.0999999999999996</v>
      </c>
    </row>
    <row r="2804" spans="1:13" x14ac:dyDescent="0.3">
      <c r="A2804" t="s">
        <v>19</v>
      </c>
      <c r="B2804">
        <v>2803</v>
      </c>
      <c r="C2804" t="s">
        <v>280</v>
      </c>
      <c r="D2804" t="s">
        <v>21</v>
      </c>
      <c r="E2804">
        <v>2010</v>
      </c>
      <c r="F2804" t="s">
        <v>27</v>
      </c>
      <c r="G2804" t="s">
        <v>16</v>
      </c>
      <c r="H2804" t="s">
        <v>28</v>
      </c>
      <c r="I2804" t="s">
        <v>18</v>
      </c>
      <c r="J2804">
        <v>7.5735621000000003E-2</v>
      </c>
      <c r="K2804">
        <v>16.75</v>
      </c>
      <c r="L2804">
        <v>34.553199999999997</v>
      </c>
      <c r="M2804">
        <v>4.0999999999999996</v>
      </c>
    </row>
    <row r="2805" spans="1:13" x14ac:dyDescent="0.3">
      <c r="A2805" t="s">
        <v>19</v>
      </c>
      <c r="B2805">
        <v>2804</v>
      </c>
      <c r="C2805" t="s">
        <v>242</v>
      </c>
      <c r="D2805" t="s">
        <v>44</v>
      </c>
      <c r="E2805">
        <v>2010</v>
      </c>
      <c r="F2805" t="s">
        <v>27</v>
      </c>
      <c r="G2805" t="s">
        <v>16</v>
      </c>
      <c r="H2805" t="s">
        <v>28</v>
      </c>
      <c r="I2805" t="s">
        <v>18</v>
      </c>
      <c r="J2805">
        <v>5.9785949999999997E-3</v>
      </c>
      <c r="K2805">
        <v>6.36</v>
      </c>
      <c r="L2805">
        <v>163.65260000000001</v>
      </c>
      <c r="M2805">
        <v>4.0999999999999996</v>
      </c>
    </row>
    <row r="2806" spans="1:13" x14ac:dyDescent="0.3">
      <c r="A2806" t="s">
        <v>19</v>
      </c>
      <c r="B2806">
        <v>2805</v>
      </c>
      <c r="C2806" t="s">
        <v>998</v>
      </c>
      <c r="D2806" t="s">
        <v>44</v>
      </c>
      <c r="E2806">
        <v>2010</v>
      </c>
      <c r="F2806" t="s">
        <v>27</v>
      </c>
      <c r="G2806" t="s">
        <v>16</v>
      </c>
      <c r="H2806" t="s">
        <v>28</v>
      </c>
      <c r="I2806" t="s">
        <v>18</v>
      </c>
      <c r="J2806">
        <v>0.17769484599999999</v>
      </c>
      <c r="K2806">
        <v>8.43</v>
      </c>
      <c r="L2806">
        <v>171.1422</v>
      </c>
      <c r="M2806">
        <v>4.0999999999999996</v>
      </c>
    </row>
    <row r="2807" spans="1:13" x14ac:dyDescent="0.3">
      <c r="A2807" t="s">
        <v>19</v>
      </c>
      <c r="B2807">
        <v>2806</v>
      </c>
      <c r="C2807" t="s">
        <v>1394</v>
      </c>
      <c r="D2807" t="s">
        <v>44</v>
      </c>
      <c r="E2807">
        <v>2010</v>
      </c>
      <c r="F2807" t="s">
        <v>27</v>
      </c>
      <c r="G2807" t="s">
        <v>16</v>
      </c>
      <c r="H2807" t="s">
        <v>28</v>
      </c>
      <c r="I2807" t="s">
        <v>18</v>
      </c>
      <c r="J2807">
        <v>3.2022534999999998E-2</v>
      </c>
      <c r="K2807">
        <v>9</v>
      </c>
      <c r="L2807">
        <v>101.80159999999999</v>
      </c>
      <c r="M2807">
        <v>4.0999999999999996</v>
      </c>
    </row>
    <row r="2808" spans="1:13" x14ac:dyDescent="0.3">
      <c r="A2808" t="s">
        <v>19</v>
      </c>
      <c r="B2808">
        <v>2807</v>
      </c>
      <c r="C2808" t="s">
        <v>1395</v>
      </c>
      <c r="D2808" t="s">
        <v>44</v>
      </c>
      <c r="E2808">
        <v>2010</v>
      </c>
      <c r="F2808" t="s">
        <v>27</v>
      </c>
      <c r="G2808" t="s">
        <v>16</v>
      </c>
      <c r="H2808" t="s">
        <v>28</v>
      </c>
      <c r="I2808" t="s">
        <v>18</v>
      </c>
      <c r="J2808">
        <v>0</v>
      </c>
      <c r="K2808">
        <v>9.1</v>
      </c>
      <c r="L2808">
        <v>114.45180000000001</v>
      </c>
      <c r="M2808">
        <v>4.0999999999999996</v>
      </c>
    </row>
    <row r="2809" spans="1:13" x14ac:dyDescent="0.3">
      <c r="A2809" t="s">
        <v>19</v>
      </c>
      <c r="B2809">
        <v>2808</v>
      </c>
      <c r="C2809" t="s">
        <v>1396</v>
      </c>
      <c r="D2809" t="s">
        <v>44</v>
      </c>
      <c r="E2809">
        <v>2010</v>
      </c>
      <c r="F2809" t="s">
        <v>27</v>
      </c>
      <c r="G2809" t="s">
        <v>16</v>
      </c>
      <c r="H2809" t="s">
        <v>28</v>
      </c>
      <c r="I2809" t="s">
        <v>18</v>
      </c>
      <c r="J2809">
        <v>5.1847425000000003E-2</v>
      </c>
      <c r="K2809">
        <v>9.1300000000000008</v>
      </c>
      <c r="L2809">
        <v>152.80240000000001</v>
      </c>
      <c r="M2809">
        <v>4.0999999999999996</v>
      </c>
    </row>
    <row r="2810" spans="1:13" x14ac:dyDescent="0.3">
      <c r="A2810" t="s">
        <v>19</v>
      </c>
      <c r="B2810">
        <v>2809</v>
      </c>
      <c r="C2810" t="s">
        <v>654</v>
      </c>
      <c r="D2810" t="s">
        <v>44</v>
      </c>
      <c r="E2810">
        <v>2010</v>
      </c>
      <c r="F2810" t="s">
        <v>27</v>
      </c>
      <c r="G2810" t="s">
        <v>16</v>
      </c>
      <c r="H2810" t="s">
        <v>28</v>
      </c>
      <c r="I2810" t="s">
        <v>18</v>
      </c>
      <c r="J2810">
        <v>4.1824524000000002E-2</v>
      </c>
      <c r="K2810">
        <v>13</v>
      </c>
      <c r="L2810">
        <v>256.70139999999998</v>
      </c>
      <c r="M2810">
        <v>4.0999999999999996</v>
      </c>
    </row>
    <row r="2811" spans="1:13" x14ac:dyDescent="0.3">
      <c r="A2811" t="s">
        <v>19</v>
      </c>
      <c r="B2811">
        <v>2810</v>
      </c>
      <c r="C2811" t="s">
        <v>303</v>
      </c>
      <c r="D2811" t="s">
        <v>44</v>
      </c>
      <c r="E2811">
        <v>2010</v>
      </c>
      <c r="F2811" t="s">
        <v>27</v>
      </c>
      <c r="G2811" t="s">
        <v>16</v>
      </c>
      <c r="H2811" t="s">
        <v>28</v>
      </c>
      <c r="I2811" t="s">
        <v>18</v>
      </c>
      <c r="J2811">
        <v>3.3599041000000003E-2</v>
      </c>
      <c r="K2811">
        <v>15.2</v>
      </c>
      <c r="L2811">
        <v>107.7912</v>
      </c>
      <c r="M2811">
        <v>4.0999999999999996</v>
      </c>
    </row>
    <row r="2812" spans="1:13" x14ac:dyDescent="0.3">
      <c r="A2812" t="s">
        <v>19</v>
      </c>
      <c r="B2812">
        <v>2811</v>
      </c>
      <c r="C2812" t="s">
        <v>1397</v>
      </c>
      <c r="D2812" t="s">
        <v>44</v>
      </c>
      <c r="E2812">
        <v>2010</v>
      </c>
      <c r="F2812" t="s">
        <v>27</v>
      </c>
      <c r="G2812" t="s">
        <v>16</v>
      </c>
      <c r="H2812" t="s">
        <v>28</v>
      </c>
      <c r="I2812" t="s">
        <v>18</v>
      </c>
      <c r="J2812">
        <v>2.0487624999999999E-2</v>
      </c>
      <c r="K2812">
        <v>15.85</v>
      </c>
      <c r="L2812">
        <v>44.011200000000002</v>
      </c>
      <c r="M2812">
        <v>4.0999999999999996</v>
      </c>
    </row>
    <row r="2813" spans="1:13" x14ac:dyDescent="0.3">
      <c r="A2813" t="s">
        <v>19</v>
      </c>
      <c r="B2813">
        <v>2812</v>
      </c>
      <c r="C2813" t="s">
        <v>970</v>
      </c>
      <c r="D2813" t="s">
        <v>44</v>
      </c>
      <c r="E2813">
        <v>2010</v>
      </c>
      <c r="F2813" t="s">
        <v>27</v>
      </c>
      <c r="G2813" t="s">
        <v>16</v>
      </c>
      <c r="H2813" t="s">
        <v>28</v>
      </c>
      <c r="I2813" t="s">
        <v>18</v>
      </c>
      <c r="J2813">
        <v>3.6641596999999998E-2</v>
      </c>
      <c r="K2813">
        <v>16.5</v>
      </c>
      <c r="L2813">
        <v>178.73179999999999</v>
      </c>
      <c r="M2813">
        <v>4.0999999999999996</v>
      </c>
    </row>
    <row r="2814" spans="1:13" x14ac:dyDescent="0.3">
      <c r="A2814" t="s">
        <v>19</v>
      </c>
      <c r="B2814">
        <v>2813</v>
      </c>
      <c r="C2814" t="s">
        <v>1398</v>
      </c>
      <c r="D2814" t="s">
        <v>44</v>
      </c>
      <c r="E2814">
        <v>2010</v>
      </c>
      <c r="F2814" t="s">
        <v>27</v>
      </c>
      <c r="G2814" t="s">
        <v>16</v>
      </c>
      <c r="H2814" t="s">
        <v>28</v>
      </c>
      <c r="I2814" t="s">
        <v>18</v>
      </c>
      <c r="J2814">
        <v>0</v>
      </c>
      <c r="K2814">
        <v>19</v>
      </c>
      <c r="L2814">
        <v>189.18719999999999</v>
      </c>
      <c r="M2814">
        <v>4.0999999999999996</v>
      </c>
    </row>
    <row r="2815" spans="1:13" x14ac:dyDescent="0.3">
      <c r="A2815" t="s">
        <v>19</v>
      </c>
      <c r="B2815">
        <v>2814</v>
      </c>
      <c r="C2815" t="s">
        <v>1156</v>
      </c>
      <c r="D2815" t="s">
        <v>155</v>
      </c>
      <c r="E2815">
        <v>2010</v>
      </c>
      <c r="F2815" t="s">
        <v>27</v>
      </c>
      <c r="G2815" t="s">
        <v>16</v>
      </c>
      <c r="H2815" t="s">
        <v>28</v>
      </c>
      <c r="I2815" t="s">
        <v>18</v>
      </c>
      <c r="J2815">
        <v>5.4025643999999998E-2</v>
      </c>
      <c r="K2815">
        <v>19.850000000000001</v>
      </c>
      <c r="L2815">
        <v>197.27680000000001</v>
      </c>
      <c r="M2815">
        <v>4.0999999999999996</v>
      </c>
    </row>
    <row r="2816" spans="1:13" x14ac:dyDescent="0.3">
      <c r="A2816" t="s">
        <v>19</v>
      </c>
      <c r="B2816">
        <v>2815</v>
      </c>
      <c r="C2816" t="s">
        <v>1001</v>
      </c>
      <c r="D2816" t="s">
        <v>50</v>
      </c>
      <c r="E2816">
        <v>2010</v>
      </c>
      <c r="F2816" t="s">
        <v>27</v>
      </c>
      <c r="G2816" t="s">
        <v>16</v>
      </c>
      <c r="H2816" t="s">
        <v>28</v>
      </c>
      <c r="I2816" t="s">
        <v>18</v>
      </c>
      <c r="J2816">
        <v>7.1985530000000006E-2</v>
      </c>
      <c r="K2816">
        <v>6.1950000000000003</v>
      </c>
      <c r="L2816">
        <v>122.2098</v>
      </c>
      <c r="M2816">
        <v>4.0999999999999996</v>
      </c>
    </row>
    <row r="2817" spans="1:13" x14ac:dyDescent="0.3">
      <c r="A2817" t="s">
        <v>19</v>
      </c>
      <c r="B2817">
        <v>2816</v>
      </c>
      <c r="C2817" t="s">
        <v>90</v>
      </c>
      <c r="D2817" t="s">
        <v>50</v>
      </c>
      <c r="E2817">
        <v>2010</v>
      </c>
      <c r="F2817" t="s">
        <v>27</v>
      </c>
      <c r="G2817" t="s">
        <v>16</v>
      </c>
      <c r="H2817" t="s">
        <v>28</v>
      </c>
      <c r="I2817" t="s">
        <v>18</v>
      </c>
      <c r="J2817">
        <v>0.174350275</v>
      </c>
      <c r="K2817">
        <v>9.3000000000000007</v>
      </c>
      <c r="L2817">
        <v>104.49639999999999</v>
      </c>
      <c r="M2817">
        <v>4.0999999999999996</v>
      </c>
    </row>
    <row r="2818" spans="1:13" x14ac:dyDescent="0.3">
      <c r="A2818" t="s">
        <v>19</v>
      </c>
      <c r="B2818">
        <v>2817</v>
      </c>
      <c r="C2818" t="s">
        <v>478</v>
      </c>
      <c r="D2818" t="s">
        <v>50</v>
      </c>
      <c r="E2818">
        <v>2010</v>
      </c>
      <c r="F2818" t="s">
        <v>27</v>
      </c>
      <c r="G2818" t="s">
        <v>16</v>
      </c>
      <c r="H2818" t="s">
        <v>28</v>
      </c>
      <c r="I2818" t="s">
        <v>18</v>
      </c>
      <c r="J2818">
        <v>4.3763679999999999E-2</v>
      </c>
      <c r="K2818">
        <v>13.15</v>
      </c>
      <c r="L2818">
        <v>183.095</v>
      </c>
      <c r="M2818">
        <v>4.0999999999999996</v>
      </c>
    </row>
    <row r="2819" spans="1:13" x14ac:dyDescent="0.3">
      <c r="A2819" t="s">
        <v>19</v>
      </c>
      <c r="B2819">
        <v>2818</v>
      </c>
      <c r="C2819" t="s">
        <v>1090</v>
      </c>
      <c r="D2819" t="s">
        <v>50</v>
      </c>
      <c r="E2819">
        <v>2010</v>
      </c>
      <c r="F2819" t="s">
        <v>27</v>
      </c>
      <c r="G2819" t="s">
        <v>16</v>
      </c>
      <c r="H2819" t="s">
        <v>28</v>
      </c>
      <c r="I2819" t="s">
        <v>18</v>
      </c>
      <c r="J2819">
        <v>8.7719692000000002E-2</v>
      </c>
      <c r="K2819">
        <v>15.6</v>
      </c>
      <c r="L2819">
        <v>218.57980000000001</v>
      </c>
      <c r="M2819">
        <v>4.0999999999999996</v>
      </c>
    </row>
    <row r="2820" spans="1:13" x14ac:dyDescent="0.3">
      <c r="A2820" t="s">
        <v>19</v>
      </c>
      <c r="B2820">
        <v>2819</v>
      </c>
      <c r="C2820" t="s">
        <v>595</v>
      </c>
      <c r="D2820" t="s">
        <v>50</v>
      </c>
      <c r="E2820">
        <v>2010</v>
      </c>
      <c r="F2820" t="s">
        <v>27</v>
      </c>
      <c r="G2820" t="s">
        <v>16</v>
      </c>
      <c r="H2820" t="s">
        <v>28</v>
      </c>
      <c r="I2820" t="s">
        <v>18</v>
      </c>
      <c r="J2820">
        <v>0.139417654</v>
      </c>
      <c r="K2820">
        <v>16.850000000000001</v>
      </c>
      <c r="L2820">
        <v>147.476</v>
      </c>
      <c r="M2820">
        <v>4.0999999999999996</v>
      </c>
    </row>
    <row r="2821" spans="1:13" x14ac:dyDescent="0.3">
      <c r="A2821" t="s">
        <v>19</v>
      </c>
      <c r="B2821">
        <v>2820</v>
      </c>
      <c r="C2821" t="s">
        <v>249</v>
      </c>
      <c r="D2821" t="s">
        <v>50</v>
      </c>
      <c r="E2821">
        <v>2010</v>
      </c>
      <c r="F2821" t="s">
        <v>27</v>
      </c>
      <c r="G2821" t="s">
        <v>16</v>
      </c>
      <c r="H2821" t="s">
        <v>28</v>
      </c>
      <c r="I2821" t="s">
        <v>18</v>
      </c>
      <c r="J2821">
        <v>1.2607876E-2</v>
      </c>
      <c r="K2821">
        <v>18.2</v>
      </c>
      <c r="L2821">
        <v>139.81800000000001</v>
      </c>
      <c r="M2821">
        <v>4.0999999999999996</v>
      </c>
    </row>
    <row r="2822" spans="1:13" x14ac:dyDescent="0.3">
      <c r="A2822" t="s">
        <v>19</v>
      </c>
      <c r="B2822">
        <v>2821</v>
      </c>
      <c r="C2822" t="s">
        <v>1244</v>
      </c>
      <c r="D2822" t="s">
        <v>34</v>
      </c>
      <c r="E2822">
        <v>2010</v>
      </c>
      <c r="F2822" t="s">
        <v>27</v>
      </c>
      <c r="G2822" t="s">
        <v>16</v>
      </c>
      <c r="H2822" t="s">
        <v>28</v>
      </c>
      <c r="I2822" t="s">
        <v>18</v>
      </c>
      <c r="J2822">
        <v>3.5943717E-2</v>
      </c>
      <c r="K2822">
        <v>14.15</v>
      </c>
      <c r="L2822">
        <v>40.513800000000003</v>
      </c>
      <c r="M2822">
        <v>4.0999999999999996</v>
      </c>
    </row>
    <row r="2823" spans="1:13" x14ac:dyDescent="0.3">
      <c r="A2823" t="s">
        <v>19</v>
      </c>
      <c r="B2823">
        <v>2822</v>
      </c>
      <c r="C2823" t="s">
        <v>1399</v>
      </c>
      <c r="D2823" t="s">
        <v>34</v>
      </c>
      <c r="E2823">
        <v>2010</v>
      </c>
      <c r="F2823" t="s">
        <v>27</v>
      </c>
      <c r="G2823" t="s">
        <v>16</v>
      </c>
      <c r="H2823" t="s">
        <v>28</v>
      </c>
      <c r="I2823" t="s">
        <v>18</v>
      </c>
      <c r="J2823">
        <v>3.3380060000000003E-2</v>
      </c>
      <c r="K2823">
        <v>16.2</v>
      </c>
      <c r="L2823">
        <v>74.069599999999994</v>
      </c>
      <c r="M2823">
        <v>4.0999999999999996</v>
      </c>
    </row>
    <row r="2824" spans="1:13" x14ac:dyDescent="0.3">
      <c r="A2824" t="s">
        <v>12</v>
      </c>
      <c r="B2824">
        <v>2823</v>
      </c>
      <c r="C2824" t="s">
        <v>1400</v>
      </c>
      <c r="D2824" t="s">
        <v>97</v>
      </c>
      <c r="E2824">
        <v>2010</v>
      </c>
      <c r="F2824" t="s">
        <v>27</v>
      </c>
      <c r="G2824" t="s">
        <v>16</v>
      </c>
      <c r="H2824" t="s">
        <v>28</v>
      </c>
      <c r="I2824" t="s">
        <v>18</v>
      </c>
      <c r="J2824">
        <v>3.4411237999999997E-2</v>
      </c>
      <c r="K2824">
        <v>14.3</v>
      </c>
      <c r="L2824">
        <v>98.672600000000003</v>
      </c>
      <c r="M2824">
        <v>4.0999999999999996</v>
      </c>
    </row>
    <row r="2825" spans="1:13" x14ac:dyDescent="0.3">
      <c r="A2825" t="s">
        <v>12</v>
      </c>
      <c r="B2825">
        <v>2824</v>
      </c>
      <c r="C2825" t="s">
        <v>1176</v>
      </c>
      <c r="D2825" t="s">
        <v>59</v>
      </c>
      <c r="E2825">
        <v>2010</v>
      </c>
      <c r="F2825" t="s">
        <v>27</v>
      </c>
      <c r="G2825" t="s">
        <v>16</v>
      </c>
      <c r="H2825" t="s">
        <v>28</v>
      </c>
      <c r="I2825" t="s">
        <v>18</v>
      </c>
      <c r="J2825">
        <v>3.4604343000000003E-2</v>
      </c>
      <c r="K2825">
        <v>6.55</v>
      </c>
      <c r="L2825">
        <v>157.8288</v>
      </c>
      <c r="M2825">
        <v>4.0999999999999996</v>
      </c>
    </row>
    <row r="2826" spans="1:13" x14ac:dyDescent="0.3">
      <c r="A2826" t="s">
        <v>12</v>
      </c>
      <c r="B2826">
        <v>2825</v>
      </c>
      <c r="C2826" t="s">
        <v>598</v>
      </c>
      <c r="D2826" t="s">
        <v>76</v>
      </c>
      <c r="E2826">
        <v>2010</v>
      </c>
      <c r="F2826" t="s">
        <v>27</v>
      </c>
      <c r="G2826" t="s">
        <v>16</v>
      </c>
      <c r="H2826" t="s">
        <v>28</v>
      </c>
      <c r="I2826" t="s">
        <v>18</v>
      </c>
      <c r="J2826">
        <v>9.4567181E-2</v>
      </c>
      <c r="K2826">
        <v>7.8949999999999996</v>
      </c>
      <c r="L2826">
        <v>104.53319999999999</v>
      </c>
      <c r="M2826">
        <v>4.0999999999999996</v>
      </c>
    </row>
    <row r="2827" spans="1:13" x14ac:dyDescent="0.3">
      <c r="A2827" t="s">
        <v>12</v>
      </c>
      <c r="B2827">
        <v>2826</v>
      </c>
      <c r="C2827" t="s">
        <v>270</v>
      </c>
      <c r="D2827" t="s">
        <v>30</v>
      </c>
      <c r="E2827">
        <v>2010</v>
      </c>
      <c r="F2827" t="s">
        <v>27</v>
      </c>
      <c r="G2827" t="s">
        <v>16</v>
      </c>
      <c r="H2827" t="s">
        <v>28</v>
      </c>
      <c r="I2827" t="s">
        <v>18</v>
      </c>
      <c r="J2827">
        <v>0.153494979</v>
      </c>
      <c r="K2827">
        <v>7.84</v>
      </c>
      <c r="L2827">
        <v>48.935000000000002</v>
      </c>
      <c r="M2827">
        <v>4.0999999999999996</v>
      </c>
    </row>
    <row r="2828" spans="1:13" x14ac:dyDescent="0.3">
      <c r="A2828" t="s">
        <v>12</v>
      </c>
      <c r="B2828">
        <v>2827</v>
      </c>
      <c r="C2828" t="s">
        <v>699</v>
      </c>
      <c r="D2828" t="s">
        <v>30</v>
      </c>
      <c r="E2828">
        <v>2010</v>
      </c>
      <c r="F2828" t="s">
        <v>27</v>
      </c>
      <c r="G2828" t="s">
        <v>16</v>
      </c>
      <c r="H2828" t="s">
        <v>28</v>
      </c>
      <c r="I2828" t="s">
        <v>18</v>
      </c>
      <c r="J2828">
        <v>6.8125755999999996E-2</v>
      </c>
      <c r="K2828">
        <v>16.5</v>
      </c>
      <c r="L2828">
        <v>101.199</v>
      </c>
      <c r="M2828">
        <v>4.0999999999999996</v>
      </c>
    </row>
    <row r="2829" spans="1:13" x14ac:dyDescent="0.3">
      <c r="A2829" t="s">
        <v>12</v>
      </c>
      <c r="B2829">
        <v>2828</v>
      </c>
      <c r="C2829" t="s">
        <v>704</v>
      </c>
      <c r="D2829" t="s">
        <v>69</v>
      </c>
      <c r="E2829">
        <v>2010</v>
      </c>
      <c r="F2829" t="s">
        <v>27</v>
      </c>
      <c r="G2829" t="s">
        <v>16</v>
      </c>
      <c r="H2829" t="s">
        <v>28</v>
      </c>
      <c r="I2829" t="s">
        <v>18</v>
      </c>
      <c r="J2829">
        <v>4.7588696E-2</v>
      </c>
      <c r="K2829">
        <v>7.71</v>
      </c>
      <c r="L2829">
        <v>122.4756</v>
      </c>
      <c r="M2829">
        <v>4.0999999999999996</v>
      </c>
    </row>
    <row r="2830" spans="1:13" x14ac:dyDescent="0.3">
      <c r="A2830" t="s">
        <v>12</v>
      </c>
      <c r="B2830">
        <v>2829</v>
      </c>
      <c r="C2830" t="s">
        <v>1401</v>
      </c>
      <c r="D2830" t="s">
        <v>69</v>
      </c>
      <c r="E2830">
        <v>2010</v>
      </c>
      <c r="F2830" t="s">
        <v>27</v>
      </c>
      <c r="G2830" t="s">
        <v>16</v>
      </c>
      <c r="H2830" t="s">
        <v>28</v>
      </c>
      <c r="I2830" t="s">
        <v>18</v>
      </c>
      <c r="J2830">
        <v>3.8211536999999997E-2</v>
      </c>
      <c r="K2830">
        <v>8.3000000000000007</v>
      </c>
      <c r="L2830">
        <v>87.719800000000006</v>
      </c>
      <c r="M2830">
        <v>4.0999999999999996</v>
      </c>
    </row>
    <row r="2831" spans="1:13" x14ac:dyDescent="0.3">
      <c r="A2831" t="s">
        <v>12</v>
      </c>
      <c r="B2831">
        <v>2830</v>
      </c>
      <c r="C2831" t="s">
        <v>1402</v>
      </c>
      <c r="D2831" t="s">
        <v>69</v>
      </c>
      <c r="E2831">
        <v>2010</v>
      </c>
      <c r="F2831" t="s">
        <v>27</v>
      </c>
      <c r="G2831" t="s">
        <v>16</v>
      </c>
      <c r="H2831" t="s">
        <v>28</v>
      </c>
      <c r="I2831" t="s">
        <v>18</v>
      </c>
      <c r="J2831">
        <v>0.14586734700000001</v>
      </c>
      <c r="K2831">
        <v>10.195</v>
      </c>
      <c r="L2831">
        <v>194.07939999999999</v>
      </c>
      <c r="M2831">
        <v>4.0999999999999996</v>
      </c>
    </row>
    <row r="2832" spans="1:13" x14ac:dyDescent="0.3">
      <c r="A2832" t="s">
        <v>12</v>
      </c>
      <c r="B2832">
        <v>2831</v>
      </c>
      <c r="C2832" t="s">
        <v>399</v>
      </c>
      <c r="D2832" t="s">
        <v>69</v>
      </c>
      <c r="E2832">
        <v>2010</v>
      </c>
      <c r="F2832" t="s">
        <v>27</v>
      </c>
      <c r="G2832" t="s">
        <v>16</v>
      </c>
      <c r="H2832" t="s">
        <v>28</v>
      </c>
      <c r="I2832" t="s">
        <v>18</v>
      </c>
      <c r="J2832">
        <v>0.18329487999999999</v>
      </c>
      <c r="K2832">
        <v>18.25</v>
      </c>
      <c r="L2832">
        <v>111.657</v>
      </c>
      <c r="M2832">
        <v>4.0999999999999996</v>
      </c>
    </row>
    <row r="2833" spans="1:13" x14ac:dyDescent="0.3">
      <c r="A2833" t="s">
        <v>12</v>
      </c>
      <c r="B2833">
        <v>2832</v>
      </c>
      <c r="C2833" t="s">
        <v>531</v>
      </c>
      <c r="D2833" t="s">
        <v>26</v>
      </c>
      <c r="E2833">
        <v>2010</v>
      </c>
      <c r="F2833" t="s">
        <v>27</v>
      </c>
      <c r="G2833" t="s">
        <v>16</v>
      </c>
      <c r="H2833" t="s">
        <v>28</v>
      </c>
      <c r="I2833" t="s">
        <v>18</v>
      </c>
      <c r="J2833">
        <v>0.150015234</v>
      </c>
      <c r="K2833">
        <v>7.8250000000000002</v>
      </c>
      <c r="L2833">
        <v>157.52879999999999</v>
      </c>
      <c r="M2833">
        <v>4.0999999999999996</v>
      </c>
    </row>
    <row r="2834" spans="1:13" x14ac:dyDescent="0.3">
      <c r="A2834" t="s">
        <v>12</v>
      </c>
      <c r="B2834">
        <v>2833</v>
      </c>
      <c r="C2834" t="s">
        <v>341</v>
      </c>
      <c r="D2834" t="s">
        <v>26</v>
      </c>
      <c r="E2834">
        <v>2010</v>
      </c>
      <c r="F2834" t="s">
        <v>27</v>
      </c>
      <c r="G2834" t="s">
        <v>16</v>
      </c>
      <c r="H2834" t="s">
        <v>28</v>
      </c>
      <c r="I2834" t="s">
        <v>18</v>
      </c>
      <c r="J2834">
        <v>8.5834991999999999E-2</v>
      </c>
      <c r="K2834">
        <v>15.5</v>
      </c>
      <c r="L2834">
        <v>49.669199999999996</v>
      </c>
      <c r="M2834">
        <v>4.0999999999999996</v>
      </c>
    </row>
    <row r="2835" spans="1:13" x14ac:dyDescent="0.3">
      <c r="A2835" t="s">
        <v>12</v>
      </c>
      <c r="B2835">
        <v>2834</v>
      </c>
      <c r="C2835" t="s">
        <v>959</v>
      </c>
      <c r="D2835" t="s">
        <v>14</v>
      </c>
      <c r="E2835">
        <v>2010</v>
      </c>
      <c r="F2835" t="s">
        <v>27</v>
      </c>
      <c r="G2835" t="s">
        <v>16</v>
      </c>
      <c r="H2835" t="s">
        <v>28</v>
      </c>
      <c r="I2835" t="s">
        <v>18</v>
      </c>
      <c r="J2835">
        <v>4.9162885000000003E-2</v>
      </c>
      <c r="K2835">
        <v>6.46</v>
      </c>
      <c r="L2835">
        <v>146.9102</v>
      </c>
      <c r="M2835">
        <v>4.0999999999999996</v>
      </c>
    </row>
    <row r="2836" spans="1:13" x14ac:dyDescent="0.3">
      <c r="A2836" t="s">
        <v>12</v>
      </c>
      <c r="B2836">
        <v>2835</v>
      </c>
      <c r="C2836" t="s">
        <v>1350</v>
      </c>
      <c r="D2836" t="s">
        <v>14</v>
      </c>
      <c r="E2836">
        <v>2010</v>
      </c>
      <c r="F2836" t="s">
        <v>27</v>
      </c>
      <c r="G2836" t="s">
        <v>16</v>
      </c>
      <c r="H2836" t="s">
        <v>28</v>
      </c>
      <c r="I2836" t="s">
        <v>18</v>
      </c>
      <c r="J2836">
        <v>2.4404558E-2</v>
      </c>
      <c r="K2836">
        <v>14.15</v>
      </c>
      <c r="L2836">
        <v>198.31100000000001</v>
      </c>
      <c r="M2836">
        <v>4.0999999999999996</v>
      </c>
    </row>
    <row r="2837" spans="1:13" x14ac:dyDescent="0.3">
      <c r="A2837" t="s">
        <v>12</v>
      </c>
      <c r="B2837">
        <v>2836</v>
      </c>
      <c r="C2837" t="s">
        <v>88</v>
      </c>
      <c r="D2837" t="s">
        <v>14</v>
      </c>
      <c r="E2837">
        <v>2010</v>
      </c>
      <c r="F2837" t="s">
        <v>27</v>
      </c>
      <c r="G2837" t="s">
        <v>16</v>
      </c>
      <c r="H2837" t="s">
        <v>28</v>
      </c>
      <c r="I2837" t="s">
        <v>18</v>
      </c>
      <c r="J2837">
        <v>1.8930352000000001E-2</v>
      </c>
      <c r="K2837">
        <v>15.7</v>
      </c>
      <c r="L2837">
        <v>59.453600000000002</v>
      </c>
      <c r="M2837">
        <v>4.0999999999999996</v>
      </c>
    </row>
    <row r="2838" spans="1:13" x14ac:dyDescent="0.3">
      <c r="A2838" t="s">
        <v>12</v>
      </c>
      <c r="B2838">
        <v>2837</v>
      </c>
      <c r="C2838" t="s">
        <v>1382</v>
      </c>
      <c r="D2838" t="s">
        <v>56</v>
      </c>
      <c r="E2838">
        <v>2010</v>
      </c>
      <c r="F2838" t="s">
        <v>27</v>
      </c>
      <c r="G2838" t="s">
        <v>16</v>
      </c>
      <c r="H2838" t="s">
        <v>28</v>
      </c>
      <c r="I2838" t="s">
        <v>18</v>
      </c>
      <c r="J2838">
        <v>0.15085330799999999</v>
      </c>
      <c r="K2838">
        <v>5.86</v>
      </c>
      <c r="L2838">
        <v>156.03139999999999</v>
      </c>
      <c r="M2838">
        <v>4.0999999999999996</v>
      </c>
    </row>
    <row r="2839" spans="1:13" x14ac:dyDescent="0.3">
      <c r="A2839" t="s">
        <v>12</v>
      </c>
      <c r="B2839">
        <v>2838</v>
      </c>
      <c r="C2839" t="s">
        <v>319</v>
      </c>
      <c r="D2839" t="s">
        <v>56</v>
      </c>
      <c r="E2839">
        <v>2010</v>
      </c>
      <c r="F2839" t="s">
        <v>27</v>
      </c>
      <c r="G2839" t="s">
        <v>16</v>
      </c>
      <c r="H2839" t="s">
        <v>28</v>
      </c>
      <c r="I2839" t="s">
        <v>18</v>
      </c>
      <c r="J2839">
        <v>2.2058723999999998E-2</v>
      </c>
      <c r="K2839">
        <v>9.5</v>
      </c>
      <c r="L2839">
        <v>196.84520000000001</v>
      </c>
      <c r="M2839">
        <v>4.0999999999999996</v>
      </c>
    </row>
    <row r="2840" spans="1:13" x14ac:dyDescent="0.3">
      <c r="A2840" t="s">
        <v>12</v>
      </c>
      <c r="B2840">
        <v>2839</v>
      </c>
      <c r="C2840" t="s">
        <v>441</v>
      </c>
      <c r="D2840" t="s">
        <v>50</v>
      </c>
      <c r="E2840">
        <v>2010</v>
      </c>
      <c r="F2840" t="s">
        <v>27</v>
      </c>
      <c r="G2840" t="s">
        <v>16</v>
      </c>
      <c r="H2840" t="s">
        <v>28</v>
      </c>
      <c r="I2840" t="s">
        <v>18</v>
      </c>
      <c r="J2840">
        <v>0</v>
      </c>
      <c r="K2840">
        <v>8.31</v>
      </c>
      <c r="L2840">
        <v>177.40280000000001</v>
      </c>
      <c r="M2840">
        <v>4.0999999999999996</v>
      </c>
    </row>
    <row r="2841" spans="1:13" x14ac:dyDescent="0.3">
      <c r="A2841" t="s">
        <v>12</v>
      </c>
      <c r="B2841">
        <v>2840</v>
      </c>
      <c r="C2841" t="s">
        <v>133</v>
      </c>
      <c r="D2841" t="s">
        <v>50</v>
      </c>
      <c r="E2841">
        <v>2010</v>
      </c>
      <c r="F2841" t="s">
        <v>27</v>
      </c>
      <c r="G2841" t="s">
        <v>16</v>
      </c>
      <c r="H2841" t="s">
        <v>28</v>
      </c>
      <c r="I2841" t="s">
        <v>18</v>
      </c>
      <c r="J2841">
        <v>2.7343610000000001E-2</v>
      </c>
      <c r="K2841">
        <v>9.6</v>
      </c>
      <c r="L2841">
        <v>257.8304</v>
      </c>
      <c r="M2841">
        <v>4.0999999999999996</v>
      </c>
    </row>
    <row r="2842" spans="1:13" x14ac:dyDescent="0.3">
      <c r="A2842" t="s">
        <v>12</v>
      </c>
      <c r="B2842">
        <v>2841</v>
      </c>
      <c r="C2842" t="s">
        <v>602</v>
      </c>
      <c r="D2842" t="s">
        <v>50</v>
      </c>
      <c r="E2842">
        <v>2010</v>
      </c>
      <c r="F2842" t="s">
        <v>27</v>
      </c>
      <c r="G2842" t="s">
        <v>16</v>
      </c>
      <c r="H2842" t="s">
        <v>28</v>
      </c>
      <c r="I2842" t="s">
        <v>18</v>
      </c>
      <c r="J2842">
        <v>6.5896555999999995E-2</v>
      </c>
      <c r="K2842">
        <v>15.25</v>
      </c>
      <c r="L2842">
        <v>179.26599999999999</v>
      </c>
      <c r="M2842">
        <v>4.0999999999999996</v>
      </c>
    </row>
    <row r="2843" spans="1:13" x14ac:dyDescent="0.3">
      <c r="A2843" t="s">
        <v>12</v>
      </c>
      <c r="B2843">
        <v>2842</v>
      </c>
      <c r="C2843" t="s">
        <v>1403</v>
      </c>
      <c r="D2843" t="s">
        <v>50</v>
      </c>
      <c r="E2843">
        <v>2010</v>
      </c>
      <c r="F2843" t="s">
        <v>27</v>
      </c>
      <c r="G2843" t="s">
        <v>16</v>
      </c>
      <c r="H2843" t="s">
        <v>28</v>
      </c>
      <c r="I2843" t="s">
        <v>18</v>
      </c>
      <c r="J2843">
        <v>8.9554185999999994E-2</v>
      </c>
      <c r="K2843">
        <v>8.27</v>
      </c>
      <c r="L2843">
        <v>150.8708</v>
      </c>
      <c r="M2843">
        <v>4.0999999999999996</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4.0999999999999996</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4.0999999999999996</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4.0999999999999996</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4.0999999999999996</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3">
      <c r="A2864" t="s">
        <v>19</v>
      </c>
      <c r="B2864">
        <v>2863</v>
      </c>
      <c r="C2864" t="s">
        <v>1265</v>
      </c>
      <c r="D2864" t="s">
        <v>44</v>
      </c>
      <c r="E2864">
        <v>2015</v>
      </c>
      <c r="F2864" t="s">
        <v>35</v>
      </c>
      <c r="G2864" t="s">
        <v>36</v>
      </c>
      <c r="H2864" t="s">
        <v>28</v>
      </c>
      <c r="I2864" t="s">
        <v>18</v>
      </c>
      <c r="J2864">
        <v>0</v>
      </c>
      <c r="K2864">
        <v>8.18</v>
      </c>
      <c r="L2864">
        <v>140.5154</v>
      </c>
      <c r="M2864">
        <v>4.0999999999999996</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4.0999999999999996</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4.0999999999999996</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4.0999999999999996</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4.0999999999999996</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4.0999999999999996</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4.0999999999999996</v>
      </c>
    </row>
    <row r="2881" spans="1:13" x14ac:dyDescent="0.3">
      <c r="A2881" t="s">
        <v>19</v>
      </c>
      <c r="B2881">
        <v>2880</v>
      </c>
      <c r="C2881" t="s">
        <v>291</v>
      </c>
      <c r="D2881" t="s">
        <v>30</v>
      </c>
      <c r="E2881">
        <v>2020</v>
      </c>
      <c r="F2881" t="s">
        <v>39</v>
      </c>
      <c r="G2881" t="s">
        <v>36</v>
      </c>
      <c r="H2881" t="s">
        <v>28</v>
      </c>
      <c r="I2881" t="s">
        <v>18</v>
      </c>
      <c r="J2881">
        <v>0</v>
      </c>
      <c r="K2881">
        <v>7.96</v>
      </c>
      <c r="L2881">
        <v>160.7894</v>
      </c>
      <c r="M2881">
        <v>4.0999999999999996</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4.0999999999999996</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4.0999999999999996</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4.0999999999999996</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4.0999999999999996</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4.0999999999999996</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4.0999999999999996</v>
      </c>
    </row>
    <row r="2895" spans="1:13" x14ac:dyDescent="0.3">
      <c r="A2895" t="s">
        <v>19</v>
      </c>
      <c r="B2895">
        <v>2894</v>
      </c>
      <c r="C2895" t="s">
        <v>108</v>
      </c>
      <c r="D2895" t="s">
        <v>63</v>
      </c>
      <c r="E2895">
        <v>2020</v>
      </c>
      <c r="F2895" t="s">
        <v>39</v>
      </c>
      <c r="G2895" t="s">
        <v>36</v>
      </c>
      <c r="H2895" t="s">
        <v>28</v>
      </c>
      <c r="I2895" t="s">
        <v>18</v>
      </c>
      <c r="J2895">
        <v>3.6124109999999998E-3</v>
      </c>
      <c r="K2895">
        <v>5.88</v>
      </c>
      <c r="L2895">
        <v>154.19980000000001</v>
      </c>
      <c r="M2895">
        <v>4.0999999999999996</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4.0999999999999996</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4.0999999999999996</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4.0999999999999996</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4.0999999999999996</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4.0999999999999996</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4.0999999999999996</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4.0999999999999996</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4.0999999999999996</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4.0999999999999996</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4.0999999999999996</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4.0999999999999996</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4.0999999999999996</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4.0999999999999996</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4.0999999999999996</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4.0999999999999996</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4.0999999999999996</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4.0999999999999996</v>
      </c>
    </row>
    <row r="2942" spans="1:13" x14ac:dyDescent="0.3">
      <c r="A2942" t="s">
        <v>12</v>
      </c>
      <c r="B2942">
        <v>2941</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3">
      <c r="A2943" t="s">
        <v>12</v>
      </c>
      <c r="B2943">
        <v>2942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4.0999999999999996</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4.0999999999999996</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4.0999999999999996</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4.0999999999999996</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4.0999999999999996</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4.0999999999999996</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4.0999999999999996</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4.0999999999999996</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4.0999999999999996</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4.0999999999999996</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4.0999999999999996</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4.0999999999999996</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4.0999999999999996</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4.0999999999999996</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4.0999999999999996</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4.0999999999999996</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4.0999999999999996</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4.0999999999999996</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4.0999999999999996</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4.0999999999999996</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3">
      <c r="A2994" t="s">
        <v>19</v>
      </c>
      <c r="B2994">
        <v>2993</v>
      </c>
      <c r="C2994" t="s">
        <v>223</v>
      </c>
      <c r="D2994" t="s">
        <v>34</v>
      </c>
      <c r="E2994">
        <v>2011</v>
      </c>
      <c r="F2994" t="s">
        <v>41</v>
      </c>
      <c r="G2994" t="s">
        <v>23</v>
      </c>
      <c r="H2994" t="s">
        <v>17</v>
      </c>
      <c r="I2994" t="s">
        <v>42</v>
      </c>
      <c r="J2994">
        <v>0</v>
      </c>
      <c r="K2994">
        <v>5</v>
      </c>
      <c r="L2994">
        <v>190.453</v>
      </c>
      <c r="M2994">
        <v>4.0999999999999996</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4.0999999999999996</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4.0999999999999996</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4.0999999999999996</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4.0999999999999996</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4.0999999999999996</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4.0999999999999996</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4.0999999999999996</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3">
      <c r="A3028" t="s">
        <v>19</v>
      </c>
      <c r="B3028">
        <v>3027</v>
      </c>
      <c r="C3028" t="s">
        <v>989</v>
      </c>
      <c r="D3028" t="s">
        <v>76</v>
      </c>
      <c r="E3028">
        <v>2000</v>
      </c>
      <c r="F3028" t="s">
        <v>31</v>
      </c>
      <c r="G3028" t="s">
        <v>23</v>
      </c>
      <c r="H3028" t="s">
        <v>32</v>
      </c>
      <c r="I3028" t="s">
        <v>18</v>
      </c>
      <c r="J3028">
        <v>0.15193174200000001</v>
      </c>
      <c r="K3028">
        <v>18.600000000000001</v>
      </c>
      <c r="L3028">
        <v>101.1358</v>
      </c>
      <c r="M3028">
        <v>4.0999999999999996</v>
      </c>
    </row>
    <row r="3029" spans="1:13" x14ac:dyDescent="0.3">
      <c r="A3029" t="s">
        <v>19</v>
      </c>
      <c r="B3029">
        <v>3028</v>
      </c>
      <c r="C3029" t="s">
        <v>988</v>
      </c>
      <c r="D3029" t="s">
        <v>97</v>
      </c>
      <c r="E3029">
        <v>2000</v>
      </c>
      <c r="F3029" t="s">
        <v>31</v>
      </c>
      <c r="G3029" t="s">
        <v>23</v>
      </c>
      <c r="H3029" t="s">
        <v>32</v>
      </c>
      <c r="I3029" t="s">
        <v>18</v>
      </c>
      <c r="J3029">
        <v>4.6232444999999997E-2</v>
      </c>
      <c r="K3029">
        <v>6.15</v>
      </c>
      <c r="L3029">
        <v>99.438400000000001</v>
      </c>
      <c r="M3029">
        <v>4.0999999999999996</v>
      </c>
    </row>
    <row r="3030" spans="1:13" x14ac:dyDescent="0.3">
      <c r="A3030" t="s">
        <v>19</v>
      </c>
      <c r="B3030">
        <v>3029</v>
      </c>
      <c r="C3030" t="s">
        <v>517</v>
      </c>
      <c r="D3030" t="s">
        <v>30</v>
      </c>
      <c r="E3030">
        <v>2000</v>
      </c>
      <c r="F3030" t="s">
        <v>31</v>
      </c>
      <c r="G3030" t="s">
        <v>23</v>
      </c>
      <c r="H3030" t="s">
        <v>32</v>
      </c>
      <c r="I3030" t="s">
        <v>18</v>
      </c>
      <c r="J3030">
        <v>9.7803261000000002E-2</v>
      </c>
      <c r="K3030">
        <v>8.5</v>
      </c>
      <c r="L3030">
        <v>50.532400000000003</v>
      </c>
      <c r="M3030">
        <v>4.0999999999999996</v>
      </c>
    </row>
    <row r="3031" spans="1:13" x14ac:dyDescent="0.3">
      <c r="A3031" t="s">
        <v>19</v>
      </c>
      <c r="B3031">
        <v>3030</v>
      </c>
      <c r="C3031" t="s">
        <v>507</v>
      </c>
      <c r="D3031" t="s">
        <v>69</v>
      </c>
      <c r="E3031">
        <v>2000</v>
      </c>
      <c r="F3031" t="s">
        <v>31</v>
      </c>
      <c r="G3031" t="s">
        <v>23</v>
      </c>
      <c r="H3031" t="s">
        <v>32</v>
      </c>
      <c r="I3031" t="s">
        <v>18</v>
      </c>
      <c r="J3031">
        <v>3.1871629999999998E-2</v>
      </c>
      <c r="K3031">
        <v>6.38</v>
      </c>
      <c r="L3031">
        <v>179.53440000000001</v>
      </c>
      <c r="M3031">
        <v>4.0999999999999996</v>
      </c>
    </row>
    <row r="3032" spans="1:13" x14ac:dyDescent="0.3">
      <c r="A3032" t="s">
        <v>19</v>
      </c>
      <c r="B3032">
        <v>3031</v>
      </c>
      <c r="C3032" t="s">
        <v>504</v>
      </c>
      <c r="D3032" t="s">
        <v>69</v>
      </c>
      <c r="E3032">
        <v>2000</v>
      </c>
      <c r="F3032" t="s">
        <v>31</v>
      </c>
      <c r="G3032" t="s">
        <v>23</v>
      </c>
      <c r="H3032" t="s">
        <v>32</v>
      </c>
      <c r="I3032" t="s">
        <v>18</v>
      </c>
      <c r="J3032">
        <v>9.7135675000000005E-2</v>
      </c>
      <c r="K3032">
        <v>17.600000000000001</v>
      </c>
      <c r="L3032">
        <v>89.385599999999997</v>
      </c>
      <c r="M3032">
        <v>4.0999999999999996</v>
      </c>
    </row>
    <row r="3033" spans="1:13" x14ac:dyDescent="0.3">
      <c r="A3033" t="s">
        <v>19</v>
      </c>
      <c r="B3033">
        <v>3032</v>
      </c>
      <c r="C3033" t="s">
        <v>508</v>
      </c>
      <c r="D3033" t="s">
        <v>26</v>
      </c>
      <c r="E3033">
        <v>2000</v>
      </c>
      <c r="F3033" t="s">
        <v>31</v>
      </c>
      <c r="G3033" t="s">
        <v>23</v>
      </c>
      <c r="H3033" t="s">
        <v>32</v>
      </c>
      <c r="I3033" t="s">
        <v>18</v>
      </c>
      <c r="J3033">
        <v>7.3421709999999998E-3</v>
      </c>
      <c r="K3033">
        <v>6.3650000000000002</v>
      </c>
      <c r="L3033">
        <v>59.953600000000002</v>
      </c>
      <c r="M3033">
        <v>4.0999999999999996</v>
      </c>
    </row>
    <row r="3034" spans="1:13" x14ac:dyDescent="0.3">
      <c r="A3034" t="s">
        <v>19</v>
      </c>
      <c r="B3034">
        <v>3033</v>
      </c>
      <c r="C3034" t="s">
        <v>948</v>
      </c>
      <c r="D3034" t="s">
        <v>26</v>
      </c>
      <c r="E3034">
        <v>2000</v>
      </c>
      <c r="F3034" t="s">
        <v>31</v>
      </c>
      <c r="G3034" t="s">
        <v>23</v>
      </c>
      <c r="H3034" t="s">
        <v>32</v>
      </c>
      <c r="I3034" t="s">
        <v>18</v>
      </c>
      <c r="J3034">
        <v>2.6299797E-2</v>
      </c>
      <c r="K3034">
        <v>14.3</v>
      </c>
      <c r="L3034">
        <v>79.430199999999999</v>
      </c>
      <c r="M3034">
        <v>4.0999999999999996</v>
      </c>
    </row>
    <row r="3035" spans="1:13" x14ac:dyDescent="0.3">
      <c r="A3035" t="s">
        <v>19</v>
      </c>
      <c r="B3035">
        <v>3034</v>
      </c>
      <c r="C3035" t="s">
        <v>1080</v>
      </c>
      <c r="D3035" t="s">
        <v>26</v>
      </c>
      <c r="E3035">
        <v>2000</v>
      </c>
      <c r="F3035" t="s">
        <v>31</v>
      </c>
      <c r="G3035" t="s">
        <v>23</v>
      </c>
      <c r="H3035" t="s">
        <v>32</v>
      </c>
      <c r="I3035" t="s">
        <v>18</v>
      </c>
      <c r="J3035">
        <v>1.4679558000000001E-2</v>
      </c>
      <c r="K3035">
        <v>17.350000000000001</v>
      </c>
      <c r="L3035">
        <v>73.603800000000007</v>
      </c>
      <c r="M3035">
        <v>4.0999999999999996</v>
      </c>
    </row>
    <row r="3036" spans="1:13" x14ac:dyDescent="0.3">
      <c r="A3036" t="s">
        <v>19</v>
      </c>
      <c r="B3036">
        <v>3035</v>
      </c>
      <c r="C3036" t="s">
        <v>169</v>
      </c>
      <c r="D3036" t="s">
        <v>26</v>
      </c>
      <c r="E3036">
        <v>2000</v>
      </c>
      <c r="F3036" t="s">
        <v>31</v>
      </c>
      <c r="G3036" t="s">
        <v>23</v>
      </c>
      <c r="H3036" t="s">
        <v>32</v>
      </c>
      <c r="I3036" t="s">
        <v>18</v>
      </c>
      <c r="J3036">
        <v>2.6848528999999999E-2</v>
      </c>
      <c r="K3036">
        <v>17.5</v>
      </c>
      <c r="L3036">
        <v>264.89100000000002</v>
      </c>
      <c r="M3036">
        <v>4.0999999999999996</v>
      </c>
    </row>
    <row r="3037" spans="1:13" x14ac:dyDescent="0.3">
      <c r="A3037" t="s">
        <v>19</v>
      </c>
      <c r="B3037">
        <v>3036</v>
      </c>
      <c r="C3037" t="s">
        <v>411</v>
      </c>
      <c r="D3037" t="s">
        <v>14</v>
      </c>
      <c r="E3037">
        <v>2000</v>
      </c>
      <c r="F3037" t="s">
        <v>31</v>
      </c>
      <c r="G3037" t="s">
        <v>23</v>
      </c>
      <c r="H3037" t="s">
        <v>32</v>
      </c>
      <c r="I3037" t="s">
        <v>18</v>
      </c>
      <c r="J3037">
        <v>0.108102606</v>
      </c>
      <c r="K3037">
        <v>12.85</v>
      </c>
      <c r="L3037">
        <v>233.36420000000001</v>
      </c>
      <c r="M3037">
        <v>4.0999999999999996</v>
      </c>
    </row>
    <row r="3038" spans="1:13" x14ac:dyDescent="0.3">
      <c r="A3038" t="s">
        <v>19</v>
      </c>
      <c r="B3038">
        <v>3037</v>
      </c>
      <c r="C3038" t="s">
        <v>1192</v>
      </c>
      <c r="D3038" t="s">
        <v>14</v>
      </c>
      <c r="E3038">
        <v>2000</v>
      </c>
      <c r="F3038" t="s">
        <v>31</v>
      </c>
      <c r="G3038" t="s">
        <v>23</v>
      </c>
      <c r="H3038" t="s">
        <v>32</v>
      </c>
      <c r="I3038" t="s">
        <v>18</v>
      </c>
      <c r="J3038">
        <v>9.9026525000000004E-2</v>
      </c>
      <c r="K3038">
        <v>18.350000000000001</v>
      </c>
      <c r="L3038">
        <v>93.846199999999996</v>
      </c>
      <c r="M3038">
        <v>4.0999999999999996</v>
      </c>
    </row>
    <row r="3039" spans="1:13" x14ac:dyDescent="0.3">
      <c r="A3039" t="s">
        <v>19</v>
      </c>
      <c r="B3039">
        <v>3038</v>
      </c>
      <c r="C3039" t="s">
        <v>1084</v>
      </c>
      <c r="D3039" t="s">
        <v>14</v>
      </c>
      <c r="E3039">
        <v>2000</v>
      </c>
      <c r="F3039" t="s">
        <v>31</v>
      </c>
      <c r="G3039" t="s">
        <v>23</v>
      </c>
      <c r="H3039" t="s">
        <v>32</v>
      </c>
      <c r="I3039" t="s">
        <v>18</v>
      </c>
      <c r="J3039">
        <v>4.8718334000000002E-2</v>
      </c>
      <c r="K3039">
        <v>20.7</v>
      </c>
      <c r="L3039">
        <v>38.750599999999999</v>
      </c>
      <c r="M3039">
        <v>4.0999999999999996</v>
      </c>
    </row>
    <row r="3040" spans="1:13" x14ac:dyDescent="0.3">
      <c r="A3040" t="s">
        <v>19</v>
      </c>
      <c r="B3040">
        <v>3039</v>
      </c>
      <c r="C3040" t="s">
        <v>238</v>
      </c>
      <c r="D3040" t="s">
        <v>21</v>
      </c>
      <c r="E3040">
        <v>2000</v>
      </c>
      <c r="F3040" t="s">
        <v>31</v>
      </c>
      <c r="G3040" t="s">
        <v>23</v>
      </c>
      <c r="H3040" t="s">
        <v>32</v>
      </c>
      <c r="I3040" t="s">
        <v>18</v>
      </c>
      <c r="J3040">
        <v>3.0330202000000001E-2</v>
      </c>
      <c r="K3040">
        <v>5.1749999999999998</v>
      </c>
      <c r="L3040">
        <v>35.487400000000001</v>
      </c>
      <c r="M3040">
        <v>4.0999999999999996</v>
      </c>
    </row>
    <row r="3041" spans="1:13" x14ac:dyDescent="0.3">
      <c r="A3041" t="s">
        <v>19</v>
      </c>
      <c r="B3041">
        <v>3040</v>
      </c>
      <c r="C3041" t="s">
        <v>412</v>
      </c>
      <c r="D3041" t="s">
        <v>21</v>
      </c>
      <c r="E3041">
        <v>2000</v>
      </c>
      <c r="F3041" t="s">
        <v>31</v>
      </c>
      <c r="G3041" t="s">
        <v>23</v>
      </c>
      <c r="H3041" t="s">
        <v>32</v>
      </c>
      <c r="I3041" t="s">
        <v>18</v>
      </c>
      <c r="J3041">
        <v>0</v>
      </c>
      <c r="K3041">
        <v>20</v>
      </c>
      <c r="L3041">
        <v>110.2544</v>
      </c>
      <c r="M3041">
        <v>4.0999999999999996</v>
      </c>
    </row>
    <row r="3042" spans="1:13" x14ac:dyDescent="0.3">
      <c r="A3042" t="s">
        <v>19</v>
      </c>
      <c r="B3042">
        <v>3041</v>
      </c>
      <c r="C3042" t="s">
        <v>146</v>
      </c>
      <c r="D3042" t="s">
        <v>21</v>
      </c>
      <c r="E3042">
        <v>2000</v>
      </c>
      <c r="F3042" t="s">
        <v>31</v>
      </c>
      <c r="G3042" t="s">
        <v>23</v>
      </c>
      <c r="H3042" t="s">
        <v>32</v>
      </c>
      <c r="I3042" t="s">
        <v>18</v>
      </c>
      <c r="J3042">
        <v>0</v>
      </c>
      <c r="K3042">
        <v>20.75</v>
      </c>
      <c r="L3042">
        <v>149.4734</v>
      </c>
      <c r="M3042">
        <v>4.0999999999999996</v>
      </c>
    </row>
    <row r="3043" spans="1:13" x14ac:dyDescent="0.3">
      <c r="A3043" t="s">
        <v>19</v>
      </c>
      <c r="B3043">
        <v>3042</v>
      </c>
      <c r="C3043" t="s">
        <v>1285</v>
      </c>
      <c r="D3043" t="s">
        <v>44</v>
      </c>
      <c r="E3043">
        <v>2000</v>
      </c>
      <c r="F3043" t="s">
        <v>31</v>
      </c>
      <c r="G3043" t="s">
        <v>23</v>
      </c>
      <c r="H3043" t="s">
        <v>32</v>
      </c>
      <c r="I3043" t="s">
        <v>18</v>
      </c>
      <c r="J3043">
        <v>7.6791671000000006E-2</v>
      </c>
      <c r="K3043">
        <v>7.2350000000000003</v>
      </c>
      <c r="L3043">
        <v>116.4492</v>
      </c>
      <c r="M3043">
        <v>4.0999999999999996</v>
      </c>
    </row>
    <row r="3044" spans="1:13" x14ac:dyDescent="0.3">
      <c r="A3044" t="s">
        <v>19</v>
      </c>
      <c r="B3044">
        <v>3043</v>
      </c>
      <c r="C3044" t="s">
        <v>301</v>
      </c>
      <c r="D3044" t="s">
        <v>44</v>
      </c>
      <c r="E3044">
        <v>2000</v>
      </c>
      <c r="F3044" t="s">
        <v>31</v>
      </c>
      <c r="G3044" t="s">
        <v>23</v>
      </c>
      <c r="H3044" t="s">
        <v>32</v>
      </c>
      <c r="I3044" t="s">
        <v>18</v>
      </c>
      <c r="J3044">
        <v>2.9619203E-2</v>
      </c>
      <c r="K3044">
        <v>9.6</v>
      </c>
      <c r="L3044">
        <v>43.608600000000003</v>
      </c>
      <c r="M3044">
        <v>4.0999999999999996</v>
      </c>
    </row>
    <row r="3045" spans="1:13" x14ac:dyDescent="0.3">
      <c r="A3045" t="s">
        <v>19</v>
      </c>
      <c r="B3045">
        <v>3044</v>
      </c>
      <c r="C3045" t="s">
        <v>655</v>
      </c>
      <c r="D3045" t="s">
        <v>44</v>
      </c>
      <c r="E3045">
        <v>2000</v>
      </c>
      <c r="F3045" t="s">
        <v>31</v>
      </c>
      <c r="G3045" t="s">
        <v>23</v>
      </c>
      <c r="H3045" t="s">
        <v>32</v>
      </c>
      <c r="I3045" t="s">
        <v>18</v>
      </c>
      <c r="J3045">
        <v>6.6625843000000004E-2</v>
      </c>
      <c r="K3045">
        <v>11.3</v>
      </c>
      <c r="L3045">
        <v>194.24780000000001</v>
      </c>
      <c r="M3045">
        <v>4.0999999999999996</v>
      </c>
    </row>
    <row r="3046" spans="1:13" x14ac:dyDescent="0.3">
      <c r="A3046" t="s">
        <v>19</v>
      </c>
      <c r="B3046">
        <v>3045</v>
      </c>
      <c r="C3046" t="s">
        <v>675</v>
      </c>
      <c r="D3046" t="s">
        <v>44</v>
      </c>
      <c r="E3046">
        <v>2000</v>
      </c>
      <c r="F3046" t="s">
        <v>31</v>
      </c>
      <c r="G3046" t="s">
        <v>23</v>
      </c>
      <c r="H3046" t="s">
        <v>32</v>
      </c>
      <c r="I3046" t="s">
        <v>18</v>
      </c>
      <c r="J3046">
        <v>2.4630755000000001E-2</v>
      </c>
      <c r="K3046">
        <v>13.15</v>
      </c>
      <c r="L3046">
        <v>178.26859999999999</v>
      </c>
      <c r="M3046">
        <v>4.0999999999999996</v>
      </c>
    </row>
    <row r="3047" spans="1:13" x14ac:dyDescent="0.3">
      <c r="A3047" t="s">
        <v>19</v>
      </c>
      <c r="B3047">
        <v>3046</v>
      </c>
      <c r="C3047" t="s">
        <v>1172</v>
      </c>
      <c r="D3047" t="s">
        <v>44</v>
      </c>
      <c r="E3047">
        <v>2000</v>
      </c>
      <c r="F3047" t="s">
        <v>31</v>
      </c>
      <c r="G3047" t="s">
        <v>23</v>
      </c>
      <c r="H3047" t="s">
        <v>32</v>
      </c>
      <c r="I3047" t="s">
        <v>18</v>
      </c>
      <c r="J3047">
        <v>6.0927823999999998E-2</v>
      </c>
      <c r="K3047">
        <v>14.85</v>
      </c>
      <c r="L3047">
        <v>254.8698</v>
      </c>
      <c r="M3047">
        <v>4.0999999999999996</v>
      </c>
    </row>
    <row r="3048" spans="1:13" x14ac:dyDescent="0.3">
      <c r="A3048" t="s">
        <v>19</v>
      </c>
      <c r="B3048">
        <v>3047</v>
      </c>
      <c r="C3048" t="s">
        <v>1253</v>
      </c>
      <c r="D3048" t="s">
        <v>56</v>
      </c>
      <c r="E3048">
        <v>2000</v>
      </c>
      <c r="F3048" t="s">
        <v>31</v>
      </c>
      <c r="G3048" t="s">
        <v>23</v>
      </c>
      <c r="H3048" t="s">
        <v>32</v>
      </c>
      <c r="I3048" t="s">
        <v>18</v>
      </c>
      <c r="J3048">
        <v>3.7864854000000003E-2</v>
      </c>
      <c r="K3048">
        <v>12.15</v>
      </c>
      <c r="L3048">
        <v>63.082599999999999</v>
      </c>
      <c r="M3048">
        <v>4.0999999999999996</v>
      </c>
    </row>
    <row r="3049" spans="1:13" x14ac:dyDescent="0.3">
      <c r="A3049" t="s">
        <v>19</v>
      </c>
      <c r="B3049">
        <v>3048</v>
      </c>
      <c r="C3049" t="s">
        <v>331</v>
      </c>
      <c r="D3049" t="s">
        <v>56</v>
      </c>
      <c r="E3049">
        <v>2000</v>
      </c>
      <c r="F3049" t="s">
        <v>31</v>
      </c>
      <c r="G3049" t="s">
        <v>23</v>
      </c>
      <c r="H3049" t="s">
        <v>32</v>
      </c>
      <c r="I3049" t="s">
        <v>18</v>
      </c>
      <c r="J3049">
        <v>0</v>
      </c>
      <c r="K3049">
        <v>14.8</v>
      </c>
      <c r="L3049">
        <v>189.38460000000001</v>
      </c>
      <c r="M3049">
        <v>4.0999999999999996</v>
      </c>
    </row>
    <row r="3050" spans="1:13" x14ac:dyDescent="0.3">
      <c r="A3050" t="s">
        <v>19</v>
      </c>
      <c r="B3050">
        <v>3049</v>
      </c>
      <c r="C3050" t="s">
        <v>305</v>
      </c>
      <c r="D3050" t="s">
        <v>50</v>
      </c>
      <c r="E3050">
        <v>2000</v>
      </c>
      <c r="F3050" t="s">
        <v>31</v>
      </c>
      <c r="G3050" t="s">
        <v>23</v>
      </c>
      <c r="H3050" t="s">
        <v>32</v>
      </c>
      <c r="I3050" t="s">
        <v>18</v>
      </c>
      <c r="J3050">
        <v>0</v>
      </c>
      <c r="K3050">
        <v>8.3949999999999996</v>
      </c>
      <c r="L3050">
        <v>98.7042</v>
      </c>
      <c r="M3050">
        <v>4.0999999999999996</v>
      </c>
    </row>
    <row r="3051" spans="1:13" x14ac:dyDescent="0.3">
      <c r="A3051" t="s">
        <v>19</v>
      </c>
      <c r="B3051">
        <v>3050</v>
      </c>
      <c r="C3051" t="s">
        <v>824</v>
      </c>
      <c r="D3051" t="s">
        <v>50</v>
      </c>
      <c r="E3051">
        <v>2000</v>
      </c>
      <c r="F3051" t="s">
        <v>31</v>
      </c>
      <c r="G3051" t="s">
        <v>23</v>
      </c>
      <c r="H3051" t="s">
        <v>32</v>
      </c>
      <c r="I3051" t="s">
        <v>18</v>
      </c>
      <c r="J3051">
        <v>1.12259E-2</v>
      </c>
      <c r="K3051">
        <v>17.850000000000001</v>
      </c>
      <c r="L3051">
        <v>211.95599999999999</v>
      </c>
      <c r="M3051">
        <v>4.0999999999999996</v>
      </c>
    </row>
    <row r="3052" spans="1:13" x14ac:dyDescent="0.3">
      <c r="A3052" t="s">
        <v>19</v>
      </c>
      <c r="B3052">
        <v>3051</v>
      </c>
      <c r="C3052" t="s">
        <v>181</v>
      </c>
      <c r="D3052" t="s">
        <v>50</v>
      </c>
      <c r="E3052">
        <v>2000</v>
      </c>
      <c r="F3052" t="s">
        <v>31</v>
      </c>
      <c r="G3052" t="s">
        <v>23</v>
      </c>
      <c r="H3052" t="s">
        <v>32</v>
      </c>
      <c r="I3052" t="s">
        <v>18</v>
      </c>
      <c r="J3052">
        <v>7.6791671000000006E-2</v>
      </c>
      <c r="K3052">
        <v>18.600000000000001</v>
      </c>
      <c r="L3052">
        <v>161.02359999999999</v>
      </c>
      <c r="M3052">
        <v>4.0999999999999996</v>
      </c>
    </row>
    <row r="3053" spans="1:13" x14ac:dyDescent="0.3">
      <c r="A3053" t="s">
        <v>19</v>
      </c>
      <c r="B3053">
        <v>3052</v>
      </c>
      <c r="C3053" t="s">
        <v>1255</v>
      </c>
      <c r="D3053" t="s">
        <v>34</v>
      </c>
      <c r="E3053">
        <v>2000</v>
      </c>
      <c r="F3053" t="s">
        <v>31</v>
      </c>
      <c r="G3053" t="s">
        <v>23</v>
      </c>
      <c r="H3053" t="s">
        <v>32</v>
      </c>
      <c r="I3053" t="s">
        <v>18</v>
      </c>
      <c r="J3053">
        <v>3.8892859000000002E-2</v>
      </c>
      <c r="K3053">
        <v>9</v>
      </c>
      <c r="L3053">
        <v>36.119</v>
      </c>
      <c r="M3053">
        <v>4.0999999999999996</v>
      </c>
    </row>
    <row r="3054" spans="1:13" x14ac:dyDescent="0.3">
      <c r="A3054" t="s">
        <v>19</v>
      </c>
      <c r="B3054">
        <v>3053</v>
      </c>
      <c r="C3054" t="s">
        <v>646</v>
      </c>
      <c r="D3054" t="s">
        <v>34</v>
      </c>
      <c r="E3054">
        <v>2000</v>
      </c>
      <c r="F3054" t="s">
        <v>31</v>
      </c>
      <c r="G3054" t="s">
        <v>23</v>
      </c>
      <c r="H3054" t="s">
        <v>32</v>
      </c>
      <c r="I3054" t="s">
        <v>18</v>
      </c>
      <c r="J3054">
        <v>1.9362305999999999E-2</v>
      </c>
      <c r="K3054">
        <v>16.2</v>
      </c>
      <c r="L3054">
        <v>154.69720000000001</v>
      </c>
      <c r="M3054">
        <v>4.0999999999999996</v>
      </c>
    </row>
    <row r="3055" spans="1:13" x14ac:dyDescent="0.3">
      <c r="A3055" t="s">
        <v>19</v>
      </c>
      <c r="B3055">
        <v>3054</v>
      </c>
      <c r="C3055" t="s">
        <v>1429</v>
      </c>
      <c r="D3055" t="s">
        <v>161</v>
      </c>
      <c r="E3055">
        <v>2000</v>
      </c>
      <c r="F3055" t="s">
        <v>31</v>
      </c>
      <c r="G3055" t="s">
        <v>23</v>
      </c>
      <c r="H3055" t="s">
        <v>32</v>
      </c>
      <c r="I3055" t="s">
        <v>18</v>
      </c>
      <c r="J3055">
        <v>6.2235983000000002E-2</v>
      </c>
      <c r="K3055">
        <v>12.15</v>
      </c>
      <c r="L3055">
        <v>34.553199999999997</v>
      </c>
      <c r="M3055">
        <v>4.0999999999999996</v>
      </c>
    </row>
    <row r="3056" spans="1:13" x14ac:dyDescent="0.3">
      <c r="A3056" t="s">
        <v>12</v>
      </c>
      <c r="B3056">
        <v>3055</v>
      </c>
      <c r="C3056" t="s">
        <v>1121</v>
      </c>
      <c r="D3056" t="s">
        <v>97</v>
      </c>
      <c r="E3056">
        <v>2000</v>
      </c>
      <c r="F3056" t="s">
        <v>31</v>
      </c>
      <c r="G3056" t="s">
        <v>23</v>
      </c>
      <c r="H3056" t="s">
        <v>32</v>
      </c>
      <c r="I3056" t="s">
        <v>18</v>
      </c>
      <c r="J3056">
        <v>0.133382115</v>
      </c>
      <c r="K3056">
        <v>4.88</v>
      </c>
      <c r="L3056">
        <v>55.029800000000002</v>
      </c>
      <c r="M3056">
        <v>4.0999999999999996</v>
      </c>
    </row>
    <row r="3057" spans="1:13" x14ac:dyDescent="0.3">
      <c r="A3057" t="s">
        <v>12</v>
      </c>
      <c r="B3057">
        <v>3056</v>
      </c>
      <c r="C3057" t="s">
        <v>726</v>
      </c>
      <c r="D3057" t="s">
        <v>97</v>
      </c>
      <c r="E3057">
        <v>2000</v>
      </c>
      <c r="F3057" t="s">
        <v>31</v>
      </c>
      <c r="G3057" t="s">
        <v>23</v>
      </c>
      <c r="H3057" t="s">
        <v>32</v>
      </c>
      <c r="I3057" t="s">
        <v>18</v>
      </c>
      <c r="J3057">
        <v>3.5542580999999997E-2</v>
      </c>
      <c r="K3057">
        <v>8.3149999999999995</v>
      </c>
      <c r="L3057">
        <v>143.34440000000001</v>
      </c>
      <c r="M3057">
        <v>4.0999999999999996</v>
      </c>
    </row>
    <row r="3058" spans="1:13" x14ac:dyDescent="0.3">
      <c r="A3058" t="s">
        <v>12</v>
      </c>
      <c r="B3058">
        <v>3057</v>
      </c>
      <c r="C3058" t="s">
        <v>1270</v>
      </c>
      <c r="D3058" t="s">
        <v>97</v>
      </c>
      <c r="E3058">
        <v>2000</v>
      </c>
      <c r="F3058" t="s">
        <v>31</v>
      </c>
      <c r="G3058" t="s">
        <v>23</v>
      </c>
      <c r="H3058" t="s">
        <v>32</v>
      </c>
      <c r="I3058" t="s">
        <v>18</v>
      </c>
      <c r="J3058">
        <v>4.6848321999999998E-2</v>
      </c>
      <c r="K3058">
        <v>8.3800000000000008</v>
      </c>
      <c r="L3058">
        <v>110.557</v>
      </c>
      <c r="M3058">
        <v>4.0999999999999996</v>
      </c>
    </row>
    <row r="3059" spans="1:13" x14ac:dyDescent="0.3">
      <c r="A3059" t="s">
        <v>12</v>
      </c>
      <c r="B3059">
        <v>3058</v>
      </c>
      <c r="C3059" t="s">
        <v>969</v>
      </c>
      <c r="D3059" t="s">
        <v>69</v>
      </c>
      <c r="E3059">
        <v>2000</v>
      </c>
      <c r="F3059" t="s">
        <v>31</v>
      </c>
      <c r="G3059" t="s">
        <v>23</v>
      </c>
      <c r="H3059" t="s">
        <v>32</v>
      </c>
      <c r="I3059" t="s">
        <v>18</v>
      </c>
      <c r="J3059">
        <v>4.7451849999999997E-2</v>
      </c>
      <c r="K3059">
        <v>20.7</v>
      </c>
      <c r="L3059">
        <v>214.6876</v>
      </c>
      <c r="M3059">
        <v>4.0999999999999996</v>
      </c>
    </row>
    <row r="3060" spans="1:13" x14ac:dyDescent="0.3">
      <c r="A3060" t="s">
        <v>12</v>
      </c>
      <c r="B3060">
        <v>3059</v>
      </c>
      <c r="C3060" t="s">
        <v>1098</v>
      </c>
      <c r="D3060" t="s">
        <v>26</v>
      </c>
      <c r="E3060">
        <v>2000</v>
      </c>
      <c r="F3060" t="s">
        <v>31</v>
      </c>
      <c r="G3060" t="s">
        <v>23</v>
      </c>
      <c r="H3060" t="s">
        <v>32</v>
      </c>
      <c r="I3060" t="s">
        <v>18</v>
      </c>
      <c r="J3060">
        <v>8.2333018999999993E-2</v>
      </c>
      <c r="K3060">
        <v>8.18</v>
      </c>
      <c r="L3060">
        <v>58.158799999999999</v>
      </c>
      <c r="M3060">
        <v>4.0999999999999996</v>
      </c>
    </row>
    <row r="3061" spans="1:13" x14ac:dyDescent="0.3">
      <c r="A3061" t="s">
        <v>12</v>
      </c>
      <c r="B3061">
        <v>3060</v>
      </c>
      <c r="C3061" t="s">
        <v>554</v>
      </c>
      <c r="D3061" t="s">
        <v>26</v>
      </c>
      <c r="E3061">
        <v>2000</v>
      </c>
      <c r="F3061" t="s">
        <v>31</v>
      </c>
      <c r="G3061" t="s">
        <v>23</v>
      </c>
      <c r="H3061" t="s">
        <v>32</v>
      </c>
      <c r="I3061" t="s">
        <v>18</v>
      </c>
      <c r="J3061">
        <v>3.5997543E-2</v>
      </c>
      <c r="K3061">
        <v>11.1</v>
      </c>
      <c r="L3061">
        <v>176.97120000000001</v>
      </c>
      <c r="M3061">
        <v>4.0999999999999996</v>
      </c>
    </row>
    <row r="3062" spans="1:13" x14ac:dyDescent="0.3">
      <c r="A3062" t="s">
        <v>12</v>
      </c>
      <c r="B3062">
        <v>3061</v>
      </c>
      <c r="C3062" t="s">
        <v>443</v>
      </c>
      <c r="D3062" t="s">
        <v>26</v>
      </c>
      <c r="E3062">
        <v>2000</v>
      </c>
      <c r="F3062" t="s">
        <v>31</v>
      </c>
      <c r="G3062" t="s">
        <v>23</v>
      </c>
      <c r="H3062" t="s">
        <v>32</v>
      </c>
      <c r="I3062" t="s">
        <v>18</v>
      </c>
      <c r="J3062">
        <v>8.0573371000000005E-2</v>
      </c>
      <c r="K3062">
        <v>13.65</v>
      </c>
      <c r="L3062">
        <v>260.1936</v>
      </c>
      <c r="M3062">
        <v>4.0999999999999996</v>
      </c>
    </row>
    <row r="3063" spans="1:13" x14ac:dyDescent="0.3">
      <c r="A3063" t="s">
        <v>12</v>
      </c>
      <c r="B3063">
        <v>3062</v>
      </c>
      <c r="C3063" t="s">
        <v>526</v>
      </c>
      <c r="D3063" t="s">
        <v>26</v>
      </c>
      <c r="E3063">
        <v>2000</v>
      </c>
      <c r="F3063" t="s">
        <v>31</v>
      </c>
      <c r="G3063" t="s">
        <v>23</v>
      </c>
      <c r="H3063" t="s">
        <v>32</v>
      </c>
      <c r="I3063" t="s">
        <v>18</v>
      </c>
      <c r="J3063">
        <v>6.2205112E-2</v>
      </c>
      <c r="K3063">
        <v>18.5</v>
      </c>
      <c r="L3063">
        <v>148.34180000000001</v>
      </c>
      <c r="M3063">
        <v>4.0999999999999996</v>
      </c>
    </row>
    <row r="3064" spans="1:13" x14ac:dyDescent="0.3">
      <c r="A3064" t="s">
        <v>12</v>
      </c>
      <c r="B3064">
        <v>3063</v>
      </c>
      <c r="C3064" t="s">
        <v>1055</v>
      </c>
      <c r="D3064" t="s">
        <v>14</v>
      </c>
      <c r="E3064">
        <v>2000</v>
      </c>
      <c r="F3064" t="s">
        <v>31</v>
      </c>
      <c r="G3064" t="s">
        <v>23</v>
      </c>
      <c r="H3064" t="s">
        <v>32</v>
      </c>
      <c r="I3064" t="s">
        <v>18</v>
      </c>
      <c r="J3064">
        <v>8.5736549999999995E-2</v>
      </c>
      <c r="K3064">
        <v>6.78</v>
      </c>
      <c r="L3064">
        <v>229.5694</v>
      </c>
      <c r="M3064">
        <v>4.0999999999999996</v>
      </c>
    </row>
    <row r="3065" spans="1:13" x14ac:dyDescent="0.3">
      <c r="A3065" t="s">
        <v>12</v>
      </c>
      <c r="B3065">
        <v>3064</v>
      </c>
      <c r="C3065" t="s">
        <v>273</v>
      </c>
      <c r="D3065" t="s">
        <v>14</v>
      </c>
      <c r="E3065">
        <v>2000</v>
      </c>
      <c r="F3065" t="s">
        <v>31</v>
      </c>
      <c r="G3065" t="s">
        <v>23</v>
      </c>
      <c r="H3065" t="s">
        <v>32</v>
      </c>
      <c r="I3065" t="s">
        <v>18</v>
      </c>
      <c r="J3065">
        <v>0</v>
      </c>
      <c r="K3065">
        <v>8.77</v>
      </c>
      <c r="L3065">
        <v>173.6422</v>
      </c>
      <c r="M3065">
        <v>4.0999999999999996</v>
      </c>
    </row>
    <row r="3066" spans="1:13" x14ac:dyDescent="0.3">
      <c r="A3066" t="s">
        <v>12</v>
      </c>
      <c r="B3066">
        <v>3065</v>
      </c>
      <c r="C3066" t="s">
        <v>870</v>
      </c>
      <c r="D3066" t="s">
        <v>14</v>
      </c>
      <c r="E3066">
        <v>2000</v>
      </c>
      <c r="F3066" t="s">
        <v>31</v>
      </c>
      <c r="G3066" t="s">
        <v>23</v>
      </c>
      <c r="H3066" t="s">
        <v>32</v>
      </c>
      <c r="I3066" t="s">
        <v>18</v>
      </c>
      <c r="J3066">
        <v>5.8778429E-2</v>
      </c>
      <c r="K3066">
        <v>10.3</v>
      </c>
      <c r="L3066">
        <v>187.85300000000001</v>
      </c>
      <c r="M3066">
        <v>4.0999999999999996</v>
      </c>
    </row>
    <row r="3067" spans="1:13" x14ac:dyDescent="0.3">
      <c r="A3067" t="s">
        <v>12</v>
      </c>
      <c r="B3067">
        <v>3066</v>
      </c>
      <c r="C3067" t="s">
        <v>770</v>
      </c>
      <c r="D3067" t="s">
        <v>14</v>
      </c>
      <c r="E3067">
        <v>2000</v>
      </c>
      <c r="F3067" t="s">
        <v>31</v>
      </c>
      <c r="G3067" t="s">
        <v>23</v>
      </c>
      <c r="H3067" t="s">
        <v>32</v>
      </c>
      <c r="I3067" t="s">
        <v>18</v>
      </c>
      <c r="J3067">
        <v>5.3730630000000001E-2</v>
      </c>
      <c r="K3067">
        <v>11.1</v>
      </c>
      <c r="L3067">
        <v>165.15260000000001</v>
      </c>
      <c r="M3067">
        <v>4.0999999999999996</v>
      </c>
    </row>
    <row r="3068" spans="1:13" x14ac:dyDescent="0.3">
      <c r="A3068" t="s">
        <v>12</v>
      </c>
      <c r="B3068">
        <v>3067</v>
      </c>
      <c r="C3068" t="s">
        <v>680</v>
      </c>
      <c r="D3068" t="s">
        <v>14</v>
      </c>
      <c r="E3068">
        <v>2000</v>
      </c>
      <c r="F3068" t="s">
        <v>31</v>
      </c>
      <c r="G3068" t="s">
        <v>23</v>
      </c>
      <c r="H3068" t="s">
        <v>32</v>
      </c>
      <c r="I3068" t="s">
        <v>18</v>
      </c>
      <c r="J3068">
        <v>5.0043471999999999E-2</v>
      </c>
      <c r="K3068">
        <v>11.85</v>
      </c>
      <c r="L3068">
        <v>164.65260000000001</v>
      </c>
      <c r="M3068">
        <v>4.0999999999999996</v>
      </c>
    </row>
    <row r="3069" spans="1:13" x14ac:dyDescent="0.3">
      <c r="A3069" t="s">
        <v>12</v>
      </c>
      <c r="B3069">
        <v>3068</v>
      </c>
      <c r="C3069" t="s">
        <v>1227</v>
      </c>
      <c r="D3069" t="s">
        <v>14</v>
      </c>
      <c r="E3069">
        <v>2000</v>
      </c>
      <c r="F3069" t="s">
        <v>31</v>
      </c>
      <c r="G3069" t="s">
        <v>23</v>
      </c>
      <c r="H3069" t="s">
        <v>32</v>
      </c>
      <c r="I3069" t="s">
        <v>18</v>
      </c>
      <c r="J3069">
        <v>0.109900843</v>
      </c>
      <c r="K3069">
        <v>12.5</v>
      </c>
      <c r="L3069">
        <v>83.059200000000004</v>
      </c>
      <c r="M3069">
        <v>4.0999999999999996</v>
      </c>
    </row>
    <row r="3070" spans="1:13" x14ac:dyDescent="0.3">
      <c r="A3070" t="s">
        <v>12</v>
      </c>
      <c r="B3070">
        <v>3069</v>
      </c>
      <c r="C3070" t="s">
        <v>808</v>
      </c>
      <c r="D3070" t="s">
        <v>14</v>
      </c>
      <c r="E3070">
        <v>2000</v>
      </c>
      <c r="F3070" t="s">
        <v>31</v>
      </c>
      <c r="G3070" t="s">
        <v>23</v>
      </c>
      <c r="H3070" t="s">
        <v>32</v>
      </c>
      <c r="I3070" t="s">
        <v>18</v>
      </c>
      <c r="J3070">
        <v>7.9647239999999994E-2</v>
      </c>
      <c r="K3070">
        <v>16.5</v>
      </c>
      <c r="L3070">
        <v>101.4332</v>
      </c>
      <c r="M3070">
        <v>4.0999999999999996</v>
      </c>
    </row>
    <row r="3071" spans="1:13" x14ac:dyDescent="0.3">
      <c r="A3071" t="s">
        <v>12</v>
      </c>
      <c r="B3071">
        <v>3070</v>
      </c>
      <c r="C3071" t="s">
        <v>158</v>
      </c>
      <c r="D3071" t="s">
        <v>14</v>
      </c>
      <c r="E3071">
        <v>2000</v>
      </c>
      <c r="F3071" t="s">
        <v>31</v>
      </c>
      <c r="G3071" t="s">
        <v>23</v>
      </c>
      <c r="H3071" t="s">
        <v>32</v>
      </c>
      <c r="I3071" t="s">
        <v>18</v>
      </c>
      <c r="J3071">
        <v>0.119362812</v>
      </c>
      <c r="K3071">
        <v>16.7</v>
      </c>
      <c r="L3071">
        <v>180.39760000000001</v>
      </c>
      <c r="M3071">
        <v>4.0999999999999996</v>
      </c>
    </row>
    <row r="3072" spans="1:13" x14ac:dyDescent="0.3">
      <c r="A3072" t="s">
        <v>12</v>
      </c>
      <c r="B3072">
        <v>3071</v>
      </c>
      <c r="C3072" t="s">
        <v>276</v>
      </c>
      <c r="D3072" t="s">
        <v>56</v>
      </c>
      <c r="E3072">
        <v>2000</v>
      </c>
      <c r="F3072" t="s">
        <v>31</v>
      </c>
      <c r="G3072" t="s">
        <v>23</v>
      </c>
      <c r="H3072" t="s">
        <v>32</v>
      </c>
      <c r="I3072" t="s">
        <v>18</v>
      </c>
      <c r="J3072">
        <v>0.17133418</v>
      </c>
      <c r="K3072">
        <v>18.600000000000001</v>
      </c>
      <c r="L3072">
        <v>48.837600000000002</v>
      </c>
      <c r="M3072">
        <v>4.0999999999999996</v>
      </c>
    </row>
    <row r="3073" spans="1:13" x14ac:dyDescent="0.3">
      <c r="A3073" t="s">
        <v>12</v>
      </c>
      <c r="B3073">
        <v>3072</v>
      </c>
      <c r="C3073" t="s">
        <v>1209</v>
      </c>
      <c r="D3073" t="s">
        <v>50</v>
      </c>
      <c r="E3073">
        <v>2000</v>
      </c>
      <c r="F3073" t="s">
        <v>31</v>
      </c>
      <c r="G3073" t="s">
        <v>23</v>
      </c>
      <c r="H3073" t="s">
        <v>32</v>
      </c>
      <c r="I3073" t="s">
        <v>18</v>
      </c>
      <c r="J3073">
        <v>7.4087369E-2</v>
      </c>
      <c r="K3073">
        <v>5.78</v>
      </c>
      <c r="L3073">
        <v>264.95679999999999</v>
      </c>
      <c r="M3073">
        <v>4.0999999999999996</v>
      </c>
    </row>
    <row r="3074" spans="1:13" x14ac:dyDescent="0.3">
      <c r="A3074" t="s">
        <v>12</v>
      </c>
      <c r="B3074">
        <v>3073</v>
      </c>
      <c r="C3074" t="s">
        <v>134</v>
      </c>
      <c r="D3074" t="s">
        <v>50</v>
      </c>
      <c r="E3074">
        <v>2000</v>
      </c>
      <c r="F3074" t="s">
        <v>31</v>
      </c>
      <c r="G3074" t="s">
        <v>23</v>
      </c>
      <c r="H3074" t="s">
        <v>32</v>
      </c>
      <c r="I3074" t="s">
        <v>18</v>
      </c>
      <c r="J3074">
        <v>1.1415949999999999E-2</v>
      </c>
      <c r="K3074">
        <v>10.695</v>
      </c>
      <c r="L3074">
        <v>74.003799999999998</v>
      </c>
      <c r="M3074">
        <v>4.0999999999999996</v>
      </c>
    </row>
    <row r="3075" spans="1:13" x14ac:dyDescent="0.3">
      <c r="A3075" t="s">
        <v>12</v>
      </c>
      <c r="B3075">
        <v>3074</v>
      </c>
      <c r="C3075" t="s">
        <v>1204</v>
      </c>
      <c r="D3075" t="s">
        <v>50</v>
      </c>
      <c r="E3075">
        <v>2000</v>
      </c>
      <c r="F3075" t="s">
        <v>31</v>
      </c>
      <c r="G3075" t="s">
        <v>23</v>
      </c>
      <c r="H3075" t="s">
        <v>32</v>
      </c>
      <c r="I3075" t="s">
        <v>18</v>
      </c>
      <c r="J3075">
        <v>3.9189221000000003E-2</v>
      </c>
      <c r="K3075">
        <v>17.600000000000001</v>
      </c>
      <c r="L3075">
        <v>97.340999999999994</v>
      </c>
      <c r="M3075">
        <v>4.0999999999999996</v>
      </c>
    </row>
    <row r="3076" spans="1:13" x14ac:dyDescent="0.3">
      <c r="A3076" t="s">
        <v>12</v>
      </c>
      <c r="B3076">
        <v>3075</v>
      </c>
      <c r="C3076" t="s">
        <v>522</v>
      </c>
      <c r="D3076" t="s">
        <v>34</v>
      </c>
      <c r="E3076">
        <v>2000</v>
      </c>
      <c r="F3076" t="s">
        <v>31</v>
      </c>
      <c r="G3076" t="s">
        <v>23</v>
      </c>
      <c r="H3076" t="s">
        <v>32</v>
      </c>
      <c r="I3076" t="s">
        <v>18</v>
      </c>
      <c r="J3076">
        <v>0.12782147199999999</v>
      </c>
      <c r="K3076">
        <v>8.27</v>
      </c>
      <c r="L3076">
        <v>185.9924</v>
      </c>
      <c r="M3076">
        <v>4.0999999999999996</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4.0999999999999996</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4.0999999999999996</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4.0999999999999996</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4.0999999999999996</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4.0999999999999996</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4.0999999999999996</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4.0999999999999996</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4.0999999999999996</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4.0999999999999996</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4.0999999999999996</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4.0999999999999996</v>
      </c>
    </row>
    <row r="3099" spans="1:13" x14ac:dyDescent="0.3">
      <c r="A3099" t="s">
        <v>19</v>
      </c>
      <c r="B3099">
        <v>3098</v>
      </c>
      <c r="C3099" t="s">
        <v>108</v>
      </c>
      <c r="D3099" t="s">
        <v>63</v>
      </c>
      <c r="E3099">
        <v>2022</v>
      </c>
      <c r="F3099" t="s">
        <v>22</v>
      </c>
      <c r="G3099" t="s">
        <v>23</v>
      </c>
      <c r="H3099" t="s">
        <v>17</v>
      </c>
      <c r="I3099" t="s">
        <v>24</v>
      </c>
      <c r="J3099">
        <v>3.6067260000000002E-3</v>
      </c>
      <c r="K3099">
        <v>5.88</v>
      </c>
      <c r="L3099">
        <v>154.19980000000001</v>
      </c>
      <c r="M3099">
        <v>4.0999999999999996</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4.0999999999999996</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4.0999999999999996</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4.0999999999999996</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4.0999999999999996</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3">
      <c r="A3129" t="s">
        <v>19</v>
      </c>
      <c r="B3129">
        <v>3128</v>
      </c>
      <c r="C3129" t="s">
        <v>1114</v>
      </c>
      <c r="D3129" t="s">
        <v>14</v>
      </c>
      <c r="E3129">
        <v>1998</v>
      </c>
      <c r="F3129" t="s">
        <v>47</v>
      </c>
      <c r="G3129" t="s">
        <v>23</v>
      </c>
      <c r="H3129" t="s">
        <v>17</v>
      </c>
      <c r="I3129" t="s">
        <v>48</v>
      </c>
      <c r="J3129">
        <v>4.8980155999999997E-2</v>
      </c>
      <c r="L3129">
        <v>148.70500000000001</v>
      </c>
      <c r="M3129">
        <v>4.0999999999999996</v>
      </c>
    </row>
    <row r="3130" spans="1:13" x14ac:dyDescent="0.3">
      <c r="A3130" t="s">
        <v>19</v>
      </c>
      <c r="B3130">
        <v>3129</v>
      </c>
      <c r="C3130" t="s">
        <v>997</v>
      </c>
      <c r="D3130" t="s">
        <v>44</v>
      </c>
      <c r="E3130">
        <v>1998</v>
      </c>
      <c r="F3130" t="s">
        <v>47</v>
      </c>
      <c r="G3130" t="s">
        <v>23</v>
      </c>
      <c r="H3130" t="s">
        <v>17</v>
      </c>
      <c r="I3130" t="s">
        <v>48</v>
      </c>
      <c r="J3130">
        <v>2.6058181E-2</v>
      </c>
      <c r="L3130">
        <v>121.9098</v>
      </c>
      <c r="M3130">
        <v>4.0999999999999996</v>
      </c>
    </row>
    <row r="3131" spans="1:13" x14ac:dyDescent="0.3">
      <c r="A3131" t="s">
        <v>19</v>
      </c>
      <c r="B3131">
        <v>3130</v>
      </c>
      <c r="C3131" t="s">
        <v>512</v>
      </c>
      <c r="D3131" t="s">
        <v>56</v>
      </c>
      <c r="E3131">
        <v>1998</v>
      </c>
      <c r="F3131" t="s">
        <v>47</v>
      </c>
      <c r="G3131" t="s">
        <v>23</v>
      </c>
      <c r="H3131" t="s">
        <v>17</v>
      </c>
      <c r="I3131" t="s">
        <v>48</v>
      </c>
      <c r="J3131">
        <v>1.2656359000000001E-2</v>
      </c>
      <c r="L3131">
        <v>37.882199999999997</v>
      </c>
      <c r="M3131">
        <v>4.0999999999999996</v>
      </c>
    </row>
    <row r="3132" spans="1:13" x14ac:dyDescent="0.3">
      <c r="A3132" t="s">
        <v>19</v>
      </c>
      <c r="B3132">
        <v>3131</v>
      </c>
      <c r="C3132" t="s">
        <v>1242</v>
      </c>
      <c r="D3132" t="s">
        <v>56</v>
      </c>
      <c r="E3132">
        <v>1998</v>
      </c>
      <c r="F3132" t="s">
        <v>47</v>
      </c>
      <c r="G3132" t="s">
        <v>23</v>
      </c>
      <c r="H3132" t="s">
        <v>17</v>
      </c>
      <c r="I3132" t="s">
        <v>48</v>
      </c>
      <c r="J3132">
        <v>5.7809959000000001E-2</v>
      </c>
      <c r="L3132">
        <v>156.23140000000001</v>
      </c>
      <c r="M3132">
        <v>4.0999999999999996</v>
      </c>
    </row>
    <row r="3133" spans="1:13" x14ac:dyDescent="0.3">
      <c r="A3133" t="s">
        <v>19</v>
      </c>
      <c r="B3133">
        <v>3132</v>
      </c>
      <c r="C3133" t="s">
        <v>1223</v>
      </c>
      <c r="D3133" t="s">
        <v>30</v>
      </c>
      <c r="E3133">
        <v>1998</v>
      </c>
      <c r="F3133" t="s">
        <v>47</v>
      </c>
      <c r="G3133" t="s">
        <v>23</v>
      </c>
      <c r="H3133" t="s">
        <v>17</v>
      </c>
      <c r="I3133" t="s">
        <v>48</v>
      </c>
      <c r="J3133">
        <v>1.3199737E-2</v>
      </c>
      <c r="L3133">
        <v>108.9254</v>
      </c>
      <c r="M3133">
        <v>4.0999999999999996</v>
      </c>
    </row>
    <row r="3134" spans="1:13" x14ac:dyDescent="0.3">
      <c r="A3134" t="s">
        <v>19</v>
      </c>
      <c r="B3134">
        <v>3133</v>
      </c>
      <c r="C3134" t="s">
        <v>1303</v>
      </c>
      <c r="D3134" t="s">
        <v>30</v>
      </c>
      <c r="E3134">
        <v>1998</v>
      </c>
      <c r="F3134" t="s">
        <v>47</v>
      </c>
      <c r="G3134" t="s">
        <v>23</v>
      </c>
      <c r="H3134" t="s">
        <v>17</v>
      </c>
      <c r="I3134" t="s">
        <v>48</v>
      </c>
      <c r="J3134">
        <v>2.110482E-2</v>
      </c>
      <c r="L3134">
        <v>217.08240000000001</v>
      </c>
      <c r="M3134">
        <v>4.0999999999999996</v>
      </c>
    </row>
    <row r="3135" spans="1:13" x14ac:dyDescent="0.3">
      <c r="A3135" t="s">
        <v>19</v>
      </c>
      <c r="B3135">
        <v>3134</v>
      </c>
      <c r="C3135" t="s">
        <v>1077</v>
      </c>
      <c r="D3135" t="s">
        <v>30</v>
      </c>
      <c r="E3135">
        <v>1998</v>
      </c>
      <c r="F3135" t="s">
        <v>47</v>
      </c>
      <c r="G3135" t="s">
        <v>23</v>
      </c>
      <c r="H3135" t="s">
        <v>17</v>
      </c>
      <c r="I3135" t="s">
        <v>48</v>
      </c>
      <c r="J3135">
        <v>3.1946637999999999E-2</v>
      </c>
      <c r="L3135">
        <v>51.6008</v>
      </c>
      <c r="M3135">
        <v>4.0999999999999996</v>
      </c>
    </row>
    <row r="3136" spans="1:13" x14ac:dyDescent="0.3">
      <c r="A3136" t="s">
        <v>19</v>
      </c>
      <c r="B3136">
        <v>3135</v>
      </c>
      <c r="C3136" t="s">
        <v>101</v>
      </c>
      <c r="D3136" t="s">
        <v>26</v>
      </c>
      <c r="E3136">
        <v>1998</v>
      </c>
      <c r="F3136" t="s">
        <v>47</v>
      </c>
      <c r="G3136" t="s">
        <v>23</v>
      </c>
      <c r="H3136" t="s">
        <v>17</v>
      </c>
      <c r="I3136" t="s">
        <v>48</v>
      </c>
      <c r="J3136">
        <v>8.5715272999999995E-2</v>
      </c>
      <c r="L3136">
        <v>146.60759999999999</v>
      </c>
      <c r="M3136">
        <v>4.0999999999999996</v>
      </c>
    </row>
    <row r="3137" spans="1:13" x14ac:dyDescent="0.3">
      <c r="A3137" t="s">
        <v>19</v>
      </c>
      <c r="B3137">
        <v>3136</v>
      </c>
      <c r="C3137" t="s">
        <v>106</v>
      </c>
      <c r="D3137" t="s">
        <v>14</v>
      </c>
      <c r="E3137">
        <v>1998</v>
      </c>
      <c r="F3137" t="s">
        <v>47</v>
      </c>
      <c r="G3137" t="s">
        <v>23</v>
      </c>
      <c r="H3137" t="s">
        <v>17</v>
      </c>
      <c r="I3137" t="s">
        <v>48</v>
      </c>
      <c r="J3137">
        <v>4.1194986000000003E-2</v>
      </c>
      <c r="L3137">
        <v>39.116399999999999</v>
      </c>
      <c r="M3137">
        <v>4.0999999999999996</v>
      </c>
    </row>
    <row r="3138" spans="1:13" x14ac:dyDescent="0.3">
      <c r="A3138" t="s">
        <v>19</v>
      </c>
      <c r="B3138">
        <v>3137</v>
      </c>
      <c r="C3138" t="s">
        <v>105</v>
      </c>
      <c r="D3138" t="s">
        <v>14</v>
      </c>
      <c r="E3138">
        <v>1998</v>
      </c>
      <c r="F3138" t="s">
        <v>47</v>
      </c>
      <c r="G3138" t="s">
        <v>23</v>
      </c>
      <c r="H3138" t="s">
        <v>17</v>
      </c>
      <c r="I3138" t="s">
        <v>48</v>
      </c>
      <c r="J3138">
        <v>3.1131454999999999E-2</v>
      </c>
      <c r="L3138">
        <v>111.0228</v>
      </c>
      <c r="M3138">
        <v>4.0999999999999996</v>
      </c>
    </row>
    <row r="3139" spans="1:13" x14ac:dyDescent="0.3">
      <c r="A3139" t="s">
        <v>19</v>
      </c>
      <c r="B3139">
        <v>3138</v>
      </c>
      <c r="C3139" t="s">
        <v>1434</v>
      </c>
      <c r="D3139" t="s">
        <v>63</v>
      </c>
      <c r="E3139">
        <v>1998</v>
      </c>
      <c r="F3139" t="s">
        <v>47</v>
      </c>
      <c r="G3139" t="s">
        <v>23</v>
      </c>
      <c r="H3139" t="s">
        <v>17</v>
      </c>
      <c r="I3139" t="s">
        <v>48</v>
      </c>
      <c r="J3139">
        <v>7.0103424999999997E-2</v>
      </c>
      <c r="L3139">
        <v>179.43440000000001</v>
      </c>
      <c r="M3139">
        <v>4.0999999999999996</v>
      </c>
    </row>
    <row r="3140" spans="1:13" x14ac:dyDescent="0.3">
      <c r="A3140" t="s">
        <v>19</v>
      </c>
      <c r="B3140">
        <v>3139</v>
      </c>
      <c r="C3140" t="s">
        <v>613</v>
      </c>
      <c r="D3140" t="s">
        <v>21</v>
      </c>
      <c r="E3140">
        <v>1998</v>
      </c>
      <c r="F3140" t="s">
        <v>47</v>
      </c>
      <c r="G3140" t="s">
        <v>23</v>
      </c>
      <c r="H3140" t="s">
        <v>17</v>
      </c>
      <c r="I3140" t="s">
        <v>48</v>
      </c>
      <c r="J3140">
        <v>8.1933378000000001E-2</v>
      </c>
      <c r="L3140">
        <v>161.49199999999999</v>
      </c>
      <c r="M3140">
        <v>4.0999999999999996</v>
      </c>
    </row>
    <row r="3141" spans="1:13" x14ac:dyDescent="0.3">
      <c r="A3141" t="s">
        <v>19</v>
      </c>
      <c r="B3141">
        <v>3140</v>
      </c>
      <c r="C3141" t="s">
        <v>297</v>
      </c>
      <c r="D3141" t="s">
        <v>21</v>
      </c>
      <c r="E3141">
        <v>1998</v>
      </c>
      <c r="F3141" t="s">
        <v>47</v>
      </c>
      <c r="G3141" t="s">
        <v>23</v>
      </c>
      <c r="H3141" t="s">
        <v>17</v>
      </c>
      <c r="I3141" t="s">
        <v>48</v>
      </c>
      <c r="J3141">
        <v>9.2433518000000006E-2</v>
      </c>
      <c r="L3141">
        <v>101.6674</v>
      </c>
      <c r="M3141">
        <v>4.0999999999999996</v>
      </c>
    </row>
    <row r="3142" spans="1:13" x14ac:dyDescent="0.3">
      <c r="A3142" t="s">
        <v>19</v>
      </c>
      <c r="B3142">
        <v>3141</v>
      </c>
      <c r="C3142" t="s">
        <v>823</v>
      </c>
      <c r="D3142" t="s">
        <v>44</v>
      </c>
      <c r="E3142">
        <v>1998</v>
      </c>
      <c r="F3142" t="s">
        <v>47</v>
      </c>
      <c r="G3142" t="s">
        <v>23</v>
      </c>
      <c r="H3142" t="s">
        <v>17</v>
      </c>
      <c r="I3142" t="s">
        <v>48</v>
      </c>
      <c r="J3142">
        <v>8.9858446999999994E-2</v>
      </c>
      <c r="L3142">
        <v>84.588200000000001</v>
      </c>
      <c r="M3142">
        <v>4.0999999999999996</v>
      </c>
    </row>
    <row r="3143" spans="1:13" x14ac:dyDescent="0.3">
      <c r="A3143" t="s">
        <v>19</v>
      </c>
      <c r="B3143">
        <v>3142</v>
      </c>
      <c r="C3143" t="s">
        <v>1329</v>
      </c>
      <c r="D3143" t="s">
        <v>44</v>
      </c>
      <c r="E3143">
        <v>1998</v>
      </c>
      <c r="F3143" t="s">
        <v>47</v>
      </c>
      <c r="G3143" t="s">
        <v>23</v>
      </c>
      <c r="H3143" t="s">
        <v>17</v>
      </c>
      <c r="I3143" t="s">
        <v>48</v>
      </c>
      <c r="J3143">
        <v>5.0692385999999999E-2</v>
      </c>
      <c r="L3143">
        <v>125.6678</v>
      </c>
      <c r="M3143">
        <v>4.0999999999999996</v>
      </c>
    </row>
    <row r="3144" spans="1:13" x14ac:dyDescent="0.3">
      <c r="A3144" t="s">
        <v>19</v>
      </c>
      <c r="B3144">
        <v>3143</v>
      </c>
      <c r="C3144" t="s">
        <v>1397</v>
      </c>
      <c r="D3144" t="s">
        <v>44</v>
      </c>
      <c r="E3144">
        <v>1998</v>
      </c>
      <c r="F3144" t="s">
        <v>47</v>
      </c>
      <c r="G3144" t="s">
        <v>23</v>
      </c>
      <c r="H3144" t="s">
        <v>17</v>
      </c>
      <c r="I3144" t="s">
        <v>48</v>
      </c>
      <c r="J3144">
        <v>2.0388413000000001E-2</v>
      </c>
      <c r="L3144">
        <v>44.411200000000001</v>
      </c>
      <c r="M3144">
        <v>4.0999999999999996</v>
      </c>
    </row>
    <row r="3145" spans="1:13" x14ac:dyDescent="0.3">
      <c r="A3145" t="s">
        <v>19</v>
      </c>
      <c r="B3145">
        <v>3144</v>
      </c>
      <c r="C3145" t="s">
        <v>1116</v>
      </c>
      <c r="D3145" t="s">
        <v>44</v>
      </c>
      <c r="E3145">
        <v>1998</v>
      </c>
      <c r="F3145" t="s">
        <v>47</v>
      </c>
      <c r="G3145" t="s">
        <v>23</v>
      </c>
      <c r="H3145" t="s">
        <v>17</v>
      </c>
      <c r="I3145" t="s">
        <v>48</v>
      </c>
      <c r="J3145">
        <v>3.1583053E-2</v>
      </c>
      <c r="L3145">
        <v>260.99099999999999</v>
      </c>
      <c r="M3145">
        <v>4.0999999999999996</v>
      </c>
    </row>
    <row r="3146" spans="1:13" x14ac:dyDescent="0.3">
      <c r="A3146" t="s">
        <v>19</v>
      </c>
      <c r="B3146">
        <v>3145</v>
      </c>
      <c r="C3146" t="s">
        <v>981</v>
      </c>
      <c r="D3146" t="s">
        <v>56</v>
      </c>
      <c r="E3146">
        <v>1998</v>
      </c>
      <c r="F3146" t="s">
        <v>47</v>
      </c>
      <c r="G3146" t="s">
        <v>23</v>
      </c>
      <c r="H3146" t="s">
        <v>17</v>
      </c>
      <c r="I3146" t="s">
        <v>48</v>
      </c>
      <c r="J3146">
        <v>7.9243005000000005E-2</v>
      </c>
      <c r="L3146">
        <v>65.882599999999996</v>
      </c>
      <c r="M3146">
        <v>4.0999999999999996</v>
      </c>
    </row>
    <row r="3147" spans="1:13" x14ac:dyDescent="0.3">
      <c r="A3147" t="s">
        <v>19</v>
      </c>
      <c r="B3147">
        <v>3146</v>
      </c>
      <c r="C3147" t="s">
        <v>790</v>
      </c>
      <c r="D3147" t="s">
        <v>66</v>
      </c>
      <c r="E3147">
        <v>1998</v>
      </c>
      <c r="F3147" t="s">
        <v>47</v>
      </c>
      <c r="G3147" t="s">
        <v>23</v>
      </c>
      <c r="H3147" t="s">
        <v>17</v>
      </c>
      <c r="I3147" t="s">
        <v>48</v>
      </c>
      <c r="J3147">
        <v>0.119698523</v>
      </c>
      <c r="L3147">
        <v>143.047</v>
      </c>
      <c r="M3147">
        <v>4.0999999999999996</v>
      </c>
    </row>
    <row r="3148" spans="1:13" x14ac:dyDescent="0.3">
      <c r="A3148" t="s">
        <v>19</v>
      </c>
      <c r="B3148">
        <v>3147</v>
      </c>
      <c r="C3148" t="s">
        <v>1320</v>
      </c>
      <c r="D3148" t="s">
        <v>66</v>
      </c>
      <c r="E3148">
        <v>1998</v>
      </c>
      <c r="F3148" t="s">
        <v>47</v>
      </c>
      <c r="G3148" t="s">
        <v>23</v>
      </c>
      <c r="H3148" t="s">
        <v>17</v>
      </c>
      <c r="I3148" t="s">
        <v>48</v>
      </c>
      <c r="J3148">
        <v>9.0596378000000005E-2</v>
      </c>
      <c r="L3148">
        <v>106.6938</v>
      </c>
      <c r="M3148">
        <v>4.0999999999999996</v>
      </c>
    </row>
    <row r="3149" spans="1:13" x14ac:dyDescent="0.3">
      <c r="A3149" t="s">
        <v>19</v>
      </c>
      <c r="B3149">
        <v>3148</v>
      </c>
      <c r="C3149" t="s">
        <v>1435</v>
      </c>
      <c r="D3149" t="s">
        <v>155</v>
      </c>
      <c r="E3149">
        <v>1998</v>
      </c>
      <c r="F3149" t="s">
        <v>47</v>
      </c>
      <c r="G3149" t="s">
        <v>23</v>
      </c>
      <c r="H3149" t="s">
        <v>17</v>
      </c>
      <c r="I3149" t="s">
        <v>48</v>
      </c>
      <c r="J3149">
        <v>5.5806016E-2</v>
      </c>
      <c r="L3149">
        <v>52.498199999999997</v>
      </c>
      <c r="M3149">
        <v>4.0999999999999996</v>
      </c>
    </row>
    <row r="3150" spans="1:13" x14ac:dyDescent="0.3">
      <c r="A3150" t="s">
        <v>19</v>
      </c>
      <c r="B3150">
        <v>3149</v>
      </c>
      <c r="C3150" t="s">
        <v>580</v>
      </c>
      <c r="D3150" t="s">
        <v>50</v>
      </c>
      <c r="E3150">
        <v>1998</v>
      </c>
      <c r="F3150" t="s">
        <v>47</v>
      </c>
      <c r="G3150" t="s">
        <v>23</v>
      </c>
      <c r="H3150" t="s">
        <v>17</v>
      </c>
      <c r="I3150" t="s">
        <v>48</v>
      </c>
      <c r="J3150">
        <v>0.11155438099999999</v>
      </c>
      <c r="L3150">
        <v>59.822000000000003</v>
      </c>
      <c r="M3150">
        <v>4.0999999999999996</v>
      </c>
    </row>
    <row r="3151" spans="1:13" x14ac:dyDescent="0.3">
      <c r="A3151" t="s">
        <v>19</v>
      </c>
      <c r="B3151">
        <v>3150</v>
      </c>
      <c r="C3151" t="s">
        <v>1267</v>
      </c>
      <c r="D3151" t="s">
        <v>50</v>
      </c>
      <c r="E3151">
        <v>1998</v>
      </c>
      <c r="F3151" t="s">
        <v>47</v>
      </c>
      <c r="G3151" t="s">
        <v>23</v>
      </c>
      <c r="H3151" t="s">
        <v>17</v>
      </c>
      <c r="I3151" t="s">
        <v>48</v>
      </c>
      <c r="J3151">
        <v>3.8822077000000003E-2</v>
      </c>
      <c r="L3151">
        <v>147.74180000000001</v>
      </c>
      <c r="M3151">
        <v>4.0999999999999996</v>
      </c>
    </row>
    <row r="3152" spans="1:13" x14ac:dyDescent="0.3">
      <c r="A3152" t="s">
        <v>19</v>
      </c>
      <c r="B3152">
        <v>3151</v>
      </c>
      <c r="C3152" t="s">
        <v>1410</v>
      </c>
      <c r="D3152" t="s">
        <v>34</v>
      </c>
      <c r="E3152">
        <v>1998</v>
      </c>
      <c r="F3152" t="s">
        <v>47</v>
      </c>
      <c r="G3152" t="s">
        <v>23</v>
      </c>
      <c r="H3152" t="s">
        <v>17</v>
      </c>
      <c r="I3152" t="s">
        <v>48</v>
      </c>
      <c r="J3152">
        <v>0</v>
      </c>
      <c r="L3152">
        <v>87.388199999999998</v>
      </c>
      <c r="M3152">
        <v>4.0999999999999996</v>
      </c>
    </row>
    <row r="3153" spans="1:13" x14ac:dyDescent="0.3">
      <c r="A3153" t="s">
        <v>19</v>
      </c>
      <c r="B3153">
        <v>3152</v>
      </c>
      <c r="C3153" t="s">
        <v>568</v>
      </c>
      <c r="D3153" t="s">
        <v>34</v>
      </c>
      <c r="E3153">
        <v>1998</v>
      </c>
      <c r="F3153" t="s">
        <v>47</v>
      </c>
      <c r="G3153" t="s">
        <v>23</v>
      </c>
      <c r="H3153" t="s">
        <v>17</v>
      </c>
      <c r="I3153" t="s">
        <v>48</v>
      </c>
      <c r="J3153">
        <v>0</v>
      </c>
      <c r="L3153">
        <v>89.414599999999993</v>
      </c>
      <c r="M3153">
        <v>4.0999999999999996</v>
      </c>
    </row>
    <row r="3154" spans="1:13" x14ac:dyDescent="0.3">
      <c r="A3154" t="s">
        <v>19</v>
      </c>
      <c r="B3154">
        <v>3153</v>
      </c>
      <c r="C3154" t="s">
        <v>1436</v>
      </c>
      <c r="D3154" t="s">
        <v>34</v>
      </c>
      <c r="E3154">
        <v>1998</v>
      </c>
      <c r="F3154" t="s">
        <v>47</v>
      </c>
      <c r="G3154" t="s">
        <v>23</v>
      </c>
      <c r="H3154" t="s">
        <v>17</v>
      </c>
      <c r="I3154" t="s">
        <v>48</v>
      </c>
      <c r="J3154">
        <v>1.4484581999999999E-2</v>
      </c>
      <c r="L3154">
        <v>143.9102</v>
      </c>
      <c r="M3154">
        <v>4.0999999999999996</v>
      </c>
    </row>
    <row r="3155" spans="1:13" x14ac:dyDescent="0.3">
      <c r="A3155" t="s">
        <v>19</v>
      </c>
      <c r="B3155">
        <v>3154</v>
      </c>
      <c r="C3155" t="s">
        <v>1437</v>
      </c>
      <c r="D3155" t="s">
        <v>161</v>
      </c>
      <c r="E3155">
        <v>1998</v>
      </c>
      <c r="F3155" t="s">
        <v>47</v>
      </c>
      <c r="G3155" t="s">
        <v>23</v>
      </c>
      <c r="H3155" t="s">
        <v>17</v>
      </c>
      <c r="I3155" t="s">
        <v>48</v>
      </c>
      <c r="J3155">
        <v>2.573918E-2</v>
      </c>
      <c r="L3155">
        <v>120.744</v>
      </c>
      <c r="M3155">
        <v>4.0999999999999996</v>
      </c>
    </row>
    <row r="3156" spans="1:13" x14ac:dyDescent="0.3">
      <c r="A3156" t="s">
        <v>12</v>
      </c>
      <c r="B3156">
        <v>3155</v>
      </c>
      <c r="C3156" t="s">
        <v>884</v>
      </c>
      <c r="D3156" t="s">
        <v>97</v>
      </c>
      <c r="E3156">
        <v>1998</v>
      </c>
      <c r="F3156" t="s">
        <v>47</v>
      </c>
      <c r="G3156" t="s">
        <v>23</v>
      </c>
      <c r="H3156" t="s">
        <v>17</v>
      </c>
      <c r="I3156" t="s">
        <v>48</v>
      </c>
      <c r="J3156">
        <v>0.121043709</v>
      </c>
      <c r="L3156">
        <v>59.421999999999997</v>
      </c>
      <c r="M3156">
        <v>4.0999999999999996</v>
      </c>
    </row>
    <row r="3157" spans="1:13" x14ac:dyDescent="0.3">
      <c r="A3157" t="s">
        <v>12</v>
      </c>
      <c r="B3157">
        <v>3156</v>
      </c>
      <c r="C3157" t="s">
        <v>733</v>
      </c>
      <c r="D3157" t="s">
        <v>30</v>
      </c>
      <c r="E3157">
        <v>1998</v>
      </c>
      <c r="F3157" t="s">
        <v>47</v>
      </c>
      <c r="G3157" t="s">
        <v>23</v>
      </c>
      <c r="H3157" t="s">
        <v>17</v>
      </c>
      <c r="I3157" t="s">
        <v>48</v>
      </c>
      <c r="J3157">
        <v>0</v>
      </c>
      <c r="L3157">
        <v>91.848799999999997</v>
      </c>
      <c r="M3157">
        <v>4.0999999999999996</v>
      </c>
    </row>
    <row r="3158" spans="1:13" x14ac:dyDescent="0.3">
      <c r="A3158" t="s">
        <v>12</v>
      </c>
      <c r="B3158">
        <v>3157</v>
      </c>
      <c r="C3158" t="s">
        <v>1348</v>
      </c>
      <c r="D3158" t="s">
        <v>30</v>
      </c>
      <c r="E3158">
        <v>1998</v>
      </c>
      <c r="F3158" t="s">
        <v>47</v>
      </c>
      <c r="G3158" t="s">
        <v>23</v>
      </c>
      <c r="H3158" t="s">
        <v>17</v>
      </c>
      <c r="I3158" t="s">
        <v>48</v>
      </c>
      <c r="J3158">
        <v>8.4354712999999998E-2</v>
      </c>
      <c r="L3158">
        <v>215.52180000000001</v>
      </c>
      <c r="M3158">
        <v>4.0999999999999996</v>
      </c>
    </row>
    <row r="3159" spans="1:13" x14ac:dyDescent="0.3">
      <c r="A3159" t="s">
        <v>12</v>
      </c>
      <c r="B3159">
        <v>3158</v>
      </c>
      <c r="C3159" t="s">
        <v>514</v>
      </c>
      <c r="D3159" t="s">
        <v>69</v>
      </c>
      <c r="E3159">
        <v>1998</v>
      </c>
      <c r="F3159" t="s">
        <v>47</v>
      </c>
      <c r="G3159" t="s">
        <v>23</v>
      </c>
      <c r="H3159" t="s">
        <v>17</v>
      </c>
      <c r="I3159" t="s">
        <v>48</v>
      </c>
      <c r="J3159">
        <v>2.0470200000000001E-2</v>
      </c>
      <c r="L3159">
        <v>88.254000000000005</v>
      </c>
      <c r="M3159">
        <v>4.0999999999999996</v>
      </c>
    </row>
    <row r="3160" spans="1:13" x14ac:dyDescent="0.3">
      <c r="A3160" t="s">
        <v>12</v>
      </c>
      <c r="B3160">
        <v>3159</v>
      </c>
      <c r="C3160" t="s">
        <v>458</v>
      </c>
      <c r="D3160" t="s">
        <v>69</v>
      </c>
      <c r="E3160">
        <v>1998</v>
      </c>
      <c r="F3160" t="s">
        <v>47</v>
      </c>
      <c r="G3160" t="s">
        <v>23</v>
      </c>
      <c r="H3160" t="s">
        <v>17</v>
      </c>
      <c r="I3160" t="s">
        <v>48</v>
      </c>
      <c r="J3160">
        <v>3.7516861999999998E-2</v>
      </c>
      <c r="L3160">
        <v>124.3704</v>
      </c>
      <c r="M3160">
        <v>4.0999999999999996</v>
      </c>
    </row>
    <row r="3161" spans="1:13" x14ac:dyDescent="0.3">
      <c r="A3161" t="s">
        <v>12</v>
      </c>
      <c r="B3161">
        <v>3160</v>
      </c>
      <c r="C3161" t="s">
        <v>1438</v>
      </c>
      <c r="D3161" t="s">
        <v>26</v>
      </c>
      <c r="E3161">
        <v>1998</v>
      </c>
      <c r="F3161" t="s">
        <v>47</v>
      </c>
      <c r="G3161" t="s">
        <v>23</v>
      </c>
      <c r="H3161" t="s">
        <v>17</v>
      </c>
      <c r="I3161" t="s">
        <v>48</v>
      </c>
      <c r="J3161">
        <v>4.7570400999999998E-2</v>
      </c>
      <c r="L3161">
        <v>125.7362</v>
      </c>
      <c r="M3161">
        <v>4.0999999999999996</v>
      </c>
    </row>
    <row r="3162" spans="1:13" x14ac:dyDescent="0.3">
      <c r="A3162" t="s">
        <v>12</v>
      </c>
      <c r="B3162">
        <v>3161</v>
      </c>
      <c r="C3162" t="s">
        <v>436</v>
      </c>
      <c r="D3162" t="s">
        <v>26</v>
      </c>
      <c r="E3162">
        <v>1998</v>
      </c>
      <c r="F3162" t="s">
        <v>47</v>
      </c>
      <c r="G3162" t="s">
        <v>23</v>
      </c>
      <c r="H3162" t="s">
        <v>17</v>
      </c>
      <c r="I3162" t="s">
        <v>48</v>
      </c>
      <c r="J3162">
        <v>1.4018839999999999E-2</v>
      </c>
      <c r="L3162">
        <v>178.1344</v>
      </c>
      <c r="M3162">
        <v>4.0999999999999996</v>
      </c>
    </row>
    <row r="3163" spans="1:13" x14ac:dyDescent="0.3">
      <c r="A3163" t="s">
        <v>12</v>
      </c>
      <c r="B3163">
        <v>3162</v>
      </c>
      <c r="C3163" t="s">
        <v>554</v>
      </c>
      <c r="D3163" t="s">
        <v>26</v>
      </c>
      <c r="E3163">
        <v>1998</v>
      </c>
      <c r="F3163" t="s">
        <v>47</v>
      </c>
      <c r="G3163" t="s">
        <v>23</v>
      </c>
      <c r="H3163" t="s">
        <v>17</v>
      </c>
      <c r="I3163" t="s">
        <v>48</v>
      </c>
      <c r="J3163">
        <v>3.5853059E-2</v>
      </c>
      <c r="L3163">
        <v>176.87119999999999</v>
      </c>
      <c r="M3163">
        <v>4.0999999999999996</v>
      </c>
    </row>
    <row r="3164" spans="1:13" x14ac:dyDescent="0.3">
      <c r="A3164" t="s">
        <v>12</v>
      </c>
      <c r="B3164">
        <v>3163</v>
      </c>
      <c r="C3164" t="s">
        <v>1098</v>
      </c>
      <c r="D3164" t="s">
        <v>26</v>
      </c>
      <c r="E3164">
        <v>1998</v>
      </c>
      <c r="F3164" t="s">
        <v>47</v>
      </c>
      <c r="G3164" t="s">
        <v>23</v>
      </c>
      <c r="H3164" t="s">
        <v>17</v>
      </c>
      <c r="I3164" t="s">
        <v>48</v>
      </c>
      <c r="J3164">
        <v>8.2002559000000003E-2</v>
      </c>
      <c r="L3164">
        <v>59.258800000000001</v>
      </c>
      <c r="M3164">
        <v>4.0999999999999996</v>
      </c>
    </row>
    <row r="3165" spans="1:13" x14ac:dyDescent="0.3">
      <c r="A3165" t="s">
        <v>12</v>
      </c>
      <c r="B3165">
        <v>3164</v>
      </c>
      <c r="C3165" t="s">
        <v>1161</v>
      </c>
      <c r="D3165" t="s">
        <v>14</v>
      </c>
      <c r="E3165">
        <v>1998</v>
      </c>
      <c r="F3165" t="s">
        <v>47</v>
      </c>
      <c r="G3165" t="s">
        <v>23</v>
      </c>
      <c r="H3165" t="s">
        <v>17</v>
      </c>
      <c r="I3165" t="s">
        <v>48</v>
      </c>
      <c r="J3165">
        <v>5.6713055999999998E-2</v>
      </c>
      <c r="L3165">
        <v>223.80879999999999</v>
      </c>
      <c r="M3165">
        <v>4.0999999999999996</v>
      </c>
    </row>
    <row r="3166" spans="1:13" x14ac:dyDescent="0.3">
      <c r="A3166" t="s">
        <v>12</v>
      </c>
      <c r="B3166">
        <v>3165</v>
      </c>
      <c r="C3166" t="s">
        <v>767</v>
      </c>
      <c r="D3166" t="s">
        <v>14</v>
      </c>
      <c r="E3166">
        <v>1998</v>
      </c>
      <c r="F3166" t="s">
        <v>47</v>
      </c>
      <c r="G3166" t="s">
        <v>23</v>
      </c>
      <c r="H3166" t="s">
        <v>17</v>
      </c>
      <c r="I3166" t="s">
        <v>48</v>
      </c>
      <c r="J3166">
        <v>0</v>
      </c>
      <c r="L3166">
        <v>188.25559999999999</v>
      </c>
      <c r="M3166">
        <v>4.0999999999999996</v>
      </c>
    </row>
    <row r="3167" spans="1:13" x14ac:dyDescent="0.3">
      <c r="A3167" t="s">
        <v>12</v>
      </c>
      <c r="B3167">
        <v>3166</v>
      </c>
      <c r="C3167" t="s">
        <v>1311</v>
      </c>
      <c r="D3167" t="s">
        <v>14</v>
      </c>
      <c r="E3167">
        <v>1998</v>
      </c>
      <c r="F3167" t="s">
        <v>47</v>
      </c>
      <c r="G3167" t="s">
        <v>23</v>
      </c>
      <c r="H3167" t="s">
        <v>17</v>
      </c>
      <c r="I3167" t="s">
        <v>48</v>
      </c>
      <c r="J3167">
        <v>5.9438787E-2</v>
      </c>
      <c r="L3167">
        <v>130.99680000000001</v>
      </c>
      <c r="M3167">
        <v>4.0999999999999996</v>
      </c>
    </row>
    <row r="3168" spans="1:13" x14ac:dyDescent="0.3">
      <c r="A3168" t="s">
        <v>12</v>
      </c>
      <c r="B3168">
        <v>3167</v>
      </c>
      <c r="C3168" t="s">
        <v>1012</v>
      </c>
      <c r="D3168" t="s">
        <v>14</v>
      </c>
      <c r="E3168">
        <v>1998</v>
      </c>
      <c r="F3168" t="s">
        <v>47</v>
      </c>
      <c r="G3168" t="s">
        <v>23</v>
      </c>
      <c r="H3168" t="s">
        <v>17</v>
      </c>
      <c r="I3168" t="s">
        <v>48</v>
      </c>
      <c r="J3168">
        <v>5.8542509E-2</v>
      </c>
      <c r="L3168">
        <v>168.6448</v>
      </c>
      <c r="M3168">
        <v>4.0999999999999996</v>
      </c>
    </row>
    <row r="3169" spans="1:13" x14ac:dyDescent="0.3">
      <c r="A3169" t="s">
        <v>12</v>
      </c>
      <c r="B3169">
        <v>3168</v>
      </c>
      <c r="C3169" t="s">
        <v>889</v>
      </c>
      <c r="D3169" t="s">
        <v>50</v>
      </c>
      <c r="E3169">
        <v>1998</v>
      </c>
      <c r="F3169" t="s">
        <v>47</v>
      </c>
      <c r="G3169" t="s">
        <v>23</v>
      </c>
      <c r="H3169" t="s">
        <v>17</v>
      </c>
      <c r="I3169" t="s">
        <v>48</v>
      </c>
      <c r="J3169">
        <v>3.7388493000000002E-2</v>
      </c>
      <c r="L3169">
        <v>107.8254</v>
      </c>
      <c r="M3169">
        <v>4.0999999999999996</v>
      </c>
    </row>
    <row r="3170" spans="1:13" x14ac:dyDescent="0.3">
      <c r="A3170" t="s">
        <v>12</v>
      </c>
      <c r="B3170">
        <v>3169</v>
      </c>
      <c r="C3170" t="s">
        <v>262</v>
      </c>
      <c r="D3170" t="s">
        <v>50</v>
      </c>
      <c r="E3170">
        <v>1998</v>
      </c>
      <c r="F3170" t="s">
        <v>47</v>
      </c>
      <c r="G3170" t="s">
        <v>23</v>
      </c>
      <c r="H3170" t="s">
        <v>17</v>
      </c>
      <c r="I3170" t="s">
        <v>48</v>
      </c>
      <c r="J3170">
        <v>1.1072421000000001E-2</v>
      </c>
      <c r="L3170">
        <v>85.353999999999999</v>
      </c>
      <c r="M3170">
        <v>4.0999999999999996</v>
      </c>
    </row>
    <row r="3171" spans="1:13" x14ac:dyDescent="0.3">
      <c r="A3171" t="s">
        <v>12</v>
      </c>
      <c r="B3171">
        <v>3170</v>
      </c>
      <c r="C3171" t="s">
        <v>962</v>
      </c>
      <c r="D3171" t="s">
        <v>34</v>
      </c>
      <c r="E3171">
        <v>1998</v>
      </c>
      <c r="F3171" t="s">
        <v>47</v>
      </c>
      <c r="G3171" t="s">
        <v>23</v>
      </c>
      <c r="H3171" t="s">
        <v>17</v>
      </c>
      <c r="I3171" t="s">
        <v>48</v>
      </c>
      <c r="J3171">
        <v>7.6798609000000004E-2</v>
      </c>
      <c r="L3171">
        <v>231.89580000000001</v>
      </c>
      <c r="M3171">
        <v>4.0999999999999996</v>
      </c>
    </row>
    <row r="3172" spans="1:13" x14ac:dyDescent="0.3">
      <c r="A3172" t="s">
        <v>12</v>
      </c>
      <c r="B3172">
        <v>3171</v>
      </c>
      <c r="C3172" t="s">
        <v>1439</v>
      </c>
      <c r="D3172" t="s">
        <v>161</v>
      </c>
      <c r="E3172">
        <v>1998</v>
      </c>
      <c r="F3172" t="s">
        <v>47</v>
      </c>
      <c r="G3172" t="s">
        <v>23</v>
      </c>
      <c r="H3172" t="s">
        <v>17</v>
      </c>
      <c r="I3172" t="s">
        <v>48</v>
      </c>
      <c r="J3172">
        <v>0</v>
      </c>
      <c r="L3172">
        <v>59.8904</v>
      </c>
      <c r="M3172">
        <v>4.0999999999999996</v>
      </c>
    </row>
    <row r="3173" spans="1:13" x14ac:dyDescent="0.3">
      <c r="A3173" t="s">
        <v>37</v>
      </c>
      <c r="B3173">
        <v>3172</v>
      </c>
      <c r="C3173" t="s">
        <v>350</v>
      </c>
      <c r="D3173" t="s">
        <v>14</v>
      </c>
      <c r="E3173">
        <v>1998</v>
      </c>
      <c r="F3173" t="s">
        <v>47</v>
      </c>
      <c r="G3173" t="s">
        <v>23</v>
      </c>
      <c r="H3173" t="s">
        <v>17</v>
      </c>
      <c r="I3173" t="s">
        <v>48</v>
      </c>
      <c r="J3173">
        <v>6.9851682999999998E-2</v>
      </c>
      <c r="L3173">
        <v>110.99120000000001</v>
      </c>
      <c r="M3173">
        <v>4.0999999999999996</v>
      </c>
    </row>
    <row r="3174" spans="1:13" x14ac:dyDescent="0.3">
      <c r="A3174" t="s">
        <v>19</v>
      </c>
      <c r="B3174">
        <v>3173</v>
      </c>
      <c r="C3174" t="s">
        <v>625</v>
      </c>
      <c r="D3174" t="s">
        <v>50</v>
      </c>
      <c r="E3174">
        <v>1998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2010</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2000</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2000</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1998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2010</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1998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2010</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2000</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1998</v>
      </c>
      <c r="F3193" t="s">
        <v>47</v>
      </c>
      <c r="G3193" t="s">
        <v>23</v>
      </c>
      <c r="H3193" t="s">
        <v>17</v>
      </c>
      <c r="I3193" t="s">
        <v>48</v>
      </c>
      <c r="J3193">
        <v>4.357366E-2</v>
      </c>
      <c r="L3193">
        <v>192.88460000000001</v>
      </c>
      <c r="M3193">
        <v>4</v>
      </c>
    </row>
    <row r="3194" spans="1:13" x14ac:dyDescent="0.3">
      <c r="A3194" t="s">
        <v>19</v>
      </c>
      <c r="B3194">
        <v>3193</v>
      </c>
      <c r="C3194" t="s">
        <v>929</v>
      </c>
      <c r="D3194" t="s">
        <v>30</v>
      </c>
      <c r="E3194">
        <v>2000</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1998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2010</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1998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2010</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1998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2000</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2010</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2000</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2000</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2000</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1998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2010</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2000</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2010</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2010</v>
      </c>
      <c r="F3231" t="s">
        <v>27</v>
      </c>
      <c r="G3231" t="s">
        <v>16</v>
      </c>
      <c r="H3231" t="s">
        <v>28</v>
      </c>
      <c r="I3231" t="s">
        <v>18</v>
      </c>
      <c r="J3231">
        <v>0</v>
      </c>
      <c r="K3231">
        <v>20</v>
      </c>
      <c r="L3231">
        <v>127.3678</v>
      </c>
      <c r="M3231">
        <v>4</v>
      </c>
    </row>
    <row r="3232" spans="1:13" x14ac:dyDescent="0.3">
      <c r="A3232" t="s">
        <v>12</v>
      </c>
      <c r="B3232">
        <v>3231</v>
      </c>
      <c r="C3232" t="s">
        <v>129</v>
      </c>
      <c r="D3232" t="s">
        <v>26</v>
      </c>
      <c r="E3232">
        <v>1998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2000</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2010</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1998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1998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1998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2000</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2010</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1998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1998</v>
      </c>
      <c r="F3314" t="s">
        <v>140</v>
      </c>
      <c r="G3314" t="s">
        <v>16</v>
      </c>
      <c r="H3314" t="s">
        <v>28</v>
      </c>
      <c r="I3314" t="s">
        <v>42</v>
      </c>
      <c r="J3314">
        <v>2.7465989999999999E-2</v>
      </c>
      <c r="L3314">
        <v>181.5976</v>
      </c>
      <c r="M3314">
        <v>4</v>
      </c>
    </row>
    <row r="3315" spans="1:13" x14ac:dyDescent="0.3">
      <c r="A3315" t="s">
        <v>19</v>
      </c>
      <c r="B3315">
        <v>3314</v>
      </c>
      <c r="C3315" t="s">
        <v>683</v>
      </c>
      <c r="D3315" t="s">
        <v>97</v>
      </c>
      <c r="E3315">
        <v>1998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1998</v>
      </c>
      <c r="F3316" t="s">
        <v>140</v>
      </c>
      <c r="G3316" t="s">
        <v>16</v>
      </c>
      <c r="H3316" t="s">
        <v>28</v>
      </c>
      <c r="I3316" t="s">
        <v>42</v>
      </c>
      <c r="J3316">
        <v>0.18530651400000001</v>
      </c>
      <c r="L3316">
        <v>125.6046</v>
      </c>
      <c r="M3316">
        <v>4</v>
      </c>
    </row>
    <row r="3317" spans="1:13" x14ac:dyDescent="0.3">
      <c r="A3317" t="s">
        <v>19</v>
      </c>
      <c r="B3317">
        <v>3316</v>
      </c>
      <c r="C3317" t="s">
        <v>1457</v>
      </c>
      <c r="D3317" t="s">
        <v>76</v>
      </c>
      <c r="E3317">
        <v>1998</v>
      </c>
      <c r="F3317" t="s">
        <v>140</v>
      </c>
      <c r="G3317" t="s">
        <v>16</v>
      </c>
      <c r="H3317" t="s">
        <v>28</v>
      </c>
      <c r="I3317" t="s">
        <v>42</v>
      </c>
      <c r="J3317">
        <v>0.106907604</v>
      </c>
      <c r="L3317">
        <v>162.8526</v>
      </c>
      <c r="M3317">
        <v>4</v>
      </c>
    </row>
    <row r="3318" spans="1:13" x14ac:dyDescent="0.3">
      <c r="A3318" t="s">
        <v>19</v>
      </c>
      <c r="B3318">
        <v>3317</v>
      </c>
      <c r="C3318" t="s">
        <v>1287</v>
      </c>
      <c r="D3318" t="s">
        <v>30</v>
      </c>
      <c r="E3318">
        <v>1998</v>
      </c>
      <c r="F3318" t="s">
        <v>140</v>
      </c>
      <c r="G3318" t="s">
        <v>16</v>
      </c>
      <c r="H3318" t="s">
        <v>28</v>
      </c>
      <c r="I3318" t="s">
        <v>42</v>
      </c>
      <c r="J3318">
        <v>0.212293753</v>
      </c>
      <c r="L3318">
        <v>92.277799999999999</v>
      </c>
      <c r="M3318">
        <v>4</v>
      </c>
    </row>
    <row r="3319" spans="1:13" x14ac:dyDescent="0.3">
      <c r="A3319" t="s">
        <v>19</v>
      </c>
      <c r="B3319">
        <v>3318</v>
      </c>
      <c r="C3319" t="s">
        <v>1067</v>
      </c>
      <c r="D3319" t="s">
        <v>69</v>
      </c>
      <c r="E3319">
        <v>1998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1998</v>
      </c>
      <c r="F3320" t="s">
        <v>140</v>
      </c>
      <c r="G3320" t="s">
        <v>16</v>
      </c>
      <c r="H3320" t="s">
        <v>28</v>
      </c>
      <c r="I3320" t="s">
        <v>42</v>
      </c>
      <c r="J3320">
        <v>4.461205E-2</v>
      </c>
      <c r="L3320">
        <v>241.15379999999999</v>
      </c>
      <c r="M3320">
        <v>4</v>
      </c>
    </row>
    <row r="3321" spans="1:13" x14ac:dyDescent="0.3">
      <c r="A3321" t="s">
        <v>19</v>
      </c>
      <c r="B3321">
        <v>3320</v>
      </c>
      <c r="C3321" t="s">
        <v>1279</v>
      </c>
      <c r="D3321" t="s">
        <v>69</v>
      </c>
      <c r="E3321">
        <v>1998</v>
      </c>
      <c r="F3321" t="s">
        <v>140</v>
      </c>
      <c r="G3321" t="s">
        <v>16</v>
      </c>
      <c r="H3321" t="s">
        <v>28</v>
      </c>
      <c r="I3321" t="s">
        <v>42</v>
      </c>
      <c r="J3321">
        <v>0.122832172</v>
      </c>
      <c r="L3321">
        <v>217.685</v>
      </c>
      <c r="M3321">
        <v>4</v>
      </c>
    </row>
    <row r="3322" spans="1:13" x14ac:dyDescent="0.3">
      <c r="A3322" t="s">
        <v>19</v>
      </c>
      <c r="B3322">
        <v>3321</v>
      </c>
      <c r="C3322" t="s">
        <v>104</v>
      </c>
      <c r="D3322" t="s">
        <v>26</v>
      </c>
      <c r="E3322">
        <v>1998</v>
      </c>
      <c r="F3322" t="s">
        <v>140</v>
      </c>
      <c r="G3322" t="s">
        <v>16</v>
      </c>
      <c r="H3322" t="s">
        <v>28</v>
      </c>
      <c r="I3322" t="s">
        <v>42</v>
      </c>
      <c r="J3322">
        <v>2.9084548000000002E-2</v>
      </c>
      <c r="L3322">
        <v>122.0098</v>
      </c>
      <c r="M3322">
        <v>4</v>
      </c>
    </row>
    <row r="3323" spans="1:13" x14ac:dyDescent="0.3">
      <c r="A3323" t="s">
        <v>19</v>
      </c>
      <c r="B3323">
        <v>3322</v>
      </c>
      <c r="C3323" t="s">
        <v>1068</v>
      </c>
      <c r="D3323" t="s">
        <v>26</v>
      </c>
      <c r="E3323">
        <v>1998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1998</v>
      </c>
      <c r="F3324" t="s">
        <v>140</v>
      </c>
      <c r="G3324" t="s">
        <v>16</v>
      </c>
      <c r="H3324" t="s">
        <v>28</v>
      </c>
      <c r="I3324" t="s">
        <v>42</v>
      </c>
      <c r="J3324">
        <v>0.23765134399999999</v>
      </c>
      <c r="L3324">
        <v>170.2106</v>
      </c>
      <c r="M3324">
        <v>4</v>
      </c>
    </row>
    <row r="3325" spans="1:13" x14ac:dyDescent="0.3">
      <c r="A3325" t="s">
        <v>19</v>
      </c>
      <c r="B3325">
        <v>3324</v>
      </c>
      <c r="C3325" t="s">
        <v>53</v>
      </c>
      <c r="D3325" t="s">
        <v>14</v>
      </c>
      <c r="E3325">
        <v>1998</v>
      </c>
      <c r="F3325" t="s">
        <v>140</v>
      </c>
      <c r="G3325" t="s">
        <v>16</v>
      </c>
      <c r="H3325" t="s">
        <v>28</v>
      </c>
      <c r="I3325" t="s">
        <v>42</v>
      </c>
      <c r="J3325">
        <v>0.22483730800000001</v>
      </c>
      <c r="L3325">
        <v>112.7886</v>
      </c>
      <c r="M3325">
        <v>4</v>
      </c>
    </row>
    <row r="3326" spans="1:13" x14ac:dyDescent="0.3">
      <c r="A3326" t="s">
        <v>19</v>
      </c>
      <c r="B3326">
        <v>3325</v>
      </c>
      <c r="C3326" t="s">
        <v>299</v>
      </c>
      <c r="D3326" t="s">
        <v>21</v>
      </c>
      <c r="E3326">
        <v>1998</v>
      </c>
      <c r="F3326" t="s">
        <v>140</v>
      </c>
      <c r="G3326" t="s">
        <v>16</v>
      </c>
      <c r="H3326" t="s">
        <v>28</v>
      </c>
      <c r="I3326" t="s">
        <v>42</v>
      </c>
      <c r="J3326">
        <v>0.15719001699999999</v>
      </c>
      <c r="L3326">
        <v>156.8604</v>
      </c>
      <c r="M3326">
        <v>4</v>
      </c>
    </row>
    <row r="3327" spans="1:13" x14ac:dyDescent="0.3">
      <c r="A3327" t="s">
        <v>19</v>
      </c>
      <c r="B3327">
        <v>3326</v>
      </c>
      <c r="C3327" t="s">
        <v>1352</v>
      </c>
      <c r="D3327" t="s">
        <v>21</v>
      </c>
      <c r="E3327">
        <v>1998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1998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1998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1998</v>
      </c>
      <c r="F3330" t="s">
        <v>140</v>
      </c>
      <c r="G3330" t="s">
        <v>16</v>
      </c>
      <c r="H3330" t="s">
        <v>28</v>
      </c>
      <c r="I3330" t="s">
        <v>42</v>
      </c>
      <c r="J3330">
        <v>8.3547515000000003E-2</v>
      </c>
      <c r="L3330">
        <v>179.166</v>
      </c>
      <c r="M3330">
        <v>4</v>
      </c>
    </row>
    <row r="3331" spans="1:13" x14ac:dyDescent="0.3">
      <c r="A3331" t="s">
        <v>19</v>
      </c>
      <c r="B3331">
        <v>3330</v>
      </c>
      <c r="C3331" t="s">
        <v>1000</v>
      </c>
      <c r="D3331" t="s">
        <v>66</v>
      </c>
      <c r="E3331">
        <v>1998</v>
      </c>
      <c r="F3331" t="s">
        <v>140</v>
      </c>
      <c r="G3331" t="s">
        <v>16</v>
      </c>
      <c r="H3331" t="s">
        <v>28</v>
      </c>
      <c r="I3331" t="s">
        <v>42</v>
      </c>
      <c r="J3331">
        <v>0.142393355</v>
      </c>
      <c r="L3331">
        <v>36.418999999999997</v>
      </c>
      <c r="M3331">
        <v>4</v>
      </c>
    </row>
    <row r="3332" spans="1:13" x14ac:dyDescent="0.3">
      <c r="A3332" t="s">
        <v>19</v>
      </c>
      <c r="B3332">
        <v>3331</v>
      </c>
      <c r="C3332" t="s">
        <v>1196</v>
      </c>
      <c r="D3332" t="s">
        <v>66</v>
      </c>
      <c r="E3332">
        <v>1998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1998</v>
      </c>
      <c r="F3333" t="s">
        <v>140</v>
      </c>
      <c r="G3333" t="s">
        <v>16</v>
      </c>
      <c r="H3333" t="s">
        <v>28</v>
      </c>
      <c r="I3333" t="s">
        <v>42</v>
      </c>
      <c r="J3333">
        <v>2.1184746000000001E-2</v>
      </c>
      <c r="L3333">
        <v>189.553</v>
      </c>
      <c r="M3333">
        <v>4</v>
      </c>
    </row>
    <row r="3334" spans="1:13" x14ac:dyDescent="0.3">
      <c r="A3334" t="s">
        <v>19</v>
      </c>
      <c r="B3334">
        <v>3333</v>
      </c>
      <c r="C3334" t="s">
        <v>49</v>
      </c>
      <c r="D3334" t="s">
        <v>50</v>
      </c>
      <c r="E3334">
        <v>1998</v>
      </c>
      <c r="F3334" t="s">
        <v>140</v>
      </c>
      <c r="G3334" t="s">
        <v>16</v>
      </c>
      <c r="H3334" t="s">
        <v>28</v>
      </c>
      <c r="I3334" t="s">
        <v>42</v>
      </c>
      <c r="J3334">
        <v>0.148764535</v>
      </c>
      <c r="L3334">
        <v>111.19119999999999</v>
      </c>
      <c r="M3334">
        <v>4</v>
      </c>
    </row>
    <row r="3335" spans="1:13" x14ac:dyDescent="0.3">
      <c r="A3335" t="s">
        <v>19</v>
      </c>
      <c r="B3335">
        <v>3334</v>
      </c>
      <c r="C3335" t="s">
        <v>180</v>
      </c>
      <c r="D3335" t="s">
        <v>50</v>
      </c>
      <c r="E3335">
        <v>1998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1998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1998</v>
      </c>
      <c r="F3337" t="s">
        <v>140</v>
      </c>
      <c r="G3337" t="s">
        <v>16</v>
      </c>
      <c r="H3337" t="s">
        <v>28</v>
      </c>
      <c r="I3337" t="s">
        <v>42</v>
      </c>
      <c r="J3337">
        <v>0.212963193</v>
      </c>
      <c r="L3337">
        <v>59.521999999999998</v>
      </c>
      <c r="M3337">
        <v>4</v>
      </c>
    </row>
    <row r="3338" spans="1:13" x14ac:dyDescent="0.3">
      <c r="A3338" t="s">
        <v>12</v>
      </c>
      <c r="B3338">
        <v>3337</v>
      </c>
      <c r="C3338" t="s">
        <v>313</v>
      </c>
      <c r="D3338" t="s">
        <v>97</v>
      </c>
      <c r="E3338">
        <v>1998</v>
      </c>
      <c r="F3338" t="s">
        <v>140</v>
      </c>
      <c r="G3338" t="s">
        <v>16</v>
      </c>
      <c r="H3338" t="s">
        <v>28</v>
      </c>
      <c r="I3338" t="s">
        <v>42</v>
      </c>
      <c r="J3338">
        <v>0.10283010400000001</v>
      </c>
      <c r="L3338">
        <v>172.6422</v>
      </c>
      <c r="M3338">
        <v>4</v>
      </c>
    </row>
    <row r="3339" spans="1:13" x14ac:dyDescent="0.3">
      <c r="A3339" t="s">
        <v>12</v>
      </c>
      <c r="B3339">
        <v>3338</v>
      </c>
      <c r="C3339" t="s">
        <v>1459</v>
      </c>
      <c r="D3339" t="s">
        <v>59</v>
      </c>
      <c r="E3339">
        <v>1998</v>
      </c>
      <c r="F3339" t="s">
        <v>140</v>
      </c>
      <c r="G3339" t="s">
        <v>16</v>
      </c>
      <c r="H3339" t="s">
        <v>28</v>
      </c>
      <c r="I3339" t="s">
        <v>42</v>
      </c>
      <c r="J3339">
        <v>0.118535581</v>
      </c>
      <c r="L3339">
        <v>256.39879999999999</v>
      </c>
      <c r="M3339">
        <v>4</v>
      </c>
    </row>
    <row r="3340" spans="1:13" x14ac:dyDescent="0.3">
      <c r="A3340" t="s">
        <v>12</v>
      </c>
      <c r="B3340">
        <v>3339</v>
      </c>
      <c r="C3340" t="s">
        <v>1460</v>
      </c>
      <c r="D3340" t="s">
        <v>30</v>
      </c>
      <c r="E3340">
        <v>1998</v>
      </c>
      <c r="F3340" t="s">
        <v>140</v>
      </c>
      <c r="G3340" t="s">
        <v>16</v>
      </c>
      <c r="H3340" t="s">
        <v>28</v>
      </c>
      <c r="I3340" t="s">
        <v>42</v>
      </c>
      <c r="J3340">
        <v>0</v>
      </c>
      <c r="L3340">
        <v>169.87899999999999</v>
      </c>
      <c r="M3340">
        <v>4</v>
      </c>
    </row>
    <row r="3341" spans="1:13" x14ac:dyDescent="0.3">
      <c r="A3341" t="s">
        <v>12</v>
      </c>
      <c r="B3341">
        <v>3340</v>
      </c>
      <c r="C3341" t="s">
        <v>599</v>
      </c>
      <c r="D3341" t="s">
        <v>69</v>
      </c>
      <c r="E3341">
        <v>1998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1998</v>
      </c>
      <c r="F3342" t="s">
        <v>140</v>
      </c>
      <c r="G3342" t="s">
        <v>16</v>
      </c>
      <c r="H3342" t="s">
        <v>28</v>
      </c>
      <c r="I3342" t="s">
        <v>42</v>
      </c>
      <c r="J3342">
        <v>2.9157849E-2</v>
      </c>
      <c r="L3342">
        <v>97.072599999999994</v>
      </c>
      <c r="M3342">
        <v>4</v>
      </c>
    </row>
    <row r="3343" spans="1:13" x14ac:dyDescent="0.3">
      <c r="A3343" t="s">
        <v>12</v>
      </c>
      <c r="B3343">
        <v>3342</v>
      </c>
      <c r="C3343" t="s">
        <v>943</v>
      </c>
      <c r="D3343" t="s">
        <v>26</v>
      </c>
      <c r="E3343">
        <v>1998</v>
      </c>
      <c r="F3343" t="s">
        <v>140</v>
      </c>
      <c r="G3343" t="s">
        <v>16</v>
      </c>
      <c r="H3343" t="s">
        <v>28</v>
      </c>
      <c r="I3343" t="s">
        <v>42</v>
      </c>
      <c r="J3343">
        <v>0.164438907</v>
      </c>
      <c r="L3343">
        <v>188.42140000000001</v>
      </c>
      <c r="M3343">
        <v>4</v>
      </c>
    </row>
    <row r="3344" spans="1:13" x14ac:dyDescent="0.3">
      <c r="A3344" t="s">
        <v>12</v>
      </c>
      <c r="B3344">
        <v>3343</v>
      </c>
      <c r="C3344" t="s">
        <v>527</v>
      </c>
      <c r="D3344" t="s">
        <v>14</v>
      </c>
      <c r="E3344">
        <v>1998</v>
      </c>
      <c r="F3344" t="s">
        <v>140</v>
      </c>
      <c r="G3344" t="s">
        <v>16</v>
      </c>
      <c r="H3344" t="s">
        <v>28</v>
      </c>
      <c r="I3344" t="s">
        <v>42</v>
      </c>
      <c r="J3344">
        <v>9.5587976000000005E-2</v>
      </c>
      <c r="L3344">
        <v>193.982</v>
      </c>
      <c r="M3344">
        <v>4</v>
      </c>
    </row>
    <row r="3345" spans="1:13" x14ac:dyDescent="0.3">
      <c r="A3345" t="s">
        <v>12</v>
      </c>
      <c r="B3345">
        <v>3344</v>
      </c>
      <c r="C3345" t="s">
        <v>1428</v>
      </c>
      <c r="D3345" t="s">
        <v>14</v>
      </c>
      <c r="E3345">
        <v>1998</v>
      </c>
      <c r="F3345" t="s">
        <v>140</v>
      </c>
      <c r="G3345" t="s">
        <v>16</v>
      </c>
      <c r="H3345" t="s">
        <v>28</v>
      </c>
      <c r="I3345" t="s">
        <v>42</v>
      </c>
      <c r="J3345">
        <v>0.214139786</v>
      </c>
      <c r="L3345">
        <v>102.4016</v>
      </c>
      <c r="M3345">
        <v>4</v>
      </c>
    </row>
    <row r="3346" spans="1:13" x14ac:dyDescent="0.3">
      <c r="A3346" t="s">
        <v>12</v>
      </c>
      <c r="B3346">
        <v>3345</v>
      </c>
      <c r="C3346" t="s">
        <v>608</v>
      </c>
      <c r="D3346" t="s">
        <v>14</v>
      </c>
      <c r="E3346">
        <v>1998</v>
      </c>
      <c r="F3346" t="s">
        <v>140</v>
      </c>
      <c r="G3346" t="s">
        <v>16</v>
      </c>
      <c r="H3346" t="s">
        <v>28</v>
      </c>
      <c r="I3346" t="s">
        <v>42</v>
      </c>
      <c r="J3346">
        <v>0</v>
      </c>
      <c r="L3346">
        <v>178.5318</v>
      </c>
      <c r="M3346">
        <v>4</v>
      </c>
    </row>
    <row r="3347" spans="1:13" x14ac:dyDescent="0.3">
      <c r="A3347" t="s">
        <v>12</v>
      </c>
      <c r="B3347">
        <v>3346</v>
      </c>
      <c r="C3347" t="s">
        <v>1313</v>
      </c>
      <c r="D3347" t="s">
        <v>50</v>
      </c>
      <c r="E3347">
        <v>1998</v>
      </c>
      <c r="F3347" t="s">
        <v>140</v>
      </c>
      <c r="G3347" t="s">
        <v>16</v>
      </c>
      <c r="H3347" t="s">
        <v>28</v>
      </c>
      <c r="I3347" t="s">
        <v>42</v>
      </c>
      <c r="J3347">
        <v>1.251245E-2</v>
      </c>
      <c r="L3347">
        <v>38.747999999999998</v>
      </c>
      <c r="M3347">
        <v>4</v>
      </c>
    </row>
    <row r="3348" spans="1:13" x14ac:dyDescent="0.3">
      <c r="A3348" t="s">
        <v>12</v>
      </c>
      <c r="B3348">
        <v>3347</v>
      </c>
      <c r="C3348" t="s">
        <v>1461</v>
      </c>
      <c r="D3348" t="s">
        <v>50</v>
      </c>
      <c r="E3348">
        <v>1998</v>
      </c>
      <c r="F3348" t="s">
        <v>140</v>
      </c>
      <c r="G3348" t="s">
        <v>16</v>
      </c>
      <c r="H3348" t="s">
        <v>28</v>
      </c>
      <c r="I3348" t="s">
        <v>42</v>
      </c>
      <c r="J3348">
        <v>4.022593E-2</v>
      </c>
      <c r="L3348">
        <v>210.99279999999999</v>
      </c>
      <c r="M3348">
        <v>4</v>
      </c>
    </row>
    <row r="3349" spans="1:13" x14ac:dyDescent="0.3">
      <c r="A3349" t="s">
        <v>37</v>
      </c>
      <c r="B3349">
        <v>3348</v>
      </c>
      <c r="C3349" t="s">
        <v>587</v>
      </c>
      <c r="D3349" t="s">
        <v>69</v>
      </c>
      <c r="E3349">
        <v>1998</v>
      </c>
      <c r="F3349" t="s">
        <v>140</v>
      </c>
      <c r="G3349" t="s">
        <v>16</v>
      </c>
      <c r="H3349" t="s">
        <v>28</v>
      </c>
      <c r="I3349" t="s">
        <v>42</v>
      </c>
      <c r="J3349">
        <v>0.10818157</v>
      </c>
      <c r="L3349">
        <v>149.60499999999999</v>
      </c>
      <c r="M3349">
        <v>4</v>
      </c>
    </row>
    <row r="3350" spans="1:13" x14ac:dyDescent="0.3">
      <c r="A3350" t="s">
        <v>37</v>
      </c>
      <c r="B3350">
        <v>3349</v>
      </c>
      <c r="C3350" t="s">
        <v>696</v>
      </c>
      <c r="D3350" t="s">
        <v>44</v>
      </c>
      <c r="E3350">
        <v>1998</v>
      </c>
      <c r="F3350" t="s">
        <v>140</v>
      </c>
      <c r="G3350" t="s">
        <v>16</v>
      </c>
      <c r="H3350" t="s">
        <v>28</v>
      </c>
      <c r="I3350" t="s">
        <v>42</v>
      </c>
      <c r="J3350">
        <v>2.4992442E-2</v>
      </c>
      <c r="L3350">
        <v>53.6614</v>
      </c>
      <c r="M3350">
        <v>4</v>
      </c>
    </row>
    <row r="3351" spans="1:13" x14ac:dyDescent="0.3">
      <c r="A3351" t="s">
        <v>37</v>
      </c>
      <c r="B3351">
        <v>3350</v>
      </c>
      <c r="C3351" t="s">
        <v>955</v>
      </c>
      <c r="D3351" t="s">
        <v>50</v>
      </c>
      <c r="E3351">
        <v>1998</v>
      </c>
      <c r="F3351" t="s">
        <v>140</v>
      </c>
      <c r="G3351" t="s">
        <v>16</v>
      </c>
      <c r="H3351" t="s">
        <v>28</v>
      </c>
      <c r="I3351" t="s">
        <v>42</v>
      </c>
      <c r="J3351">
        <v>7.8872251000000004E-2</v>
      </c>
      <c r="L3351">
        <v>189.5556</v>
      </c>
      <c r="M3351">
        <v>4</v>
      </c>
    </row>
    <row r="3352" spans="1:13" x14ac:dyDescent="0.3">
      <c r="A3352" t="s">
        <v>12</v>
      </c>
      <c r="B3352">
        <v>3351</v>
      </c>
      <c r="C3352" t="s">
        <v>267</v>
      </c>
      <c r="D3352" t="s">
        <v>97</v>
      </c>
      <c r="E3352">
        <v>1998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2010</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2010</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2010</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2010</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2010</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2010</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2010</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2010</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2010</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2010</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2010</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2010</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2010</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2010</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2010</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2010</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2010</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2010</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2010</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2010</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2010</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2010</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2010</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2010</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2010</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2010</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2010</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2010</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2010</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2010</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2010</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2010</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2010</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2010</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2010</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2010</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2010</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2010</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2010</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2010</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2010</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2010</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2010</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2010</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2010</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2010</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2010</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2010</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2010</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2010</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2010</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2010</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2010</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2010</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2010</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2010</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2010</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2010</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2010</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2010</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2010</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2010</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2010</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2010</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2010</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2010</v>
      </c>
      <c r="F3418" t="s">
        <v>27</v>
      </c>
      <c r="G3418" t="s">
        <v>16</v>
      </c>
      <c r="H3418" t="s">
        <v>28</v>
      </c>
      <c r="I3418" t="s">
        <v>18</v>
      </c>
      <c r="J3418">
        <v>1.9200003E-2</v>
      </c>
      <c r="K3418">
        <v>5.92</v>
      </c>
      <c r="L3418">
        <v>47.769199999999998</v>
      </c>
      <c r="M3418">
        <v>4</v>
      </c>
    </row>
    <row r="3419" spans="1:13" x14ac:dyDescent="0.3">
      <c r="A3419" t="s">
        <v>12</v>
      </c>
      <c r="B3419">
        <v>3418</v>
      </c>
      <c r="C3419" t="s">
        <v>1184</v>
      </c>
      <c r="D3419" t="s">
        <v>161</v>
      </c>
      <c r="E3419">
        <v>2010</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2000</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2000</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2000</v>
      </c>
      <c r="F3640" t="s">
        <v>31</v>
      </c>
      <c r="G3640" t="s">
        <v>23</v>
      </c>
      <c r="H3640" t="s">
        <v>32</v>
      </c>
      <c r="I3640" t="s">
        <v>18</v>
      </c>
      <c r="J3640">
        <v>0</v>
      </c>
      <c r="K3640">
        <v>14.5</v>
      </c>
      <c r="L3640">
        <v>154.4682</v>
      </c>
      <c r="M3640">
        <v>4</v>
      </c>
    </row>
    <row r="3641" spans="1:13" x14ac:dyDescent="0.3">
      <c r="A3641" t="s">
        <v>19</v>
      </c>
      <c r="B3641">
        <v>3640</v>
      </c>
      <c r="C3641" t="s">
        <v>606</v>
      </c>
      <c r="D3641" t="s">
        <v>14</v>
      </c>
      <c r="E3641">
        <v>2000</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2000</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2000</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2000</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2000</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2000</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2000</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2000</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2000</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2000</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2000</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2000</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2000</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2000</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2000</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2000</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2000</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2000</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2000</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2000</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2000</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2000</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2000</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2000</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2000</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2000</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2000</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2000</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2000</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2000</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2000</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2000</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2000</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2000</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2000</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2000</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2000</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2000</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2000</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2000</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2000</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2000</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2000</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2000</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2000</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2000</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2000</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2000</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2000</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2000</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2000</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2000</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2000</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2000</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2000</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2000</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2000</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2000</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2000</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2000</v>
      </c>
      <c r="F3700" t="s">
        <v>31</v>
      </c>
      <c r="G3700" t="s">
        <v>23</v>
      </c>
      <c r="H3700" t="s">
        <v>32</v>
      </c>
      <c r="I3700" t="s">
        <v>18</v>
      </c>
      <c r="J3700">
        <v>0</v>
      </c>
      <c r="K3700">
        <v>13</v>
      </c>
      <c r="L3700">
        <v>173.6054</v>
      </c>
      <c r="M3700">
        <v>4</v>
      </c>
    </row>
    <row r="3701" spans="1:13" x14ac:dyDescent="0.3">
      <c r="A3701" t="s">
        <v>12</v>
      </c>
      <c r="B3701">
        <v>3700</v>
      </c>
      <c r="C3701" t="s">
        <v>1498</v>
      </c>
      <c r="D3701" t="s">
        <v>34</v>
      </c>
      <c r="E3701">
        <v>2000</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2000</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2000</v>
      </c>
      <c r="F3703" t="s">
        <v>31</v>
      </c>
      <c r="G3703" t="s">
        <v>23</v>
      </c>
      <c r="H3703" t="s">
        <v>32</v>
      </c>
      <c r="I3703" t="s">
        <v>18</v>
      </c>
      <c r="J3703">
        <v>5.4162439E-2</v>
      </c>
      <c r="K3703">
        <v>17.100000000000001</v>
      </c>
      <c r="L3703">
        <v>85.3566</v>
      </c>
      <c r="M3703">
        <v>4</v>
      </c>
    </row>
    <row r="3704" spans="1:13" x14ac:dyDescent="0.3">
      <c r="A3704" t="s">
        <v>12</v>
      </c>
      <c r="B3704">
        <v>3703</v>
      </c>
      <c r="C3704" t="s">
        <v>1439</v>
      </c>
      <c r="D3704" t="s">
        <v>161</v>
      </c>
      <c r="E3704">
        <v>2000</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1998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1998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1998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1998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1998</v>
      </c>
      <c r="F3770" t="s">
        <v>47</v>
      </c>
      <c r="G3770" t="s">
        <v>23</v>
      </c>
      <c r="H3770" t="s">
        <v>17</v>
      </c>
      <c r="I3770" t="s">
        <v>48</v>
      </c>
      <c r="J3770">
        <v>0.110735739</v>
      </c>
      <c r="L3770">
        <v>35.287399999999998</v>
      </c>
      <c r="M3770">
        <v>4</v>
      </c>
    </row>
    <row r="3771" spans="1:13" x14ac:dyDescent="0.3">
      <c r="A3771" t="s">
        <v>19</v>
      </c>
      <c r="B3771">
        <v>3770</v>
      </c>
      <c r="C3771" t="s">
        <v>1076</v>
      </c>
      <c r="D3771" t="s">
        <v>97</v>
      </c>
      <c r="E3771">
        <v>1998</v>
      </c>
      <c r="F3771" t="s">
        <v>47</v>
      </c>
      <c r="G3771" t="s">
        <v>23</v>
      </c>
      <c r="H3771" t="s">
        <v>17</v>
      </c>
      <c r="I3771" t="s">
        <v>48</v>
      </c>
      <c r="J3771">
        <v>2.6174636000000001E-2</v>
      </c>
      <c r="L3771">
        <v>127.102</v>
      </c>
      <c r="M3771">
        <v>4</v>
      </c>
    </row>
    <row r="3772" spans="1:13" x14ac:dyDescent="0.3">
      <c r="A3772" t="s">
        <v>19</v>
      </c>
      <c r="B3772">
        <v>3771</v>
      </c>
      <c r="C3772" t="s">
        <v>1302</v>
      </c>
      <c r="D3772" t="s">
        <v>59</v>
      </c>
      <c r="E3772">
        <v>1998</v>
      </c>
      <c r="F3772" t="s">
        <v>47</v>
      </c>
      <c r="G3772" t="s">
        <v>23</v>
      </c>
      <c r="H3772" t="s">
        <v>17</v>
      </c>
      <c r="I3772" t="s">
        <v>48</v>
      </c>
      <c r="J3772">
        <v>3.5414528000000001E-2</v>
      </c>
      <c r="L3772">
        <v>218.2166</v>
      </c>
      <c r="M3772">
        <v>4</v>
      </c>
    </row>
    <row r="3773" spans="1:13" x14ac:dyDescent="0.3">
      <c r="A3773" t="s">
        <v>19</v>
      </c>
      <c r="B3773">
        <v>3772</v>
      </c>
      <c r="C3773" t="s">
        <v>289</v>
      </c>
      <c r="D3773" t="s">
        <v>59</v>
      </c>
      <c r="E3773">
        <v>1998</v>
      </c>
      <c r="F3773" t="s">
        <v>47</v>
      </c>
      <c r="G3773" t="s">
        <v>23</v>
      </c>
      <c r="H3773" t="s">
        <v>17</v>
      </c>
      <c r="I3773" t="s">
        <v>48</v>
      </c>
      <c r="J3773">
        <v>9.2145264000000005E-2</v>
      </c>
      <c r="L3773">
        <v>120.7098</v>
      </c>
      <c r="M3773">
        <v>4</v>
      </c>
    </row>
    <row r="3774" spans="1:13" x14ac:dyDescent="0.3">
      <c r="A3774" t="s">
        <v>19</v>
      </c>
      <c r="B3774">
        <v>3773</v>
      </c>
      <c r="C3774" t="s">
        <v>706</v>
      </c>
      <c r="D3774" t="s">
        <v>59</v>
      </c>
      <c r="E3774">
        <v>1998</v>
      </c>
      <c r="F3774" t="s">
        <v>47</v>
      </c>
      <c r="G3774" t="s">
        <v>23</v>
      </c>
      <c r="H3774" t="s">
        <v>17</v>
      </c>
      <c r="I3774" t="s">
        <v>48</v>
      </c>
      <c r="J3774">
        <v>7.8831762E-2</v>
      </c>
      <c r="L3774">
        <v>98.97</v>
      </c>
      <c r="M3774">
        <v>4</v>
      </c>
    </row>
    <row r="3775" spans="1:13" x14ac:dyDescent="0.3">
      <c r="A3775" t="s">
        <v>19</v>
      </c>
      <c r="B3775">
        <v>3774</v>
      </c>
      <c r="C3775" t="s">
        <v>550</v>
      </c>
      <c r="D3775" t="s">
        <v>59</v>
      </c>
      <c r="E3775">
        <v>1998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1998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1998</v>
      </c>
      <c r="F3777" t="s">
        <v>47</v>
      </c>
      <c r="G3777" t="s">
        <v>23</v>
      </c>
      <c r="H3777" t="s">
        <v>17</v>
      </c>
      <c r="I3777" t="s">
        <v>48</v>
      </c>
      <c r="J3777">
        <v>3.4584355999999997E-2</v>
      </c>
      <c r="L3777">
        <v>248.375</v>
      </c>
      <c r="M3777">
        <v>4</v>
      </c>
    </row>
    <row r="3778" spans="1:13" x14ac:dyDescent="0.3">
      <c r="A3778" t="s">
        <v>19</v>
      </c>
      <c r="B3778">
        <v>3777</v>
      </c>
      <c r="C3778" t="s">
        <v>72</v>
      </c>
      <c r="D3778" t="s">
        <v>26</v>
      </c>
      <c r="E3778">
        <v>1998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1998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1998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1998</v>
      </c>
      <c r="F3781" t="s">
        <v>47</v>
      </c>
      <c r="G3781" t="s">
        <v>23</v>
      </c>
      <c r="H3781" t="s">
        <v>17</v>
      </c>
      <c r="I3781" t="s">
        <v>48</v>
      </c>
      <c r="J3781">
        <v>6.5313023999999997E-2</v>
      </c>
      <c r="L3781">
        <v>47.1402</v>
      </c>
      <c r="M3781">
        <v>4</v>
      </c>
    </row>
    <row r="3782" spans="1:13" x14ac:dyDescent="0.3">
      <c r="A3782" t="s">
        <v>19</v>
      </c>
      <c r="B3782">
        <v>3781</v>
      </c>
      <c r="C3782" t="s">
        <v>849</v>
      </c>
      <c r="D3782" t="s">
        <v>14</v>
      </c>
      <c r="E3782">
        <v>1998</v>
      </c>
      <c r="F3782" t="s">
        <v>47</v>
      </c>
      <c r="G3782" t="s">
        <v>23</v>
      </c>
      <c r="H3782" t="s">
        <v>17</v>
      </c>
      <c r="I3782" t="s">
        <v>48</v>
      </c>
      <c r="J3782">
        <v>8.7223419999999992E-3</v>
      </c>
      <c r="L3782">
        <v>123.5414</v>
      </c>
      <c r="M3782">
        <v>4</v>
      </c>
    </row>
    <row r="3783" spans="1:13" x14ac:dyDescent="0.3">
      <c r="A3783" t="s">
        <v>19</v>
      </c>
      <c r="B3783">
        <v>3782</v>
      </c>
      <c r="C3783" t="s">
        <v>774</v>
      </c>
      <c r="D3783" t="s">
        <v>14</v>
      </c>
      <c r="E3783">
        <v>1998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1998</v>
      </c>
      <c r="F3784" t="s">
        <v>47</v>
      </c>
      <c r="G3784" t="s">
        <v>23</v>
      </c>
      <c r="H3784" t="s">
        <v>17</v>
      </c>
      <c r="I3784" t="s">
        <v>48</v>
      </c>
      <c r="J3784">
        <v>0</v>
      </c>
      <c r="L3784">
        <v>253.03559999999999</v>
      </c>
      <c r="M3784">
        <v>4</v>
      </c>
    </row>
    <row r="3785" spans="1:13" x14ac:dyDescent="0.3">
      <c r="A3785" t="s">
        <v>19</v>
      </c>
      <c r="B3785">
        <v>3784</v>
      </c>
      <c r="C3785" t="s">
        <v>378</v>
      </c>
      <c r="D3785" t="s">
        <v>21</v>
      </c>
      <c r="E3785">
        <v>1998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1998</v>
      </c>
      <c r="F3786" t="s">
        <v>47</v>
      </c>
      <c r="G3786" t="s">
        <v>23</v>
      </c>
      <c r="H3786" t="s">
        <v>17</v>
      </c>
      <c r="I3786" t="s">
        <v>48</v>
      </c>
      <c r="J3786">
        <v>6.3800265999999994E-2</v>
      </c>
      <c r="L3786">
        <v>123.0414</v>
      </c>
      <c r="M3786">
        <v>4</v>
      </c>
    </row>
    <row r="3787" spans="1:13" x14ac:dyDescent="0.3">
      <c r="A3787" t="s">
        <v>19</v>
      </c>
      <c r="B3787">
        <v>3786</v>
      </c>
      <c r="C3787" t="s">
        <v>220</v>
      </c>
      <c r="D3787" t="s">
        <v>44</v>
      </c>
      <c r="E3787">
        <v>1998</v>
      </c>
      <c r="F3787" t="s">
        <v>47</v>
      </c>
      <c r="G3787" t="s">
        <v>23</v>
      </c>
      <c r="H3787" t="s">
        <v>17</v>
      </c>
      <c r="I3787" t="s">
        <v>48</v>
      </c>
      <c r="J3787">
        <v>1.4232071000000001E-2</v>
      </c>
      <c r="L3787">
        <v>100.9332</v>
      </c>
      <c r="M3787">
        <v>4</v>
      </c>
    </row>
    <row r="3788" spans="1:13" x14ac:dyDescent="0.3">
      <c r="A3788" t="s">
        <v>19</v>
      </c>
      <c r="B3788">
        <v>3787</v>
      </c>
      <c r="C3788" t="s">
        <v>93</v>
      </c>
      <c r="D3788" t="s">
        <v>44</v>
      </c>
      <c r="E3788">
        <v>1998</v>
      </c>
      <c r="F3788" t="s">
        <v>47</v>
      </c>
      <c r="G3788" t="s">
        <v>23</v>
      </c>
      <c r="H3788" t="s">
        <v>17</v>
      </c>
      <c r="I3788" t="s">
        <v>48</v>
      </c>
      <c r="J3788">
        <v>4.8703431999999998E-2</v>
      </c>
      <c r="L3788">
        <v>125.9336</v>
      </c>
      <c r="M3788">
        <v>4</v>
      </c>
    </row>
    <row r="3789" spans="1:13" x14ac:dyDescent="0.3">
      <c r="A3789" t="s">
        <v>19</v>
      </c>
      <c r="B3789">
        <v>3788</v>
      </c>
      <c r="C3789" t="s">
        <v>175</v>
      </c>
      <c r="D3789" t="s">
        <v>44</v>
      </c>
      <c r="E3789">
        <v>1998</v>
      </c>
      <c r="F3789" t="s">
        <v>47</v>
      </c>
      <c r="G3789" t="s">
        <v>23</v>
      </c>
      <c r="H3789" t="s">
        <v>17</v>
      </c>
      <c r="I3789" t="s">
        <v>48</v>
      </c>
      <c r="J3789">
        <v>0.107507291</v>
      </c>
      <c r="L3789">
        <v>34.855800000000002</v>
      </c>
      <c r="M3789">
        <v>4</v>
      </c>
    </row>
    <row r="3790" spans="1:13" x14ac:dyDescent="0.3">
      <c r="A3790" t="s">
        <v>19</v>
      </c>
      <c r="B3790">
        <v>3789</v>
      </c>
      <c r="C3790" t="s">
        <v>1292</v>
      </c>
      <c r="D3790" t="s">
        <v>56</v>
      </c>
      <c r="E3790">
        <v>1998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1998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1998</v>
      </c>
      <c r="F3792" t="s">
        <v>47</v>
      </c>
      <c r="G3792" t="s">
        <v>23</v>
      </c>
      <c r="H3792" t="s">
        <v>17</v>
      </c>
      <c r="I3792" t="s">
        <v>48</v>
      </c>
      <c r="J3792">
        <v>3.1073804E-2</v>
      </c>
      <c r="L3792">
        <v>157.56039999999999</v>
      </c>
      <c r="M3792">
        <v>4</v>
      </c>
    </row>
    <row r="3793" spans="1:13" x14ac:dyDescent="0.3">
      <c r="A3793" t="s">
        <v>19</v>
      </c>
      <c r="B3793">
        <v>3792</v>
      </c>
      <c r="C3793" t="s">
        <v>934</v>
      </c>
      <c r="D3793" t="s">
        <v>50</v>
      </c>
      <c r="E3793">
        <v>1998</v>
      </c>
      <c r="F3793" t="s">
        <v>47</v>
      </c>
      <c r="G3793" t="s">
        <v>23</v>
      </c>
      <c r="H3793" t="s">
        <v>17</v>
      </c>
      <c r="I3793" t="s">
        <v>48</v>
      </c>
      <c r="J3793">
        <v>0</v>
      </c>
      <c r="L3793">
        <v>45.742800000000003</v>
      </c>
      <c r="M3793">
        <v>4</v>
      </c>
    </row>
    <row r="3794" spans="1:13" x14ac:dyDescent="0.3">
      <c r="A3794" t="s">
        <v>19</v>
      </c>
      <c r="B3794">
        <v>3793</v>
      </c>
      <c r="C3794" t="s">
        <v>1045</v>
      </c>
      <c r="D3794" t="s">
        <v>50</v>
      </c>
      <c r="E3794">
        <v>1998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1998</v>
      </c>
      <c r="F3795" t="s">
        <v>47</v>
      </c>
      <c r="G3795" t="s">
        <v>23</v>
      </c>
      <c r="H3795" t="s">
        <v>17</v>
      </c>
      <c r="I3795" t="s">
        <v>48</v>
      </c>
      <c r="J3795">
        <v>2.9793955E-2</v>
      </c>
      <c r="L3795">
        <v>167.2816</v>
      </c>
      <c r="M3795">
        <v>4</v>
      </c>
    </row>
    <row r="3796" spans="1:13" x14ac:dyDescent="0.3">
      <c r="A3796" t="s">
        <v>19</v>
      </c>
      <c r="B3796">
        <v>3795</v>
      </c>
      <c r="C3796" t="s">
        <v>918</v>
      </c>
      <c r="D3796" t="s">
        <v>50</v>
      </c>
      <c r="E3796">
        <v>1998</v>
      </c>
      <c r="F3796" t="s">
        <v>47</v>
      </c>
      <c r="G3796" t="s">
        <v>23</v>
      </c>
      <c r="H3796" t="s">
        <v>17</v>
      </c>
      <c r="I3796" t="s">
        <v>48</v>
      </c>
      <c r="J3796">
        <v>0</v>
      </c>
      <c r="L3796">
        <v>248.8092</v>
      </c>
      <c r="M3796">
        <v>4</v>
      </c>
    </row>
    <row r="3797" spans="1:13" x14ac:dyDescent="0.3">
      <c r="A3797" t="s">
        <v>19</v>
      </c>
      <c r="B3797">
        <v>3796</v>
      </c>
      <c r="C3797" t="s">
        <v>986</v>
      </c>
      <c r="D3797" t="s">
        <v>34</v>
      </c>
      <c r="E3797">
        <v>1998</v>
      </c>
      <c r="F3797" t="s">
        <v>47</v>
      </c>
      <c r="G3797" t="s">
        <v>23</v>
      </c>
      <c r="H3797" t="s">
        <v>17</v>
      </c>
      <c r="I3797" t="s">
        <v>48</v>
      </c>
      <c r="J3797">
        <v>0.112349962</v>
      </c>
      <c r="L3797">
        <v>39.184800000000003</v>
      </c>
      <c r="M3797">
        <v>4</v>
      </c>
    </row>
    <row r="3798" spans="1:13" x14ac:dyDescent="0.3">
      <c r="A3798" t="s">
        <v>19</v>
      </c>
      <c r="B3798">
        <v>3797</v>
      </c>
      <c r="C3798" t="s">
        <v>1269</v>
      </c>
      <c r="D3798" t="s">
        <v>34</v>
      </c>
      <c r="E3798">
        <v>1998</v>
      </c>
      <c r="F3798" t="s">
        <v>47</v>
      </c>
      <c r="G3798" t="s">
        <v>23</v>
      </c>
      <c r="H3798" t="s">
        <v>17</v>
      </c>
      <c r="I3798" t="s">
        <v>48</v>
      </c>
      <c r="J3798">
        <v>0</v>
      </c>
      <c r="L3798">
        <v>121.044</v>
      </c>
      <c r="M3798">
        <v>4</v>
      </c>
    </row>
    <row r="3799" spans="1:13" x14ac:dyDescent="0.3">
      <c r="A3799" t="s">
        <v>12</v>
      </c>
      <c r="B3799">
        <v>3798</v>
      </c>
      <c r="C3799" t="s">
        <v>1400</v>
      </c>
      <c r="D3799" t="s">
        <v>97</v>
      </c>
      <c r="E3799">
        <v>1998</v>
      </c>
      <c r="F3799" t="s">
        <v>47</v>
      </c>
      <c r="G3799" t="s">
        <v>23</v>
      </c>
      <c r="H3799" t="s">
        <v>17</v>
      </c>
      <c r="I3799" t="s">
        <v>48</v>
      </c>
      <c r="J3799">
        <v>3.4244601E-2</v>
      </c>
      <c r="L3799">
        <v>97.272599999999997</v>
      </c>
      <c r="M3799">
        <v>4</v>
      </c>
    </row>
    <row r="3800" spans="1:13" x14ac:dyDescent="0.3">
      <c r="A3800" t="s">
        <v>12</v>
      </c>
      <c r="B3800">
        <v>3799</v>
      </c>
      <c r="C3800" t="s">
        <v>1426</v>
      </c>
      <c r="D3800" t="s">
        <v>97</v>
      </c>
      <c r="E3800">
        <v>1998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1998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1998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1998</v>
      </c>
      <c r="F3803" t="s">
        <v>47</v>
      </c>
      <c r="G3803" t="s">
        <v>23</v>
      </c>
      <c r="H3803" t="s">
        <v>17</v>
      </c>
      <c r="I3803" t="s">
        <v>48</v>
      </c>
      <c r="J3803">
        <v>2.8139760999999999E-2</v>
      </c>
      <c r="L3803">
        <v>173.7422</v>
      </c>
      <c r="M3803">
        <v>4</v>
      </c>
    </row>
    <row r="3804" spans="1:13" x14ac:dyDescent="0.3">
      <c r="A3804" t="s">
        <v>12</v>
      </c>
      <c r="B3804">
        <v>3803</v>
      </c>
      <c r="C3804" t="s">
        <v>980</v>
      </c>
      <c r="D3804" t="s">
        <v>69</v>
      </c>
      <c r="E3804">
        <v>1998</v>
      </c>
      <c r="F3804" t="s">
        <v>47</v>
      </c>
      <c r="G3804" t="s">
        <v>23</v>
      </c>
      <c r="H3804" t="s">
        <v>17</v>
      </c>
      <c r="I3804" t="s">
        <v>48</v>
      </c>
      <c r="J3804">
        <v>2.2403117E-2</v>
      </c>
      <c r="L3804">
        <v>250.9092</v>
      </c>
      <c r="M3804">
        <v>4</v>
      </c>
    </row>
    <row r="3805" spans="1:13" x14ac:dyDescent="0.3">
      <c r="A3805" t="s">
        <v>12</v>
      </c>
      <c r="B3805">
        <v>3804</v>
      </c>
      <c r="C3805" t="s">
        <v>700</v>
      </c>
      <c r="D3805" t="s">
        <v>69</v>
      </c>
      <c r="E3805">
        <v>1998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1998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1998</v>
      </c>
      <c r="F3807" t="s">
        <v>47</v>
      </c>
      <c r="G3807" t="s">
        <v>23</v>
      </c>
      <c r="H3807" t="s">
        <v>17</v>
      </c>
      <c r="I3807" t="s">
        <v>48</v>
      </c>
      <c r="J3807">
        <v>4.8426707999999999E-2</v>
      </c>
      <c r="L3807">
        <v>258.7278</v>
      </c>
      <c r="M3807">
        <v>4</v>
      </c>
    </row>
    <row r="3808" spans="1:13" x14ac:dyDescent="0.3">
      <c r="A3808" t="s">
        <v>12</v>
      </c>
      <c r="B3808">
        <v>3807</v>
      </c>
      <c r="C3808" t="s">
        <v>531</v>
      </c>
      <c r="D3808" t="s">
        <v>26</v>
      </c>
      <c r="E3808">
        <v>1998</v>
      </c>
      <c r="F3808" t="s">
        <v>47</v>
      </c>
      <c r="G3808" t="s">
        <v>23</v>
      </c>
      <c r="H3808" t="s">
        <v>17</v>
      </c>
      <c r="I3808" t="s">
        <v>48</v>
      </c>
      <c r="J3808">
        <v>0.14928877900000001</v>
      </c>
      <c r="L3808">
        <v>158.4288</v>
      </c>
      <c r="M3808">
        <v>4</v>
      </c>
    </row>
    <row r="3809" spans="1:13" x14ac:dyDescent="0.3">
      <c r="A3809" t="s">
        <v>12</v>
      </c>
      <c r="B3809">
        <v>3808</v>
      </c>
      <c r="C3809" t="s">
        <v>924</v>
      </c>
      <c r="D3809" t="s">
        <v>26</v>
      </c>
      <c r="E3809">
        <v>1998</v>
      </c>
      <c r="F3809" t="s">
        <v>47</v>
      </c>
      <c r="G3809" t="s">
        <v>23</v>
      </c>
      <c r="H3809" t="s">
        <v>17</v>
      </c>
      <c r="I3809" t="s">
        <v>48</v>
      </c>
      <c r="J3809">
        <v>9.1780141999999995E-2</v>
      </c>
      <c r="L3809">
        <v>182.5266</v>
      </c>
      <c r="M3809">
        <v>4</v>
      </c>
    </row>
    <row r="3810" spans="1:13" x14ac:dyDescent="0.3">
      <c r="A3810" t="s">
        <v>12</v>
      </c>
      <c r="B3810">
        <v>3809</v>
      </c>
      <c r="C3810" t="s">
        <v>57</v>
      </c>
      <c r="D3810" t="s">
        <v>14</v>
      </c>
      <c r="E3810">
        <v>1998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1998</v>
      </c>
      <c r="F3811" t="s">
        <v>47</v>
      </c>
      <c r="G3811" t="s">
        <v>23</v>
      </c>
      <c r="H3811" t="s">
        <v>17</v>
      </c>
      <c r="I3811" t="s">
        <v>48</v>
      </c>
      <c r="J3811">
        <v>0.102949031</v>
      </c>
      <c r="L3811">
        <v>225.27199999999999</v>
      </c>
      <c r="M3811">
        <v>4</v>
      </c>
    </row>
    <row r="3812" spans="1:13" x14ac:dyDescent="0.3">
      <c r="A3812" t="s">
        <v>12</v>
      </c>
      <c r="B3812">
        <v>3811</v>
      </c>
      <c r="C3812" t="s">
        <v>1428</v>
      </c>
      <c r="D3812" t="s">
        <v>14</v>
      </c>
      <c r="E3812">
        <v>1998</v>
      </c>
      <c r="F3812" t="s">
        <v>47</v>
      </c>
      <c r="G3812" t="s">
        <v>23</v>
      </c>
      <c r="H3812" t="s">
        <v>17</v>
      </c>
      <c r="I3812" t="s">
        <v>48</v>
      </c>
      <c r="J3812">
        <v>0.121712459</v>
      </c>
      <c r="L3812">
        <v>101.2016</v>
      </c>
      <c r="M3812">
        <v>4</v>
      </c>
    </row>
    <row r="3813" spans="1:13" x14ac:dyDescent="0.3">
      <c r="A3813" t="s">
        <v>12</v>
      </c>
      <c r="B3813">
        <v>3812</v>
      </c>
      <c r="C3813" t="s">
        <v>1182</v>
      </c>
      <c r="D3813" t="s">
        <v>14</v>
      </c>
      <c r="E3813">
        <v>1998</v>
      </c>
      <c r="F3813" t="s">
        <v>47</v>
      </c>
      <c r="G3813" t="s">
        <v>23</v>
      </c>
      <c r="H3813" t="s">
        <v>17</v>
      </c>
      <c r="I3813" t="s">
        <v>48</v>
      </c>
      <c r="J3813">
        <v>8.7936752000000007E-2</v>
      </c>
      <c r="L3813">
        <v>115.9466</v>
      </c>
      <c r="M3813">
        <v>4</v>
      </c>
    </row>
    <row r="3814" spans="1:13" x14ac:dyDescent="0.3">
      <c r="A3814" t="s">
        <v>12</v>
      </c>
      <c r="B3814">
        <v>3813</v>
      </c>
      <c r="C3814" t="s">
        <v>258</v>
      </c>
      <c r="D3814" t="s">
        <v>14</v>
      </c>
      <c r="E3814">
        <v>1998</v>
      </c>
      <c r="F3814" t="s">
        <v>47</v>
      </c>
      <c r="G3814" t="s">
        <v>23</v>
      </c>
      <c r="H3814" t="s">
        <v>17</v>
      </c>
      <c r="I3814" t="s">
        <v>48</v>
      </c>
      <c r="J3814">
        <v>1.4295564E-2</v>
      </c>
      <c r="L3814">
        <v>242.65119999999999</v>
      </c>
      <c r="M3814">
        <v>4</v>
      </c>
    </row>
    <row r="3815" spans="1:13" x14ac:dyDescent="0.3">
      <c r="A3815" t="s">
        <v>12</v>
      </c>
      <c r="B3815">
        <v>3814</v>
      </c>
      <c r="C3815" t="s">
        <v>927</v>
      </c>
      <c r="D3815" t="s">
        <v>14</v>
      </c>
      <c r="E3815">
        <v>1998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1998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1998</v>
      </c>
      <c r="F3817" t="s">
        <v>47</v>
      </c>
      <c r="G3817" t="s">
        <v>23</v>
      </c>
      <c r="H3817" t="s">
        <v>17</v>
      </c>
      <c r="I3817" t="s">
        <v>48</v>
      </c>
      <c r="J3817">
        <v>0.112668963</v>
      </c>
      <c r="L3817">
        <v>191.0504</v>
      </c>
      <c r="M3817">
        <v>4</v>
      </c>
    </row>
    <row r="3818" spans="1:13" x14ac:dyDescent="0.3">
      <c r="A3818" t="s">
        <v>12</v>
      </c>
      <c r="B3818">
        <v>3817</v>
      </c>
      <c r="C3818" t="s">
        <v>887</v>
      </c>
      <c r="D3818" t="s">
        <v>56</v>
      </c>
      <c r="E3818">
        <v>1998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1998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1998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1998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1998</v>
      </c>
      <c r="F3822" t="s">
        <v>47</v>
      </c>
      <c r="G3822" t="s">
        <v>23</v>
      </c>
      <c r="H3822" t="s">
        <v>17</v>
      </c>
      <c r="I3822" t="s">
        <v>48</v>
      </c>
      <c r="J3822">
        <v>0.127416049</v>
      </c>
      <c r="L3822">
        <v>167.48159999999999</v>
      </c>
      <c r="M3822">
        <v>4</v>
      </c>
    </row>
    <row r="3823" spans="1:13" x14ac:dyDescent="0.3">
      <c r="A3823" t="s">
        <v>12</v>
      </c>
      <c r="B3823">
        <v>3822</v>
      </c>
      <c r="C3823" t="s">
        <v>264</v>
      </c>
      <c r="D3823" t="s">
        <v>50</v>
      </c>
      <c r="E3823">
        <v>1998</v>
      </c>
      <c r="F3823" t="s">
        <v>47</v>
      </c>
      <c r="G3823" t="s">
        <v>23</v>
      </c>
      <c r="H3823" t="s">
        <v>17</v>
      </c>
      <c r="I3823" t="s">
        <v>48</v>
      </c>
      <c r="J3823">
        <v>0.124668026</v>
      </c>
      <c r="L3823">
        <v>261.09100000000001</v>
      </c>
      <c r="M3823">
        <v>4</v>
      </c>
    </row>
    <row r="3824" spans="1:13" x14ac:dyDescent="0.3">
      <c r="A3824" t="s">
        <v>12</v>
      </c>
      <c r="B3824">
        <v>3823</v>
      </c>
      <c r="C3824" t="s">
        <v>84</v>
      </c>
      <c r="D3824" t="s">
        <v>50</v>
      </c>
      <c r="E3824">
        <v>1998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1998</v>
      </c>
      <c r="F3825" t="s">
        <v>47</v>
      </c>
      <c r="G3825" t="s">
        <v>23</v>
      </c>
      <c r="H3825" t="s">
        <v>17</v>
      </c>
      <c r="I3825" t="s">
        <v>48</v>
      </c>
      <c r="J3825">
        <v>3.0476540999999999E-2</v>
      </c>
      <c r="L3825">
        <v>252.2724</v>
      </c>
      <c r="M3825">
        <v>4</v>
      </c>
    </row>
    <row r="3826" spans="1:13" x14ac:dyDescent="0.3">
      <c r="A3826" t="s">
        <v>12</v>
      </c>
      <c r="B3826">
        <v>3825</v>
      </c>
      <c r="C3826" t="s">
        <v>522</v>
      </c>
      <c r="D3826" t="s">
        <v>34</v>
      </c>
      <c r="E3826">
        <v>1998</v>
      </c>
      <c r="F3826" t="s">
        <v>47</v>
      </c>
      <c r="G3826" t="s">
        <v>23</v>
      </c>
      <c r="H3826" t="s">
        <v>17</v>
      </c>
      <c r="I3826" t="s">
        <v>48</v>
      </c>
      <c r="J3826">
        <v>0.127308434</v>
      </c>
      <c r="L3826">
        <v>186.69239999999999</v>
      </c>
      <c r="M3826">
        <v>4</v>
      </c>
    </row>
    <row r="3827" spans="1:13" x14ac:dyDescent="0.3">
      <c r="A3827" t="s">
        <v>12</v>
      </c>
      <c r="B3827">
        <v>3826</v>
      </c>
      <c r="C3827" t="s">
        <v>279</v>
      </c>
      <c r="D3827" t="s">
        <v>161</v>
      </c>
      <c r="E3827">
        <v>1998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1998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3.9</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3.9</v>
      </c>
    </row>
    <row r="3831" spans="1:13" x14ac:dyDescent="0.3">
      <c r="A3831" t="s">
        <v>19</v>
      </c>
      <c r="B3831">
        <v>3830</v>
      </c>
      <c r="C3831" t="s">
        <v>1448</v>
      </c>
      <c r="D3831" t="s">
        <v>97</v>
      </c>
      <c r="E3831">
        <v>1998</v>
      </c>
      <c r="F3831" t="s">
        <v>140</v>
      </c>
      <c r="G3831" t="s">
        <v>16</v>
      </c>
      <c r="H3831" t="s">
        <v>28</v>
      </c>
      <c r="I3831" t="s">
        <v>42</v>
      </c>
      <c r="J3831">
        <v>5.7556997999999998E-2</v>
      </c>
      <c r="L3831">
        <v>107.6938</v>
      </c>
      <c r="M3831">
        <v>3.9</v>
      </c>
    </row>
    <row r="3832" spans="1:13" x14ac:dyDescent="0.3">
      <c r="A3832" t="s">
        <v>19</v>
      </c>
      <c r="B3832">
        <v>3831</v>
      </c>
      <c r="C3832" t="s">
        <v>659</v>
      </c>
      <c r="D3832" t="s">
        <v>34</v>
      </c>
      <c r="E3832">
        <v>2010</v>
      </c>
      <c r="F3832" t="s">
        <v>27</v>
      </c>
      <c r="G3832" t="s">
        <v>16</v>
      </c>
      <c r="H3832" t="s">
        <v>28</v>
      </c>
      <c r="I3832" t="s">
        <v>18</v>
      </c>
      <c r="J3832">
        <v>9.7904029000000004E-2</v>
      </c>
      <c r="K3832">
        <v>17.5</v>
      </c>
      <c r="L3832">
        <v>174.87379999999999</v>
      </c>
      <c r="M3832">
        <v>3.9</v>
      </c>
    </row>
    <row r="3833" spans="1:13" x14ac:dyDescent="0.3">
      <c r="A3833" t="s">
        <v>12</v>
      </c>
      <c r="B3833">
        <v>3832</v>
      </c>
      <c r="C3833" t="s">
        <v>317</v>
      </c>
      <c r="D3833" t="s">
        <v>14</v>
      </c>
      <c r="E3833">
        <v>1998</v>
      </c>
      <c r="F3833" t="s">
        <v>47</v>
      </c>
      <c r="G3833" t="s">
        <v>23</v>
      </c>
      <c r="H3833" t="s">
        <v>17</v>
      </c>
      <c r="I3833" t="s">
        <v>48</v>
      </c>
      <c r="J3833">
        <v>5.9511811999999997E-2</v>
      </c>
      <c r="L3833">
        <v>128.06780000000001</v>
      </c>
      <c r="M3833">
        <v>3.9</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3.9</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3.9</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3.9</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3.9</v>
      </c>
    </row>
    <row r="3839" spans="1:13" x14ac:dyDescent="0.3">
      <c r="A3839" t="s">
        <v>19</v>
      </c>
      <c r="B3839">
        <v>3838</v>
      </c>
      <c r="C3839" t="s">
        <v>1406</v>
      </c>
      <c r="D3839" t="s">
        <v>50</v>
      </c>
      <c r="E3839">
        <v>2010</v>
      </c>
      <c r="F3839" t="s">
        <v>27</v>
      </c>
      <c r="G3839" t="s">
        <v>16</v>
      </c>
      <c r="H3839" t="s">
        <v>28</v>
      </c>
      <c r="I3839" t="s">
        <v>18</v>
      </c>
      <c r="J3839">
        <v>5.9352241E-2</v>
      </c>
      <c r="K3839">
        <v>7.76</v>
      </c>
      <c r="L3839">
        <v>101.87</v>
      </c>
      <c r="M3839">
        <v>3.9</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3.9</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3.9</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3.9</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3.9</v>
      </c>
    </row>
    <row r="3844" spans="1:13" x14ac:dyDescent="0.3">
      <c r="A3844" t="s">
        <v>12</v>
      </c>
      <c r="B3844">
        <v>3843</v>
      </c>
      <c r="C3844" t="s">
        <v>608</v>
      </c>
      <c r="D3844" t="s">
        <v>14</v>
      </c>
      <c r="E3844">
        <v>2000</v>
      </c>
      <c r="F3844" t="s">
        <v>31</v>
      </c>
      <c r="G3844" t="s">
        <v>23</v>
      </c>
      <c r="H3844" t="s">
        <v>32</v>
      </c>
      <c r="I3844" t="s">
        <v>18</v>
      </c>
      <c r="J3844">
        <v>4.4155596999999998E-2</v>
      </c>
      <c r="K3844">
        <v>13.1</v>
      </c>
      <c r="L3844">
        <v>178.83179999999999</v>
      </c>
      <c r="M3844">
        <v>3.9</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3.9</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3">
      <c r="A3847" t="s">
        <v>19</v>
      </c>
      <c r="B3847">
        <v>3846</v>
      </c>
      <c r="C3847" t="s">
        <v>1266</v>
      </c>
      <c r="D3847" t="s">
        <v>50</v>
      </c>
      <c r="E3847">
        <v>1998</v>
      </c>
      <c r="F3847" t="s">
        <v>47</v>
      </c>
      <c r="G3847" t="s">
        <v>23</v>
      </c>
      <c r="H3847" t="s">
        <v>17</v>
      </c>
      <c r="I3847" t="s">
        <v>48</v>
      </c>
      <c r="J3847">
        <v>4.4248175000000001E-2</v>
      </c>
      <c r="L3847">
        <v>126.202</v>
      </c>
      <c r="M3847">
        <v>3.9</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3.9</v>
      </c>
    </row>
    <row r="3849" spans="1:13" x14ac:dyDescent="0.3">
      <c r="A3849" t="s">
        <v>12</v>
      </c>
      <c r="B3849">
        <v>3848</v>
      </c>
      <c r="C3849" t="s">
        <v>317</v>
      </c>
      <c r="D3849" t="s">
        <v>14</v>
      </c>
      <c r="E3849">
        <v>1998</v>
      </c>
      <c r="F3849" t="s">
        <v>140</v>
      </c>
      <c r="G3849" t="s">
        <v>16</v>
      </c>
      <c r="H3849" t="s">
        <v>28</v>
      </c>
      <c r="I3849" t="s">
        <v>42</v>
      </c>
      <c r="J3849">
        <v>0.104704537</v>
      </c>
      <c r="L3849">
        <v>125.26779999999999</v>
      </c>
      <c r="M3849">
        <v>3.9</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3.9</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3.9</v>
      </c>
    </row>
    <row r="3852" spans="1:13" x14ac:dyDescent="0.3">
      <c r="A3852" t="s">
        <v>19</v>
      </c>
      <c r="B3852">
        <v>3851</v>
      </c>
      <c r="C3852" t="s">
        <v>1423</v>
      </c>
      <c r="D3852" t="s">
        <v>21</v>
      </c>
      <c r="E3852">
        <v>2010</v>
      </c>
      <c r="F3852" t="s">
        <v>27</v>
      </c>
      <c r="G3852" t="s">
        <v>16</v>
      </c>
      <c r="H3852" t="s">
        <v>28</v>
      </c>
      <c r="I3852" t="s">
        <v>18</v>
      </c>
      <c r="J3852">
        <v>5.4630834000000003E-2</v>
      </c>
      <c r="K3852">
        <v>10.1</v>
      </c>
      <c r="L3852">
        <v>200.20840000000001</v>
      </c>
      <c r="M3852">
        <v>3.9</v>
      </c>
    </row>
    <row r="3853" spans="1:13" x14ac:dyDescent="0.3">
      <c r="A3853" t="s">
        <v>19</v>
      </c>
      <c r="B3853">
        <v>3852</v>
      </c>
      <c r="C3853" t="s">
        <v>439</v>
      </c>
      <c r="D3853" t="s">
        <v>26</v>
      </c>
      <c r="E3853">
        <v>2010</v>
      </c>
      <c r="F3853" t="s">
        <v>27</v>
      </c>
      <c r="G3853" t="s">
        <v>16</v>
      </c>
      <c r="H3853" t="s">
        <v>28</v>
      </c>
      <c r="I3853" t="s">
        <v>18</v>
      </c>
      <c r="J3853">
        <v>0</v>
      </c>
      <c r="K3853">
        <v>18.25</v>
      </c>
      <c r="L3853">
        <v>196.84520000000001</v>
      </c>
      <c r="M3853">
        <v>3.9</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3.9</v>
      </c>
    </row>
    <row r="3855" spans="1:13" x14ac:dyDescent="0.3">
      <c r="A3855" t="s">
        <v>19</v>
      </c>
      <c r="B3855">
        <v>3854</v>
      </c>
      <c r="C3855" t="s">
        <v>102</v>
      </c>
      <c r="D3855" t="s">
        <v>26</v>
      </c>
      <c r="E3855">
        <v>2022</v>
      </c>
      <c r="F3855" t="s">
        <v>22</v>
      </c>
      <c r="G3855" t="s">
        <v>23</v>
      </c>
      <c r="H3855" t="s">
        <v>17</v>
      </c>
      <c r="I3855" t="s">
        <v>24</v>
      </c>
      <c r="J3855">
        <v>0</v>
      </c>
      <c r="K3855">
        <v>7.93</v>
      </c>
      <c r="L3855">
        <v>123.2414</v>
      </c>
      <c r="M3855">
        <v>3.9</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3.9</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3.9</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3.9</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3.9</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3.9</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3.9</v>
      </c>
    </row>
    <row r="3862" spans="1:13" x14ac:dyDescent="0.3">
      <c r="A3862" t="s">
        <v>19</v>
      </c>
      <c r="B3862">
        <v>3861</v>
      </c>
      <c r="C3862" t="s">
        <v>470</v>
      </c>
      <c r="D3862" t="s">
        <v>66</v>
      </c>
      <c r="E3862">
        <v>2000</v>
      </c>
      <c r="F3862" t="s">
        <v>31</v>
      </c>
      <c r="G3862" t="s">
        <v>23</v>
      </c>
      <c r="H3862" t="s">
        <v>32</v>
      </c>
      <c r="I3862" t="s">
        <v>18</v>
      </c>
      <c r="J3862">
        <v>2.0542736999999998E-2</v>
      </c>
      <c r="K3862">
        <v>17.350000000000001</v>
      </c>
      <c r="L3862">
        <v>80.561800000000005</v>
      </c>
      <c r="M3862">
        <v>3.9</v>
      </c>
    </row>
    <row r="3863" spans="1:13" x14ac:dyDescent="0.3">
      <c r="A3863" t="s">
        <v>12</v>
      </c>
      <c r="B3863">
        <v>3862</v>
      </c>
      <c r="C3863" t="s">
        <v>368</v>
      </c>
      <c r="D3863" t="s">
        <v>50</v>
      </c>
      <c r="E3863">
        <v>2010</v>
      </c>
      <c r="F3863" t="s">
        <v>27</v>
      </c>
      <c r="G3863" t="s">
        <v>16</v>
      </c>
      <c r="H3863" t="s">
        <v>28</v>
      </c>
      <c r="I3863" t="s">
        <v>18</v>
      </c>
      <c r="J3863">
        <v>6.2044505999999999E-2</v>
      </c>
      <c r="K3863">
        <v>16.7</v>
      </c>
      <c r="L3863">
        <v>57.456200000000003</v>
      </c>
      <c r="M3863">
        <v>3.9</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3.9</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3.9</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3.9</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3.9</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3.9</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3.9</v>
      </c>
    </row>
    <row r="3870" spans="1:13" x14ac:dyDescent="0.3">
      <c r="A3870" t="s">
        <v>19</v>
      </c>
      <c r="B3870">
        <v>3869</v>
      </c>
      <c r="C3870" t="s">
        <v>630</v>
      </c>
      <c r="D3870" t="s">
        <v>26</v>
      </c>
      <c r="E3870">
        <v>2000</v>
      </c>
      <c r="F3870" t="s">
        <v>31</v>
      </c>
      <c r="G3870" t="s">
        <v>23</v>
      </c>
      <c r="H3870" t="s">
        <v>32</v>
      </c>
      <c r="I3870" t="s">
        <v>18</v>
      </c>
      <c r="J3870">
        <v>3.7372847000000001E-2</v>
      </c>
      <c r="K3870">
        <v>20.85</v>
      </c>
      <c r="L3870">
        <v>192.74780000000001</v>
      </c>
      <c r="M3870">
        <v>3.9</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3.9</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3.9</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3.9</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3.9</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3.9</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3.9</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3.9</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3.9</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3.9</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3.9</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3.9</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3.9</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3.9</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3.9</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3.9</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3.9</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3.9</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3.9</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3.9</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3.9</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3.9</v>
      </c>
    </row>
    <row r="3895" spans="1:13" x14ac:dyDescent="0.3">
      <c r="A3895" t="s">
        <v>19</v>
      </c>
      <c r="B3895">
        <v>3894</v>
      </c>
      <c r="C3895" t="s">
        <v>991</v>
      </c>
      <c r="D3895" t="s">
        <v>14</v>
      </c>
      <c r="E3895">
        <v>1998</v>
      </c>
      <c r="F3895" t="s">
        <v>140</v>
      </c>
      <c r="G3895" t="s">
        <v>16</v>
      </c>
      <c r="H3895" t="s">
        <v>28</v>
      </c>
      <c r="I3895" t="s">
        <v>42</v>
      </c>
      <c r="J3895">
        <v>5.2691045999999998E-2</v>
      </c>
      <c r="L3895">
        <v>216.3192</v>
      </c>
      <c r="M3895">
        <v>3.9</v>
      </c>
    </row>
    <row r="3896" spans="1:13" x14ac:dyDescent="0.3">
      <c r="A3896" t="s">
        <v>19</v>
      </c>
      <c r="B3896">
        <v>3895</v>
      </c>
      <c r="C3896" t="s">
        <v>1294</v>
      </c>
      <c r="D3896" t="s">
        <v>34</v>
      </c>
      <c r="E3896">
        <v>1998</v>
      </c>
      <c r="F3896" t="s">
        <v>140</v>
      </c>
      <c r="G3896" t="s">
        <v>16</v>
      </c>
      <c r="H3896" t="s">
        <v>28</v>
      </c>
      <c r="I3896" t="s">
        <v>42</v>
      </c>
      <c r="J3896">
        <v>0.168780127</v>
      </c>
      <c r="L3896">
        <v>197.8768</v>
      </c>
      <c r="M3896">
        <v>3.9</v>
      </c>
    </row>
    <row r="3897" spans="1:13" x14ac:dyDescent="0.3">
      <c r="A3897" t="s">
        <v>19</v>
      </c>
      <c r="B3897">
        <v>3896</v>
      </c>
      <c r="C3897" t="s">
        <v>1391</v>
      </c>
      <c r="D3897" t="s">
        <v>97</v>
      </c>
      <c r="E3897">
        <v>1998</v>
      </c>
      <c r="F3897" t="s">
        <v>140</v>
      </c>
      <c r="G3897" t="s">
        <v>16</v>
      </c>
      <c r="H3897" t="s">
        <v>28</v>
      </c>
      <c r="I3897" t="s">
        <v>42</v>
      </c>
      <c r="J3897">
        <v>4.1556696999999997E-2</v>
      </c>
      <c r="L3897">
        <v>104.4332</v>
      </c>
      <c r="M3897">
        <v>3.9</v>
      </c>
    </row>
    <row r="3898" spans="1:13" x14ac:dyDescent="0.3">
      <c r="A3898" t="s">
        <v>19</v>
      </c>
      <c r="B3898">
        <v>3897</v>
      </c>
      <c r="C3898" t="s">
        <v>523</v>
      </c>
      <c r="D3898" t="s">
        <v>30</v>
      </c>
      <c r="E3898">
        <v>1998</v>
      </c>
      <c r="F3898" t="s">
        <v>140</v>
      </c>
      <c r="G3898" t="s">
        <v>16</v>
      </c>
      <c r="H3898" t="s">
        <v>28</v>
      </c>
      <c r="I3898" t="s">
        <v>42</v>
      </c>
      <c r="J3898">
        <v>6.1753510999999997E-2</v>
      </c>
      <c r="L3898">
        <v>253.3014</v>
      </c>
      <c r="M3898">
        <v>3.9</v>
      </c>
    </row>
    <row r="3899" spans="1:13" x14ac:dyDescent="0.3">
      <c r="A3899" t="s">
        <v>19</v>
      </c>
      <c r="B3899">
        <v>3898</v>
      </c>
      <c r="C3899" t="s">
        <v>667</v>
      </c>
      <c r="D3899" t="s">
        <v>26</v>
      </c>
      <c r="E3899">
        <v>1998</v>
      </c>
      <c r="F3899" t="s">
        <v>140</v>
      </c>
      <c r="G3899" t="s">
        <v>16</v>
      </c>
      <c r="H3899" t="s">
        <v>28</v>
      </c>
      <c r="I3899" t="s">
        <v>42</v>
      </c>
      <c r="J3899">
        <v>0.14566955600000001</v>
      </c>
      <c r="L3899">
        <v>247.27760000000001</v>
      </c>
      <c r="M3899">
        <v>3.9</v>
      </c>
    </row>
    <row r="3900" spans="1:13" x14ac:dyDescent="0.3">
      <c r="A3900" t="s">
        <v>19</v>
      </c>
      <c r="B3900">
        <v>3899</v>
      </c>
      <c r="C3900" t="s">
        <v>1526</v>
      </c>
      <c r="D3900" t="s">
        <v>14</v>
      </c>
      <c r="E3900">
        <v>1998</v>
      </c>
      <c r="F3900" t="s">
        <v>140</v>
      </c>
      <c r="G3900" t="s">
        <v>16</v>
      </c>
      <c r="H3900" t="s">
        <v>28</v>
      </c>
      <c r="I3900" t="s">
        <v>42</v>
      </c>
      <c r="J3900">
        <v>0</v>
      </c>
      <c r="L3900">
        <v>126.6994</v>
      </c>
      <c r="M3900">
        <v>3.9</v>
      </c>
    </row>
    <row r="3901" spans="1:13" x14ac:dyDescent="0.3">
      <c r="A3901" t="s">
        <v>19</v>
      </c>
      <c r="B3901">
        <v>3900</v>
      </c>
      <c r="C3901" t="s">
        <v>1240</v>
      </c>
      <c r="D3901" t="s">
        <v>14</v>
      </c>
      <c r="E3901">
        <v>1998</v>
      </c>
      <c r="F3901" t="s">
        <v>140</v>
      </c>
      <c r="G3901" t="s">
        <v>16</v>
      </c>
      <c r="H3901" t="s">
        <v>28</v>
      </c>
      <c r="I3901" t="s">
        <v>42</v>
      </c>
      <c r="J3901">
        <v>0.30530539699999998</v>
      </c>
      <c r="L3901">
        <v>116.68340000000001</v>
      </c>
      <c r="M3901">
        <v>3.9</v>
      </c>
    </row>
    <row r="3902" spans="1:13" x14ac:dyDescent="0.3">
      <c r="A3902" t="s">
        <v>19</v>
      </c>
      <c r="B3902">
        <v>3901</v>
      </c>
      <c r="C3902" t="s">
        <v>992</v>
      </c>
      <c r="D3902" t="s">
        <v>63</v>
      </c>
      <c r="E3902">
        <v>1998</v>
      </c>
      <c r="F3902" t="s">
        <v>140</v>
      </c>
      <c r="G3902" t="s">
        <v>16</v>
      </c>
      <c r="H3902" t="s">
        <v>28</v>
      </c>
      <c r="I3902" t="s">
        <v>42</v>
      </c>
      <c r="J3902">
        <v>0.29820527200000002</v>
      </c>
      <c r="L3902">
        <v>55.761400000000002</v>
      </c>
      <c r="M3902">
        <v>3.9</v>
      </c>
    </row>
    <row r="3903" spans="1:13" x14ac:dyDescent="0.3">
      <c r="A3903" t="s">
        <v>19</v>
      </c>
      <c r="B3903">
        <v>3902</v>
      </c>
      <c r="C3903" t="s">
        <v>238</v>
      </c>
      <c r="D3903" t="s">
        <v>21</v>
      </c>
      <c r="E3903">
        <v>1998</v>
      </c>
      <c r="F3903" t="s">
        <v>140</v>
      </c>
      <c r="G3903" t="s">
        <v>16</v>
      </c>
      <c r="H3903" t="s">
        <v>28</v>
      </c>
      <c r="I3903" t="s">
        <v>42</v>
      </c>
      <c r="J3903">
        <v>5.3148497000000003E-2</v>
      </c>
      <c r="L3903">
        <v>36.3874</v>
      </c>
      <c r="M3903">
        <v>3.9</v>
      </c>
    </row>
    <row r="3904" spans="1:13" x14ac:dyDescent="0.3">
      <c r="A3904" t="s">
        <v>19</v>
      </c>
      <c r="B3904">
        <v>3903</v>
      </c>
      <c r="C3904" t="s">
        <v>593</v>
      </c>
      <c r="D3904" t="s">
        <v>21</v>
      </c>
      <c r="E3904">
        <v>1998</v>
      </c>
      <c r="F3904" t="s">
        <v>140</v>
      </c>
      <c r="G3904" t="s">
        <v>16</v>
      </c>
      <c r="H3904" t="s">
        <v>28</v>
      </c>
      <c r="I3904" t="s">
        <v>42</v>
      </c>
      <c r="J3904">
        <v>2.8382853E-2</v>
      </c>
      <c r="L3904">
        <v>109.45959999999999</v>
      </c>
      <c r="M3904">
        <v>3.9</v>
      </c>
    </row>
    <row r="3905" spans="1:13" x14ac:dyDescent="0.3">
      <c r="A3905" t="s">
        <v>19</v>
      </c>
      <c r="B3905">
        <v>3904</v>
      </c>
      <c r="C3905" t="s">
        <v>892</v>
      </c>
      <c r="D3905" t="s">
        <v>21</v>
      </c>
      <c r="E3905">
        <v>1998</v>
      </c>
      <c r="F3905" t="s">
        <v>140</v>
      </c>
      <c r="G3905" t="s">
        <v>16</v>
      </c>
      <c r="H3905" t="s">
        <v>28</v>
      </c>
      <c r="I3905" t="s">
        <v>42</v>
      </c>
      <c r="J3905">
        <v>0.25394782300000002</v>
      </c>
      <c r="L3905">
        <v>223.84039999999999</v>
      </c>
      <c r="M3905">
        <v>3.9</v>
      </c>
    </row>
    <row r="3906" spans="1:13" x14ac:dyDescent="0.3">
      <c r="A3906" t="s">
        <v>19</v>
      </c>
      <c r="B3906">
        <v>3905</v>
      </c>
      <c r="C3906" t="s">
        <v>710</v>
      </c>
      <c r="D3906" t="s">
        <v>44</v>
      </c>
      <c r="E3906">
        <v>1998</v>
      </c>
      <c r="F3906" t="s">
        <v>140</v>
      </c>
      <c r="G3906" t="s">
        <v>16</v>
      </c>
      <c r="H3906" t="s">
        <v>28</v>
      </c>
      <c r="I3906" t="s">
        <v>42</v>
      </c>
      <c r="J3906">
        <v>5.0790916999999998E-2</v>
      </c>
      <c r="L3906">
        <v>142.77860000000001</v>
      </c>
      <c r="M3906">
        <v>3.9</v>
      </c>
    </row>
    <row r="3907" spans="1:13" x14ac:dyDescent="0.3">
      <c r="A3907" t="s">
        <v>19</v>
      </c>
      <c r="B3907">
        <v>3906</v>
      </c>
      <c r="C3907" t="s">
        <v>437</v>
      </c>
      <c r="D3907" t="s">
        <v>44</v>
      </c>
      <c r="E3907">
        <v>1998</v>
      </c>
      <c r="F3907" t="s">
        <v>140</v>
      </c>
      <c r="G3907" t="s">
        <v>16</v>
      </c>
      <c r="H3907" t="s">
        <v>28</v>
      </c>
      <c r="I3907" t="s">
        <v>42</v>
      </c>
      <c r="J3907">
        <v>2.8207784E-2</v>
      </c>
      <c r="L3907">
        <v>195.5478</v>
      </c>
      <c r="M3907">
        <v>3.9</v>
      </c>
    </row>
    <row r="3908" spans="1:13" x14ac:dyDescent="0.3">
      <c r="A3908" t="s">
        <v>19</v>
      </c>
      <c r="B3908">
        <v>3907</v>
      </c>
      <c r="C3908" t="s">
        <v>116</v>
      </c>
      <c r="D3908" t="s">
        <v>44</v>
      </c>
      <c r="E3908">
        <v>1998</v>
      </c>
      <c r="F3908" t="s">
        <v>140</v>
      </c>
      <c r="G3908" t="s">
        <v>16</v>
      </c>
      <c r="H3908" t="s">
        <v>28</v>
      </c>
      <c r="I3908" t="s">
        <v>42</v>
      </c>
      <c r="J3908">
        <v>0.19875618</v>
      </c>
      <c r="L3908">
        <v>250.7724</v>
      </c>
      <c r="M3908">
        <v>3.9</v>
      </c>
    </row>
    <row r="3909" spans="1:13" x14ac:dyDescent="0.3">
      <c r="A3909" t="s">
        <v>19</v>
      </c>
      <c r="B3909">
        <v>3908</v>
      </c>
      <c r="C3909" t="s">
        <v>1320</v>
      </c>
      <c r="D3909" t="s">
        <v>66</v>
      </c>
      <c r="E3909">
        <v>1998</v>
      </c>
      <c r="F3909" t="s">
        <v>140</v>
      </c>
      <c r="G3909" t="s">
        <v>16</v>
      </c>
      <c r="H3909" t="s">
        <v>28</v>
      </c>
      <c r="I3909" t="s">
        <v>42</v>
      </c>
      <c r="J3909">
        <v>0.159394437</v>
      </c>
      <c r="L3909">
        <v>105.6938</v>
      </c>
      <c r="M3909">
        <v>3.9</v>
      </c>
    </row>
    <row r="3910" spans="1:13" x14ac:dyDescent="0.3">
      <c r="A3910" t="s">
        <v>12</v>
      </c>
      <c r="B3910">
        <v>3909</v>
      </c>
      <c r="C3910" t="s">
        <v>500</v>
      </c>
      <c r="D3910" t="s">
        <v>59</v>
      </c>
      <c r="E3910">
        <v>1998</v>
      </c>
      <c r="F3910" t="s">
        <v>140</v>
      </c>
      <c r="G3910" t="s">
        <v>16</v>
      </c>
      <c r="H3910" t="s">
        <v>28</v>
      </c>
      <c r="I3910" t="s">
        <v>42</v>
      </c>
      <c r="J3910">
        <v>2.8062401000000001E-2</v>
      </c>
      <c r="L3910">
        <v>44.040199999999999</v>
      </c>
      <c r="M3910">
        <v>3.9</v>
      </c>
    </row>
    <row r="3911" spans="1:13" x14ac:dyDescent="0.3">
      <c r="A3911" t="s">
        <v>12</v>
      </c>
      <c r="B3911">
        <v>3910</v>
      </c>
      <c r="C3911" t="s">
        <v>1416</v>
      </c>
      <c r="D3911" t="s">
        <v>69</v>
      </c>
      <c r="E3911">
        <v>1998</v>
      </c>
      <c r="F3911" t="s">
        <v>140</v>
      </c>
      <c r="G3911" t="s">
        <v>16</v>
      </c>
      <c r="H3911" t="s">
        <v>28</v>
      </c>
      <c r="I3911" t="s">
        <v>42</v>
      </c>
      <c r="J3911">
        <v>1.4497036E-2</v>
      </c>
      <c r="L3911">
        <v>150.8708</v>
      </c>
      <c r="M3911">
        <v>3.9</v>
      </c>
    </row>
    <row r="3912" spans="1:13" x14ac:dyDescent="0.3">
      <c r="A3912" t="s">
        <v>12</v>
      </c>
      <c r="B3912">
        <v>3911</v>
      </c>
      <c r="C3912" t="s">
        <v>1484</v>
      </c>
      <c r="D3912" t="s">
        <v>69</v>
      </c>
      <c r="E3912">
        <v>1998</v>
      </c>
      <c r="F3912" t="s">
        <v>140</v>
      </c>
      <c r="G3912" t="s">
        <v>16</v>
      </c>
      <c r="H3912" t="s">
        <v>28</v>
      </c>
      <c r="I3912" t="s">
        <v>42</v>
      </c>
      <c r="J3912">
        <v>0.173587926</v>
      </c>
      <c r="L3912">
        <v>60.019399999999997</v>
      </c>
      <c r="M3912">
        <v>3.9</v>
      </c>
    </row>
    <row r="3913" spans="1:13" x14ac:dyDescent="0.3">
      <c r="A3913" t="s">
        <v>12</v>
      </c>
      <c r="B3913">
        <v>3912</v>
      </c>
      <c r="C3913" t="s">
        <v>980</v>
      </c>
      <c r="D3913" t="s">
        <v>69</v>
      </c>
      <c r="E3913">
        <v>1998</v>
      </c>
      <c r="F3913" t="s">
        <v>140</v>
      </c>
      <c r="G3913" t="s">
        <v>16</v>
      </c>
      <c r="H3913" t="s">
        <v>28</v>
      </c>
      <c r="I3913" t="s">
        <v>42</v>
      </c>
      <c r="J3913">
        <v>3.9415840000000001E-2</v>
      </c>
      <c r="L3913">
        <v>247.8092</v>
      </c>
      <c r="M3913">
        <v>3.9</v>
      </c>
    </row>
    <row r="3914" spans="1:13" x14ac:dyDescent="0.3">
      <c r="A3914" t="s">
        <v>12</v>
      </c>
      <c r="B3914">
        <v>3913</v>
      </c>
      <c r="C3914" t="s">
        <v>1160</v>
      </c>
      <c r="D3914" t="s">
        <v>14</v>
      </c>
      <c r="E3914">
        <v>1998</v>
      </c>
      <c r="F3914" t="s">
        <v>140</v>
      </c>
      <c r="G3914" t="s">
        <v>16</v>
      </c>
      <c r="H3914" t="s">
        <v>28</v>
      </c>
      <c r="I3914" t="s">
        <v>42</v>
      </c>
      <c r="J3914">
        <v>7.2762086000000004E-2</v>
      </c>
      <c r="L3914">
        <v>120.9072</v>
      </c>
      <c r="M3914">
        <v>3.9</v>
      </c>
    </row>
    <row r="3915" spans="1:13" x14ac:dyDescent="0.3">
      <c r="A3915" t="s">
        <v>12</v>
      </c>
      <c r="B3915">
        <v>3914</v>
      </c>
      <c r="C3915" t="s">
        <v>1055</v>
      </c>
      <c r="D3915" t="s">
        <v>14</v>
      </c>
      <c r="E3915">
        <v>1998</v>
      </c>
      <c r="F3915" t="s">
        <v>140</v>
      </c>
      <c r="G3915" t="s">
        <v>16</v>
      </c>
      <c r="H3915" t="s">
        <v>28</v>
      </c>
      <c r="I3915" t="s">
        <v>42</v>
      </c>
      <c r="J3915">
        <v>0.150238656</v>
      </c>
      <c r="L3915">
        <v>229.36940000000001</v>
      </c>
      <c r="M3915">
        <v>3.9</v>
      </c>
    </row>
    <row r="3916" spans="1:13" x14ac:dyDescent="0.3">
      <c r="A3916" t="s">
        <v>12</v>
      </c>
      <c r="B3916">
        <v>3915</v>
      </c>
      <c r="C3916" t="s">
        <v>1127</v>
      </c>
      <c r="D3916" t="s">
        <v>50</v>
      </c>
      <c r="E3916">
        <v>1998</v>
      </c>
      <c r="F3916" t="s">
        <v>140</v>
      </c>
      <c r="G3916" t="s">
        <v>16</v>
      </c>
      <c r="H3916" t="s">
        <v>28</v>
      </c>
      <c r="I3916" t="s">
        <v>42</v>
      </c>
      <c r="J3916">
        <v>0.12308912800000001</v>
      </c>
      <c r="L3916">
        <v>63.648400000000002</v>
      </c>
      <c r="M3916">
        <v>3.9</v>
      </c>
    </row>
    <row r="3917" spans="1:13" x14ac:dyDescent="0.3">
      <c r="A3917" t="s">
        <v>19</v>
      </c>
      <c r="B3917">
        <v>3916</v>
      </c>
      <c r="C3917" t="s">
        <v>990</v>
      </c>
      <c r="D3917" t="s">
        <v>30</v>
      </c>
      <c r="E3917">
        <v>2010</v>
      </c>
      <c r="F3917" t="s">
        <v>27</v>
      </c>
      <c r="G3917" t="s">
        <v>16</v>
      </c>
      <c r="H3917" t="s">
        <v>28</v>
      </c>
      <c r="I3917" t="s">
        <v>18</v>
      </c>
      <c r="J3917">
        <v>0</v>
      </c>
      <c r="K3917">
        <v>16.600000000000001</v>
      </c>
      <c r="L3917">
        <v>118.8124</v>
      </c>
      <c r="M3917">
        <v>3.9</v>
      </c>
    </row>
    <row r="3918" spans="1:13" x14ac:dyDescent="0.3">
      <c r="A3918" t="s">
        <v>19</v>
      </c>
      <c r="B3918">
        <v>3917</v>
      </c>
      <c r="C3918" t="s">
        <v>349</v>
      </c>
      <c r="D3918" t="s">
        <v>14</v>
      </c>
      <c r="E3918">
        <v>2010</v>
      </c>
      <c r="F3918" t="s">
        <v>27</v>
      </c>
      <c r="G3918" t="s">
        <v>16</v>
      </c>
      <c r="H3918" t="s">
        <v>28</v>
      </c>
      <c r="I3918" t="s">
        <v>18</v>
      </c>
      <c r="J3918">
        <v>5.7792343000000003E-2</v>
      </c>
      <c r="K3918">
        <v>10.695</v>
      </c>
      <c r="L3918">
        <v>61.453600000000002</v>
      </c>
      <c r="M3918">
        <v>3.9</v>
      </c>
    </row>
    <row r="3919" spans="1:13" x14ac:dyDescent="0.3">
      <c r="A3919" t="s">
        <v>19</v>
      </c>
      <c r="B3919">
        <v>3918</v>
      </c>
      <c r="C3919" t="s">
        <v>1252</v>
      </c>
      <c r="D3919" t="s">
        <v>44</v>
      </c>
      <c r="E3919">
        <v>2010</v>
      </c>
      <c r="F3919" t="s">
        <v>27</v>
      </c>
      <c r="G3919" t="s">
        <v>16</v>
      </c>
      <c r="H3919" t="s">
        <v>28</v>
      </c>
      <c r="I3919" t="s">
        <v>18</v>
      </c>
      <c r="J3919">
        <v>0.112321218</v>
      </c>
      <c r="K3919">
        <v>20.2</v>
      </c>
      <c r="L3919">
        <v>123.6046</v>
      </c>
      <c r="M3919">
        <v>3.9</v>
      </c>
    </row>
    <row r="3920" spans="1:13" x14ac:dyDescent="0.3">
      <c r="A3920" t="s">
        <v>19</v>
      </c>
      <c r="B3920">
        <v>3919</v>
      </c>
      <c r="C3920" t="s">
        <v>853</v>
      </c>
      <c r="D3920" t="s">
        <v>155</v>
      </c>
      <c r="E3920">
        <v>2010</v>
      </c>
      <c r="F3920" t="s">
        <v>27</v>
      </c>
      <c r="G3920" t="s">
        <v>16</v>
      </c>
      <c r="H3920" t="s">
        <v>28</v>
      </c>
      <c r="I3920" t="s">
        <v>18</v>
      </c>
      <c r="J3920">
        <v>3.3858186999999998E-2</v>
      </c>
      <c r="K3920">
        <v>11.65</v>
      </c>
      <c r="L3920">
        <v>113.386</v>
      </c>
      <c r="M3920">
        <v>3.9</v>
      </c>
    </row>
    <row r="3921" spans="1:13" x14ac:dyDescent="0.3">
      <c r="A3921" t="s">
        <v>19</v>
      </c>
      <c r="B3921">
        <v>3920</v>
      </c>
      <c r="C3921" t="s">
        <v>286</v>
      </c>
      <c r="D3921" t="s">
        <v>97</v>
      </c>
      <c r="E3921">
        <v>2010</v>
      </c>
      <c r="F3921" t="s">
        <v>27</v>
      </c>
      <c r="G3921" t="s">
        <v>16</v>
      </c>
      <c r="H3921" t="s">
        <v>28</v>
      </c>
      <c r="I3921" t="s">
        <v>18</v>
      </c>
      <c r="J3921">
        <v>9.5158081000000005E-2</v>
      </c>
      <c r="K3921">
        <v>15.1</v>
      </c>
      <c r="L3921">
        <v>159.2604</v>
      </c>
      <c r="M3921">
        <v>3.9</v>
      </c>
    </row>
    <row r="3922" spans="1:13" x14ac:dyDescent="0.3">
      <c r="A3922" t="s">
        <v>19</v>
      </c>
      <c r="B3922">
        <v>3921</v>
      </c>
      <c r="C3922" t="s">
        <v>1144</v>
      </c>
      <c r="D3922" t="s">
        <v>30</v>
      </c>
      <c r="E3922">
        <v>2010</v>
      </c>
      <c r="F3922" t="s">
        <v>27</v>
      </c>
      <c r="G3922" t="s">
        <v>16</v>
      </c>
      <c r="H3922" t="s">
        <v>28</v>
      </c>
      <c r="I3922" t="s">
        <v>18</v>
      </c>
      <c r="J3922">
        <v>1.5271793000000001E-2</v>
      </c>
      <c r="K3922">
        <v>7.4050000000000002</v>
      </c>
      <c r="L3922">
        <v>89.914599999999993</v>
      </c>
      <c r="M3922">
        <v>3.9</v>
      </c>
    </row>
    <row r="3923" spans="1:13" x14ac:dyDescent="0.3">
      <c r="A3923" t="s">
        <v>19</v>
      </c>
      <c r="B3923">
        <v>3922</v>
      </c>
      <c r="C3923" t="s">
        <v>1277</v>
      </c>
      <c r="D3923" t="s">
        <v>30</v>
      </c>
      <c r="E3923">
        <v>2010</v>
      </c>
      <c r="F3923" t="s">
        <v>27</v>
      </c>
      <c r="G3923" t="s">
        <v>16</v>
      </c>
      <c r="H3923" t="s">
        <v>28</v>
      </c>
      <c r="I3923" t="s">
        <v>18</v>
      </c>
      <c r="J3923">
        <v>0.187558629</v>
      </c>
      <c r="K3923">
        <v>8.3550000000000004</v>
      </c>
      <c r="L3923">
        <v>148.04179999999999</v>
      </c>
      <c r="M3923">
        <v>3.9</v>
      </c>
    </row>
    <row r="3924" spans="1:13" x14ac:dyDescent="0.3">
      <c r="A3924" t="s">
        <v>19</v>
      </c>
      <c r="B3924">
        <v>3923</v>
      </c>
      <c r="C3924" t="s">
        <v>1303</v>
      </c>
      <c r="D3924" t="s">
        <v>30</v>
      </c>
      <c r="E3924">
        <v>2010</v>
      </c>
      <c r="F3924" t="s">
        <v>27</v>
      </c>
      <c r="G3924" t="s">
        <v>16</v>
      </c>
      <c r="H3924" t="s">
        <v>28</v>
      </c>
      <c r="I3924" t="s">
        <v>18</v>
      </c>
      <c r="J3924">
        <v>2.1207519000000001E-2</v>
      </c>
      <c r="K3924">
        <v>15.2</v>
      </c>
      <c r="L3924">
        <v>219.48240000000001</v>
      </c>
      <c r="M3924">
        <v>3.9</v>
      </c>
    </row>
    <row r="3925" spans="1:13" x14ac:dyDescent="0.3">
      <c r="A3925" t="s">
        <v>19</v>
      </c>
      <c r="B3925">
        <v>3924</v>
      </c>
      <c r="C3925" t="s">
        <v>1067</v>
      </c>
      <c r="D3925" t="s">
        <v>69</v>
      </c>
      <c r="E3925">
        <v>2010</v>
      </c>
      <c r="F3925" t="s">
        <v>27</v>
      </c>
      <c r="G3925" t="s">
        <v>16</v>
      </c>
      <c r="H3925" t="s">
        <v>28</v>
      </c>
      <c r="I3925" t="s">
        <v>18</v>
      </c>
      <c r="J3925">
        <v>0</v>
      </c>
      <c r="K3925">
        <v>13.35</v>
      </c>
      <c r="L3925">
        <v>77.601200000000006</v>
      </c>
      <c r="M3925">
        <v>3.9</v>
      </c>
    </row>
    <row r="3926" spans="1:13" x14ac:dyDescent="0.3">
      <c r="A3926" t="s">
        <v>19</v>
      </c>
      <c r="B3926">
        <v>3925</v>
      </c>
      <c r="C3926" t="s">
        <v>107</v>
      </c>
      <c r="D3926" t="s">
        <v>14</v>
      </c>
      <c r="E3926">
        <v>2010</v>
      </c>
      <c r="F3926" t="s">
        <v>27</v>
      </c>
      <c r="G3926" t="s">
        <v>16</v>
      </c>
      <c r="H3926" t="s">
        <v>28</v>
      </c>
      <c r="I3926" t="s">
        <v>18</v>
      </c>
      <c r="J3926">
        <v>0.17259688500000001</v>
      </c>
      <c r="K3926">
        <v>15.6</v>
      </c>
      <c r="L3926">
        <v>114.8518</v>
      </c>
      <c r="M3926">
        <v>3.9</v>
      </c>
    </row>
    <row r="3927" spans="1:13" x14ac:dyDescent="0.3">
      <c r="A3927" t="s">
        <v>19</v>
      </c>
      <c r="B3927">
        <v>3926</v>
      </c>
      <c r="C3927" t="s">
        <v>377</v>
      </c>
      <c r="D3927" t="s">
        <v>63</v>
      </c>
      <c r="E3927">
        <v>2010</v>
      </c>
      <c r="F3927" t="s">
        <v>27</v>
      </c>
      <c r="G3927" t="s">
        <v>16</v>
      </c>
      <c r="H3927" t="s">
        <v>28</v>
      </c>
      <c r="I3927" t="s">
        <v>18</v>
      </c>
      <c r="J3927">
        <v>4.4250303999999997E-2</v>
      </c>
      <c r="K3927">
        <v>18.25</v>
      </c>
      <c r="L3927">
        <v>174.708</v>
      </c>
      <c r="M3927">
        <v>3.9</v>
      </c>
    </row>
    <row r="3928" spans="1:13" x14ac:dyDescent="0.3">
      <c r="A3928" t="s">
        <v>19</v>
      </c>
      <c r="B3928">
        <v>3927</v>
      </c>
      <c r="C3928" t="s">
        <v>640</v>
      </c>
      <c r="D3928" t="s">
        <v>21</v>
      </c>
      <c r="E3928">
        <v>2010</v>
      </c>
      <c r="F3928" t="s">
        <v>27</v>
      </c>
      <c r="G3928" t="s">
        <v>16</v>
      </c>
      <c r="H3928" t="s">
        <v>28</v>
      </c>
      <c r="I3928" t="s">
        <v>18</v>
      </c>
      <c r="J3928">
        <v>2.5286583000000001E-2</v>
      </c>
      <c r="K3928">
        <v>19.600000000000001</v>
      </c>
      <c r="L3928">
        <v>151.80240000000001</v>
      </c>
      <c r="M3928">
        <v>3.9</v>
      </c>
    </row>
    <row r="3929" spans="1:13" x14ac:dyDescent="0.3">
      <c r="A3929" t="s">
        <v>19</v>
      </c>
      <c r="B3929">
        <v>3928</v>
      </c>
      <c r="C3929" t="s">
        <v>412</v>
      </c>
      <c r="D3929" t="s">
        <v>21</v>
      </c>
      <c r="E3929">
        <v>2010</v>
      </c>
      <c r="F3929" t="s">
        <v>27</v>
      </c>
      <c r="G3929" t="s">
        <v>16</v>
      </c>
      <c r="H3929" t="s">
        <v>28</v>
      </c>
      <c r="I3929" t="s">
        <v>18</v>
      </c>
      <c r="J3929">
        <v>5.848134E-2</v>
      </c>
      <c r="K3929">
        <v>20</v>
      </c>
      <c r="L3929">
        <v>113.3544</v>
      </c>
      <c r="M3929">
        <v>3.9</v>
      </c>
    </row>
    <row r="3930" spans="1:13" x14ac:dyDescent="0.3">
      <c r="A3930" t="s">
        <v>19</v>
      </c>
      <c r="B3930">
        <v>3929</v>
      </c>
      <c r="C3930" t="s">
        <v>1527</v>
      </c>
      <c r="D3930" t="s">
        <v>44</v>
      </c>
      <c r="E3930">
        <v>2010</v>
      </c>
      <c r="F3930" t="s">
        <v>27</v>
      </c>
      <c r="G3930" t="s">
        <v>16</v>
      </c>
      <c r="H3930" t="s">
        <v>28</v>
      </c>
      <c r="I3930" t="s">
        <v>18</v>
      </c>
      <c r="J3930">
        <v>9.2782895000000004E-2</v>
      </c>
      <c r="K3930">
        <v>7.39</v>
      </c>
      <c r="L3930">
        <v>252.60659999999999</v>
      </c>
      <c r="M3930">
        <v>3.9</v>
      </c>
    </row>
    <row r="3931" spans="1:13" x14ac:dyDescent="0.3">
      <c r="A3931" t="s">
        <v>19</v>
      </c>
      <c r="B3931">
        <v>3930</v>
      </c>
      <c r="C3931" t="s">
        <v>218</v>
      </c>
      <c r="D3931" t="s">
        <v>44</v>
      </c>
      <c r="E3931">
        <v>2010</v>
      </c>
      <c r="F3931" t="s">
        <v>27</v>
      </c>
      <c r="G3931" t="s">
        <v>16</v>
      </c>
      <c r="H3931" t="s">
        <v>28</v>
      </c>
      <c r="I3931" t="s">
        <v>18</v>
      </c>
      <c r="J3931">
        <v>2.1425341000000001E-2</v>
      </c>
      <c r="K3931">
        <v>10</v>
      </c>
      <c r="L3931">
        <v>250.17500000000001</v>
      </c>
      <c r="M3931">
        <v>3.9</v>
      </c>
    </row>
    <row r="3932" spans="1:13" x14ac:dyDescent="0.3">
      <c r="A3932" t="s">
        <v>19</v>
      </c>
      <c r="B3932">
        <v>3931</v>
      </c>
      <c r="C3932" t="s">
        <v>1150</v>
      </c>
      <c r="D3932" t="s">
        <v>44</v>
      </c>
      <c r="E3932">
        <v>2010</v>
      </c>
      <c r="F3932" t="s">
        <v>27</v>
      </c>
      <c r="G3932" t="s">
        <v>16</v>
      </c>
      <c r="H3932" t="s">
        <v>28</v>
      </c>
      <c r="I3932" t="s">
        <v>18</v>
      </c>
      <c r="J3932">
        <v>4.2211118999999998E-2</v>
      </c>
      <c r="K3932">
        <v>12.65</v>
      </c>
      <c r="L3932">
        <v>108.6938</v>
      </c>
      <c r="M3932">
        <v>3.9</v>
      </c>
    </row>
    <row r="3933" spans="1:13" x14ac:dyDescent="0.3">
      <c r="A3933" t="s">
        <v>19</v>
      </c>
      <c r="B3933">
        <v>3932</v>
      </c>
      <c r="C3933" t="s">
        <v>1528</v>
      </c>
      <c r="D3933" t="s">
        <v>56</v>
      </c>
      <c r="E3933">
        <v>2010</v>
      </c>
      <c r="F3933" t="s">
        <v>27</v>
      </c>
      <c r="G3933" t="s">
        <v>16</v>
      </c>
      <c r="H3933" t="s">
        <v>28</v>
      </c>
      <c r="I3933" t="s">
        <v>18</v>
      </c>
      <c r="J3933">
        <v>3.2180493999999997E-2</v>
      </c>
      <c r="K3933">
        <v>13.35</v>
      </c>
      <c r="L3933">
        <v>61.2194</v>
      </c>
      <c r="M3933">
        <v>3.9</v>
      </c>
    </row>
    <row r="3934" spans="1:13" x14ac:dyDescent="0.3">
      <c r="A3934" t="s">
        <v>19</v>
      </c>
      <c r="B3934">
        <v>3933</v>
      </c>
      <c r="C3934" t="s">
        <v>307</v>
      </c>
      <c r="D3934" t="s">
        <v>50</v>
      </c>
      <c r="E3934">
        <v>2010</v>
      </c>
      <c r="F3934" t="s">
        <v>27</v>
      </c>
      <c r="G3934" t="s">
        <v>16</v>
      </c>
      <c r="H3934" t="s">
        <v>28</v>
      </c>
      <c r="I3934" t="s">
        <v>18</v>
      </c>
      <c r="J3934">
        <v>5.4056926999999998E-2</v>
      </c>
      <c r="K3934">
        <v>20.350000000000001</v>
      </c>
      <c r="L3934">
        <v>116.8466</v>
      </c>
      <c r="M3934">
        <v>3.9</v>
      </c>
    </row>
    <row r="3935" spans="1:13" x14ac:dyDescent="0.3">
      <c r="A3935" t="s">
        <v>19</v>
      </c>
      <c r="B3935">
        <v>3934</v>
      </c>
      <c r="C3935" t="s">
        <v>310</v>
      </c>
      <c r="D3935" t="s">
        <v>34</v>
      </c>
      <c r="E3935">
        <v>2010</v>
      </c>
      <c r="F3935" t="s">
        <v>27</v>
      </c>
      <c r="G3935" t="s">
        <v>16</v>
      </c>
      <c r="H3935" t="s">
        <v>28</v>
      </c>
      <c r="I3935" t="s">
        <v>18</v>
      </c>
      <c r="J3935">
        <v>3.7232109999999999E-2</v>
      </c>
      <c r="K3935">
        <v>15.7</v>
      </c>
      <c r="L3935">
        <v>183.1634</v>
      </c>
      <c r="M3935">
        <v>3.9</v>
      </c>
    </row>
    <row r="3936" spans="1:13" x14ac:dyDescent="0.3">
      <c r="A3936" t="s">
        <v>12</v>
      </c>
      <c r="B3936">
        <v>3935</v>
      </c>
      <c r="C3936" t="s">
        <v>597</v>
      </c>
      <c r="D3936" t="s">
        <v>97</v>
      </c>
      <c r="E3936">
        <v>2010</v>
      </c>
      <c r="F3936" t="s">
        <v>27</v>
      </c>
      <c r="G3936" t="s">
        <v>16</v>
      </c>
      <c r="H3936" t="s">
        <v>28</v>
      </c>
      <c r="I3936" t="s">
        <v>18</v>
      </c>
      <c r="J3936">
        <v>0.12828324299999999</v>
      </c>
      <c r="K3936">
        <v>9.6950000000000003</v>
      </c>
      <c r="L3936">
        <v>226.1404</v>
      </c>
      <c r="M3936">
        <v>3.9</v>
      </c>
    </row>
    <row r="3937" spans="1:13" x14ac:dyDescent="0.3">
      <c r="A3937" t="s">
        <v>12</v>
      </c>
      <c r="B3937">
        <v>3936</v>
      </c>
      <c r="C3937" t="s">
        <v>885</v>
      </c>
      <c r="D3937" t="s">
        <v>30</v>
      </c>
      <c r="E3937">
        <v>2010</v>
      </c>
      <c r="F3937" t="s">
        <v>27</v>
      </c>
      <c r="G3937" t="s">
        <v>16</v>
      </c>
      <c r="H3937" t="s">
        <v>28</v>
      </c>
      <c r="I3937" t="s">
        <v>18</v>
      </c>
      <c r="J3937">
        <v>0</v>
      </c>
      <c r="K3937">
        <v>9.5</v>
      </c>
      <c r="L3937">
        <v>79.596000000000004</v>
      </c>
      <c r="M3937">
        <v>3.9</v>
      </c>
    </row>
    <row r="3938" spans="1:13" x14ac:dyDescent="0.3">
      <c r="A3938" t="s">
        <v>12</v>
      </c>
      <c r="B3938">
        <v>3937</v>
      </c>
      <c r="C3938" t="s">
        <v>873</v>
      </c>
      <c r="D3938" t="s">
        <v>50</v>
      </c>
      <c r="E3938">
        <v>2010</v>
      </c>
      <c r="F3938" t="s">
        <v>27</v>
      </c>
      <c r="G3938" t="s">
        <v>16</v>
      </c>
      <c r="H3938" t="s">
        <v>28</v>
      </c>
      <c r="I3938" t="s">
        <v>18</v>
      </c>
      <c r="J3938">
        <v>7.5849166999999995E-2</v>
      </c>
      <c r="K3938">
        <v>11.65</v>
      </c>
      <c r="L3938">
        <v>85.190799999999996</v>
      </c>
      <c r="M3938">
        <v>3.9</v>
      </c>
    </row>
    <row r="3939" spans="1:13" x14ac:dyDescent="0.3">
      <c r="A3939" t="s">
        <v>12</v>
      </c>
      <c r="B3939">
        <v>3938</v>
      </c>
      <c r="C3939" t="s">
        <v>453</v>
      </c>
      <c r="D3939" t="s">
        <v>50</v>
      </c>
      <c r="E3939">
        <v>2010</v>
      </c>
      <c r="F3939" t="s">
        <v>27</v>
      </c>
      <c r="G3939" t="s">
        <v>16</v>
      </c>
      <c r="H3939" t="s">
        <v>28</v>
      </c>
      <c r="I3939" t="s">
        <v>18</v>
      </c>
      <c r="J3939">
        <v>9.3655727999999994E-2</v>
      </c>
      <c r="K3939">
        <v>11.8</v>
      </c>
      <c r="L3939">
        <v>127.1704</v>
      </c>
      <c r="M3939">
        <v>3.9</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153.19980000000001</v>
      </c>
      <c r="M3940">
        <v>3.9</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3.9</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3.9</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3.9</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3.9</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3.9</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3.9</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3.9</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3.9</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3.9</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3.9</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3.9</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3.9</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3.9</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3.9</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3.9</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3.9</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3.9</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3.9</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3.9</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3.9</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3.9</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3.9</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3.9</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3.9</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3.9</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3.9</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3.9</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3.9</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3.9</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3.9</v>
      </c>
    </row>
    <row r="3974" spans="1:13" x14ac:dyDescent="0.3">
      <c r="A3974" t="s">
        <v>19</v>
      </c>
      <c r="B3974">
        <v>3973</v>
      </c>
      <c r="C3974" t="s">
        <v>1534</v>
      </c>
      <c r="D3974" t="s">
        <v>161</v>
      </c>
      <c r="E3974">
        <v>2020</v>
      </c>
      <c r="F3974" t="s">
        <v>39</v>
      </c>
      <c r="G3974" t="s">
        <v>36</v>
      </c>
      <c r="H3974" t="s">
        <v>32</v>
      </c>
      <c r="I3974" t="s">
        <v>18</v>
      </c>
      <c r="J3974">
        <v>0</v>
      </c>
      <c r="K3974">
        <v>12.5</v>
      </c>
      <c r="L3974">
        <v>127.102</v>
      </c>
      <c r="M3974">
        <v>3.9</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3.9</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3.9</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3.9</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3.9</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3.9</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3.9</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3.9</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3.9</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3.9</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3.9</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3.9</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3.9</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3.9</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3.9</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3.9</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3.9</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3.9</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3.9</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3.9</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3.9</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3.9</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3.9</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3.9</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3.9</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3.9</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3.9</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3.9</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3.9</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3.9</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3.9</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3.9</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3.9</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3.9</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3.9</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3.9</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3.9</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3.9</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3.9</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3.9</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3.9</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3.9</v>
      </c>
    </row>
    <row r="4021" spans="1:13" x14ac:dyDescent="0.3">
      <c r="A4021" t="s">
        <v>19</v>
      </c>
      <c r="B4021">
        <v>4020</v>
      </c>
      <c r="C4021" t="s">
        <v>1437</v>
      </c>
      <c r="D4021" t="s">
        <v>161</v>
      </c>
      <c r="E4021">
        <v>2017</v>
      </c>
      <c r="F4021" t="s">
        <v>52</v>
      </c>
      <c r="G4021" t="s">
        <v>36</v>
      </c>
      <c r="H4021" t="s">
        <v>28</v>
      </c>
      <c r="I4021" t="s">
        <v>18</v>
      </c>
      <c r="J4021">
        <v>0</v>
      </c>
      <c r="K4021">
        <v>12.15</v>
      </c>
      <c r="L4021">
        <v>119.244</v>
      </c>
      <c r="M4021">
        <v>3.9</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3.9</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3.9</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3.9</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3.9</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3.9</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3.9</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3.9</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3.9</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3.9</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3.9</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3.9</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3.9</v>
      </c>
    </row>
    <row r="4034" spans="1:13" x14ac:dyDescent="0.3">
      <c r="A4034" t="s">
        <v>12</v>
      </c>
      <c r="B4034">
        <v>4033</v>
      </c>
      <c r="C4034" t="s">
        <v>662</v>
      </c>
      <c r="D4034" t="s">
        <v>50</v>
      </c>
      <c r="E4034">
        <v>2017</v>
      </c>
      <c r="F4034" t="s">
        <v>52</v>
      </c>
      <c r="G4034" t="s">
        <v>36</v>
      </c>
      <c r="H4034" t="s">
        <v>28</v>
      </c>
      <c r="I4034" t="s">
        <v>18</v>
      </c>
      <c r="J4034">
        <v>0</v>
      </c>
      <c r="K4034">
        <v>14.5</v>
      </c>
      <c r="L4034">
        <v>159.3262</v>
      </c>
      <c r="M4034">
        <v>3.9</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3.9</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3.9</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3.9</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3.9</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3.9</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3.9</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3.9</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3.9</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3.9</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3.9</v>
      </c>
    </row>
    <row r="4046" spans="1:13" x14ac:dyDescent="0.3">
      <c r="A4046" t="s">
        <v>12</v>
      </c>
      <c r="B4046">
        <v>4045</v>
      </c>
      <c r="C4046" t="s">
        <v>871</v>
      </c>
      <c r="D4046" t="s">
        <v>56</v>
      </c>
      <c r="E4046">
        <v>2011</v>
      </c>
      <c r="F4046" t="s">
        <v>41</v>
      </c>
      <c r="G4046" t="s">
        <v>23</v>
      </c>
      <c r="H4046" t="s">
        <v>32</v>
      </c>
      <c r="I4046" t="s">
        <v>42</v>
      </c>
      <c r="J4046">
        <v>0</v>
      </c>
      <c r="K4046">
        <v>11.8</v>
      </c>
      <c r="L4046">
        <v>102.4674</v>
      </c>
      <c r="M4046">
        <v>3.9</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3.9</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3">
      <c r="A4050" t="s">
        <v>19</v>
      </c>
      <c r="B4050">
        <v>4049</v>
      </c>
      <c r="C4050" t="s">
        <v>1318</v>
      </c>
      <c r="D4050" t="s">
        <v>21</v>
      </c>
      <c r="E4050">
        <v>2000</v>
      </c>
      <c r="F4050" t="s">
        <v>31</v>
      </c>
      <c r="G4050" t="s">
        <v>23</v>
      </c>
      <c r="H4050" t="s">
        <v>32</v>
      </c>
      <c r="I4050" t="s">
        <v>18</v>
      </c>
      <c r="J4050">
        <v>2.2824490999999999E-2</v>
      </c>
      <c r="K4050">
        <v>11.8</v>
      </c>
      <c r="L4050">
        <v>177.0686</v>
      </c>
      <c r="M4050">
        <v>3.9</v>
      </c>
    </row>
    <row r="4051" spans="1:13" x14ac:dyDescent="0.3">
      <c r="A4051" t="s">
        <v>19</v>
      </c>
      <c r="B4051">
        <v>4050</v>
      </c>
      <c r="C4051" t="s">
        <v>226</v>
      </c>
      <c r="D4051" t="s">
        <v>97</v>
      </c>
      <c r="E4051">
        <v>2000</v>
      </c>
      <c r="F4051" t="s">
        <v>31</v>
      </c>
      <c r="G4051" t="s">
        <v>23</v>
      </c>
      <c r="H4051" t="s">
        <v>32</v>
      </c>
      <c r="I4051" t="s">
        <v>18</v>
      </c>
      <c r="J4051">
        <v>8.0527064999999995E-2</v>
      </c>
      <c r="K4051">
        <v>14.35</v>
      </c>
      <c r="L4051">
        <v>79.296000000000006</v>
      </c>
      <c r="M4051">
        <v>3.9</v>
      </c>
    </row>
    <row r="4052" spans="1:13" x14ac:dyDescent="0.3">
      <c r="A4052" t="s">
        <v>19</v>
      </c>
      <c r="B4052">
        <v>4051</v>
      </c>
      <c r="C4052" t="s">
        <v>1277</v>
      </c>
      <c r="D4052" t="s">
        <v>30</v>
      </c>
      <c r="E4052">
        <v>2000</v>
      </c>
      <c r="F4052" t="s">
        <v>31</v>
      </c>
      <c r="G4052" t="s">
        <v>23</v>
      </c>
      <c r="H4052" t="s">
        <v>32</v>
      </c>
      <c r="I4052" t="s">
        <v>18</v>
      </c>
      <c r="J4052">
        <v>0</v>
      </c>
      <c r="K4052">
        <v>8.3550000000000004</v>
      </c>
      <c r="L4052">
        <v>145.64179999999999</v>
      </c>
      <c r="M4052">
        <v>3.9</v>
      </c>
    </row>
    <row r="4053" spans="1:13" x14ac:dyDescent="0.3">
      <c r="A4053" t="s">
        <v>19</v>
      </c>
      <c r="B4053">
        <v>4052</v>
      </c>
      <c r="C4053" t="s">
        <v>855</v>
      </c>
      <c r="D4053" t="s">
        <v>69</v>
      </c>
      <c r="E4053">
        <v>2000</v>
      </c>
      <c r="F4053" t="s">
        <v>31</v>
      </c>
      <c r="G4053" t="s">
        <v>23</v>
      </c>
      <c r="H4053" t="s">
        <v>32</v>
      </c>
      <c r="I4053" t="s">
        <v>18</v>
      </c>
      <c r="J4053">
        <v>7.9943600000000007E-3</v>
      </c>
      <c r="K4053">
        <v>17.600000000000001</v>
      </c>
      <c r="L4053">
        <v>171.6422</v>
      </c>
      <c r="M4053">
        <v>3.9</v>
      </c>
    </row>
    <row r="4054" spans="1:13" x14ac:dyDescent="0.3">
      <c r="A4054" t="s">
        <v>19</v>
      </c>
      <c r="B4054">
        <v>4053</v>
      </c>
      <c r="C4054" t="s">
        <v>718</v>
      </c>
      <c r="D4054" t="s">
        <v>26</v>
      </c>
      <c r="E4054">
        <v>2000</v>
      </c>
      <c r="F4054" t="s">
        <v>31</v>
      </c>
      <c r="G4054" t="s">
        <v>23</v>
      </c>
      <c r="H4054" t="s">
        <v>32</v>
      </c>
      <c r="I4054" t="s">
        <v>18</v>
      </c>
      <c r="J4054">
        <v>3.6641589000000002E-2</v>
      </c>
      <c r="K4054">
        <v>13.15</v>
      </c>
      <c r="L4054">
        <v>180.79759999999999</v>
      </c>
      <c r="M4054">
        <v>3.9</v>
      </c>
    </row>
    <row r="4055" spans="1:13" x14ac:dyDescent="0.3">
      <c r="A4055" t="s">
        <v>19</v>
      </c>
      <c r="B4055">
        <v>4054</v>
      </c>
      <c r="C4055" t="s">
        <v>1412</v>
      </c>
      <c r="D4055" t="s">
        <v>14</v>
      </c>
      <c r="E4055">
        <v>2000</v>
      </c>
      <c r="F4055" t="s">
        <v>31</v>
      </c>
      <c r="G4055" t="s">
        <v>23</v>
      </c>
      <c r="H4055" t="s">
        <v>32</v>
      </c>
      <c r="I4055" t="s">
        <v>18</v>
      </c>
      <c r="J4055">
        <v>9.3307667999999996E-2</v>
      </c>
      <c r="K4055">
        <v>7.3250000000000002</v>
      </c>
      <c r="L4055">
        <v>92.714600000000004</v>
      </c>
      <c r="M4055">
        <v>3.9</v>
      </c>
    </row>
    <row r="4056" spans="1:13" x14ac:dyDescent="0.3">
      <c r="A4056" t="s">
        <v>19</v>
      </c>
      <c r="B4056">
        <v>4055</v>
      </c>
      <c r="C4056" t="s">
        <v>376</v>
      </c>
      <c r="D4056" t="s">
        <v>14</v>
      </c>
      <c r="E4056">
        <v>2000</v>
      </c>
      <c r="F4056" t="s">
        <v>31</v>
      </c>
      <c r="G4056" t="s">
        <v>23</v>
      </c>
      <c r="H4056" t="s">
        <v>32</v>
      </c>
      <c r="I4056" t="s">
        <v>18</v>
      </c>
      <c r="J4056">
        <v>3.6110221999999997E-2</v>
      </c>
      <c r="K4056">
        <v>20.5</v>
      </c>
      <c r="L4056">
        <v>120.1756</v>
      </c>
      <c r="M4056">
        <v>3.9</v>
      </c>
    </row>
    <row r="4057" spans="1:13" x14ac:dyDescent="0.3">
      <c r="A4057" t="s">
        <v>19</v>
      </c>
      <c r="B4057">
        <v>4056</v>
      </c>
      <c r="C4057" t="s">
        <v>1132</v>
      </c>
      <c r="D4057" t="s">
        <v>63</v>
      </c>
      <c r="E4057">
        <v>2000</v>
      </c>
      <c r="F4057" t="s">
        <v>31</v>
      </c>
      <c r="G4057" t="s">
        <v>23</v>
      </c>
      <c r="H4057" t="s">
        <v>32</v>
      </c>
      <c r="I4057" t="s">
        <v>18</v>
      </c>
      <c r="J4057">
        <v>8.3768521999999998E-2</v>
      </c>
      <c r="K4057">
        <v>6.3849999999999998</v>
      </c>
      <c r="L4057">
        <v>109.8596</v>
      </c>
      <c r="M4057">
        <v>3.9</v>
      </c>
    </row>
    <row r="4058" spans="1:13" x14ac:dyDescent="0.3">
      <c r="A4058" t="s">
        <v>19</v>
      </c>
      <c r="B4058">
        <v>4057</v>
      </c>
      <c r="C4058" t="s">
        <v>1384</v>
      </c>
      <c r="D4058" t="s">
        <v>21</v>
      </c>
      <c r="E4058">
        <v>2000</v>
      </c>
      <c r="F4058" t="s">
        <v>31</v>
      </c>
      <c r="G4058" t="s">
        <v>23</v>
      </c>
      <c r="H4058" t="s">
        <v>32</v>
      </c>
      <c r="I4058" t="s">
        <v>18</v>
      </c>
      <c r="J4058">
        <v>5.8083831000000002E-2</v>
      </c>
      <c r="K4058">
        <v>8.4849999999999994</v>
      </c>
      <c r="L4058">
        <v>103.199</v>
      </c>
      <c r="M4058">
        <v>3.9</v>
      </c>
    </row>
    <row r="4059" spans="1:13" x14ac:dyDescent="0.3">
      <c r="A4059" t="s">
        <v>19</v>
      </c>
      <c r="B4059">
        <v>4058</v>
      </c>
      <c r="C4059" t="s">
        <v>993</v>
      </c>
      <c r="D4059" t="s">
        <v>21</v>
      </c>
      <c r="E4059">
        <v>2000</v>
      </c>
      <c r="F4059" t="s">
        <v>31</v>
      </c>
      <c r="G4059" t="s">
        <v>23</v>
      </c>
      <c r="H4059" t="s">
        <v>32</v>
      </c>
      <c r="I4059" t="s">
        <v>18</v>
      </c>
      <c r="J4059">
        <v>3.7863309999999997E-2</v>
      </c>
      <c r="K4059">
        <v>11</v>
      </c>
      <c r="L4059">
        <v>40.948</v>
      </c>
      <c r="M4059">
        <v>3.9</v>
      </c>
    </row>
    <row r="4060" spans="1:13" x14ac:dyDescent="0.3">
      <c r="A4060" t="s">
        <v>19</v>
      </c>
      <c r="B4060">
        <v>4059</v>
      </c>
      <c r="C4060" t="s">
        <v>994</v>
      </c>
      <c r="D4060" t="s">
        <v>21</v>
      </c>
      <c r="E4060">
        <v>2000</v>
      </c>
      <c r="F4060" t="s">
        <v>31</v>
      </c>
      <c r="G4060" t="s">
        <v>23</v>
      </c>
      <c r="H4060" t="s">
        <v>32</v>
      </c>
      <c r="I4060" t="s">
        <v>18</v>
      </c>
      <c r="J4060">
        <v>3.7549969000000002E-2</v>
      </c>
      <c r="K4060">
        <v>11.6</v>
      </c>
      <c r="L4060">
        <v>101.2042</v>
      </c>
      <c r="M4060">
        <v>3.9</v>
      </c>
    </row>
    <row r="4061" spans="1:13" x14ac:dyDescent="0.3">
      <c r="A4061" t="s">
        <v>19</v>
      </c>
      <c r="B4061">
        <v>4060</v>
      </c>
      <c r="C4061" t="s">
        <v>1133</v>
      </c>
      <c r="D4061" t="s">
        <v>44</v>
      </c>
      <c r="E4061">
        <v>2000</v>
      </c>
      <c r="F4061" t="s">
        <v>31</v>
      </c>
      <c r="G4061" t="s">
        <v>23</v>
      </c>
      <c r="H4061" t="s">
        <v>32</v>
      </c>
      <c r="I4061" t="s">
        <v>18</v>
      </c>
      <c r="J4061">
        <v>4.4771472999999999E-2</v>
      </c>
      <c r="K4061">
        <v>7.1050000000000004</v>
      </c>
      <c r="L4061">
        <v>58.2562</v>
      </c>
      <c r="M4061">
        <v>3.9</v>
      </c>
    </row>
    <row r="4062" spans="1:13" x14ac:dyDescent="0.3">
      <c r="A4062" t="s">
        <v>19</v>
      </c>
      <c r="B4062">
        <v>4061</v>
      </c>
      <c r="C4062" t="s">
        <v>1117</v>
      </c>
      <c r="D4062" t="s">
        <v>44</v>
      </c>
      <c r="E4062">
        <v>2000</v>
      </c>
      <c r="F4062" t="s">
        <v>31</v>
      </c>
      <c r="G4062" t="s">
        <v>23</v>
      </c>
      <c r="H4062" t="s">
        <v>32</v>
      </c>
      <c r="I4062" t="s">
        <v>18</v>
      </c>
      <c r="J4062">
        <v>0.124610886</v>
      </c>
      <c r="K4062">
        <v>8.8949999999999996</v>
      </c>
      <c r="L4062">
        <v>113.1544</v>
      </c>
      <c r="M4062">
        <v>3.9</v>
      </c>
    </row>
    <row r="4063" spans="1:13" x14ac:dyDescent="0.3">
      <c r="A4063" t="s">
        <v>19</v>
      </c>
      <c r="B4063">
        <v>4062</v>
      </c>
      <c r="C4063" t="s">
        <v>154</v>
      </c>
      <c r="D4063" t="s">
        <v>155</v>
      </c>
      <c r="E4063">
        <v>2000</v>
      </c>
      <c r="F4063" t="s">
        <v>31</v>
      </c>
      <c r="G4063" t="s">
        <v>23</v>
      </c>
      <c r="H4063" t="s">
        <v>32</v>
      </c>
      <c r="I4063" t="s">
        <v>18</v>
      </c>
      <c r="J4063">
        <v>7.3349551999999998E-2</v>
      </c>
      <c r="K4063">
        <v>17.75</v>
      </c>
      <c r="L4063">
        <v>34.221600000000002</v>
      </c>
      <c r="M4063">
        <v>3.9</v>
      </c>
    </row>
    <row r="4064" spans="1:13" x14ac:dyDescent="0.3">
      <c r="A4064" t="s">
        <v>19</v>
      </c>
      <c r="B4064">
        <v>4063</v>
      </c>
      <c r="C4064" t="s">
        <v>1003</v>
      </c>
      <c r="D4064" t="s">
        <v>50</v>
      </c>
      <c r="E4064">
        <v>2000</v>
      </c>
      <c r="F4064" t="s">
        <v>31</v>
      </c>
      <c r="G4064" t="s">
        <v>23</v>
      </c>
      <c r="H4064" t="s">
        <v>32</v>
      </c>
      <c r="I4064" t="s">
        <v>18</v>
      </c>
      <c r="J4064">
        <v>1.5863075000000001E-2</v>
      </c>
      <c r="K4064">
        <v>7.9450000000000003</v>
      </c>
      <c r="L4064">
        <v>161.821</v>
      </c>
      <c r="M4064">
        <v>3.9</v>
      </c>
    </row>
    <row r="4065" spans="1:13" x14ac:dyDescent="0.3">
      <c r="A4065" t="s">
        <v>19</v>
      </c>
      <c r="B4065">
        <v>4064</v>
      </c>
      <c r="C4065" t="s">
        <v>658</v>
      </c>
      <c r="D4065" t="s">
        <v>50</v>
      </c>
      <c r="E4065">
        <v>2000</v>
      </c>
      <c r="F4065" t="s">
        <v>31</v>
      </c>
      <c r="G4065" t="s">
        <v>23</v>
      </c>
      <c r="H4065" t="s">
        <v>32</v>
      </c>
      <c r="I4065" t="s">
        <v>18</v>
      </c>
      <c r="J4065">
        <v>0.103356186</v>
      </c>
      <c r="K4065">
        <v>15.5</v>
      </c>
      <c r="L4065">
        <v>142.84700000000001</v>
      </c>
      <c r="M4065">
        <v>3.9</v>
      </c>
    </row>
    <row r="4066" spans="1:13" x14ac:dyDescent="0.3">
      <c r="A4066" t="s">
        <v>19</v>
      </c>
      <c r="B4066">
        <v>4065</v>
      </c>
      <c r="C4066" t="s">
        <v>183</v>
      </c>
      <c r="D4066" t="s">
        <v>34</v>
      </c>
      <c r="E4066">
        <v>2000</v>
      </c>
      <c r="F4066" t="s">
        <v>31</v>
      </c>
      <c r="G4066" t="s">
        <v>23</v>
      </c>
      <c r="H4066" t="s">
        <v>32</v>
      </c>
      <c r="I4066" t="s">
        <v>18</v>
      </c>
      <c r="J4066">
        <v>3.0769458E-2</v>
      </c>
      <c r="K4066">
        <v>13.85</v>
      </c>
      <c r="L4066">
        <v>141.71539999999999</v>
      </c>
      <c r="M4066">
        <v>3.9</v>
      </c>
    </row>
    <row r="4067" spans="1:13" x14ac:dyDescent="0.3">
      <c r="A4067" t="s">
        <v>12</v>
      </c>
      <c r="B4067">
        <v>4066</v>
      </c>
      <c r="C4067" t="s">
        <v>423</v>
      </c>
      <c r="D4067" t="s">
        <v>97</v>
      </c>
      <c r="E4067">
        <v>2000</v>
      </c>
      <c r="F4067" t="s">
        <v>31</v>
      </c>
      <c r="G4067" t="s">
        <v>23</v>
      </c>
      <c r="H4067" t="s">
        <v>32</v>
      </c>
      <c r="I4067" t="s">
        <v>18</v>
      </c>
      <c r="J4067">
        <v>0</v>
      </c>
      <c r="K4067">
        <v>6.78</v>
      </c>
      <c r="L4067">
        <v>94.012</v>
      </c>
      <c r="M4067">
        <v>3.9</v>
      </c>
    </row>
    <row r="4068" spans="1:13" x14ac:dyDescent="0.3">
      <c r="A4068" t="s">
        <v>12</v>
      </c>
      <c r="B4068">
        <v>4067</v>
      </c>
      <c r="C4068" t="s">
        <v>122</v>
      </c>
      <c r="D4068" t="s">
        <v>97</v>
      </c>
      <c r="E4068">
        <v>2000</v>
      </c>
      <c r="F4068" t="s">
        <v>31</v>
      </c>
      <c r="G4068" t="s">
        <v>23</v>
      </c>
      <c r="H4068" t="s">
        <v>32</v>
      </c>
      <c r="I4068" t="s">
        <v>18</v>
      </c>
      <c r="J4068">
        <v>7.5688032000000002E-2</v>
      </c>
      <c r="K4068">
        <v>15.5</v>
      </c>
      <c r="L4068">
        <v>262.95679999999999</v>
      </c>
      <c r="M4068">
        <v>3.9</v>
      </c>
    </row>
    <row r="4069" spans="1:13" x14ac:dyDescent="0.3">
      <c r="A4069" t="s">
        <v>12</v>
      </c>
      <c r="B4069">
        <v>4068</v>
      </c>
      <c r="C4069" t="s">
        <v>1346</v>
      </c>
      <c r="D4069" t="s">
        <v>76</v>
      </c>
      <c r="E4069">
        <v>2000</v>
      </c>
      <c r="F4069" t="s">
        <v>31</v>
      </c>
      <c r="G4069" t="s">
        <v>23</v>
      </c>
      <c r="H4069" t="s">
        <v>32</v>
      </c>
      <c r="I4069" t="s">
        <v>18</v>
      </c>
      <c r="J4069">
        <v>6.0615254E-2</v>
      </c>
      <c r="K4069">
        <v>10.695</v>
      </c>
      <c r="L4069">
        <v>174.0712</v>
      </c>
      <c r="M4069">
        <v>3.9</v>
      </c>
    </row>
    <row r="4070" spans="1:13" x14ac:dyDescent="0.3">
      <c r="A4070" t="s">
        <v>12</v>
      </c>
      <c r="B4070">
        <v>4069</v>
      </c>
      <c r="C4070" t="s">
        <v>254</v>
      </c>
      <c r="D4070" t="s">
        <v>30</v>
      </c>
      <c r="E4070">
        <v>2000</v>
      </c>
      <c r="F4070" t="s">
        <v>31</v>
      </c>
      <c r="G4070" t="s">
        <v>23</v>
      </c>
      <c r="H4070" t="s">
        <v>32</v>
      </c>
      <c r="I4070" t="s">
        <v>18</v>
      </c>
      <c r="J4070">
        <v>1.2002074999999999E-2</v>
      </c>
      <c r="K4070">
        <v>17.2</v>
      </c>
      <c r="L4070">
        <v>165.3184</v>
      </c>
      <c r="M4070">
        <v>3.9</v>
      </c>
    </row>
    <row r="4071" spans="1:13" x14ac:dyDescent="0.3">
      <c r="A4071" t="s">
        <v>12</v>
      </c>
      <c r="B4071">
        <v>4070</v>
      </c>
      <c r="C4071" t="s">
        <v>157</v>
      </c>
      <c r="D4071" t="s">
        <v>30</v>
      </c>
      <c r="E4071">
        <v>2000</v>
      </c>
      <c r="F4071" t="s">
        <v>31</v>
      </c>
      <c r="G4071" t="s">
        <v>23</v>
      </c>
      <c r="H4071" t="s">
        <v>32</v>
      </c>
      <c r="I4071" t="s">
        <v>18</v>
      </c>
      <c r="J4071">
        <v>0.10399675999999999</v>
      </c>
      <c r="K4071">
        <v>20</v>
      </c>
      <c r="L4071">
        <v>107.4622</v>
      </c>
      <c r="M4071">
        <v>3.9</v>
      </c>
    </row>
    <row r="4072" spans="1:13" x14ac:dyDescent="0.3">
      <c r="A4072" t="s">
        <v>12</v>
      </c>
      <c r="B4072">
        <v>4071</v>
      </c>
      <c r="C4072" t="s">
        <v>957</v>
      </c>
      <c r="D4072" t="s">
        <v>69</v>
      </c>
      <c r="E4072">
        <v>2000</v>
      </c>
      <c r="F4072" t="s">
        <v>31</v>
      </c>
      <c r="G4072" t="s">
        <v>23</v>
      </c>
      <c r="H4072" t="s">
        <v>32</v>
      </c>
      <c r="I4072" t="s">
        <v>18</v>
      </c>
      <c r="J4072">
        <v>9.6387053E-2</v>
      </c>
      <c r="K4072">
        <v>5.9249999999999998</v>
      </c>
      <c r="L4072">
        <v>45.608600000000003</v>
      </c>
      <c r="M4072">
        <v>3.9</v>
      </c>
    </row>
    <row r="4073" spans="1:13" x14ac:dyDescent="0.3">
      <c r="A4073" t="s">
        <v>12</v>
      </c>
      <c r="B4073">
        <v>4072</v>
      </c>
      <c r="C4073" t="s">
        <v>128</v>
      </c>
      <c r="D4073" t="s">
        <v>26</v>
      </c>
      <c r="E4073">
        <v>2000</v>
      </c>
      <c r="F4073" t="s">
        <v>31</v>
      </c>
      <c r="G4073" t="s">
        <v>23</v>
      </c>
      <c r="H4073" t="s">
        <v>32</v>
      </c>
      <c r="I4073" t="s">
        <v>18</v>
      </c>
      <c r="J4073">
        <v>6.6674465000000002E-2</v>
      </c>
      <c r="K4073">
        <v>11.3</v>
      </c>
      <c r="L4073">
        <v>259.19619999999998</v>
      </c>
      <c r="M4073">
        <v>3.9</v>
      </c>
    </row>
    <row r="4074" spans="1:13" x14ac:dyDescent="0.3">
      <c r="A4074" t="s">
        <v>12</v>
      </c>
      <c r="B4074">
        <v>4073</v>
      </c>
      <c r="C4074" t="s">
        <v>316</v>
      </c>
      <c r="D4074" t="s">
        <v>26</v>
      </c>
      <c r="E4074">
        <v>2000</v>
      </c>
      <c r="F4074" t="s">
        <v>31</v>
      </c>
      <c r="G4074" t="s">
        <v>23</v>
      </c>
      <c r="H4074" t="s">
        <v>32</v>
      </c>
      <c r="I4074" t="s">
        <v>18</v>
      </c>
      <c r="J4074">
        <v>1.8008071E-2</v>
      </c>
      <c r="K4074">
        <v>19.75</v>
      </c>
      <c r="L4074">
        <v>180.46600000000001</v>
      </c>
      <c r="M4074">
        <v>3.9</v>
      </c>
    </row>
    <row r="4075" spans="1:13" x14ac:dyDescent="0.3">
      <c r="A4075" t="s">
        <v>12</v>
      </c>
      <c r="B4075">
        <v>4074</v>
      </c>
      <c r="C4075" t="s">
        <v>1522</v>
      </c>
      <c r="D4075" t="s">
        <v>14</v>
      </c>
      <c r="E4075">
        <v>2000</v>
      </c>
      <c r="F4075" t="s">
        <v>31</v>
      </c>
      <c r="G4075" t="s">
        <v>23</v>
      </c>
      <c r="H4075" t="s">
        <v>32</v>
      </c>
      <c r="I4075" t="s">
        <v>18</v>
      </c>
      <c r="J4075">
        <v>0</v>
      </c>
      <c r="K4075">
        <v>15.7</v>
      </c>
      <c r="L4075">
        <v>112.45440000000001</v>
      </c>
      <c r="M4075">
        <v>3.9</v>
      </c>
    </row>
    <row r="4076" spans="1:13" x14ac:dyDescent="0.3">
      <c r="A4076" t="s">
        <v>12</v>
      </c>
      <c r="B4076">
        <v>4075</v>
      </c>
      <c r="C4076" t="s">
        <v>787</v>
      </c>
      <c r="D4076" t="s">
        <v>56</v>
      </c>
      <c r="E4076">
        <v>2000</v>
      </c>
      <c r="F4076" t="s">
        <v>31</v>
      </c>
      <c r="G4076" t="s">
        <v>23</v>
      </c>
      <c r="H4076" t="s">
        <v>32</v>
      </c>
      <c r="I4076" t="s">
        <v>18</v>
      </c>
      <c r="J4076">
        <v>0.150947728</v>
      </c>
      <c r="K4076">
        <v>20.350000000000001</v>
      </c>
      <c r="L4076">
        <v>81.027600000000007</v>
      </c>
      <c r="M4076">
        <v>3.9</v>
      </c>
    </row>
    <row r="4077" spans="1:13" x14ac:dyDescent="0.3">
      <c r="A4077" t="s">
        <v>37</v>
      </c>
      <c r="B4077">
        <v>4076</v>
      </c>
      <c r="C4077" t="s">
        <v>1367</v>
      </c>
      <c r="D4077" t="s">
        <v>30</v>
      </c>
      <c r="E4077">
        <v>2000</v>
      </c>
      <c r="F4077" t="s">
        <v>31</v>
      </c>
      <c r="G4077" t="s">
        <v>23</v>
      </c>
      <c r="H4077" t="s">
        <v>32</v>
      </c>
      <c r="I4077" t="s">
        <v>18</v>
      </c>
      <c r="J4077">
        <v>4.5614252000000001E-2</v>
      </c>
      <c r="K4077">
        <v>5.9050000000000002</v>
      </c>
      <c r="L4077">
        <v>221.54560000000001</v>
      </c>
      <c r="M4077">
        <v>3.9</v>
      </c>
    </row>
    <row r="4078" spans="1:13" x14ac:dyDescent="0.3">
      <c r="A4078" t="s">
        <v>12</v>
      </c>
      <c r="B4078">
        <v>4077</v>
      </c>
      <c r="C4078" t="s">
        <v>1400</v>
      </c>
      <c r="D4078" t="s">
        <v>97</v>
      </c>
      <c r="E4078">
        <v>2000</v>
      </c>
      <c r="F4078" t="s">
        <v>31</v>
      </c>
      <c r="G4078" t="s">
        <v>23</v>
      </c>
      <c r="H4078" t="s">
        <v>32</v>
      </c>
      <c r="I4078" t="s">
        <v>18</v>
      </c>
      <c r="J4078">
        <v>3.4382601999999998E-2</v>
      </c>
      <c r="K4078">
        <v>14.3</v>
      </c>
      <c r="L4078">
        <v>96.572599999999994</v>
      </c>
      <c r="M4078">
        <v>3.9</v>
      </c>
    </row>
    <row r="4079" spans="1:13" x14ac:dyDescent="0.3">
      <c r="A4079" t="s">
        <v>12</v>
      </c>
      <c r="B4079">
        <v>4078</v>
      </c>
      <c r="C4079" t="s">
        <v>761</v>
      </c>
      <c r="D4079" t="s">
        <v>14</v>
      </c>
      <c r="E4079">
        <v>2000</v>
      </c>
      <c r="F4079" t="s">
        <v>31</v>
      </c>
      <c r="G4079" t="s">
        <v>23</v>
      </c>
      <c r="H4079" t="s">
        <v>32</v>
      </c>
      <c r="I4079" t="s">
        <v>18</v>
      </c>
      <c r="J4079">
        <v>2.8958563E-2</v>
      </c>
      <c r="K4079">
        <v>6.76</v>
      </c>
      <c r="L4079">
        <v>78.396000000000001</v>
      </c>
      <c r="M4079">
        <v>3.9</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3.9</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3.9</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3.9</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3.9</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3.9</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3.9</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3.9</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3.9</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3.9</v>
      </c>
    </row>
    <row r="4089" spans="1:13" x14ac:dyDescent="0.3">
      <c r="A4089" t="s">
        <v>19</v>
      </c>
      <c r="B4089">
        <v>4088</v>
      </c>
      <c r="C4089" t="s">
        <v>782</v>
      </c>
      <c r="D4089" t="s">
        <v>44</v>
      </c>
      <c r="E4089">
        <v>2022</v>
      </c>
      <c r="F4089" t="s">
        <v>22</v>
      </c>
      <c r="G4089" t="s">
        <v>23</v>
      </c>
      <c r="H4089" t="s">
        <v>17</v>
      </c>
      <c r="I4089" t="s">
        <v>24</v>
      </c>
      <c r="J4089">
        <v>0</v>
      </c>
      <c r="K4089">
        <v>12.15</v>
      </c>
      <c r="L4089">
        <v>118.515</v>
      </c>
      <c r="M4089">
        <v>3.9</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3.9</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3.9</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3.9</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3.9</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3.9</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3.9</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3.9</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3.9</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3.9</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3.9</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3.9</v>
      </c>
    </row>
    <row r="4103" spans="1:13" x14ac:dyDescent="0.3">
      <c r="A4103" t="s">
        <v>12</v>
      </c>
      <c r="B4103">
        <v>4102</v>
      </c>
      <c r="C4103" t="s">
        <v>1161</v>
      </c>
      <c r="D4103" t="s">
        <v>14</v>
      </c>
      <c r="E4103">
        <v>2022</v>
      </c>
      <c r="F4103" t="s">
        <v>22</v>
      </c>
      <c r="G4103" t="s">
        <v>23</v>
      </c>
      <c r="H4103" t="s">
        <v>17</v>
      </c>
      <c r="I4103" t="s">
        <v>24</v>
      </c>
      <c r="J4103">
        <v>5.7221176999999998E-2</v>
      </c>
      <c r="K4103">
        <v>17.2</v>
      </c>
      <c r="L4103">
        <v>225.40880000000001</v>
      </c>
      <c r="M4103">
        <v>3.9</v>
      </c>
    </row>
    <row r="4104" spans="1:13" x14ac:dyDescent="0.3">
      <c r="A4104" t="s">
        <v>19</v>
      </c>
      <c r="B4104">
        <v>4103</v>
      </c>
      <c r="C4104" t="s">
        <v>908</v>
      </c>
      <c r="D4104" t="s">
        <v>97</v>
      </c>
      <c r="E4104">
        <v>1998</v>
      </c>
      <c r="F4104" t="s">
        <v>47</v>
      </c>
      <c r="G4104" t="s">
        <v>23</v>
      </c>
      <c r="H4104" t="s">
        <v>17</v>
      </c>
      <c r="I4104" t="s">
        <v>48</v>
      </c>
      <c r="J4104">
        <v>2.7644732000000002E-2</v>
      </c>
      <c r="L4104">
        <v>149.4708</v>
      </c>
      <c r="M4104">
        <v>3.9</v>
      </c>
    </row>
    <row r="4105" spans="1:13" x14ac:dyDescent="0.3">
      <c r="A4105" t="s">
        <v>19</v>
      </c>
      <c r="B4105">
        <v>4104</v>
      </c>
      <c r="C4105" t="s">
        <v>768</v>
      </c>
      <c r="D4105" t="s">
        <v>30</v>
      </c>
      <c r="E4105">
        <v>1998</v>
      </c>
      <c r="F4105" t="s">
        <v>47</v>
      </c>
      <c r="G4105" t="s">
        <v>23</v>
      </c>
      <c r="H4105" t="s">
        <v>17</v>
      </c>
      <c r="I4105" t="s">
        <v>48</v>
      </c>
      <c r="J4105">
        <v>1.1206631999999999E-2</v>
      </c>
      <c r="L4105">
        <v>191.4188</v>
      </c>
      <c r="M4105">
        <v>3.9</v>
      </c>
    </row>
    <row r="4106" spans="1:13" x14ac:dyDescent="0.3">
      <c r="A4106" t="s">
        <v>19</v>
      </c>
      <c r="B4106">
        <v>4105</v>
      </c>
      <c r="C4106" t="s">
        <v>590</v>
      </c>
      <c r="D4106" t="s">
        <v>69</v>
      </c>
      <c r="E4106">
        <v>1998</v>
      </c>
      <c r="F4106" t="s">
        <v>47</v>
      </c>
      <c r="G4106" t="s">
        <v>23</v>
      </c>
      <c r="H4106" t="s">
        <v>17</v>
      </c>
      <c r="I4106" t="s">
        <v>48</v>
      </c>
      <c r="J4106">
        <v>6.1686402000000001E-2</v>
      </c>
      <c r="L4106">
        <v>153.99979999999999</v>
      </c>
      <c r="M4106">
        <v>3.9</v>
      </c>
    </row>
    <row r="4107" spans="1:13" x14ac:dyDescent="0.3">
      <c r="A4107" t="s">
        <v>19</v>
      </c>
      <c r="B4107">
        <v>4106</v>
      </c>
      <c r="C4107" t="s">
        <v>551</v>
      </c>
      <c r="D4107" t="s">
        <v>69</v>
      </c>
      <c r="E4107">
        <v>1998</v>
      </c>
      <c r="F4107" t="s">
        <v>47</v>
      </c>
      <c r="G4107" t="s">
        <v>23</v>
      </c>
      <c r="H4107" t="s">
        <v>17</v>
      </c>
      <c r="I4107" t="s">
        <v>48</v>
      </c>
      <c r="J4107">
        <v>4.9623924E-2</v>
      </c>
      <c r="L4107">
        <v>83.224999999999994</v>
      </c>
      <c r="M4107">
        <v>3.9</v>
      </c>
    </row>
    <row r="4108" spans="1:13" x14ac:dyDescent="0.3">
      <c r="A4108" t="s">
        <v>19</v>
      </c>
      <c r="B4108">
        <v>4107</v>
      </c>
      <c r="C4108" t="s">
        <v>1279</v>
      </c>
      <c r="D4108" t="s">
        <v>69</v>
      </c>
      <c r="E4108">
        <v>1998</v>
      </c>
      <c r="F4108" t="s">
        <v>47</v>
      </c>
      <c r="G4108" t="s">
        <v>23</v>
      </c>
      <c r="H4108" t="s">
        <v>17</v>
      </c>
      <c r="I4108" t="s">
        <v>48</v>
      </c>
      <c r="J4108">
        <v>6.9815169999999996E-2</v>
      </c>
      <c r="L4108">
        <v>214.38499999999999</v>
      </c>
      <c r="M4108">
        <v>3.9</v>
      </c>
    </row>
    <row r="4109" spans="1:13" x14ac:dyDescent="0.3">
      <c r="A4109" t="s">
        <v>19</v>
      </c>
      <c r="B4109">
        <v>4108</v>
      </c>
      <c r="C4109" t="s">
        <v>718</v>
      </c>
      <c r="D4109" t="s">
        <v>26</v>
      </c>
      <c r="E4109">
        <v>1998</v>
      </c>
      <c r="F4109" t="s">
        <v>47</v>
      </c>
      <c r="G4109" t="s">
        <v>23</v>
      </c>
      <c r="H4109" t="s">
        <v>17</v>
      </c>
      <c r="I4109" t="s">
        <v>48</v>
      </c>
      <c r="J4109">
        <v>3.6494521000000002E-2</v>
      </c>
      <c r="L4109">
        <v>179.0976</v>
      </c>
      <c r="M4109">
        <v>3.9</v>
      </c>
    </row>
    <row r="4110" spans="1:13" x14ac:dyDescent="0.3">
      <c r="A4110" t="s">
        <v>19</v>
      </c>
      <c r="B4110">
        <v>4109</v>
      </c>
      <c r="C4110" t="s">
        <v>83</v>
      </c>
      <c r="D4110" t="s">
        <v>14</v>
      </c>
      <c r="E4110">
        <v>1998</v>
      </c>
      <c r="F4110" t="s">
        <v>47</v>
      </c>
      <c r="G4110" t="s">
        <v>23</v>
      </c>
      <c r="H4110" t="s">
        <v>17</v>
      </c>
      <c r="I4110" t="s">
        <v>48</v>
      </c>
      <c r="J4110">
        <v>0</v>
      </c>
      <c r="L4110">
        <v>45.940199999999997</v>
      </c>
      <c r="M4110">
        <v>3.9</v>
      </c>
    </row>
    <row r="4111" spans="1:13" x14ac:dyDescent="0.3">
      <c r="A4111" t="s">
        <v>19</v>
      </c>
      <c r="B4111">
        <v>4110</v>
      </c>
      <c r="C4111" t="s">
        <v>673</v>
      </c>
      <c r="D4111" t="s">
        <v>44</v>
      </c>
      <c r="E4111">
        <v>1998</v>
      </c>
      <c r="F4111" t="s">
        <v>47</v>
      </c>
      <c r="G4111" t="s">
        <v>23</v>
      </c>
      <c r="H4111" t="s">
        <v>17</v>
      </c>
      <c r="I4111" t="s">
        <v>48</v>
      </c>
      <c r="J4111">
        <v>9.6411425999999995E-2</v>
      </c>
      <c r="L4111">
        <v>192.982</v>
      </c>
      <c r="M4111">
        <v>3.9</v>
      </c>
    </row>
    <row r="4112" spans="1:13" x14ac:dyDescent="0.3">
      <c r="A4112" t="s">
        <v>19</v>
      </c>
      <c r="B4112">
        <v>4111</v>
      </c>
      <c r="C4112" t="s">
        <v>1265</v>
      </c>
      <c r="D4112" t="s">
        <v>44</v>
      </c>
      <c r="E4112">
        <v>1998</v>
      </c>
      <c r="F4112" t="s">
        <v>47</v>
      </c>
      <c r="G4112" t="s">
        <v>23</v>
      </c>
      <c r="H4112" t="s">
        <v>17</v>
      </c>
      <c r="I4112" t="s">
        <v>48</v>
      </c>
      <c r="J4112">
        <v>1.3066448E-2</v>
      </c>
      <c r="L4112">
        <v>140.91540000000001</v>
      </c>
      <c r="M4112">
        <v>3.9</v>
      </c>
    </row>
    <row r="4113" spans="1:13" x14ac:dyDescent="0.3">
      <c r="A4113" t="s">
        <v>19</v>
      </c>
      <c r="B4113">
        <v>4112</v>
      </c>
      <c r="C4113" t="s">
        <v>916</v>
      </c>
      <c r="D4113" t="s">
        <v>44</v>
      </c>
      <c r="E4113">
        <v>1998</v>
      </c>
      <c r="F4113" t="s">
        <v>47</v>
      </c>
      <c r="G4113" t="s">
        <v>23</v>
      </c>
      <c r="H4113" t="s">
        <v>17</v>
      </c>
      <c r="I4113" t="s">
        <v>48</v>
      </c>
      <c r="J4113">
        <v>3.4938717000000001E-2</v>
      </c>
      <c r="L4113">
        <v>49.003399999999999</v>
      </c>
      <c r="M4113">
        <v>3.9</v>
      </c>
    </row>
    <row r="4114" spans="1:13" x14ac:dyDescent="0.3">
      <c r="A4114" t="s">
        <v>19</v>
      </c>
      <c r="B4114">
        <v>4113</v>
      </c>
      <c r="C4114" t="s">
        <v>1319</v>
      </c>
      <c r="D4114" t="s">
        <v>44</v>
      </c>
      <c r="E4114">
        <v>1998</v>
      </c>
      <c r="F4114" t="s">
        <v>47</v>
      </c>
      <c r="G4114" t="s">
        <v>23</v>
      </c>
      <c r="H4114" t="s">
        <v>17</v>
      </c>
      <c r="I4114" t="s">
        <v>48</v>
      </c>
      <c r="J4114">
        <v>2.2866629999999999E-2</v>
      </c>
      <c r="L4114">
        <v>102.83320000000001</v>
      </c>
      <c r="M4114">
        <v>3.9</v>
      </c>
    </row>
    <row r="4115" spans="1:13" x14ac:dyDescent="0.3">
      <c r="A4115" t="s">
        <v>19</v>
      </c>
      <c r="B4115">
        <v>4114</v>
      </c>
      <c r="C4115" t="s">
        <v>577</v>
      </c>
      <c r="D4115" t="s">
        <v>44</v>
      </c>
      <c r="E4115">
        <v>1998</v>
      </c>
      <c r="F4115" t="s">
        <v>47</v>
      </c>
      <c r="G4115" t="s">
        <v>23</v>
      </c>
      <c r="H4115" t="s">
        <v>17</v>
      </c>
      <c r="I4115" t="s">
        <v>48</v>
      </c>
      <c r="J4115">
        <v>0.16314804099999999</v>
      </c>
      <c r="L4115">
        <v>116.61239999999999</v>
      </c>
      <c r="M4115">
        <v>3.9</v>
      </c>
    </row>
    <row r="4116" spans="1:13" x14ac:dyDescent="0.3">
      <c r="A4116" t="s">
        <v>19</v>
      </c>
      <c r="B4116">
        <v>4115</v>
      </c>
      <c r="C4116" t="s">
        <v>1479</v>
      </c>
      <c r="D4116" t="s">
        <v>44</v>
      </c>
      <c r="E4116">
        <v>1998</v>
      </c>
      <c r="F4116" t="s">
        <v>47</v>
      </c>
      <c r="G4116" t="s">
        <v>23</v>
      </c>
      <c r="H4116" t="s">
        <v>17</v>
      </c>
      <c r="I4116" t="s">
        <v>48</v>
      </c>
      <c r="J4116">
        <v>0.134418705</v>
      </c>
      <c r="L4116">
        <v>99.67</v>
      </c>
      <c r="M4116">
        <v>3.9</v>
      </c>
    </row>
    <row r="4117" spans="1:13" x14ac:dyDescent="0.3">
      <c r="A4117" t="s">
        <v>19</v>
      </c>
      <c r="B4117">
        <v>4116</v>
      </c>
      <c r="C4117" t="s">
        <v>1254</v>
      </c>
      <c r="D4117" t="s">
        <v>56</v>
      </c>
      <c r="E4117">
        <v>1998</v>
      </c>
      <c r="F4117" t="s">
        <v>47</v>
      </c>
      <c r="G4117" t="s">
        <v>23</v>
      </c>
      <c r="H4117" t="s">
        <v>17</v>
      </c>
      <c r="I4117" t="s">
        <v>48</v>
      </c>
      <c r="J4117">
        <v>0.145464606</v>
      </c>
      <c r="L4117">
        <v>105.76479999999999</v>
      </c>
      <c r="M4117">
        <v>3.9</v>
      </c>
    </row>
    <row r="4118" spans="1:13" x14ac:dyDescent="0.3">
      <c r="A4118" t="s">
        <v>19</v>
      </c>
      <c r="B4118">
        <v>4117</v>
      </c>
      <c r="C4118" t="s">
        <v>1268</v>
      </c>
      <c r="D4118" t="s">
        <v>50</v>
      </c>
      <c r="E4118">
        <v>1998</v>
      </c>
      <c r="F4118" t="s">
        <v>47</v>
      </c>
      <c r="G4118" t="s">
        <v>23</v>
      </c>
      <c r="H4118" t="s">
        <v>17</v>
      </c>
      <c r="I4118" t="s">
        <v>48</v>
      </c>
      <c r="J4118">
        <v>0.11753085100000001</v>
      </c>
      <c r="L4118">
        <v>222.7088</v>
      </c>
      <c r="M4118">
        <v>3.9</v>
      </c>
    </row>
    <row r="4119" spans="1:13" x14ac:dyDescent="0.3">
      <c r="A4119" t="s">
        <v>19</v>
      </c>
      <c r="B4119">
        <v>4118</v>
      </c>
      <c r="C4119" t="s">
        <v>1539</v>
      </c>
      <c r="D4119" t="s">
        <v>34</v>
      </c>
      <c r="E4119">
        <v>1998</v>
      </c>
      <c r="F4119" t="s">
        <v>47</v>
      </c>
      <c r="G4119" t="s">
        <v>23</v>
      </c>
      <c r="H4119" t="s">
        <v>17</v>
      </c>
      <c r="I4119" t="s">
        <v>48</v>
      </c>
      <c r="J4119">
        <v>0</v>
      </c>
      <c r="L4119">
        <v>153.80240000000001</v>
      </c>
      <c r="M4119">
        <v>3.9</v>
      </c>
    </row>
    <row r="4120" spans="1:13" x14ac:dyDescent="0.3">
      <c r="A4120" t="s">
        <v>12</v>
      </c>
      <c r="B4120">
        <v>4119</v>
      </c>
      <c r="C4120" t="s">
        <v>614</v>
      </c>
      <c r="D4120" t="s">
        <v>97</v>
      </c>
      <c r="E4120">
        <v>1998</v>
      </c>
      <c r="F4120" t="s">
        <v>47</v>
      </c>
      <c r="G4120" t="s">
        <v>23</v>
      </c>
      <c r="H4120" t="s">
        <v>17</v>
      </c>
      <c r="I4120" t="s">
        <v>48</v>
      </c>
      <c r="J4120">
        <v>4.8292188999999999E-2</v>
      </c>
      <c r="L4120">
        <v>133.1626</v>
      </c>
      <c r="M4120">
        <v>3.9</v>
      </c>
    </row>
    <row r="4121" spans="1:13" x14ac:dyDescent="0.3">
      <c r="A4121" t="s">
        <v>12</v>
      </c>
      <c r="B4121">
        <v>4120</v>
      </c>
      <c r="C4121" t="s">
        <v>1092</v>
      </c>
      <c r="D4121" t="s">
        <v>59</v>
      </c>
      <c r="E4121">
        <v>1998</v>
      </c>
      <c r="F4121" t="s">
        <v>47</v>
      </c>
      <c r="G4121" t="s">
        <v>23</v>
      </c>
      <c r="H4121" t="s">
        <v>17</v>
      </c>
      <c r="I4121" t="s">
        <v>48</v>
      </c>
      <c r="J4121">
        <v>5.4220617999999998E-2</v>
      </c>
      <c r="L4121">
        <v>129.131</v>
      </c>
      <c r="M4121">
        <v>3.9</v>
      </c>
    </row>
    <row r="4122" spans="1:13" x14ac:dyDescent="0.3">
      <c r="A4122" t="s">
        <v>12</v>
      </c>
      <c r="B4122">
        <v>4121</v>
      </c>
      <c r="C4122" t="s">
        <v>1542</v>
      </c>
      <c r="D4122" t="s">
        <v>26</v>
      </c>
      <c r="E4122">
        <v>1998</v>
      </c>
      <c r="F4122" t="s">
        <v>47</v>
      </c>
      <c r="G4122" t="s">
        <v>23</v>
      </c>
      <c r="H4122" t="s">
        <v>17</v>
      </c>
      <c r="I4122" t="s">
        <v>48</v>
      </c>
      <c r="J4122">
        <v>3.7681358999999998E-2</v>
      </c>
      <c r="L4122">
        <v>125.1046</v>
      </c>
      <c r="M4122">
        <v>3.9</v>
      </c>
    </row>
    <row r="4123" spans="1:13" x14ac:dyDescent="0.3">
      <c r="A4123" t="s">
        <v>12</v>
      </c>
      <c r="B4123">
        <v>4122</v>
      </c>
      <c r="C4123" t="s">
        <v>582</v>
      </c>
      <c r="D4123" t="s">
        <v>26</v>
      </c>
      <c r="E4123">
        <v>1998</v>
      </c>
      <c r="F4123" t="s">
        <v>47</v>
      </c>
      <c r="G4123" t="s">
        <v>23</v>
      </c>
      <c r="H4123" t="s">
        <v>17</v>
      </c>
      <c r="I4123" t="s">
        <v>48</v>
      </c>
      <c r="J4123">
        <v>1.9837654999999999E-2</v>
      </c>
      <c r="L4123">
        <v>128.131</v>
      </c>
      <c r="M4123">
        <v>3.9</v>
      </c>
    </row>
    <row r="4124" spans="1:13" x14ac:dyDescent="0.3">
      <c r="A4124" t="s">
        <v>12</v>
      </c>
      <c r="B4124">
        <v>4123</v>
      </c>
      <c r="C4124" t="s">
        <v>1486</v>
      </c>
      <c r="D4124" t="s">
        <v>14</v>
      </c>
      <c r="E4124">
        <v>1998</v>
      </c>
      <c r="F4124" t="s">
        <v>47</v>
      </c>
      <c r="G4124" t="s">
        <v>23</v>
      </c>
      <c r="H4124" t="s">
        <v>17</v>
      </c>
      <c r="I4124" t="s">
        <v>48</v>
      </c>
      <c r="J4124">
        <v>2.2807826E-2</v>
      </c>
      <c r="L4124">
        <v>183.495</v>
      </c>
      <c r="M4124">
        <v>3.9</v>
      </c>
    </row>
    <row r="4125" spans="1:13" x14ac:dyDescent="0.3">
      <c r="A4125" t="s">
        <v>12</v>
      </c>
      <c r="B4125">
        <v>4124</v>
      </c>
      <c r="C4125" t="s">
        <v>445</v>
      </c>
      <c r="D4125" t="s">
        <v>14</v>
      </c>
      <c r="E4125">
        <v>1998</v>
      </c>
      <c r="F4125" t="s">
        <v>47</v>
      </c>
      <c r="G4125" t="s">
        <v>23</v>
      </c>
      <c r="H4125" t="s">
        <v>17</v>
      </c>
      <c r="I4125" t="s">
        <v>48</v>
      </c>
      <c r="J4125">
        <v>6.2109174000000003E-2</v>
      </c>
      <c r="L4125">
        <v>223.7062</v>
      </c>
      <c r="M4125">
        <v>3.9</v>
      </c>
    </row>
    <row r="4126" spans="1:13" x14ac:dyDescent="0.3">
      <c r="A4126" t="s">
        <v>12</v>
      </c>
      <c r="B4126">
        <v>4125</v>
      </c>
      <c r="C4126" t="s">
        <v>811</v>
      </c>
      <c r="D4126" t="s">
        <v>56</v>
      </c>
      <c r="E4126">
        <v>1998</v>
      </c>
      <c r="F4126" t="s">
        <v>47</v>
      </c>
      <c r="G4126" t="s">
        <v>23</v>
      </c>
      <c r="H4126" t="s">
        <v>17</v>
      </c>
      <c r="I4126" t="s">
        <v>48</v>
      </c>
      <c r="J4126">
        <v>9.4201477000000006E-2</v>
      </c>
      <c r="L4126">
        <v>213.35599999999999</v>
      </c>
      <c r="M4126">
        <v>3.9</v>
      </c>
    </row>
    <row r="4127" spans="1:13" x14ac:dyDescent="0.3">
      <c r="A4127" t="s">
        <v>12</v>
      </c>
      <c r="B4127">
        <v>4126</v>
      </c>
      <c r="C4127" t="s">
        <v>195</v>
      </c>
      <c r="D4127" t="s">
        <v>155</v>
      </c>
      <c r="E4127">
        <v>1998</v>
      </c>
      <c r="F4127" t="s">
        <v>47</v>
      </c>
      <c r="G4127" t="s">
        <v>23</v>
      </c>
      <c r="H4127" t="s">
        <v>17</v>
      </c>
      <c r="I4127" t="s">
        <v>48</v>
      </c>
      <c r="J4127">
        <v>0.14559143799999999</v>
      </c>
      <c r="L4127">
        <v>148.70500000000001</v>
      </c>
      <c r="M4127">
        <v>3.9</v>
      </c>
    </row>
    <row r="4128" spans="1:13" x14ac:dyDescent="0.3">
      <c r="A4128" t="s">
        <v>12</v>
      </c>
      <c r="B4128">
        <v>4127</v>
      </c>
      <c r="C4128" t="s">
        <v>453</v>
      </c>
      <c r="D4128" t="s">
        <v>50</v>
      </c>
      <c r="E4128">
        <v>1998</v>
      </c>
      <c r="F4128" t="s">
        <v>47</v>
      </c>
      <c r="G4128" t="s">
        <v>23</v>
      </c>
      <c r="H4128" t="s">
        <v>17</v>
      </c>
      <c r="I4128" t="s">
        <v>48</v>
      </c>
      <c r="J4128">
        <v>9.3202196000000001E-2</v>
      </c>
      <c r="L4128">
        <v>125.57040000000001</v>
      </c>
      <c r="M4128">
        <v>3.9</v>
      </c>
    </row>
    <row r="4129" spans="1:13" x14ac:dyDescent="0.3">
      <c r="A4129" t="s">
        <v>12</v>
      </c>
      <c r="B4129">
        <v>4128</v>
      </c>
      <c r="C4129" t="s">
        <v>1498</v>
      </c>
      <c r="D4129" t="s">
        <v>34</v>
      </c>
      <c r="E4129">
        <v>1998</v>
      </c>
      <c r="F4129" t="s">
        <v>47</v>
      </c>
      <c r="G4129" t="s">
        <v>23</v>
      </c>
      <c r="H4129" t="s">
        <v>17</v>
      </c>
      <c r="I4129" t="s">
        <v>48</v>
      </c>
      <c r="J4129">
        <v>3.9734881999999999E-2</v>
      </c>
      <c r="L4129">
        <v>165.7868</v>
      </c>
      <c r="M4129">
        <v>3.9</v>
      </c>
    </row>
    <row r="4130" spans="1:13" x14ac:dyDescent="0.3">
      <c r="A4130" t="s">
        <v>37</v>
      </c>
      <c r="B4130">
        <v>4129</v>
      </c>
      <c r="C4130" t="s">
        <v>280</v>
      </c>
      <c r="D4130" t="s">
        <v>21</v>
      </c>
      <c r="E4130">
        <v>1998</v>
      </c>
      <c r="F4130" t="s">
        <v>47</v>
      </c>
      <c r="G4130" t="s">
        <v>23</v>
      </c>
      <c r="H4130" t="s">
        <v>17</v>
      </c>
      <c r="I4130" t="s">
        <v>48</v>
      </c>
      <c r="J4130">
        <v>7.5368868000000006E-2</v>
      </c>
      <c r="L4130">
        <v>35.2532</v>
      </c>
      <c r="M4130">
        <v>3.9</v>
      </c>
    </row>
    <row r="4131" spans="1:13" x14ac:dyDescent="0.3">
      <c r="A4131" t="s">
        <v>12</v>
      </c>
      <c r="B4131">
        <v>4130</v>
      </c>
      <c r="C4131" t="s">
        <v>772</v>
      </c>
      <c r="D4131" t="s">
        <v>50</v>
      </c>
      <c r="E4131">
        <v>2010</v>
      </c>
      <c r="F4131" t="s">
        <v>27</v>
      </c>
      <c r="G4131" t="s">
        <v>16</v>
      </c>
      <c r="H4131" t="s">
        <v>28</v>
      </c>
      <c r="I4131" t="s">
        <v>18</v>
      </c>
      <c r="J4131">
        <v>4.7257328000000001E-2</v>
      </c>
      <c r="K4131">
        <v>17.600000000000001</v>
      </c>
      <c r="L4131">
        <v>119.6782</v>
      </c>
      <c r="M4131">
        <v>3.8</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3.8</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3.8</v>
      </c>
    </row>
    <row r="4136" spans="1:13" x14ac:dyDescent="0.3">
      <c r="A4136" t="s">
        <v>12</v>
      </c>
      <c r="B4136">
        <v>4135</v>
      </c>
      <c r="C4136" t="s">
        <v>1059</v>
      </c>
      <c r="D4136" t="s">
        <v>50</v>
      </c>
      <c r="E4136">
        <v>1998</v>
      </c>
      <c r="F4136" t="s">
        <v>47</v>
      </c>
      <c r="G4136" t="s">
        <v>23</v>
      </c>
      <c r="H4136" t="s">
        <v>17</v>
      </c>
      <c r="I4136" t="s">
        <v>48</v>
      </c>
      <c r="J4136">
        <v>3.5334201000000003E-2</v>
      </c>
      <c r="L4136">
        <v>115.3518</v>
      </c>
      <c r="M4136">
        <v>3.8</v>
      </c>
    </row>
    <row r="4137" spans="1:13" x14ac:dyDescent="0.3">
      <c r="A4137" t="s">
        <v>19</v>
      </c>
      <c r="B4137">
        <v>4136</v>
      </c>
      <c r="C4137" t="s">
        <v>636</v>
      </c>
      <c r="D4137" t="s">
        <v>69</v>
      </c>
      <c r="E4137">
        <v>2000</v>
      </c>
      <c r="F4137" t="s">
        <v>31</v>
      </c>
      <c r="G4137" t="s">
        <v>23</v>
      </c>
      <c r="H4137" t="s">
        <v>32</v>
      </c>
      <c r="I4137" t="s">
        <v>18</v>
      </c>
      <c r="J4137">
        <v>2.2047312999999999E-2</v>
      </c>
      <c r="K4137">
        <v>16.7</v>
      </c>
      <c r="L4137">
        <v>110.2886</v>
      </c>
      <c r="M4137">
        <v>3.8</v>
      </c>
    </row>
    <row r="4138" spans="1:13" x14ac:dyDescent="0.3">
      <c r="A4138" t="s">
        <v>19</v>
      </c>
      <c r="B4138">
        <v>4137</v>
      </c>
      <c r="C4138" t="s">
        <v>908</v>
      </c>
      <c r="D4138" t="s">
        <v>97</v>
      </c>
      <c r="E4138">
        <v>2010</v>
      </c>
      <c r="F4138" t="s">
        <v>27</v>
      </c>
      <c r="G4138" t="s">
        <v>16</v>
      </c>
      <c r="H4138" t="s">
        <v>28</v>
      </c>
      <c r="I4138" t="s">
        <v>18</v>
      </c>
      <c r="J4138">
        <v>2.7779254E-2</v>
      </c>
      <c r="K4138">
        <v>15.15</v>
      </c>
      <c r="L4138">
        <v>150.17080000000001</v>
      </c>
      <c r="M4138">
        <v>3.8</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3.8</v>
      </c>
    </row>
    <row r="4140" spans="1:13" x14ac:dyDescent="0.3">
      <c r="A4140" t="s">
        <v>19</v>
      </c>
      <c r="B4140">
        <v>4139</v>
      </c>
      <c r="C4140" t="s">
        <v>344</v>
      </c>
      <c r="D4140" t="s">
        <v>97</v>
      </c>
      <c r="E4140">
        <v>1998</v>
      </c>
      <c r="F4140" t="s">
        <v>140</v>
      </c>
      <c r="G4140" t="s">
        <v>16</v>
      </c>
      <c r="H4140" t="s">
        <v>28</v>
      </c>
      <c r="I4140" t="s">
        <v>42</v>
      </c>
      <c r="J4140">
        <v>0.143592939</v>
      </c>
      <c r="L4140">
        <v>37.316400000000002</v>
      </c>
      <c r="M4140">
        <v>3.8</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3.8</v>
      </c>
    </row>
    <row r="4142" spans="1:13" x14ac:dyDescent="0.3">
      <c r="A4142" t="s">
        <v>12</v>
      </c>
      <c r="B4142">
        <v>4141</v>
      </c>
      <c r="C4142" t="s">
        <v>464</v>
      </c>
      <c r="D4142" t="s">
        <v>50</v>
      </c>
      <c r="E4142">
        <v>2000</v>
      </c>
      <c r="F4142" t="s">
        <v>31</v>
      </c>
      <c r="G4142" t="s">
        <v>23</v>
      </c>
      <c r="H4142" t="s">
        <v>32</v>
      </c>
      <c r="I4142" t="s">
        <v>18</v>
      </c>
      <c r="J4142">
        <v>1.0907966999999999E-2</v>
      </c>
      <c r="K4142">
        <v>9.5</v>
      </c>
      <c r="L4142">
        <v>182.36080000000001</v>
      </c>
      <c r="M4142">
        <v>3.8</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3.8</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3.8</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3.8</v>
      </c>
    </row>
    <row r="4147" spans="1:13" x14ac:dyDescent="0.3">
      <c r="A4147" t="s">
        <v>12</v>
      </c>
      <c r="B4147">
        <v>4146</v>
      </c>
      <c r="C4147" t="s">
        <v>1099</v>
      </c>
      <c r="D4147" t="s">
        <v>50</v>
      </c>
      <c r="E4147">
        <v>2000</v>
      </c>
      <c r="F4147" t="s">
        <v>31</v>
      </c>
      <c r="G4147" t="s">
        <v>23</v>
      </c>
      <c r="H4147" t="s">
        <v>32</v>
      </c>
      <c r="I4147" t="s">
        <v>18</v>
      </c>
      <c r="J4147">
        <v>2.9471408000000001E-2</v>
      </c>
      <c r="K4147">
        <v>5.1749999999999998</v>
      </c>
      <c r="L4147">
        <v>105.4622</v>
      </c>
      <c r="M4147">
        <v>3.8</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3.8</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3.8</v>
      </c>
    </row>
    <row r="4150" spans="1:13" x14ac:dyDescent="0.3">
      <c r="A4150" t="s">
        <v>19</v>
      </c>
      <c r="B4150">
        <v>4149</v>
      </c>
      <c r="C4150" t="s">
        <v>1457</v>
      </c>
      <c r="D4150" t="s">
        <v>76</v>
      </c>
      <c r="E4150">
        <v>2000</v>
      </c>
      <c r="F4150" t="s">
        <v>31</v>
      </c>
      <c r="G4150" t="s">
        <v>23</v>
      </c>
      <c r="H4150" t="s">
        <v>32</v>
      </c>
      <c r="I4150" t="s">
        <v>18</v>
      </c>
      <c r="J4150">
        <v>6.1008859999999998E-2</v>
      </c>
      <c r="K4150">
        <v>7.8650000000000002</v>
      </c>
      <c r="L4150">
        <v>166.05260000000001</v>
      </c>
      <c r="M4150">
        <v>3.8</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3.8</v>
      </c>
    </row>
    <row r="4152" spans="1:13" x14ac:dyDescent="0.3">
      <c r="A4152" t="s">
        <v>19</v>
      </c>
      <c r="B4152">
        <v>4151</v>
      </c>
      <c r="C4152" t="s">
        <v>993</v>
      </c>
      <c r="D4152" t="s">
        <v>21</v>
      </c>
      <c r="E4152">
        <v>1998</v>
      </c>
      <c r="F4152" t="s">
        <v>47</v>
      </c>
      <c r="G4152" t="s">
        <v>23</v>
      </c>
      <c r="H4152" t="s">
        <v>17</v>
      </c>
      <c r="I4152" t="s">
        <v>48</v>
      </c>
      <c r="J4152">
        <v>3.7711337999999997E-2</v>
      </c>
      <c r="L4152">
        <v>41.548000000000002</v>
      </c>
      <c r="M4152">
        <v>3.8</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3.8</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3.8</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3.8</v>
      </c>
    </row>
    <row r="4156" spans="1:13" x14ac:dyDescent="0.3">
      <c r="A4156" t="s">
        <v>12</v>
      </c>
      <c r="B4156">
        <v>4155</v>
      </c>
      <c r="C4156" t="s">
        <v>1127</v>
      </c>
      <c r="D4156" t="s">
        <v>50</v>
      </c>
      <c r="E4156">
        <v>2022</v>
      </c>
      <c r="F4156" t="s">
        <v>22</v>
      </c>
      <c r="G4156" t="s">
        <v>23</v>
      </c>
      <c r="H4156" t="s">
        <v>17</v>
      </c>
      <c r="I4156" t="s">
        <v>24</v>
      </c>
      <c r="J4156">
        <v>7.0588037000000006E-2</v>
      </c>
      <c r="K4156">
        <v>13</v>
      </c>
      <c r="L4156">
        <v>65.948400000000007</v>
      </c>
      <c r="M4156">
        <v>3.8</v>
      </c>
    </row>
    <row r="4157" spans="1:13" x14ac:dyDescent="0.3">
      <c r="A4157" t="s">
        <v>12</v>
      </c>
      <c r="B4157">
        <v>4156</v>
      </c>
      <c r="C4157" t="s">
        <v>958</v>
      </c>
      <c r="D4157" t="s">
        <v>14</v>
      </c>
      <c r="E4157">
        <v>2000</v>
      </c>
      <c r="F4157" t="s">
        <v>31</v>
      </c>
      <c r="G4157" t="s">
        <v>23</v>
      </c>
      <c r="H4157" t="s">
        <v>32</v>
      </c>
      <c r="I4157" t="s">
        <v>18</v>
      </c>
      <c r="J4157">
        <v>0.159587755</v>
      </c>
      <c r="K4157">
        <v>13.5</v>
      </c>
      <c r="L4157">
        <v>145.31020000000001</v>
      </c>
      <c r="M4157">
        <v>3.8</v>
      </c>
    </row>
    <row r="4158" spans="1:13" x14ac:dyDescent="0.3">
      <c r="A4158" t="s">
        <v>19</v>
      </c>
      <c r="B4158">
        <v>4157</v>
      </c>
      <c r="C4158" t="s">
        <v>911</v>
      </c>
      <c r="D4158" t="s">
        <v>14</v>
      </c>
      <c r="E4158">
        <v>2010</v>
      </c>
      <c r="F4158" t="s">
        <v>27</v>
      </c>
      <c r="G4158" t="s">
        <v>16</v>
      </c>
      <c r="H4158" t="s">
        <v>28</v>
      </c>
      <c r="I4158" t="s">
        <v>18</v>
      </c>
      <c r="J4158">
        <v>4.0357314999999998E-2</v>
      </c>
      <c r="K4158">
        <v>12.1</v>
      </c>
      <c r="L4158">
        <v>177.80019999999999</v>
      </c>
      <c r="M4158">
        <v>3.8</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3.8</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3.8</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3.8</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3.8</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3.8</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3.8</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3.8</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3.8</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3.8</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3.8</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3.8</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3.8</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3.8</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3.8</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3.8</v>
      </c>
    </row>
    <row r="4177" spans="1:13" x14ac:dyDescent="0.3">
      <c r="A4177" t="s">
        <v>12</v>
      </c>
      <c r="B4177">
        <v>4176</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3">
      <c r="A4178" t="s">
        <v>19</v>
      </c>
      <c r="B4178">
        <v>4177</v>
      </c>
      <c r="C4178" t="s">
        <v>607</v>
      </c>
      <c r="D4178" t="s">
        <v>50</v>
      </c>
      <c r="E4178">
        <v>1998</v>
      </c>
      <c r="F4178" t="s">
        <v>140</v>
      </c>
      <c r="G4178" t="s">
        <v>16</v>
      </c>
      <c r="H4178" t="s">
        <v>28</v>
      </c>
      <c r="I4178" t="s">
        <v>42</v>
      </c>
      <c r="J4178">
        <v>0.24830153199999999</v>
      </c>
      <c r="L4178">
        <v>124.10720000000001</v>
      </c>
      <c r="M4178">
        <v>3.8</v>
      </c>
    </row>
    <row r="4179" spans="1:13" x14ac:dyDescent="0.3">
      <c r="A4179" t="s">
        <v>19</v>
      </c>
      <c r="B4179">
        <v>4178</v>
      </c>
      <c r="C4179" t="s">
        <v>1543</v>
      </c>
      <c r="D4179" t="s">
        <v>50</v>
      </c>
      <c r="E4179">
        <v>1998</v>
      </c>
      <c r="F4179" t="s">
        <v>140</v>
      </c>
      <c r="G4179" t="s">
        <v>16</v>
      </c>
      <c r="H4179" t="s">
        <v>28</v>
      </c>
      <c r="I4179" t="s">
        <v>42</v>
      </c>
      <c r="J4179">
        <v>0.30374337000000001</v>
      </c>
      <c r="L4179">
        <v>196.011</v>
      </c>
      <c r="M4179">
        <v>3.8</v>
      </c>
    </row>
    <row r="4180" spans="1:13" x14ac:dyDescent="0.3">
      <c r="A4180" t="s">
        <v>19</v>
      </c>
      <c r="B4180">
        <v>4179</v>
      </c>
      <c r="C4180" t="s">
        <v>646</v>
      </c>
      <c r="D4180" t="s">
        <v>34</v>
      </c>
      <c r="E4180">
        <v>1998</v>
      </c>
      <c r="F4180" t="s">
        <v>140</v>
      </c>
      <c r="G4180" t="s">
        <v>16</v>
      </c>
      <c r="H4180" t="s">
        <v>28</v>
      </c>
      <c r="I4180" t="s">
        <v>42</v>
      </c>
      <c r="J4180">
        <v>3.3929133E-2</v>
      </c>
      <c r="L4180">
        <v>154.3972</v>
      </c>
      <c r="M4180">
        <v>3.8</v>
      </c>
    </row>
    <row r="4181" spans="1:13" x14ac:dyDescent="0.3">
      <c r="A4181" t="s">
        <v>19</v>
      </c>
      <c r="B4181">
        <v>4180</v>
      </c>
      <c r="C4181" t="s">
        <v>200</v>
      </c>
      <c r="D4181" t="s">
        <v>97</v>
      </c>
      <c r="E4181">
        <v>1998</v>
      </c>
      <c r="F4181" t="s">
        <v>140</v>
      </c>
      <c r="G4181" t="s">
        <v>16</v>
      </c>
      <c r="H4181" t="s">
        <v>28</v>
      </c>
      <c r="I4181" t="s">
        <v>42</v>
      </c>
      <c r="J4181">
        <v>0.13227533799999999</v>
      </c>
      <c r="L4181">
        <v>123.83880000000001</v>
      </c>
      <c r="M4181">
        <v>3.8</v>
      </c>
    </row>
    <row r="4182" spans="1:13" x14ac:dyDescent="0.3">
      <c r="A4182" t="s">
        <v>19</v>
      </c>
      <c r="B4182">
        <v>4181</v>
      </c>
      <c r="C4182" t="s">
        <v>1063</v>
      </c>
      <c r="D4182" t="s">
        <v>97</v>
      </c>
      <c r="E4182">
        <v>1998</v>
      </c>
      <c r="F4182" t="s">
        <v>140</v>
      </c>
      <c r="G4182" t="s">
        <v>16</v>
      </c>
      <c r="H4182" t="s">
        <v>28</v>
      </c>
      <c r="I4182" t="s">
        <v>42</v>
      </c>
      <c r="J4182">
        <v>0</v>
      </c>
      <c r="L4182">
        <v>81.861800000000002</v>
      </c>
      <c r="M4182">
        <v>3.8</v>
      </c>
    </row>
    <row r="4183" spans="1:13" x14ac:dyDescent="0.3">
      <c r="A4183" t="s">
        <v>19</v>
      </c>
      <c r="B4183">
        <v>4182</v>
      </c>
      <c r="C4183" t="s">
        <v>768</v>
      </c>
      <c r="D4183" t="s">
        <v>30</v>
      </c>
      <c r="E4183">
        <v>1998</v>
      </c>
      <c r="F4183" t="s">
        <v>140</v>
      </c>
      <c r="G4183" t="s">
        <v>16</v>
      </c>
      <c r="H4183" t="s">
        <v>28</v>
      </c>
      <c r="I4183" t="s">
        <v>42</v>
      </c>
      <c r="J4183">
        <v>1.9716846E-2</v>
      </c>
      <c r="L4183">
        <v>191.9188</v>
      </c>
      <c r="M4183">
        <v>3.8</v>
      </c>
    </row>
    <row r="4184" spans="1:13" x14ac:dyDescent="0.3">
      <c r="A4184" t="s">
        <v>19</v>
      </c>
      <c r="B4184">
        <v>4183</v>
      </c>
      <c r="C4184" t="s">
        <v>1147</v>
      </c>
      <c r="D4184" t="s">
        <v>14</v>
      </c>
      <c r="E4184">
        <v>1998</v>
      </c>
      <c r="F4184" t="s">
        <v>140</v>
      </c>
      <c r="G4184" t="s">
        <v>16</v>
      </c>
      <c r="H4184" t="s">
        <v>28</v>
      </c>
      <c r="I4184" t="s">
        <v>42</v>
      </c>
      <c r="J4184">
        <v>0.30814544799999999</v>
      </c>
      <c r="L4184">
        <v>222.0772</v>
      </c>
      <c r="M4184">
        <v>3.8</v>
      </c>
    </row>
    <row r="4185" spans="1:13" x14ac:dyDescent="0.3">
      <c r="A4185" t="s">
        <v>19</v>
      </c>
      <c r="B4185">
        <v>4184</v>
      </c>
      <c r="C4185" t="s">
        <v>796</v>
      </c>
      <c r="D4185" t="s">
        <v>63</v>
      </c>
      <c r="E4185">
        <v>1998</v>
      </c>
      <c r="F4185" t="s">
        <v>140</v>
      </c>
      <c r="G4185" t="s">
        <v>16</v>
      </c>
      <c r="H4185" t="s">
        <v>28</v>
      </c>
      <c r="I4185" t="s">
        <v>42</v>
      </c>
      <c r="J4185">
        <v>6.0237464999999997E-2</v>
      </c>
      <c r="L4185">
        <v>115.9834</v>
      </c>
      <c r="M4185">
        <v>3.8</v>
      </c>
    </row>
    <row r="4186" spans="1:13" x14ac:dyDescent="0.3">
      <c r="A4186" t="s">
        <v>19</v>
      </c>
      <c r="B4186">
        <v>4185</v>
      </c>
      <c r="C4186" t="s">
        <v>1408</v>
      </c>
      <c r="D4186" t="s">
        <v>21</v>
      </c>
      <c r="E4186">
        <v>1998</v>
      </c>
      <c r="F4186" t="s">
        <v>140</v>
      </c>
      <c r="G4186" t="s">
        <v>16</v>
      </c>
      <c r="H4186" t="s">
        <v>28</v>
      </c>
      <c r="I4186" t="s">
        <v>42</v>
      </c>
      <c r="J4186">
        <v>2.1214363999999999E-2</v>
      </c>
      <c r="L4186">
        <v>48.203400000000002</v>
      </c>
      <c r="M4186">
        <v>3.8</v>
      </c>
    </row>
    <row r="4187" spans="1:13" x14ac:dyDescent="0.3">
      <c r="A4187" t="s">
        <v>19</v>
      </c>
      <c r="B4187">
        <v>4186</v>
      </c>
      <c r="C4187" t="s">
        <v>450</v>
      </c>
      <c r="D4187" t="s">
        <v>44</v>
      </c>
      <c r="E4187">
        <v>1998</v>
      </c>
      <c r="F4187" t="s">
        <v>140</v>
      </c>
      <c r="G4187" t="s">
        <v>16</v>
      </c>
      <c r="H4187" t="s">
        <v>28</v>
      </c>
      <c r="I4187" t="s">
        <v>42</v>
      </c>
      <c r="J4187">
        <v>0.20778348299999999</v>
      </c>
      <c r="L4187">
        <v>262.291</v>
      </c>
      <c r="M4187">
        <v>3.8</v>
      </c>
    </row>
    <row r="4188" spans="1:13" x14ac:dyDescent="0.3">
      <c r="A4188" t="s">
        <v>19</v>
      </c>
      <c r="B4188">
        <v>4187</v>
      </c>
      <c r="C4188" t="s">
        <v>633</v>
      </c>
      <c r="D4188" t="s">
        <v>66</v>
      </c>
      <c r="E4188">
        <v>1998</v>
      </c>
      <c r="F4188" t="s">
        <v>140</v>
      </c>
      <c r="G4188" t="s">
        <v>16</v>
      </c>
      <c r="H4188" t="s">
        <v>28</v>
      </c>
      <c r="I4188" t="s">
        <v>42</v>
      </c>
      <c r="J4188">
        <v>1.1835436E-2</v>
      </c>
      <c r="L4188">
        <v>121.373</v>
      </c>
      <c r="M4188">
        <v>3.8</v>
      </c>
    </row>
    <row r="4189" spans="1:13" x14ac:dyDescent="0.3">
      <c r="A4189" t="s">
        <v>12</v>
      </c>
      <c r="B4189">
        <v>4188</v>
      </c>
      <c r="C4189" t="s">
        <v>422</v>
      </c>
      <c r="D4189" t="s">
        <v>97</v>
      </c>
      <c r="E4189">
        <v>1998</v>
      </c>
      <c r="F4189" t="s">
        <v>140</v>
      </c>
      <c r="G4189" t="s">
        <v>16</v>
      </c>
      <c r="H4189" t="s">
        <v>28</v>
      </c>
      <c r="I4189" t="s">
        <v>42</v>
      </c>
      <c r="J4189">
        <v>0</v>
      </c>
      <c r="L4189">
        <v>121.3098</v>
      </c>
      <c r="M4189">
        <v>3.8</v>
      </c>
    </row>
    <row r="4190" spans="1:13" x14ac:dyDescent="0.3">
      <c r="A4190" t="s">
        <v>12</v>
      </c>
      <c r="B4190">
        <v>4189</v>
      </c>
      <c r="C4190" t="s">
        <v>268</v>
      </c>
      <c r="D4190" t="s">
        <v>97</v>
      </c>
      <c r="E4190">
        <v>1998</v>
      </c>
      <c r="F4190" t="s">
        <v>140</v>
      </c>
      <c r="G4190" t="s">
        <v>16</v>
      </c>
      <c r="H4190" t="s">
        <v>28</v>
      </c>
      <c r="I4190" t="s">
        <v>42</v>
      </c>
      <c r="J4190">
        <v>0.20548439499999999</v>
      </c>
      <c r="L4190">
        <v>198.011</v>
      </c>
      <c r="M4190">
        <v>3.8</v>
      </c>
    </row>
    <row r="4191" spans="1:13" x14ac:dyDescent="0.3">
      <c r="A4191" t="s">
        <v>12</v>
      </c>
      <c r="B4191">
        <v>4190</v>
      </c>
      <c r="C4191" t="s">
        <v>472</v>
      </c>
      <c r="D4191" t="s">
        <v>14</v>
      </c>
      <c r="E4191">
        <v>1998</v>
      </c>
      <c r="F4191" t="s">
        <v>140</v>
      </c>
      <c r="G4191" t="s">
        <v>16</v>
      </c>
      <c r="H4191" t="s">
        <v>28</v>
      </c>
      <c r="I4191" t="s">
        <v>42</v>
      </c>
      <c r="J4191">
        <v>6.6765522999999993E-2</v>
      </c>
      <c r="L4191">
        <v>107.1964</v>
      </c>
      <c r="M4191">
        <v>3.8</v>
      </c>
    </row>
    <row r="4192" spans="1:13" x14ac:dyDescent="0.3">
      <c r="A4192" t="s">
        <v>19</v>
      </c>
      <c r="B4192">
        <v>4191</v>
      </c>
      <c r="C4192" t="s">
        <v>682</v>
      </c>
      <c r="D4192" t="s">
        <v>44</v>
      </c>
      <c r="E4192">
        <v>2010</v>
      </c>
      <c r="F4192" t="s">
        <v>27</v>
      </c>
      <c r="G4192" t="s">
        <v>16</v>
      </c>
      <c r="H4192" t="s">
        <v>28</v>
      </c>
      <c r="I4192" t="s">
        <v>18</v>
      </c>
      <c r="J4192">
        <v>2.1666334999999998E-2</v>
      </c>
      <c r="K4192">
        <v>6.6749999999999998</v>
      </c>
      <c r="L4192">
        <v>33.3874</v>
      </c>
      <c r="M4192">
        <v>3.8</v>
      </c>
    </row>
    <row r="4193" spans="1:13" x14ac:dyDescent="0.3">
      <c r="A4193" t="s">
        <v>19</v>
      </c>
      <c r="B4193">
        <v>4192</v>
      </c>
      <c r="C4193" t="s">
        <v>1404</v>
      </c>
      <c r="D4193" t="s">
        <v>97</v>
      </c>
      <c r="E4193">
        <v>2010</v>
      </c>
      <c r="F4193" t="s">
        <v>27</v>
      </c>
      <c r="G4193" t="s">
        <v>16</v>
      </c>
      <c r="H4193" t="s">
        <v>28</v>
      </c>
      <c r="I4193" t="s">
        <v>18</v>
      </c>
      <c r="J4193">
        <v>4.3238822000000003E-2</v>
      </c>
      <c r="K4193">
        <v>7.75</v>
      </c>
      <c r="L4193">
        <v>92.543599999999998</v>
      </c>
      <c r="M4193">
        <v>3.8</v>
      </c>
    </row>
    <row r="4194" spans="1:13" x14ac:dyDescent="0.3">
      <c r="A4194" t="s">
        <v>19</v>
      </c>
      <c r="B4194">
        <v>4193</v>
      </c>
      <c r="C4194" t="s">
        <v>690</v>
      </c>
      <c r="D4194" t="s">
        <v>97</v>
      </c>
      <c r="E4194">
        <v>2010</v>
      </c>
      <c r="F4194" t="s">
        <v>27</v>
      </c>
      <c r="G4194" t="s">
        <v>16</v>
      </c>
      <c r="H4194" t="s">
        <v>28</v>
      </c>
      <c r="I4194" t="s">
        <v>18</v>
      </c>
      <c r="J4194">
        <v>5.4930532999999997E-2</v>
      </c>
      <c r="K4194">
        <v>15.75</v>
      </c>
      <c r="L4194">
        <v>194.4452</v>
      </c>
      <c r="M4194">
        <v>3.8</v>
      </c>
    </row>
    <row r="4195" spans="1:13" x14ac:dyDescent="0.3">
      <c r="A4195" t="s">
        <v>19</v>
      </c>
      <c r="B4195">
        <v>4194</v>
      </c>
      <c r="C4195" t="s">
        <v>1544</v>
      </c>
      <c r="D4195" t="s">
        <v>30</v>
      </c>
      <c r="E4195">
        <v>2010</v>
      </c>
      <c r="F4195" t="s">
        <v>27</v>
      </c>
      <c r="G4195" t="s">
        <v>16</v>
      </c>
      <c r="H4195" t="s">
        <v>28</v>
      </c>
      <c r="I4195" t="s">
        <v>18</v>
      </c>
      <c r="J4195">
        <v>4.4607160999999999E-2</v>
      </c>
      <c r="K4195">
        <v>6.52</v>
      </c>
      <c r="L4195">
        <v>164.2842</v>
      </c>
      <c r="M4195">
        <v>3.8</v>
      </c>
    </row>
    <row r="4196" spans="1:13" x14ac:dyDescent="0.3">
      <c r="A4196" t="s">
        <v>19</v>
      </c>
      <c r="B4196">
        <v>4195</v>
      </c>
      <c r="C4196" t="s">
        <v>518</v>
      </c>
      <c r="D4196" t="s">
        <v>69</v>
      </c>
      <c r="E4196">
        <v>2010</v>
      </c>
      <c r="F4196" t="s">
        <v>27</v>
      </c>
      <c r="G4196" t="s">
        <v>16</v>
      </c>
      <c r="H4196" t="s">
        <v>28</v>
      </c>
      <c r="I4196" t="s">
        <v>18</v>
      </c>
      <c r="J4196">
        <v>5.6795922999999998E-2</v>
      </c>
      <c r="K4196">
        <v>10.6</v>
      </c>
      <c r="L4196">
        <v>232.86420000000001</v>
      </c>
      <c r="M4196">
        <v>3.8</v>
      </c>
    </row>
    <row r="4197" spans="1:13" x14ac:dyDescent="0.3">
      <c r="A4197" t="s">
        <v>19</v>
      </c>
      <c r="B4197">
        <v>4196</v>
      </c>
      <c r="C4197" t="s">
        <v>324</v>
      </c>
      <c r="D4197" t="s">
        <v>26</v>
      </c>
      <c r="E4197">
        <v>2010</v>
      </c>
      <c r="F4197" t="s">
        <v>27</v>
      </c>
      <c r="G4197" t="s">
        <v>16</v>
      </c>
      <c r="H4197" t="s">
        <v>28</v>
      </c>
      <c r="I4197" t="s">
        <v>18</v>
      </c>
      <c r="J4197">
        <v>2.6880159000000001E-2</v>
      </c>
      <c r="K4197">
        <v>10.895</v>
      </c>
      <c r="L4197">
        <v>106.428</v>
      </c>
      <c r="M4197">
        <v>3.8</v>
      </c>
    </row>
    <row r="4198" spans="1:13" x14ac:dyDescent="0.3">
      <c r="A4198" t="s">
        <v>19</v>
      </c>
      <c r="B4198">
        <v>4197</v>
      </c>
      <c r="C4198" t="s">
        <v>351</v>
      </c>
      <c r="D4198" t="s">
        <v>14</v>
      </c>
      <c r="E4198">
        <v>2010</v>
      </c>
      <c r="F4198" t="s">
        <v>27</v>
      </c>
      <c r="G4198" t="s">
        <v>16</v>
      </c>
      <c r="H4198" t="s">
        <v>28</v>
      </c>
      <c r="I4198" t="s">
        <v>18</v>
      </c>
      <c r="J4198">
        <v>2.1329793E-2</v>
      </c>
      <c r="K4198">
        <v>20.85</v>
      </c>
      <c r="L4198">
        <v>105.53060000000001</v>
      </c>
      <c r="M4198">
        <v>3.8</v>
      </c>
    </row>
    <row r="4199" spans="1:13" x14ac:dyDescent="0.3">
      <c r="A4199" t="s">
        <v>19</v>
      </c>
      <c r="B4199">
        <v>4198</v>
      </c>
      <c r="C4199" t="s">
        <v>721</v>
      </c>
      <c r="D4199" t="s">
        <v>21</v>
      </c>
      <c r="E4199">
        <v>2010</v>
      </c>
      <c r="F4199" t="s">
        <v>27</v>
      </c>
      <c r="G4199" t="s">
        <v>16</v>
      </c>
      <c r="H4199" t="s">
        <v>28</v>
      </c>
      <c r="I4199" t="s">
        <v>18</v>
      </c>
      <c r="J4199">
        <v>7.1371457999999999E-2</v>
      </c>
      <c r="K4199">
        <v>15</v>
      </c>
      <c r="L4199">
        <v>125.2362</v>
      </c>
      <c r="M4199">
        <v>3.8</v>
      </c>
    </row>
    <row r="4200" spans="1:13" x14ac:dyDescent="0.3">
      <c r="A4200" t="s">
        <v>19</v>
      </c>
      <c r="B4200">
        <v>4199</v>
      </c>
      <c r="C4200" t="s">
        <v>893</v>
      </c>
      <c r="D4200" t="s">
        <v>44</v>
      </c>
      <c r="E4200">
        <v>2010</v>
      </c>
      <c r="F4200" t="s">
        <v>27</v>
      </c>
      <c r="G4200" t="s">
        <v>16</v>
      </c>
      <c r="H4200" t="s">
        <v>28</v>
      </c>
      <c r="I4200" t="s">
        <v>18</v>
      </c>
      <c r="J4200">
        <v>2.0198354000000002E-2</v>
      </c>
      <c r="K4200">
        <v>6.2350000000000003</v>
      </c>
      <c r="L4200">
        <v>257.99619999999999</v>
      </c>
      <c r="M4200">
        <v>3.8</v>
      </c>
    </row>
    <row r="4201" spans="1:13" x14ac:dyDescent="0.3">
      <c r="A4201" t="s">
        <v>19</v>
      </c>
      <c r="B4201">
        <v>4200</v>
      </c>
      <c r="C4201" t="s">
        <v>243</v>
      </c>
      <c r="D4201" t="s">
        <v>44</v>
      </c>
      <c r="E4201">
        <v>2010</v>
      </c>
      <c r="F4201" t="s">
        <v>27</v>
      </c>
      <c r="G4201" t="s">
        <v>16</v>
      </c>
      <c r="H4201" t="s">
        <v>28</v>
      </c>
      <c r="I4201" t="s">
        <v>18</v>
      </c>
      <c r="J4201">
        <v>5.9405152000000003E-2</v>
      </c>
      <c r="K4201">
        <v>14.6</v>
      </c>
      <c r="L4201">
        <v>179.69759999999999</v>
      </c>
      <c r="M4201">
        <v>3.8</v>
      </c>
    </row>
    <row r="4202" spans="1:13" x14ac:dyDescent="0.3">
      <c r="A4202" t="s">
        <v>19</v>
      </c>
      <c r="B4202">
        <v>4201</v>
      </c>
      <c r="C4202" t="s">
        <v>975</v>
      </c>
      <c r="D4202" t="s">
        <v>56</v>
      </c>
      <c r="E4202">
        <v>2010</v>
      </c>
      <c r="F4202" t="s">
        <v>27</v>
      </c>
      <c r="G4202" t="s">
        <v>16</v>
      </c>
      <c r="H4202" t="s">
        <v>28</v>
      </c>
      <c r="I4202" t="s">
        <v>18</v>
      </c>
      <c r="J4202">
        <v>8.1134825999999993E-2</v>
      </c>
      <c r="K4202">
        <v>12.5</v>
      </c>
      <c r="L4202">
        <v>220.07980000000001</v>
      </c>
      <c r="M4202">
        <v>3.8</v>
      </c>
    </row>
    <row r="4203" spans="1:13" x14ac:dyDescent="0.3">
      <c r="A4203" t="s">
        <v>19</v>
      </c>
      <c r="B4203">
        <v>4202</v>
      </c>
      <c r="C4203" t="s">
        <v>65</v>
      </c>
      <c r="D4203" t="s">
        <v>66</v>
      </c>
      <c r="E4203">
        <v>2010</v>
      </c>
      <c r="F4203" t="s">
        <v>27</v>
      </c>
      <c r="G4203" t="s">
        <v>16</v>
      </c>
      <c r="H4203" t="s">
        <v>28</v>
      </c>
      <c r="I4203" t="s">
        <v>18</v>
      </c>
      <c r="J4203">
        <v>2.7047774E-2</v>
      </c>
      <c r="K4203">
        <v>10.895</v>
      </c>
      <c r="L4203">
        <v>50.666600000000003</v>
      </c>
      <c r="M4203">
        <v>3.8</v>
      </c>
    </row>
    <row r="4204" spans="1:13" x14ac:dyDescent="0.3">
      <c r="A4204" t="s">
        <v>19</v>
      </c>
      <c r="B4204">
        <v>4203</v>
      </c>
      <c r="C4204" t="s">
        <v>1525</v>
      </c>
      <c r="D4204" t="s">
        <v>50</v>
      </c>
      <c r="E4204">
        <v>2010</v>
      </c>
      <c r="F4204" t="s">
        <v>27</v>
      </c>
      <c r="G4204" t="s">
        <v>16</v>
      </c>
      <c r="H4204" t="s">
        <v>28</v>
      </c>
      <c r="I4204" t="s">
        <v>18</v>
      </c>
      <c r="J4204">
        <v>1.5301840000000001E-2</v>
      </c>
      <c r="K4204">
        <v>7.3150000000000004</v>
      </c>
      <c r="L4204">
        <v>154.434</v>
      </c>
      <c r="M4204">
        <v>3.8</v>
      </c>
    </row>
    <row r="4205" spans="1:13" x14ac:dyDescent="0.3">
      <c r="A4205" t="s">
        <v>19</v>
      </c>
      <c r="B4205">
        <v>4204</v>
      </c>
      <c r="C4205" t="s">
        <v>1027</v>
      </c>
      <c r="D4205" t="s">
        <v>50</v>
      </c>
      <c r="E4205">
        <v>2010</v>
      </c>
      <c r="F4205" t="s">
        <v>27</v>
      </c>
      <c r="G4205" t="s">
        <v>16</v>
      </c>
      <c r="H4205" t="s">
        <v>28</v>
      </c>
      <c r="I4205" t="s">
        <v>18</v>
      </c>
      <c r="J4205">
        <v>0.13722784800000001</v>
      </c>
      <c r="K4205">
        <v>12.85</v>
      </c>
      <c r="L4205">
        <v>155.56299999999999</v>
      </c>
      <c r="M4205">
        <v>3.8</v>
      </c>
    </row>
    <row r="4206" spans="1:13" x14ac:dyDescent="0.3">
      <c r="A4206" t="s">
        <v>19</v>
      </c>
      <c r="B4206">
        <v>4205</v>
      </c>
      <c r="C4206" t="s">
        <v>625</v>
      </c>
      <c r="D4206" t="s">
        <v>50</v>
      </c>
      <c r="E4206">
        <v>2010</v>
      </c>
      <c r="F4206" t="s">
        <v>27</v>
      </c>
      <c r="G4206" t="s">
        <v>16</v>
      </c>
      <c r="H4206" t="s">
        <v>28</v>
      </c>
      <c r="I4206" t="s">
        <v>18</v>
      </c>
      <c r="J4206">
        <v>0.12809013899999999</v>
      </c>
      <c r="K4206">
        <v>19</v>
      </c>
      <c r="L4206">
        <v>107.0622</v>
      </c>
      <c r="M4206">
        <v>3.8</v>
      </c>
    </row>
    <row r="4207" spans="1:13" x14ac:dyDescent="0.3">
      <c r="A4207" t="s">
        <v>19</v>
      </c>
      <c r="B4207">
        <v>4206</v>
      </c>
      <c r="C4207" t="s">
        <v>451</v>
      </c>
      <c r="D4207" t="s">
        <v>34</v>
      </c>
      <c r="E4207">
        <v>2010</v>
      </c>
      <c r="F4207" t="s">
        <v>27</v>
      </c>
      <c r="G4207" t="s">
        <v>16</v>
      </c>
      <c r="H4207" t="s">
        <v>28</v>
      </c>
      <c r="I4207" t="s">
        <v>18</v>
      </c>
      <c r="J4207">
        <v>7.0780557999999993E-2</v>
      </c>
      <c r="K4207">
        <v>4.59</v>
      </c>
      <c r="L4207">
        <v>114.586</v>
      </c>
      <c r="M4207">
        <v>3.8</v>
      </c>
    </row>
    <row r="4208" spans="1:13" x14ac:dyDescent="0.3">
      <c r="A4208" t="s">
        <v>12</v>
      </c>
      <c r="B4208">
        <v>4207</v>
      </c>
      <c r="C4208" t="s">
        <v>1427</v>
      </c>
      <c r="D4208" t="s">
        <v>97</v>
      </c>
      <c r="E4208">
        <v>2010</v>
      </c>
      <c r="F4208" t="s">
        <v>27</v>
      </c>
      <c r="G4208" t="s">
        <v>16</v>
      </c>
      <c r="H4208" t="s">
        <v>28</v>
      </c>
      <c r="I4208" t="s">
        <v>18</v>
      </c>
      <c r="J4208">
        <v>2.6064486000000001E-2</v>
      </c>
      <c r="K4208">
        <v>18.2</v>
      </c>
      <c r="L4208">
        <v>241.81960000000001</v>
      </c>
      <c r="M4208">
        <v>3.8</v>
      </c>
    </row>
    <row r="4209" spans="1:13" x14ac:dyDescent="0.3">
      <c r="A4209" t="s">
        <v>12</v>
      </c>
      <c r="B4209">
        <v>4208</v>
      </c>
      <c r="C4209" t="s">
        <v>969</v>
      </c>
      <c r="D4209" t="s">
        <v>69</v>
      </c>
      <c r="E4209">
        <v>2010</v>
      </c>
      <c r="F4209" t="s">
        <v>27</v>
      </c>
      <c r="G4209" t="s">
        <v>16</v>
      </c>
      <c r="H4209" t="s">
        <v>28</v>
      </c>
      <c r="I4209" t="s">
        <v>18</v>
      </c>
      <c r="J4209">
        <v>4.7491370999999998E-2</v>
      </c>
      <c r="K4209">
        <v>20.7</v>
      </c>
      <c r="L4209">
        <v>213.98759999999999</v>
      </c>
      <c r="M4209">
        <v>3.8</v>
      </c>
    </row>
    <row r="4210" spans="1:13" x14ac:dyDescent="0.3">
      <c r="A4210" t="s">
        <v>12</v>
      </c>
      <c r="B4210">
        <v>4209</v>
      </c>
      <c r="C4210" t="s">
        <v>366</v>
      </c>
      <c r="D4210" t="s">
        <v>14</v>
      </c>
      <c r="E4210">
        <v>2010</v>
      </c>
      <c r="F4210" t="s">
        <v>27</v>
      </c>
      <c r="G4210" t="s">
        <v>16</v>
      </c>
      <c r="H4210" t="s">
        <v>28</v>
      </c>
      <c r="I4210" t="s">
        <v>18</v>
      </c>
      <c r="J4210">
        <v>2.2425236000000001E-2</v>
      </c>
      <c r="K4210">
        <v>20.100000000000001</v>
      </c>
      <c r="L4210">
        <v>226.30359999999999</v>
      </c>
      <c r="M4210">
        <v>3.8</v>
      </c>
    </row>
    <row r="4211" spans="1:13" x14ac:dyDescent="0.3">
      <c r="A4211" t="s">
        <v>12</v>
      </c>
      <c r="B4211">
        <v>4210</v>
      </c>
      <c r="C4211" t="s">
        <v>769</v>
      </c>
      <c r="D4211" t="s">
        <v>56</v>
      </c>
      <c r="E4211">
        <v>2010</v>
      </c>
      <c r="F4211" t="s">
        <v>27</v>
      </c>
      <c r="G4211" t="s">
        <v>16</v>
      </c>
      <c r="H4211" t="s">
        <v>28</v>
      </c>
      <c r="I4211" t="s">
        <v>18</v>
      </c>
      <c r="J4211">
        <v>5.7421581999999999E-2</v>
      </c>
      <c r="K4211">
        <v>11.8</v>
      </c>
      <c r="L4211">
        <v>149.9366</v>
      </c>
      <c r="M4211">
        <v>3.8</v>
      </c>
    </row>
    <row r="4212" spans="1:13" x14ac:dyDescent="0.3">
      <c r="A4212" t="s">
        <v>12</v>
      </c>
      <c r="B4212">
        <v>4211</v>
      </c>
      <c r="C4212" t="s">
        <v>1545</v>
      </c>
      <c r="D4212" t="s">
        <v>50</v>
      </c>
      <c r="E4212">
        <v>2010</v>
      </c>
      <c r="F4212" t="s">
        <v>27</v>
      </c>
      <c r="G4212" t="s">
        <v>16</v>
      </c>
      <c r="H4212" t="s">
        <v>28</v>
      </c>
      <c r="I4212" t="s">
        <v>18</v>
      </c>
      <c r="J4212">
        <v>8.8194729999999999E-2</v>
      </c>
      <c r="K4212">
        <v>8.6549999999999994</v>
      </c>
      <c r="L4212">
        <v>119.6756</v>
      </c>
      <c r="M4212">
        <v>3.8</v>
      </c>
    </row>
    <row r="4213" spans="1:13" x14ac:dyDescent="0.3">
      <c r="A4213" t="s">
        <v>12</v>
      </c>
      <c r="B4213">
        <v>4212</v>
      </c>
      <c r="C4213" t="s">
        <v>532</v>
      </c>
      <c r="D4213" t="s">
        <v>50</v>
      </c>
      <c r="E4213">
        <v>2010</v>
      </c>
      <c r="F4213" t="s">
        <v>27</v>
      </c>
      <c r="G4213" t="s">
        <v>16</v>
      </c>
      <c r="H4213" t="s">
        <v>28</v>
      </c>
      <c r="I4213" t="s">
        <v>18</v>
      </c>
      <c r="J4213">
        <v>1.8562604E-2</v>
      </c>
      <c r="K4213">
        <v>19.350000000000001</v>
      </c>
      <c r="L4213">
        <v>110.5544</v>
      </c>
      <c r="M4213">
        <v>3.8</v>
      </c>
    </row>
    <row r="4214" spans="1:13" x14ac:dyDescent="0.3">
      <c r="A4214" t="s">
        <v>12</v>
      </c>
      <c r="B4214">
        <v>4213</v>
      </c>
      <c r="C4214" t="s">
        <v>1496</v>
      </c>
      <c r="D4214" t="s">
        <v>26</v>
      </c>
      <c r="E4214">
        <v>2010</v>
      </c>
      <c r="F4214" t="s">
        <v>27</v>
      </c>
      <c r="G4214" t="s">
        <v>16</v>
      </c>
      <c r="H4214" t="s">
        <v>28</v>
      </c>
      <c r="I4214" t="s">
        <v>18</v>
      </c>
      <c r="J4214">
        <v>7.0691728999999995E-2</v>
      </c>
      <c r="K4214">
        <v>18.7</v>
      </c>
      <c r="L4214">
        <v>230.20099999999999</v>
      </c>
      <c r="M4214">
        <v>3.8</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3.8</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3.8</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3.8</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3.8</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3.8</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3.8</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3.8</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3.8</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3.8</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3.8</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3.8</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3.8</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3.8</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3.8</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3.8</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3.8</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3.8</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3.8</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3.8</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3.8</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3.8</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3.8</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3.8</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3.8</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3.8</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3.8</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3.8</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3.8</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3.8</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3.8</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3.8</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3.8</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3.8</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3.8</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3.8</v>
      </c>
    </row>
    <row r="4255" spans="1:13" x14ac:dyDescent="0.3">
      <c r="A4255" t="s">
        <v>12</v>
      </c>
      <c r="B4255">
        <v>4254</v>
      </c>
      <c r="C4255" t="s">
        <v>1546</v>
      </c>
      <c r="D4255" t="s">
        <v>97</v>
      </c>
      <c r="E4255">
        <v>2015</v>
      </c>
      <c r="F4255" t="s">
        <v>35</v>
      </c>
      <c r="G4255" t="s">
        <v>36</v>
      </c>
      <c r="H4255" t="s">
        <v>32</v>
      </c>
      <c r="I4255" t="s">
        <v>18</v>
      </c>
      <c r="J4255">
        <v>0</v>
      </c>
      <c r="K4255">
        <v>19.7</v>
      </c>
      <c r="L4255">
        <v>197.911</v>
      </c>
      <c r="M4255">
        <v>3.8</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3.8</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3.8</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3.8</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3.8</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3.8</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3.8</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3.8</v>
      </c>
    </row>
    <row r="4264" spans="1:13" x14ac:dyDescent="0.3">
      <c r="A4264" t="s">
        <v>12</v>
      </c>
      <c r="B4264">
        <v>4263</v>
      </c>
      <c r="C4264" t="s">
        <v>1426</v>
      </c>
      <c r="D4264" t="s">
        <v>97</v>
      </c>
      <c r="E4264">
        <v>2020</v>
      </c>
      <c r="F4264" t="s">
        <v>39</v>
      </c>
      <c r="G4264" t="s">
        <v>36</v>
      </c>
      <c r="H4264" t="s">
        <v>32</v>
      </c>
      <c r="I4264" t="s">
        <v>18</v>
      </c>
      <c r="J4264">
        <v>2.6520107000000001E-2</v>
      </c>
      <c r="K4264">
        <v>10.5</v>
      </c>
      <c r="L4264">
        <v>144.81280000000001</v>
      </c>
      <c r="M4264">
        <v>3.8</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3.8</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3.8</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3.8</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3.8</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3.8</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3.8</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3.8</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3.8</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3.8</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3.8</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3.8</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3.8</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3.8</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3.8</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3.8</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3.8</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3.8</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3.8</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3.8</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3.8</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3.8</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3.8</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3.8</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3.8</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3.8</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3.8</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3.8</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3.8</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3.8</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3.8</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3.8</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3.8</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3.8</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3.8</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3.8</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3.8</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3.8</v>
      </c>
    </row>
    <row r="4304" spans="1:13" x14ac:dyDescent="0.3">
      <c r="A4304" t="s">
        <v>12</v>
      </c>
      <c r="B4304">
        <v>4303</v>
      </c>
      <c r="C4304" t="s">
        <v>1260</v>
      </c>
      <c r="D4304" t="s">
        <v>50</v>
      </c>
      <c r="E4304">
        <v>2011</v>
      </c>
      <c r="F4304" t="s">
        <v>41</v>
      </c>
      <c r="G4304" t="s">
        <v>23</v>
      </c>
      <c r="H4304" t="s">
        <v>28</v>
      </c>
      <c r="I4304" t="s">
        <v>42</v>
      </c>
      <c r="J4304">
        <v>3.4942397E-2</v>
      </c>
      <c r="K4304">
        <v>19.850000000000001</v>
      </c>
      <c r="L4304">
        <v>61.919400000000003</v>
      </c>
      <c r="M4304">
        <v>3.8</v>
      </c>
    </row>
    <row r="4305" spans="1:13" x14ac:dyDescent="0.3">
      <c r="A4305" t="s">
        <v>19</v>
      </c>
      <c r="B4305">
        <v>4304</v>
      </c>
      <c r="C4305" t="s">
        <v>539</v>
      </c>
      <c r="D4305" t="s">
        <v>30</v>
      </c>
      <c r="E4305">
        <v>2000</v>
      </c>
      <c r="F4305" t="s">
        <v>31</v>
      </c>
      <c r="G4305" t="s">
        <v>23</v>
      </c>
      <c r="H4305" t="s">
        <v>32</v>
      </c>
      <c r="I4305" t="s">
        <v>18</v>
      </c>
      <c r="J4305">
        <v>8.2483516000000007E-2</v>
      </c>
      <c r="K4305">
        <v>19.5</v>
      </c>
      <c r="L4305">
        <v>179.2002</v>
      </c>
      <c r="M4305">
        <v>3.8</v>
      </c>
    </row>
    <row r="4306" spans="1:13" x14ac:dyDescent="0.3">
      <c r="A4306" t="s">
        <v>19</v>
      </c>
      <c r="B4306">
        <v>4305</v>
      </c>
      <c r="C4306" t="s">
        <v>1366</v>
      </c>
      <c r="D4306" t="s">
        <v>59</v>
      </c>
      <c r="E4306">
        <v>2000</v>
      </c>
      <c r="F4306" t="s">
        <v>31</v>
      </c>
      <c r="G4306" t="s">
        <v>23</v>
      </c>
      <c r="H4306" t="s">
        <v>32</v>
      </c>
      <c r="I4306" t="s">
        <v>18</v>
      </c>
      <c r="J4306">
        <v>4.8741487E-2</v>
      </c>
      <c r="K4306">
        <v>12.6</v>
      </c>
      <c r="L4306">
        <v>60.419400000000003</v>
      </c>
      <c r="M4306">
        <v>3.8</v>
      </c>
    </row>
    <row r="4307" spans="1:13" x14ac:dyDescent="0.3">
      <c r="A4307" t="s">
        <v>19</v>
      </c>
      <c r="B4307">
        <v>4306</v>
      </c>
      <c r="C4307" t="s">
        <v>684</v>
      </c>
      <c r="D4307" t="s">
        <v>69</v>
      </c>
      <c r="E4307">
        <v>2000</v>
      </c>
      <c r="F4307" t="s">
        <v>31</v>
      </c>
      <c r="G4307" t="s">
        <v>23</v>
      </c>
      <c r="H4307" t="s">
        <v>32</v>
      </c>
      <c r="I4307" t="s">
        <v>18</v>
      </c>
      <c r="J4307">
        <v>5.8298384000000002E-2</v>
      </c>
      <c r="K4307">
        <v>7.0750000000000002</v>
      </c>
      <c r="L4307">
        <v>145.81280000000001</v>
      </c>
      <c r="M4307">
        <v>3.8</v>
      </c>
    </row>
    <row r="4308" spans="1:13" x14ac:dyDescent="0.3">
      <c r="A4308" t="s">
        <v>19</v>
      </c>
      <c r="B4308">
        <v>4307</v>
      </c>
      <c r="C4308" t="s">
        <v>821</v>
      </c>
      <c r="D4308" t="s">
        <v>14</v>
      </c>
      <c r="E4308">
        <v>2000</v>
      </c>
      <c r="F4308" t="s">
        <v>31</v>
      </c>
      <c r="G4308" t="s">
        <v>23</v>
      </c>
      <c r="H4308" t="s">
        <v>32</v>
      </c>
      <c r="I4308" t="s">
        <v>18</v>
      </c>
      <c r="J4308">
        <v>5.9797172000000003E-2</v>
      </c>
      <c r="K4308">
        <v>11.1</v>
      </c>
      <c r="L4308">
        <v>151.8366</v>
      </c>
      <c r="M4308">
        <v>3.8</v>
      </c>
    </row>
    <row r="4309" spans="1:13" x14ac:dyDescent="0.3">
      <c r="A4309" t="s">
        <v>19</v>
      </c>
      <c r="B4309">
        <v>4308</v>
      </c>
      <c r="C4309" t="s">
        <v>1240</v>
      </c>
      <c r="D4309" t="s">
        <v>14</v>
      </c>
      <c r="E4309">
        <v>2000</v>
      </c>
      <c r="F4309" t="s">
        <v>31</v>
      </c>
      <c r="G4309" t="s">
        <v>23</v>
      </c>
      <c r="H4309" t="s">
        <v>32</v>
      </c>
      <c r="I4309" t="s">
        <v>18</v>
      </c>
      <c r="J4309">
        <v>0.17422833800000001</v>
      </c>
      <c r="K4309">
        <v>17.7</v>
      </c>
      <c r="L4309">
        <v>117.18340000000001</v>
      </c>
      <c r="M4309">
        <v>3.8</v>
      </c>
    </row>
    <row r="4310" spans="1:13" x14ac:dyDescent="0.3">
      <c r="A4310" t="s">
        <v>19</v>
      </c>
      <c r="B4310">
        <v>4309</v>
      </c>
      <c r="C4310" t="s">
        <v>859</v>
      </c>
      <c r="D4310" t="s">
        <v>63</v>
      </c>
      <c r="E4310">
        <v>2000</v>
      </c>
      <c r="F4310" t="s">
        <v>31</v>
      </c>
      <c r="G4310" t="s">
        <v>23</v>
      </c>
      <c r="H4310" t="s">
        <v>32</v>
      </c>
      <c r="I4310" t="s">
        <v>18</v>
      </c>
      <c r="J4310">
        <v>7.1916750000000002E-2</v>
      </c>
      <c r="K4310">
        <v>8.3949999999999996</v>
      </c>
      <c r="L4310">
        <v>254.804</v>
      </c>
      <c r="M4310">
        <v>3.8</v>
      </c>
    </row>
    <row r="4311" spans="1:13" x14ac:dyDescent="0.3">
      <c r="A4311" t="s">
        <v>19</v>
      </c>
      <c r="B4311">
        <v>4310</v>
      </c>
      <c r="C4311" t="s">
        <v>1549</v>
      </c>
      <c r="D4311" t="s">
        <v>21</v>
      </c>
      <c r="E4311">
        <v>2000</v>
      </c>
      <c r="F4311" t="s">
        <v>31</v>
      </c>
      <c r="G4311" t="s">
        <v>23</v>
      </c>
      <c r="H4311" t="s">
        <v>32</v>
      </c>
      <c r="I4311" t="s">
        <v>18</v>
      </c>
      <c r="J4311">
        <v>0.152429537</v>
      </c>
      <c r="K4311">
        <v>7.68</v>
      </c>
      <c r="L4311">
        <v>85.522400000000005</v>
      </c>
      <c r="M4311">
        <v>3.8</v>
      </c>
    </row>
    <row r="4312" spans="1:13" x14ac:dyDescent="0.3">
      <c r="A4312" t="s">
        <v>19</v>
      </c>
      <c r="B4312">
        <v>4311</v>
      </c>
      <c r="C4312" t="s">
        <v>1251</v>
      </c>
      <c r="D4312" t="s">
        <v>21</v>
      </c>
      <c r="E4312">
        <v>2000</v>
      </c>
      <c r="F4312" t="s">
        <v>31</v>
      </c>
      <c r="G4312" t="s">
        <v>23</v>
      </c>
      <c r="H4312" t="s">
        <v>32</v>
      </c>
      <c r="I4312" t="s">
        <v>18</v>
      </c>
      <c r="J4312">
        <v>7.7169841000000003E-2</v>
      </c>
      <c r="K4312">
        <v>13.65</v>
      </c>
      <c r="L4312">
        <v>55.593000000000004</v>
      </c>
      <c r="M4312">
        <v>3.8</v>
      </c>
    </row>
    <row r="4313" spans="1:13" x14ac:dyDescent="0.3">
      <c r="A4313" t="s">
        <v>19</v>
      </c>
      <c r="B4313">
        <v>4312</v>
      </c>
      <c r="C4313" t="s">
        <v>696</v>
      </c>
      <c r="D4313" t="s">
        <v>44</v>
      </c>
      <c r="E4313">
        <v>2000</v>
      </c>
      <c r="F4313" t="s">
        <v>31</v>
      </c>
      <c r="G4313" t="s">
        <v>23</v>
      </c>
      <c r="H4313" t="s">
        <v>32</v>
      </c>
      <c r="I4313" t="s">
        <v>18</v>
      </c>
      <c r="J4313">
        <v>1.4262413E-2</v>
      </c>
      <c r="K4313">
        <v>19.5</v>
      </c>
      <c r="L4313">
        <v>57.1614</v>
      </c>
      <c r="M4313">
        <v>3.8</v>
      </c>
    </row>
    <row r="4314" spans="1:13" x14ac:dyDescent="0.3">
      <c r="A4314" t="s">
        <v>19</v>
      </c>
      <c r="B4314">
        <v>4313</v>
      </c>
      <c r="C4314" t="s">
        <v>246</v>
      </c>
      <c r="D4314" t="s">
        <v>66</v>
      </c>
      <c r="E4314">
        <v>2000</v>
      </c>
      <c r="F4314" t="s">
        <v>31</v>
      </c>
      <c r="G4314" t="s">
        <v>23</v>
      </c>
      <c r="H4314" t="s">
        <v>32</v>
      </c>
      <c r="I4314" t="s">
        <v>18</v>
      </c>
      <c r="J4314">
        <v>1.2089479E-2</v>
      </c>
      <c r="K4314">
        <v>13.1</v>
      </c>
      <c r="L4314">
        <v>189.85300000000001</v>
      </c>
      <c r="M4314">
        <v>3.8</v>
      </c>
    </row>
    <row r="4315" spans="1:13" x14ac:dyDescent="0.3">
      <c r="A4315" t="s">
        <v>19</v>
      </c>
      <c r="B4315">
        <v>4314</v>
      </c>
      <c r="C4315" t="s">
        <v>139</v>
      </c>
      <c r="D4315" t="s">
        <v>66</v>
      </c>
      <c r="E4315">
        <v>2000</v>
      </c>
      <c r="F4315" t="s">
        <v>31</v>
      </c>
      <c r="G4315" t="s">
        <v>23</v>
      </c>
      <c r="H4315" t="s">
        <v>32</v>
      </c>
      <c r="I4315" t="s">
        <v>18</v>
      </c>
      <c r="J4315">
        <v>1.3355306000000001E-2</v>
      </c>
      <c r="K4315">
        <v>16.350000000000001</v>
      </c>
      <c r="L4315">
        <v>105.52800000000001</v>
      </c>
      <c r="M4315">
        <v>3.8</v>
      </c>
    </row>
    <row r="4316" spans="1:13" x14ac:dyDescent="0.3">
      <c r="A4316" t="s">
        <v>12</v>
      </c>
      <c r="B4316">
        <v>4315</v>
      </c>
      <c r="C4316" t="s">
        <v>1550</v>
      </c>
      <c r="D4316" t="s">
        <v>97</v>
      </c>
      <c r="E4316">
        <v>2000</v>
      </c>
      <c r="F4316" t="s">
        <v>31</v>
      </c>
      <c r="G4316" t="s">
        <v>23</v>
      </c>
      <c r="H4316" t="s">
        <v>32</v>
      </c>
      <c r="I4316" t="s">
        <v>18</v>
      </c>
      <c r="J4316">
        <v>6.5729039000000003E-2</v>
      </c>
      <c r="K4316">
        <v>6.0350000000000001</v>
      </c>
      <c r="L4316">
        <v>188.32400000000001</v>
      </c>
      <c r="M4316">
        <v>3.8</v>
      </c>
    </row>
    <row r="4317" spans="1:13" x14ac:dyDescent="0.3">
      <c r="A4317" t="s">
        <v>12</v>
      </c>
      <c r="B4317">
        <v>4316</v>
      </c>
      <c r="C4317" t="s">
        <v>312</v>
      </c>
      <c r="D4317" t="s">
        <v>97</v>
      </c>
      <c r="E4317">
        <v>2000</v>
      </c>
      <c r="F4317" t="s">
        <v>31</v>
      </c>
      <c r="G4317" t="s">
        <v>23</v>
      </c>
      <c r="H4317" t="s">
        <v>32</v>
      </c>
      <c r="I4317" t="s">
        <v>18</v>
      </c>
      <c r="J4317">
        <v>2.4875871000000001E-2</v>
      </c>
      <c r="K4317">
        <v>10.3</v>
      </c>
      <c r="L4317">
        <v>173.04220000000001</v>
      </c>
      <c r="M4317">
        <v>3.8</v>
      </c>
    </row>
    <row r="4318" spans="1:13" x14ac:dyDescent="0.3">
      <c r="A4318" t="s">
        <v>12</v>
      </c>
      <c r="B4318">
        <v>4317</v>
      </c>
      <c r="C4318" t="s">
        <v>268</v>
      </c>
      <c r="D4318" t="s">
        <v>97</v>
      </c>
      <c r="E4318">
        <v>2000</v>
      </c>
      <c r="F4318" t="s">
        <v>31</v>
      </c>
      <c r="G4318" t="s">
        <v>23</v>
      </c>
      <c r="H4318" t="s">
        <v>32</v>
      </c>
      <c r="I4318" t="s">
        <v>18</v>
      </c>
      <c r="J4318">
        <v>0</v>
      </c>
      <c r="K4318">
        <v>20.2</v>
      </c>
      <c r="L4318">
        <v>197.21100000000001</v>
      </c>
      <c r="M4318">
        <v>3.8</v>
      </c>
    </row>
    <row r="4319" spans="1:13" x14ac:dyDescent="0.3">
      <c r="A4319" t="s">
        <v>12</v>
      </c>
      <c r="B4319">
        <v>4318</v>
      </c>
      <c r="C4319" t="s">
        <v>1347</v>
      </c>
      <c r="D4319" t="s">
        <v>30</v>
      </c>
      <c r="E4319">
        <v>2000</v>
      </c>
      <c r="F4319" t="s">
        <v>31</v>
      </c>
      <c r="G4319" t="s">
        <v>23</v>
      </c>
      <c r="H4319" t="s">
        <v>32</v>
      </c>
      <c r="I4319" t="s">
        <v>18</v>
      </c>
      <c r="J4319">
        <v>4.0172077E-2</v>
      </c>
      <c r="K4319">
        <v>8.6</v>
      </c>
      <c r="L4319">
        <v>188.553</v>
      </c>
      <c r="M4319">
        <v>3.8</v>
      </c>
    </row>
    <row r="4320" spans="1:13" x14ac:dyDescent="0.3">
      <c r="A4320" t="s">
        <v>12</v>
      </c>
      <c r="B4320">
        <v>4319</v>
      </c>
      <c r="C4320" t="s">
        <v>162</v>
      </c>
      <c r="D4320" t="s">
        <v>30</v>
      </c>
      <c r="E4320">
        <v>2000</v>
      </c>
      <c r="F4320" t="s">
        <v>31</v>
      </c>
      <c r="G4320" t="s">
        <v>23</v>
      </c>
      <c r="H4320" t="s">
        <v>32</v>
      </c>
      <c r="I4320" t="s">
        <v>18</v>
      </c>
      <c r="J4320">
        <v>8.1849120000000008E-3</v>
      </c>
      <c r="K4320">
        <v>16.75</v>
      </c>
      <c r="L4320">
        <v>101.26739999999999</v>
      </c>
      <c r="M4320">
        <v>3.8</v>
      </c>
    </row>
    <row r="4321" spans="1:13" x14ac:dyDescent="0.3">
      <c r="A4321" t="s">
        <v>12</v>
      </c>
      <c r="B4321">
        <v>4320</v>
      </c>
      <c r="C4321" t="s">
        <v>560</v>
      </c>
      <c r="D4321" t="s">
        <v>69</v>
      </c>
      <c r="E4321">
        <v>2000</v>
      </c>
      <c r="F4321" t="s">
        <v>31</v>
      </c>
      <c r="G4321" t="s">
        <v>23</v>
      </c>
      <c r="H4321" t="s">
        <v>32</v>
      </c>
      <c r="I4321" t="s">
        <v>18</v>
      </c>
      <c r="J4321">
        <v>1.4781046000000001E-2</v>
      </c>
      <c r="K4321">
        <v>20.25</v>
      </c>
      <c r="L4321">
        <v>193.81620000000001</v>
      </c>
      <c r="M4321">
        <v>3.8</v>
      </c>
    </row>
    <row r="4322" spans="1:13" x14ac:dyDescent="0.3">
      <c r="A4322" t="s">
        <v>12</v>
      </c>
      <c r="B4322">
        <v>4321</v>
      </c>
      <c r="C4322" t="s">
        <v>1489</v>
      </c>
      <c r="D4322" t="s">
        <v>26</v>
      </c>
      <c r="E4322">
        <v>2000</v>
      </c>
      <c r="F4322" t="s">
        <v>31</v>
      </c>
      <c r="G4322" t="s">
        <v>23</v>
      </c>
      <c r="H4322" t="s">
        <v>32</v>
      </c>
      <c r="I4322" t="s">
        <v>18</v>
      </c>
      <c r="J4322">
        <v>6.6121872999999998E-2</v>
      </c>
      <c r="K4322">
        <v>15.15</v>
      </c>
      <c r="L4322">
        <v>145.67599999999999</v>
      </c>
      <c r="M4322">
        <v>3.8</v>
      </c>
    </row>
    <row r="4323" spans="1:13" x14ac:dyDescent="0.3">
      <c r="A4323" t="s">
        <v>12</v>
      </c>
      <c r="B4323">
        <v>4322</v>
      </c>
      <c r="C4323" t="s">
        <v>1211</v>
      </c>
      <c r="D4323" t="s">
        <v>56</v>
      </c>
      <c r="E4323">
        <v>2000</v>
      </c>
      <c r="F4323" t="s">
        <v>31</v>
      </c>
      <c r="G4323" t="s">
        <v>23</v>
      </c>
      <c r="H4323" t="s">
        <v>32</v>
      </c>
      <c r="I4323" t="s">
        <v>18</v>
      </c>
      <c r="J4323">
        <v>7.6058483999999996E-2</v>
      </c>
      <c r="K4323">
        <v>17.600000000000001</v>
      </c>
      <c r="L4323">
        <v>111.8202</v>
      </c>
      <c r="M4323">
        <v>3.8</v>
      </c>
    </row>
    <row r="4324" spans="1:13" x14ac:dyDescent="0.3">
      <c r="A4324" t="s">
        <v>12</v>
      </c>
      <c r="B4324">
        <v>4323</v>
      </c>
      <c r="C4324" t="s">
        <v>264</v>
      </c>
      <c r="D4324" t="s">
        <v>50</v>
      </c>
      <c r="E4324">
        <v>2000</v>
      </c>
      <c r="F4324" t="s">
        <v>31</v>
      </c>
      <c r="G4324" t="s">
        <v>23</v>
      </c>
      <c r="H4324" t="s">
        <v>32</v>
      </c>
      <c r="I4324" t="s">
        <v>18</v>
      </c>
      <c r="J4324">
        <v>0.125170423</v>
      </c>
      <c r="K4324">
        <v>13.5</v>
      </c>
      <c r="L4324">
        <v>261.49099999999999</v>
      </c>
      <c r="M4324">
        <v>3.8</v>
      </c>
    </row>
    <row r="4325" spans="1:13" x14ac:dyDescent="0.3">
      <c r="A4325" t="s">
        <v>12</v>
      </c>
      <c r="B4325">
        <v>4324</v>
      </c>
      <c r="C4325" t="s">
        <v>404</v>
      </c>
      <c r="D4325" t="s">
        <v>50</v>
      </c>
      <c r="E4325">
        <v>2000</v>
      </c>
      <c r="F4325" t="s">
        <v>31</v>
      </c>
      <c r="G4325" t="s">
        <v>23</v>
      </c>
      <c r="H4325" t="s">
        <v>32</v>
      </c>
      <c r="I4325" t="s">
        <v>18</v>
      </c>
      <c r="J4325">
        <v>9.9305139999999997E-3</v>
      </c>
      <c r="K4325">
        <v>14.85</v>
      </c>
      <c r="L4325">
        <v>157.46299999999999</v>
      </c>
      <c r="M4325">
        <v>3.8</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3.8</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3.8</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3.8</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3.8</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3.8</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3.8</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3.8</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3.8</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3.8</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3.8</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3.8</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3.8</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3.8</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3.8</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3.8</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3.8</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3.8</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3.8</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3.8</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3.8</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3.8</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3.8</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3.8</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3.8</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3.8</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3.8</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3.8</v>
      </c>
    </row>
    <row r="4355" spans="1:13" x14ac:dyDescent="0.3">
      <c r="A4355" t="s">
        <v>19</v>
      </c>
      <c r="B4355">
        <v>4354</v>
      </c>
      <c r="C4355" t="s">
        <v>1021</v>
      </c>
      <c r="D4355" t="s">
        <v>14</v>
      </c>
      <c r="E4355">
        <v>1998</v>
      </c>
      <c r="F4355" t="s">
        <v>47</v>
      </c>
      <c r="G4355" t="s">
        <v>23</v>
      </c>
      <c r="H4355" t="s">
        <v>17</v>
      </c>
      <c r="I4355" t="s">
        <v>48</v>
      </c>
      <c r="J4355">
        <v>3.8377013000000001E-2</v>
      </c>
      <c r="L4355">
        <v>211.55860000000001</v>
      </c>
      <c r="M4355">
        <v>3.8</v>
      </c>
    </row>
    <row r="4356" spans="1:13" x14ac:dyDescent="0.3">
      <c r="A4356" t="s">
        <v>19</v>
      </c>
      <c r="B4356">
        <v>4355</v>
      </c>
      <c r="C4356" t="s">
        <v>818</v>
      </c>
      <c r="D4356" t="s">
        <v>97</v>
      </c>
      <c r="E4356">
        <v>1998</v>
      </c>
      <c r="F4356" t="s">
        <v>47</v>
      </c>
      <c r="G4356" t="s">
        <v>23</v>
      </c>
      <c r="H4356" t="s">
        <v>17</v>
      </c>
      <c r="I4356" t="s">
        <v>48</v>
      </c>
      <c r="J4356">
        <v>1.3861607E-2</v>
      </c>
      <c r="L4356">
        <v>94.446200000000005</v>
      </c>
      <c r="M4356">
        <v>3.8</v>
      </c>
    </row>
    <row r="4357" spans="1:13" x14ac:dyDescent="0.3">
      <c r="A4357" t="s">
        <v>19</v>
      </c>
      <c r="B4357">
        <v>4356</v>
      </c>
      <c r="C4357" t="s">
        <v>1263</v>
      </c>
      <c r="D4357" t="s">
        <v>30</v>
      </c>
      <c r="E4357">
        <v>1998</v>
      </c>
      <c r="F4357" t="s">
        <v>47</v>
      </c>
      <c r="G4357" t="s">
        <v>23</v>
      </c>
      <c r="H4357" t="s">
        <v>17</v>
      </c>
      <c r="I4357" t="s">
        <v>48</v>
      </c>
      <c r="J4357">
        <v>7.7790204000000002E-2</v>
      </c>
      <c r="L4357">
        <v>93.080399999999997</v>
      </c>
      <c r="M4357">
        <v>3.8</v>
      </c>
    </row>
    <row r="4358" spans="1:13" x14ac:dyDescent="0.3">
      <c r="A4358" t="s">
        <v>19</v>
      </c>
      <c r="B4358">
        <v>4357</v>
      </c>
      <c r="C4358" t="s">
        <v>98</v>
      </c>
      <c r="D4358" t="s">
        <v>30</v>
      </c>
      <c r="E4358">
        <v>1998</v>
      </c>
      <c r="F4358" t="s">
        <v>47</v>
      </c>
      <c r="G4358" t="s">
        <v>23</v>
      </c>
      <c r="H4358" t="s">
        <v>17</v>
      </c>
      <c r="I4358" t="s">
        <v>48</v>
      </c>
      <c r="J4358">
        <v>2.5702129000000001E-2</v>
      </c>
      <c r="L4358">
        <v>262.62259999999998</v>
      </c>
      <c r="M4358">
        <v>3.8</v>
      </c>
    </row>
    <row r="4359" spans="1:13" x14ac:dyDescent="0.3">
      <c r="A4359" t="s">
        <v>19</v>
      </c>
      <c r="B4359">
        <v>4358</v>
      </c>
      <c r="C4359" t="s">
        <v>668</v>
      </c>
      <c r="D4359" t="s">
        <v>26</v>
      </c>
      <c r="E4359">
        <v>1998</v>
      </c>
      <c r="F4359" t="s">
        <v>47</v>
      </c>
      <c r="G4359" t="s">
        <v>23</v>
      </c>
      <c r="H4359" t="s">
        <v>17</v>
      </c>
      <c r="I4359" t="s">
        <v>48</v>
      </c>
      <c r="J4359">
        <v>1.8321361000000001E-2</v>
      </c>
      <c r="L4359">
        <v>255.3698</v>
      </c>
      <c r="M4359">
        <v>3.8</v>
      </c>
    </row>
    <row r="4360" spans="1:13" x14ac:dyDescent="0.3">
      <c r="A4360" t="s">
        <v>19</v>
      </c>
      <c r="B4360">
        <v>4359</v>
      </c>
      <c r="C4360" t="s">
        <v>143</v>
      </c>
      <c r="D4360" t="s">
        <v>14</v>
      </c>
      <c r="E4360">
        <v>1998</v>
      </c>
      <c r="F4360" t="s">
        <v>47</v>
      </c>
      <c r="G4360" t="s">
        <v>23</v>
      </c>
      <c r="H4360" t="s">
        <v>17</v>
      </c>
      <c r="I4360" t="s">
        <v>48</v>
      </c>
      <c r="J4360">
        <v>2.1498768000000001E-2</v>
      </c>
      <c r="L4360">
        <v>111.5228</v>
      </c>
      <c r="M4360">
        <v>3.8</v>
      </c>
    </row>
    <row r="4361" spans="1:13" x14ac:dyDescent="0.3">
      <c r="A4361" t="s">
        <v>19</v>
      </c>
      <c r="B4361">
        <v>4360</v>
      </c>
      <c r="C4361" t="s">
        <v>349</v>
      </c>
      <c r="D4361" t="s">
        <v>14</v>
      </c>
      <c r="E4361">
        <v>1998</v>
      </c>
      <c r="F4361" t="s">
        <v>47</v>
      </c>
      <c r="G4361" t="s">
        <v>23</v>
      </c>
      <c r="H4361" t="s">
        <v>17</v>
      </c>
      <c r="I4361" t="s">
        <v>48</v>
      </c>
      <c r="J4361">
        <v>5.7512480999999997E-2</v>
      </c>
      <c r="L4361">
        <v>62.553600000000003</v>
      </c>
      <c r="M4361">
        <v>3.8</v>
      </c>
    </row>
    <row r="4362" spans="1:13" x14ac:dyDescent="0.3">
      <c r="A4362" t="s">
        <v>19</v>
      </c>
      <c r="B4362">
        <v>4361</v>
      </c>
      <c r="C4362" t="s">
        <v>210</v>
      </c>
      <c r="D4362" t="s">
        <v>14</v>
      </c>
      <c r="E4362">
        <v>1998</v>
      </c>
      <c r="F4362" t="s">
        <v>47</v>
      </c>
      <c r="G4362" t="s">
        <v>23</v>
      </c>
      <c r="H4362" t="s">
        <v>17</v>
      </c>
      <c r="I4362" t="s">
        <v>48</v>
      </c>
      <c r="J4362">
        <v>1.5485016000000001E-2</v>
      </c>
      <c r="L4362">
        <v>185.6266</v>
      </c>
      <c r="M4362">
        <v>3.8</v>
      </c>
    </row>
    <row r="4363" spans="1:13" x14ac:dyDescent="0.3">
      <c r="A4363" t="s">
        <v>19</v>
      </c>
      <c r="B4363">
        <v>4362</v>
      </c>
      <c r="C4363" t="s">
        <v>145</v>
      </c>
      <c r="D4363" t="s">
        <v>14</v>
      </c>
      <c r="E4363">
        <v>1998</v>
      </c>
      <c r="F4363" t="s">
        <v>47</v>
      </c>
      <c r="G4363" t="s">
        <v>23</v>
      </c>
      <c r="H4363" t="s">
        <v>17</v>
      </c>
      <c r="I4363" t="s">
        <v>48</v>
      </c>
      <c r="J4363">
        <v>2.5612348E-2</v>
      </c>
      <c r="L4363">
        <v>168.2474</v>
      </c>
      <c r="M4363">
        <v>3.8</v>
      </c>
    </row>
    <row r="4364" spans="1:13" x14ac:dyDescent="0.3">
      <c r="A4364" t="s">
        <v>19</v>
      </c>
      <c r="B4364">
        <v>4363</v>
      </c>
      <c r="C4364" t="s">
        <v>1085</v>
      </c>
      <c r="D4364" t="s">
        <v>63</v>
      </c>
      <c r="E4364">
        <v>1998</v>
      </c>
      <c r="F4364" t="s">
        <v>47</v>
      </c>
      <c r="G4364" t="s">
        <v>23</v>
      </c>
      <c r="H4364" t="s">
        <v>17</v>
      </c>
      <c r="I4364" t="s">
        <v>48</v>
      </c>
      <c r="J4364">
        <v>0.13653256899999999</v>
      </c>
      <c r="L4364">
        <v>159.65780000000001</v>
      </c>
      <c r="M4364">
        <v>3.8</v>
      </c>
    </row>
    <row r="4365" spans="1:13" x14ac:dyDescent="0.3">
      <c r="A4365" t="s">
        <v>19</v>
      </c>
      <c r="B4365">
        <v>4364</v>
      </c>
      <c r="C4365" t="s">
        <v>797</v>
      </c>
      <c r="D4365" t="s">
        <v>63</v>
      </c>
      <c r="E4365">
        <v>1998</v>
      </c>
      <c r="F4365" t="s">
        <v>47</v>
      </c>
      <c r="G4365" t="s">
        <v>23</v>
      </c>
      <c r="H4365" t="s">
        <v>17</v>
      </c>
      <c r="I4365" t="s">
        <v>48</v>
      </c>
      <c r="J4365">
        <v>3.8549197E-2</v>
      </c>
      <c r="L4365">
        <v>127.53619999999999</v>
      </c>
      <c r="M4365">
        <v>3.8</v>
      </c>
    </row>
    <row r="4366" spans="1:13" x14ac:dyDescent="0.3">
      <c r="A4366" t="s">
        <v>19</v>
      </c>
      <c r="B4366">
        <v>4365</v>
      </c>
      <c r="C4366" t="s">
        <v>60</v>
      </c>
      <c r="D4366" t="s">
        <v>44</v>
      </c>
      <c r="E4366">
        <v>1998</v>
      </c>
      <c r="F4366" t="s">
        <v>47</v>
      </c>
      <c r="G4366" t="s">
        <v>23</v>
      </c>
      <c r="H4366" t="s">
        <v>17</v>
      </c>
      <c r="I4366" t="s">
        <v>48</v>
      </c>
      <c r="J4366">
        <v>7.7132215000000004E-2</v>
      </c>
      <c r="L4366">
        <v>197.411</v>
      </c>
      <c r="M4366">
        <v>3.8</v>
      </c>
    </row>
    <row r="4367" spans="1:13" x14ac:dyDescent="0.3">
      <c r="A4367" t="s">
        <v>19</v>
      </c>
      <c r="B4367">
        <v>4366</v>
      </c>
      <c r="C4367" t="s">
        <v>898</v>
      </c>
      <c r="D4367" t="s">
        <v>44</v>
      </c>
      <c r="E4367">
        <v>1998</v>
      </c>
      <c r="F4367" t="s">
        <v>47</v>
      </c>
      <c r="G4367" t="s">
        <v>23</v>
      </c>
      <c r="H4367" t="s">
        <v>17</v>
      </c>
      <c r="I4367" t="s">
        <v>48</v>
      </c>
      <c r="J4367">
        <v>0.16657250100000001</v>
      </c>
      <c r="L4367">
        <v>176.1712</v>
      </c>
      <c r="M4367">
        <v>3.8</v>
      </c>
    </row>
    <row r="4368" spans="1:13" x14ac:dyDescent="0.3">
      <c r="A4368" t="s">
        <v>19</v>
      </c>
      <c r="B4368">
        <v>4367</v>
      </c>
      <c r="C4368" t="s">
        <v>1510</v>
      </c>
      <c r="D4368" t="s">
        <v>44</v>
      </c>
      <c r="E4368">
        <v>1998</v>
      </c>
      <c r="F4368" t="s">
        <v>47</v>
      </c>
      <c r="G4368" t="s">
        <v>23</v>
      </c>
      <c r="H4368" t="s">
        <v>17</v>
      </c>
      <c r="I4368" t="s">
        <v>48</v>
      </c>
      <c r="J4368">
        <v>8.6046569999999999E-3</v>
      </c>
      <c r="L4368">
        <v>123.1756</v>
      </c>
      <c r="M4368">
        <v>3.8</v>
      </c>
    </row>
    <row r="4369" spans="1:13" x14ac:dyDescent="0.3">
      <c r="A4369" t="s">
        <v>19</v>
      </c>
      <c r="B4369">
        <v>4368</v>
      </c>
      <c r="C4369" t="s">
        <v>469</v>
      </c>
      <c r="D4369" t="s">
        <v>66</v>
      </c>
      <c r="E4369">
        <v>1998</v>
      </c>
      <c r="F4369" t="s">
        <v>47</v>
      </c>
      <c r="G4369" t="s">
        <v>23</v>
      </c>
      <c r="H4369" t="s">
        <v>17</v>
      </c>
      <c r="I4369" t="s">
        <v>48</v>
      </c>
      <c r="J4369">
        <v>3.9768320000000003E-2</v>
      </c>
      <c r="L4369">
        <v>83.990799999999993</v>
      </c>
      <c r="M4369">
        <v>3.8</v>
      </c>
    </row>
    <row r="4370" spans="1:13" x14ac:dyDescent="0.3">
      <c r="A4370" t="s">
        <v>19</v>
      </c>
      <c r="B4370">
        <v>4369</v>
      </c>
      <c r="C4370" t="s">
        <v>801</v>
      </c>
      <c r="D4370" t="s">
        <v>66</v>
      </c>
      <c r="E4370">
        <v>1998</v>
      </c>
      <c r="F4370" t="s">
        <v>47</v>
      </c>
      <c r="G4370" t="s">
        <v>23</v>
      </c>
      <c r="H4370" t="s">
        <v>17</v>
      </c>
      <c r="I4370" t="s">
        <v>48</v>
      </c>
      <c r="J4370">
        <v>7.3012870999999993E-2</v>
      </c>
      <c r="L4370">
        <v>67.514200000000002</v>
      </c>
      <c r="M4370">
        <v>3.8</v>
      </c>
    </row>
    <row r="4371" spans="1:13" x14ac:dyDescent="0.3">
      <c r="A4371" t="s">
        <v>19</v>
      </c>
      <c r="B4371">
        <v>4370</v>
      </c>
      <c r="C4371" t="s">
        <v>1156</v>
      </c>
      <c r="D4371" t="s">
        <v>155</v>
      </c>
      <c r="E4371">
        <v>1998</v>
      </c>
      <c r="F4371" t="s">
        <v>47</v>
      </c>
      <c r="G4371" t="s">
        <v>23</v>
      </c>
      <c r="H4371" t="s">
        <v>17</v>
      </c>
      <c r="I4371" t="s">
        <v>48</v>
      </c>
      <c r="J4371">
        <v>5.3764023000000001E-2</v>
      </c>
      <c r="L4371">
        <v>195.77680000000001</v>
      </c>
      <c r="M4371">
        <v>3.8</v>
      </c>
    </row>
    <row r="4372" spans="1:13" x14ac:dyDescent="0.3">
      <c r="A4372" t="s">
        <v>19</v>
      </c>
      <c r="B4372">
        <v>4371</v>
      </c>
      <c r="C4372" t="s">
        <v>697</v>
      </c>
      <c r="D4372" t="s">
        <v>50</v>
      </c>
      <c r="E4372">
        <v>1998</v>
      </c>
      <c r="F4372" t="s">
        <v>47</v>
      </c>
      <c r="G4372" t="s">
        <v>23</v>
      </c>
      <c r="H4372" t="s">
        <v>17</v>
      </c>
      <c r="I4372" t="s">
        <v>48</v>
      </c>
      <c r="J4372">
        <v>1.5693327999999999E-2</v>
      </c>
      <c r="L4372">
        <v>150.73660000000001</v>
      </c>
      <c r="M4372">
        <v>3.8</v>
      </c>
    </row>
    <row r="4373" spans="1:13" x14ac:dyDescent="0.3">
      <c r="A4373" t="s">
        <v>12</v>
      </c>
      <c r="B4373">
        <v>4372</v>
      </c>
      <c r="C4373" t="s">
        <v>338</v>
      </c>
      <c r="D4373" t="s">
        <v>97</v>
      </c>
      <c r="E4373">
        <v>1998</v>
      </c>
      <c r="F4373" t="s">
        <v>47</v>
      </c>
      <c r="G4373" t="s">
        <v>23</v>
      </c>
      <c r="H4373" t="s">
        <v>17</v>
      </c>
      <c r="I4373" t="s">
        <v>48</v>
      </c>
      <c r="J4373">
        <v>0.12763896599999999</v>
      </c>
      <c r="L4373">
        <v>104.53319999999999</v>
      </c>
      <c r="M4373">
        <v>3.8</v>
      </c>
    </row>
    <row r="4374" spans="1:13" x14ac:dyDescent="0.3">
      <c r="A4374" t="s">
        <v>12</v>
      </c>
      <c r="B4374">
        <v>4373</v>
      </c>
      <c r="C4374" t="s">
        <v>1220</v>
      </c>
      <c r="D4374" t="s">
        <v>30</v>
      </c>
      <c r="E4374">
        <v>1998</v>
      </c>
      <c r="F4374" t="s">
        <v>47</v>
      </c>
      <c r="G4374" t="s">
        <v>23</v>
      </c>
      <c r="H4374" t="s">
        <v>17</v>
      </c>
      <c r="I4374" t="s">
        <v>48</v>
      </c>
      <c r="J4374">
        <v>2.7214272000000001E-2</v>
      </c>
      <c r="L4374">
        <v>159.69200000000001</v>
      </c>
      <c r="M4374">
        <v>3.8</v>
      </c>
    </row>
    <row r="4375" spans="1:13" x14ac:dyDescent="0.3">
      <c r="A4375" t="s">
        <v>12</v>
      </c>
      <c r="B4375">
        <v>4374</v>
      </c>
      <c r="C4375" t="s">
        <v>314</v>
      </c>
      <c r="D4375" t="s">
        <v>30</v>
      </c>
      <c r="E4375">
        <v>1998</v>
      </c>
      <c r="F4375" t="s">
        <v>47</v>
      </c>
      <c r="G4375" t="s">
        <v>23</v>
      </c>
      <c r="H4375" t="s">
        <v>17</v>
      </c>
      <c r="I4375" t="s">
        <v>48</v>
      </c>
      <c r="J4375">
        <v>7.1806045999999998E-2</v>
      </c>
      <c r="L4375">
        <v>186.5924</v>
      </c>
      <c r="M4375">
        <v>3.8</v>
      </c>
    </row>
    <row r="4376" spans="1:13" x14ac:dyDescent="0.3">
      <c r="A4376" t="s">
        <v>12</v>
      </c>
      <c r="B4376">
        <v>4375</v>
      </c>
      <c r="C4376" t="s">
        <v>1482</v>
      </c>
      <c r="D4376" t="s">
        <v>30</v>
      </c>
      <c r="E4376">
        <v>1998</v>
      </c>
      <c r="F4376" t="s">
        <v>47</v>
      </c>
      <c r="G4376" t="s">
        <v>23</v>
      </c>
      <c r="H4376" t="s">
        <v>17</v>
      </c>
      <c r="I4376" t="s">
        <v>48</v>
      </c>
      <c r="J4376">
        <v>5.3361619999999998E-2</v>
      </c>
      <c r="L4376">
        <v>200.17420000000001</v>
      </c>
      <c r="M4376">
        <v>3.8</v>
      </c>
    </row>
    <row r="4377" spans="1:13" x14ac:dyDescent="0.3">
      <c r="A4377" t="s">
        <v>12</v>
      </c>
      <c r="B4377">
        <v>4376</v>
      </c>
      <c r="C4377" t="s">
        <v>1470</v>
      </c>
      <c r="D4377" t="s">
        <v>30</v>
      </c>
      <c r="E4377">
        <v>1998</v>
      </c>
      <c r="F4377" t="s">
        <v>47</v>
      </c>
      <c r="G4377" t="s">
        <v>23</v>
      </c>
      <c r="H4377" t="s">
        <v>17</v>
      </c>
      <c r="I4377" t="s">
        <v>48</v>
      </c>
      <c r="J4377">
        <v>0.13884628900000001</v>
      </c>
      <c r="L4377">
        <v>263.78840000000002</v>
      </c>
      <c r="M4377">
        <v>3.8</v>
      </c>
    </row>
    <row r="4378" spans="1:13" x14ac:dyDescent="0.3">
      <c r="A4378" t="s">
        <v>12</v>
      </c>
      <c r="B4378">
        <v>4377</v>
      </c>
      <c r="C4378" t="s">
        <v>584</v>
      </c>
      <c r="D4378" t="s">
        <v>56</v>
      </c>
      <c r="E4378">
        <v>1998</v>
      </c>
      <c r="F4378" t="s">
        <v>47</v>
      </c>
      <c r="G4378" t="s">
        <v>23</v>
      </c>
      <c r="H4378" t="s">
        <v>17</v>
      </c>
      <c r="I4378" t="s">
        <v>48</v>
      </c>
      <c r="J4378">
        <v>1.5016890999999999E-2</v>
      </c>
      <c r="L4378">
        <v>248.64080000000001</v>
      </c>
      <c r="M4378">
        <v>3.8</v>
      </c>
    </row>
    <row r="4379" spans="1:13" x14ac:dyDescent="0.3">
      <c r="A4379" t="s">
        <v>12</v>
      </c>
      <c r="B4379">
        <v>4378</v>
      </c>
      <c r="C4379" t="s">
        <v>1163</v>
      </c>
      <c r="D4379" t="s">
        <v>56</v>
      </c>
      <c r="E4379">
        <v>1998</v>
      </c>
      <c r="F4379" t="s">
        <v>47</v>
      </c>
      <c r="G4379" t="s">
        <v>23</v>
      </c>
      <c r="H4379" t="s">
        <v>17</v>
      </c>
      <c r="I4379" t="s">
        <v>48</v>
      </c>
      <c r="J4379">
        <v>9.5635060999999993E-2</v>
      </c>
      <c r="L4379">
        <v>130.79419999999999</v>
      </c>
      <c r="M4379">
        <v>3.8</v>
      </c>
    </row>
    <row r="4380" spans="1:13" x14ac:dyDescent="0.3">
      <c r="A4380" t="s">
        <v>12</v>
      </c>
      <c r="B4380">
        <v>4379</v>
      </c>
      <c r="C4380" t="s">
        <v>586</v>
      </c>
      <c r="D4380" t="s">
        <v>56</v>
      </c>
      <c r="E4380">
        <v>1998</v>
      </c>
      <c r="F4380" t="s">
        <v>47</v>
      </c>
      <c r="G4380" t="s">
        <v>23</v>
      </c>
      <c r="H4380" t="s">
        <v>17</v>
      </c>
      <c r="I4380" t="s">
        <v>48</v>
      </c>
      <c r="J4380">
        <v>9.6046303999999999E-2</v>
      </c>
      <c r="L4380">
        <v>178.7028</v>
      </c>
      <c r="M4380">
        <v>3.8</v>
      </c>
    </row>
    <row r="4381" spans="1:13" x14ac:dyDescent="0.3">
      <c r="A4381" t="s">
        <v>12</v>
      </c>
      <c r="B4381">
        <v>4380</v>
      </c>
      <c r="C4381" t="s">
        <v>1523</v>
      </c>
      <c r="D4381" t="s">
        <v>56</v>
      </c>
      <c r="E4381">
        <v>1998</v>
      </c>
      <c r="F4381" t="s">
        <v>47</v>
      </c>
      <c r="G4381" t="s">
        <v>23</v>
      </c>
      <c r="H4381" t="s">
        <v>17</v>
      </c>
      <c r="I4381" t="s">
        <v>48</v>
      </c>
      <c r="J4381">
        <v>4.9435597999999997E-2</v>
      </c>
      <c r="L4381">
        <v>209.7586</v>
      </c>
      <c r="M4381">
        <v>3.8</v>
      </c>
    </row>
    <row r="4382" spans="1:13" x14ac:dyDescent="0.3">
      <c r="A4382" t="s">
        <v>12</v>
      </c>
      <c r="B4382">
        <v>4381</v>
      </c>
      <c r="C4382" t="s">
        <v>661</v>
      </c>
      <c r="D4382" t="s">
        <v>50</v>
      </c>
      <c r="E4382">
        <v>1998</v>
      </c>
      <c r="F4382" t="s">
        <v>47</v>
      </c>
      <c r="G4382" t="s">
        <v>23</v>
      </c>
      <c r="H4382" t="s">
        <v>17</v>
      </c>
      <c r="I4382" t="s">
        <v>48</v>
      </c>
      <c r="J4382">
        <v>1.2203914999999999E-2</v>
      </c>
      <c r="L4382">
        <v>133.22839999999999</v>
      </c>
      <c r="M4382">
        <v>3.8</v>
      </c>
    </row>
    <row r="4383" spans="1:13" x14ac:dyDescent="0.3">
      <c r="A4383" t="s">
        <v>37</v>
      </c>
      <c r="B4383">
        <v>4382</v>
      </c>
      <c r="C4383" t="s">
        <v>1288</v>
      </c>
      <c r="D4383" t="s">
        <v>14</v>
      </c>
      <c r="E4383">
        <v>1998</v>
      </c>
      <c r="F4383" t="s">
        <v>47</v>
      </c>
      <c r="G4383" t="s">
        <v>23</v>
      </c>
      <c r="H4383" t="s">
        <v>17</v>
      </c>
      <c r="I4383" t="s">
        <v>48</v>
      </c>
      <c r="J4383">
        <v>2.9640604000000001E-2</v>
      </c>
      <c r="L4383">
        <v>40.813800000000001</v>
      </c>
      <c r="M4383">
        <v>3.8</v>
      </c>
    </row>
    <row r="4384" spans="1:13" x14ac:dyDescent="0.3">
      <c r="A4384" t="s">
        <v>12</v>
      </c>
      <c r="B4384">
        <v>4383</v>
      </c>
      <c r="C4384" t="s">
        <v>1486</v>
      </c>
      <c r="D4384" t="s">
        <v>14</v>
      </c>
      <c r="E4384">
        <v>2011</v>
      </c>
      <c r="F4384" t="s">
        <v>41</v>
      </c>
      <c r="G4384" t="s">
        <v>23</v>
      </c>
      <c r="H4384" t="s">
        <v>28</v>
      </c>
      <c r="I4384" t="s">
        <v>42</v>
      </c>
      <c r="J4384">
        <v>0</v>
      </c>
      <c r="K4384">
        <v>19.2</v>
      </c>
      <c r="L4384">
        <v>182.095</v>
      </c>
      <c r="M4384">
        <v>3.7</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3.7</v>
      </c>
    </row>
    <row r="4386" spans="1:13" x14ac:dyDescent="0.3">
      <c r="A4386" t="s">
        <v>12</v>
      </c>
      <c r="B4386">
        <v>4385</v>
      </c>
      <c r="C4386" t="s">
        <v>197</v>
      </c>
      <c r="D4386" t="s">
        <v>50</v>
      </c>
      <c r="E4386">
        <v>1998</v>
      </c>
      <c r="F4386" t="s">
        <v>47</v>
      </c>
      <c r="G4386" t="s">
        <v>23</v>
      </c>
      <c r="H4386" t="s">
        <v>17</v>
      </c>
      <c r="I4386" t="s">
        <v>48</v>
      </c>
      <c r="J4386">
        <v>0.123111453</v>
      </c>
      <c r="L4386">
        <v>36.987400000000001</v>
      </c>
      <c r="M4386">
        <v>3.7</v>
      </c>
    </row>
    <row r="4387" spans="1:13" x14ac:dyDescent="0.3">
      <c r="A4387" t="s">
        <v>12</v>
      </c>
      <c r="B4387">
        <v>4386</v>
      </c>
      <c r="C4387" t="s">
        <v>884</v>
      </c>
      <c r="D4387" t="s">
        <v>97</v>
      </c>
      <c r="E4387">
        <v>2010</v>
      </c>
      <c r="F4387" t="s">
        <v>27</v>
      </c>
      <c r="G4387" t="s">
        <v>16</v>
      </c>
      <c r="H4387" t="s">
        <v>28</v>
      </c>
      <c r="I4387" t="s">
        <v>18</v>
      </c>
      <c r="J4387">
        <v>0.121632721</v>
      </c>
      <c r="K4387">
        <v>15.85</v>
      </c>
      <c r="L4387">
        <v>60.622</v>
      </c>
      <c r="M4387">
        <v>3.7</v>
      </c>
    </row>
    <row r="4388" spans="1:13" x14ac:dyDescent="0.3">
      <c r="A4388" t="s">
        <v>19</v>
      </c>
      <c r="B4388">
        <v>4387</v>
      </c>
      <c r="C4388" t="s">
        <v>1543</v>
      </c>
      <c r="D4388" t="s">
        <v>50</v>
      </c>
      <c r="E4388">
        <v>2010</v>
      </c>
      <c r="F4388" t="s">
        <v>27</v>
      </c>
      <c r="G4388" t="s">
        <v>16</v>
      </c>
      <c r="H4388" t="s">
        <v>28</v>
      </c>
      <c r="I4388" t="s">
        <v>18</v>
      </c>
      <c r="J4388">
        <v>0.173481304</v>
      </c>
      <c r="K4388">
        <v>15.1</v>
      </c>
      <c r="L4388">
        <v>194.511</v>
      </c>
      <c r="M4388">
        <v>3.7</v>
      </c>
    </row>
    <row r="4389" spans="1:13" x14ac:dyDescent="0.3">
      <c r="A4389" t="s">
        <v>19</v>
      </c>
      <c r="B4389">
        <v>4388</v>
      </c>
      <c r="C4389" t="s">
        <v>611</v>
      </c>
      <c r="D4389" t="s">
        <v>44</v>
      </c>
      <c r="E4389">
        <v>1998</v>
      </c>
      <c r="F4389" t="s">
        <v>47</v>
      </c>
      <c r="G4389" t="s">
        <v>23</v>
      </c>
      <c r="H4389" t="s">
        <v>17</v>
      </c>
      <c r="I4389" t="s">
        <v>48</v>
      </c>
      <c r="J4389">
        <v>2.8459761E-2</v>
      </c>
      <c r="L4389">
        <v>149.9708</v>
      </c>
      <c r="M4389">
        <v>3.7</v>
      </c>
    </row>
    <row r="4390" spans="1:13" x14ac:dyDescent="0.3">
      <c r="A4390" t="s">
        <v>12</v>
      </c>
      <c r="B4390">
        <v>4389</v>
      </c>
      <c r="C4390" t="s">
        <v>1503</v>
      </c>
      <c r="D4390" t="s">
        <v>34</v>
      </c>
      <c r="E4390">
        <v>2000</v>
      </c>
      <c r="F4390" t="s">
        <v>31</v>
      </c>
      <c r="G4390" t="s">
        <v>23</v>
      </c>
      <c r="H4390" t="s">
        <v>32</v>
      </c>
      <c r="I4390" t="s">
        <v>18</v>
      </c>
      <c r="J4390">
        <v>2.4832805999999999E-2</v>
      </c>
      <c r="K4390">
        <v>16.75</v>
      </c>
      <c r="L4390">
        <v>38.782200000000003</v>
      </c>
      <c r="M4390">
        <v>3.7</v>
      </c>
    </row>
    <row r="4391" spans="1:13" x14ac:dyDescent="0.3">
      <c r="A4391" t="s">
        <v>19</v>
      </c>
      <c r="B4391">
        <v>4390</v>
      </c>
      <c r="C4391" t="s">
        <v>1285</v>
      </c>
      <c r="D4391" t="s">
        <v>44</v>
      </c>
      <c r="E4391">
        <v>2010</v>
      </c>
      <c r="F4391" t="s">
        <v>27</v>
      </c>
      <c r="G4391" t="s">
        <v>16</v>
      </c>
      <c r="H4391" t="s">
        <v>28</v>
      </c>
      <c r="I4391" t="s">
        <v>18</v>
      </c>
      <c r="J4391">
        <v>7.6855627999999995E-2</v>
      </c>
      <c r="K4391">
        <v>7.2350000000000003</v>
      </c>
      <c r="L4391">
        <v>116.0492</v>
      </c>
      <c r="M4391">
        <v>3.7</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3.7</v>
      </c>
    </row>
    <row r="4393" spans="1:13" x14ac:dyDescent="0.3">
      <c r="A4393" t="s">
        <v>19</v>
      </c>
      <c r="B4393">
        <v>4392</v>
      </c>
      <c r="C4393" t="s">
        <v>1022</v>
      </c>
      <c r="D4393" t="s">
        <v>14</v>
      </c>
      <c r="E4393">
        <v>1998</v>
      </c>
      <c r="F4393" t="s">
        <v>47</v>
      </c>
      <c r="G4393" t="s">
        <v>23</v>
      </c>
      <c r="H4393" t="s">
        <v>17</v>
      </c>
      <c r="I4393" t="s">
        <v>48</v>
      </c>
      <c r="J4393">
        <v>7.7367431E-2</v>
      </c>
      <c r="L4393">
        <v>97.009399999999999</v>
      </c>
      <c r="M4393">
        <v>3.7</v>
      </c>
    </row>
    <row r="4394" spans="1:13" x14ac:dyDescent="0.3">
      <c r="A4394" t="s">
        <v>19</v>
      </c>
      <c r="B4394">
        <v>4393</v>
      </c>
      <c r="C4394" t="s">
        <v>798</v>
      </c>
      <c r="D4394" t="s">
        <v>44</v>
      </c>
      <c r="E4394">
        <v>1998</v>
      </c>
      <c r="F4394" t="s">
        <v>47</v>
      </c>
      <c r="G4394" t="s">
        <v>23</v>
      </c>
      <c r="H4394" t="s">
        <v>17</v>
      </c>
      <c r="I4394" t="s">
        <v>48</v>
      </c>
      <c r="J4394">
        <v>2.5578526000000001E-2</v>
      </c>
      <c r="L4394">
        <v>198.80840000000001</v>
      </c>
      <c r="M4394">
        <v>3.7</v>
      </c>
    </row>
    <row r="4395" spans="1:13" x14ac:dyDescent="0.3">
      <c r="A4395" t="s">
        <v>12</v>
      </c>
      <c r="B4395">
        <v>4394</v>
      </c>
      <c r="C4395" t="s">
        <v>1513</v>
      </c>
      <c r="D4395" t="s">
        <v>30</v>
      </c>
      <c r="E4395">
        <v>1998</v>
      </c>
      <c r="F4395" t="s">
        <v>47</v>
      </c>
      <c r="G4395" t="s">
        <v>23</v>
      </c>
      <c r="H4395" t="s">
        <v>17</v>
      </c>
      <c r="I4395" t="s">
        <v>48</v>
      </c>
      <c r="J4395">
        <v>0.101338651</v>
      </c>
      <c r="L4395">
        <v>232.63</v>
      </c>
      <c r="M4395">
        <v>3.7</v>
      </c>
    </row>
    <row r="4396" spans="1:13" x14ac:dyDescent="0.3">
      <c r="A4396" t="s">
        <v>12</v>
      </c>
      <c r="B4396">
        <v>4395</v>
      </c>
      <c r="C4396" t="s">
        <v>1099</v>
      </c>
      <c r="D4396" t="s">
        <v>50</v>
      </c>
      <c r="E4396">
        <v>1998</v>
      </c>
      <c r="F4396" t="s">
        <v>140</v>
      </c>
      <c r="G4396" t="s">
        <v>16</v>
      </c>
      <c r="H4396" t="s">
        <v>28</v>
      </c>
      <c r="I4396" t="s">
        <v>42</v>
      </c>
      <c r="J4396">
        <v>5.1643608000000001E-2</v>
      </c>
      <c r="L4396">
        <v>107.3622</v>
      </c>
      <c r="M4396">
        <v>3.7</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3.7</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3.7</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3.7</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3">
      <c r="A4403" t="s">
        <v>12</v>
      </c>
      <c r="B4403">
        <v>4402</v>
      </c>
      <c r="C4403" t="s">
        <v>1340</v>
      </c>
      <c r="D4403" t="s">
        <v>50</v>
      </c>
      <c r="E4403">
        <v>1998</v>
      </c>
      <c r="F4403" t="s">
        <v>47</v>
      </c>
      <c r="G4403" t="s">
        <v>23</v>
      </c>
      <c r="H4403" t="s">
        <v>17</v>
      </c>
      <c r="I4403" t="s">
        <v>48</v>
      </c>
      <c r="J4403">
        <v>0.116915909</v>
      </c>
      <c r="L4403">
        <v>159.45779999999999</v>
      </c>
      <c r="M4403">
        <v>3.7</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3.7</v>
      </c>
    </row>
    <row r="4405" spans="1:13" x14ac:dyDescent="0.3">
      <c r="A4405" t="s">
        <v>19</v>
      </c>
      <c r="B4405">
        <v>4404</v>
      </c>
      <c r="C4405" t="s">
        <v>1304</v>
      </c>
      <c r="D4405" t="s">
        <v>30</v>
      </c>
      <c r="E4405">
        <v>2010</v>
      </c>
      <c r="F4405" t="s">
        <v>27</v>
      </c>
      <c r="G4405" t="s">
        <v>16</v>
      </c>
      <c r="H4405" t="s">
        <v>28</v>
      </c>
      <c r="I4405" t="s">
        <v>18</v>
      </c>
      <c r="J4405">
        <v>0.14164221900000001</v>
      </c>
      <c r="K4405">
        <v>18.850000000000001</v>
      </c>
      <c r="L4405">
        <v>168.11320000000001</v>
      </c>
      <c r="M4405">
        <v>3.7</v>
      </c>
    </row>
    <row r="4406" spans="1:13" x14ac:dyDescent="0.3">
      <c r="A4406" t="s">
        <v>19</v>
      </c>
      <c r="B4406">
        <v>4405</v>
      </c>
      <c r="C4406" t="s">
        <v>1089</v>
      </c>
      <c r="D4406" t="s">
        <v>50</v>
      </c>
      <c r="E4406">
        <v>2000</v>
      </c>
      <c r="F4406" t="s">
        <v>31</v>
      </c>
      <c r="G4406" t="s">
        <v>23</v>
      </c>
      <c r="H4406" t="s">
        <v>32</v>
      </c>
      <c r="I4406" t="s">
        <v>18</v>
      </c>
      <c r="J4406">
        <v>3.8494622999999999E-2</v>
      </c>
      <c r="K4406">
        <v>13.35</v>
      </c>
      <c r="L4406">
        <v>240.25640000000001</v>
      </c>
      <c r="M4406">
        <v>3.7</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3.7</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3.7</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3.7</v>
      </c>
    </row>
    <row r="4410" spans="1:13" x14ac:dyDescent="0.3">
      <c r="A4410" t="s">
        <v>19</v>
      </c>
      <c r="B4410">
        <v>4409</v>
      </c>
      <c r="C4410" t="s">
        <v>308</v>
      </c>
      <c r="D4410" t="s">
        <v>50</v>
      </c>
      <c r="E4410">
        <v>2000</v>
      </c>
      <c r="F4410" t="s">
        <v>31</v>
      </c>
      <c r="G4410" t="s">
        <v>23</v>
      </c>
      <c r="H4410" t="s">
        <v>32</v>
      </c>
      <c r="I4410" t="s">
        <v>18</v>
      </c>
      <c r="J4410">
        <v>4.9263978999999999E-2</v>
      </c>
      <c r="K4410">
        <v>21</v>
      </c>
      <c r="L4410">
        <v>195.0478</v>
      </c>
      <c r="M4410">
        <v>3.7</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3.7</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3.7</v>
      </c>
    </row>
    <row r="4413" spans="1:13" x14ac:dyDescent="0.3">
      <c r="A4413" t="s">
        <v>19</v>
      </c>
      <c r="B4413">
        <v>4412</v>
      </c>
      <c r="C4413" t="s">
        <v>145</v>
      </c>
      <c r="D4413" t="s">
        <v>14</v>
      </c>
      <c r="E4413">
        <v>2000</v>
      </c>
      <c r="F4413" t="s">
        <v>31</v>
      </c>
      <c r="G4413" t="s">
        <v>23</v>
      </c>
      <c r="H4413" t="s">
        <v>32</v>
      </c>
      <c r="I4413" t="s">
        <v>18</v>
      </c>
      <c r="J4413">
        <v>2.5715562000000001E-2</v>
      </c>
      <c r="K4413">
        <v>16.25</v>
      </c>
      <c r="L4413">
        <v>168.1474</v>
      </c>
      <c r="M4413">
        <v>3.7</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3.7</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3.7</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3.7</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3.7</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3.7</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3.7</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3.7</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3.7</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3.7</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3.7</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3">
      <c r="A4426" t="s">
        <v>19</v>
      </c>
      <c r="B4426">
        <v>4425</v>
      </c>
      <c r="C4426" t="s">
        <v>935</v>
      </c>
      <c r="D4426" t="s">
        <v>50</v>
      </c>
      <c r="E4426">
        <v>2012</v>
      </c>
      <c r="F4426" t="s">
        <v>15</v>
      </c>
      <c r="G4426" t="s">
        <v>16</v>
      </c>
      <c r="H4426" t="s">
        <v>17</v>
      </c>
      <c r="I4426" t="s">
        <v>18</v>
      </c>
      <c r="J4426">
        <v>0</v>
      </c>
      <c r="K4426">
        <v>11.1</v>
      </c>
      <c r="L4426">
        <v>220.7482</v>
      </c>
      <c r="M4426">
        <v>3.7</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3.7</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3.7</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3.7</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3.7</v>
      </c>
    </row>
    <row r="4431" spans="1:13" x14ac:dyDescent="0.3">
      <c r="A4431" t="s">
        <v>12</v>
      </c>
      <c r="B4431">
        <v>4430</v>
      </c>
      <c r="C4431" t="s">
        <v>1055</v>
      </c>
      <c r="D4431" t="s">
        <v>14</v>
      </c>
      <c r="E4431">
        <v>2012</v>
      </c>
      <c r="F4431" t="s">
        <v>15</v>
      </c>
      <c r="G4431" t="s">
        <v>16</v>
      </c>
      <c r="H4431" t="s">
        <v>17</v>
      </c>
      <c r="I4431" t="s">
        <v>18</v>
      </c>
      <c r="J4431">
        <v>0</v>
      </c>
      <c r="K4431">
        <v>6.78</v>
      </c>
      <c r="L4431">
        <v>227.5694</v>
      </c>
      <c r="M4431">
        <v>3.7</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3.7</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3">
      <c r="A4434" t="s">
        <v>19</v>
      </c>
      <c r="B4434">
        <v>4433</v>
      </c>
      <c r="C4434" t="s">
        <v>201</v>
      </c>
      <c r="D4434" t="s">
        <v>97</v>
      </c>
      <c r="E4434">
        <v>1998</v>
      </c>
      <c r="F4434" t="s">
        <v>140</v>
      </c>
      <c r="G4434" t="s">
        <v>16</v>
      </c>
      <c r="H4434" t="s">
        <v>28</v>
      </c>
      <c r="I4434" t="s">
        <v>42</v>
      </c>
      <c r="J4434">
        <v>0.19831664900000001</v>
      </c>
      <c r="L4434">
        <v>54.395600000000002</v>
      </c>
      <c r="M4434">
        <v>3.7</v>
      </c>
    </row>
    <row r="4435" spans="1:13" x14ac:dyDescent="0.3">
      <c r="A4435" t="s">
        <v>19</v>
      </c>
      <c r="B4435">
        <v>4434</v>
      </c>
      <c r="C4435" t="s">
        <v>85</v>
      </c>
      <c r="D4435" t="s">
        <v>14</v>
      </c>
      <c r="E4435">
        <v>1998</v>
      </c>
      <c r="F4435" t="s">
        <v>140</v>
      </c>
      <c r="G4435" t="s">
        <v>16</v>
      </c>
      <c r="H4435" t="s">
        <v>28</v>
      </c>
      <c r="I4435" t="s">
        <v>42</v>
      </c>
      <c r="J4435">
        <v>0.100493148</v>
      </c>
      <c r="L4435">
        <v>123.1046</v>
      </c>
      <c r="M4435">
        <v>3.7</v>
      </c>
    </row>
    <row r="4436" spans="1:13" x14ac:dyDescent="0.3">
      <c r="A4436" t="s">
        <v>19</v>
      </c>
      <c r="B4436">
        <v>4435</v>
      </c>
      <c r="C4436" t="s">
        <v>413</v>
      </c>
      <c r="D4436" t="s">
        <v>44</v>
      </c>
      <c r="E4436">
        <v>1998</v>
      </c>
      <c r="F4436" t="s">
        <v>140</v>
      </c>
      <c r="G4436" t="s">
        <v>16</v>
      </c>
      <c r="H4436" t="s">
        <v>28</v>
      </c>
      <c r="I4436" t="s">
        <v>42</v>
      </c>
      <c r="J4436">
        <v>0.16285659299999999</v>
      </c>
      <c r="L4436">
        <v>54.595599999999997</v>
      </c>
      <c r="M4436">
        <v>3.7</v>
      </c>
    </row>
    <row r="4437" spans="1:13" x14ac:dyDescent="0.3">
      <c r="A4437" t="s">
        <v>19</v>
      </c>
      <c r="B4437">
        <v>4436</v>
      </c>
      <c r="C4437" t="s">
        <v>1291</v>
      </c>
      <c r="D4437" t="s">
        <v>44</v>
      </c>
      <c r="E4437">
        <v>1998</v>
      </c>
      <c r="F4437" t="s">
        <v>140</v>
      </c>
      <c r="G4437" t="s">
        <v>16</v>
      </c>
      <c r="H4437" t="s">
        <v>28</v>
      </c>
      <c r="I4437" t="s">
        <v>42</v>
      </c>
      <c r="J4437">
        <v>5.0901813999999997E-2</v>
      </c>
      <c r="L4437">
        <v>120.5414</v>
      </c>
      <c r="M4437">
        <v>3.7</v>
      </c>
    </row>
    <row r="4438" spans="1:13" x14ac:dyDescent="0.3">
      <c r="A4438" t="s">
        <v>19</v>
      </c>
      <c r="B4438">
        <v>4437</v>
      </c>
      <c r="C4438" t="s">
        <v>1353</v>
      </c>
      <c r="D4438" t="s">
        <v>56</v>
      </c>
      <c r="E4438">
        <v>1998</v>
      </c>
      <c r="F4438" t="s">
        <v>140</v>
      </c>
      <c r="G4438" t="s">
        <v>16</v>
      </c>
      <c r="H4438" t="s">
        <v>28</v>
      </c>
      <c r="I4438" t="s">
        <v>42</v>
      </c>
      <c r="J4438">
        <v>1.5664229000000002E-2</v>
      </c>
      <c r="L4438">
        <v>122.2756</v>
      </c>
      <c r="M4438">
        <v>3.7</v>
      </c>
    </row>
    <row r="4439" spans="1:13" x14ac:dyDescent="0.3">
      <c r="A4439" t="s">
        <v>19</v>
      </c>
      <c r="B4439">
        <v>4438</v>
      </c>
      <c r="C4439" t="s">
        <v>863</v>
      </c>
      <c r="D4439" t="s">
        <v>56</v>
      </c>
      <c r="E4439">
        <v>1998</v>
      </c>
      <c r="F4439" t="s">
        <v>140</v>
      </c>
      <c r="G4439" t="s">
        <v>16</v>
      </c>
      <c r="H4439" t="s">
        <v>28</v>
      </c>
      <c r="I4439" t="s">
        <v>42</v>
      </c>
      <c r="J4439">
        <v>0.121554149</v>
      </c>
      <c r="L4439">
        <v>53.732399999999998</v>
      </c>
      <c r="M4439">
        <v>3.7</v>
      </c>
    </row>
    <row r="4440" spans="1:13" x14ac:dyDescent="0.3">
      <c r="A4440" t="s">
        <v>19</v>
      </c>
      <c r="B4440">
        <v>4439</v>
      </c>
      <c r="C4440" t="s">
        <v>756</v>
      </c>
      <c r="D4440" t="s">
        <v>66</v>
      </c>
      <c r="E4440">
        <v>1998</v>
      </c>
      <c r="F4440" t="s">
        <v>140</v>
      </c>
      <c r="G4440" t="s">
        <v>16</v>
      </c>
      <c r="H4440" t="s">
        <v>28</v>
      </c>
      <c r="I4440" t="s">
        <v>42</v>
      </c>
      <c r="J4440">
        <v>5.4869769999999998E-2</v>
      </c>
      <c r="L4440">
        <v>40.548000000000002</v>
      </c>
      <c r="M4440">
        <v>3.7</v>
      </c>
    </row>
    <row r="4441" spans="1:13" x14ac:dyDescent="0.3">
      <c r="A4441" t="s">
        <v>19</v>
      </c>
      <c r="B4441">
        <v>4440</v>
      </c>
      <c r="C4441" t="s">
        <v>920</v>
      </c>
      <c r="D4441" t="s">
        <v>50</v>
      </c>
      <c r="E4441">
        <v>1998</v>
      </c>
      <c r="F4441" t="s">
        <v>140</v>
      </c>
      <c r="G4441" t="s">
        <v>16</v>
      </c>
      <c r="H4441" t="s">
        <v>28</v>
      </c>
      <c r="I4441" t="s">
        <v>42</v>
      </c>
      <c r="J4441">
        <v>0.13064231000000001</v>
      </c>
      <c r="L4441">
        <v>88.382999999999996</v>
      </c>
      <c r="M4441">
        <v>3.7</v>
      </c>
    </row>
    <row r="4442" spans="1:13" x14ac:dyDescent="0.3">
      <c r="A4442" t="s">
        <v>19</v>
      </c>
      <c r="B4442">
        <v>4441</v>
      </c>
      <c r="C4442" t="s">
        <v>249</v>
      </c>
      <c r="D4442" t="s">
        <v>50</v>
      </c>
      <c r="E4442">
        <v>1998</v>
      </c>
      <c r="F4442" t="s">
        <v>140</v>
      </c>
      <c r="G4442" t="s">
        <v>16</v>
      </c>
      <c r="H4442" t="s">
        <v>28</v>
      </c>
      <c r="I4442" t="s">
        <v>42</v>
      </c>
      <c r="J4442">
        <v>2.2074764E-2</v>
      </c>
      <c r="L4442">
        <v>141.41800000000001</v>
      </c>
      <c r="M4442">
        <v>3.7</v>
      </c>
    </row>
    <row r="4443" spans="1:13" x14ac:dyDescent="0.3">
      <c r="A4443" t="s">
        <v>19</v>
      </c>
      <c r="B4443">
        <v>4442</v>
      </c>
      <c r="C4443" t="s">
        <v>974</v>
      </c>
      <c r="D4443" t="s">
        <v>34</v>
      </c>
      <c r="E4443">
        <v>1998</v>
      </c>
      <c r="F4443" t="s">
        <v>140</v>
      </c>
      <c r="G4443" t="s">
        <v>16</v>
      </c>
      <c r="H4443" t="s">
        <v>28</v>
      </c>
      <c r="I4443" t="s">
        <v>42</v>
      </c>
      <c r="J4443">
        <v>4.1821227000000002E-2</v>
      </c>
      <c r="L4443">
        <v>107.628</v>
      </c>
      <c r="M4443">
        <v>3.7</v>
      </c>
    </row>
    <row r="4444" spans="1:13" x14ac:dyDescent="0.3">
      <c r="A4444" t="s">
        <v>12</v>
      </c>
      <c r="B4444">
        <v>4443</v>
      </c>
      <c r="C4444" t="s">
        <v>1482</v>
      </c>
      <c r="D4444" t="s">
        <v>30</v>
      </c>
      <c r="E4444">
        <v>1998</v>
      </c>
      <c r="F4444" t="s">
        <v>140</v>
      </c>
      <c r="G4444" t="s">
        <v>16</v>
      </c>
      <c r="H4444" t="s">
        <v>28</v>
      </c>
      <c r="I4444" t="s">
        <v>42</v>
      </c>
      <c r="J4444">
        <v>9.3883944999999996E-2</v>
      </c>
      <c r="L4444">
        <v>200.4742</v>
      </c>
      <c r="M4444">
        <v>3.7</v>
      </c>
    </row>
    <row r="4445" spans="1:13" x14ac:dyDescent="0.3">
      <c r="A4445" t="s">
        <v>12</v>
      </c>
      <c r="B4445">
        <v>4444</v>
      </c>
      <c r="C4445" t="s">
        <v>777</v>
      </c>
      <c r="D4445" t="s">
        <v>30</v>
      </c>
      <c r="E4445">
        <v>1998</v>
      </c>
      <c r="F4445" t="s">
        <v>140</v>
      </c>
      <c r="G4445" t="s">
        <v>16</v>
      </c>
      <c r="H4445" t="s">
        <v>28</v>
      </c>
      <c r="I4445" t="s">
        <v>42</v>
      </c>
      <c r="J4445">
        <v>2.1002171E-2</v>
      </c>
      <c r="L4445">
        <v>185.19239999999999</v>
      </c>
      <c r="M4445">
        <v>3.7</v>
      </c>
    </row>
    <row r="4446" spans="1:13" x14ac:dyDescent="0.3">
      <c r="A4446" t="s">
        <v>12</v>
      </c>
      <c r="B4446">
        <v>4445</v>
      </c>
      <c r="C4446" t="s">
        <v>735</v>
      </c>
      <c r="D4446" t="s">
        <v>14</v>
      </c>
      <c r="E4446">
        <v>1998</v>
      </c>
      <c r="F4446" t="s">
        <v>140</v>
      </c>
      <c r="G4446" t="s">
        <v>16</v>
      </c>
      <c r="H4446" t="s">
        <v>28</v>
      </c>
      <c r="I4446" t="s">
        <v>42</v>
      </c>
      <c r="J4446">
        <v>0.135375727</v>
      </c>
      <c r="L4446">
        <v>256.13299999999998</v>
      </c>
      <c r="M4446">
        <v>3.7</v>
      </c>
    </row>
    <row r="4447" spans="1:13" x14ac:dyDescent="0.3">
      <c r="A4447" t="s">
        <v>19</v>
      </c>
      <c r="B4447">
        <v>4446</v>
      </c>
      <c r="C4447" t="s">
        <v>226</v>
      </c>
      <c r="D4447" t="s">
        <v>97</v>
      </c>
      <c r="E4447">
        <v>2010</v>
      </c>
      <c r="F4447" t="s">
        <v>27</v>
      </c>
      <c r="G4447" t="s">
        <v>16</v>
      </c>
      <c r="H4447" t="s">
        <v>28</v>
      </c>
      <c r="I4447" t="s">
        <v>18</v>
      </c>
      <c r="J4447">
        <v>8.0594132999999998E-2</v>
      </c>
      <c r="K4447">
        <v>14.35</v>
      </c>
      <c r="L4447">
        <v>80.995999999999995</v>
      </c>
      <c r="M4447">
        <v>3.7</v>
      </c>
    </row>
    <row r="4448" spans="1:13" x14ac:dyDescent="0.3">
      <c r="A4448" t="s">
        <v>19</v>
      </c>
      <c r="B4448">
        <v>4447</v>
      </c>
      <c r="C4448" t="s">
        <v>347</v>
      </c>
      <c r="D4448" t="s">
        <v>26</v>
      </c>
      <c r="E4448">
        <v>2010</v>
      </c>
      <c r="F4448" t="s">
        <v>27</v>
      </c>
      <c r="G4448" t="s">
        <v>16</v>
      </c>
      <c r="H4448" t="s">
        <v>28</v>
      </c>
      <c r="I4448" t="s">
        <v>18</v>
      </c>
      <c r="J4448">
        <v>8.9816807999999998E-2</v>
      </c>
      <c r="K4448">
        <v>15.25</v>
      </c>
      <c r="L4448">
        <v>217.3192</v>
      </c>
      <c r="M4448">
        <v>3.7</v>
      </c>
    </row>
    <row r="4449" spans="1:13" x14ac:dyDescent="0.3">
      <c r="A4449" t="s">
        <v>19</v>
      </c>
      <c r="B4449">
        <v>4448</v>
      </c>
      <c r="C4449" t="s">
        <v>819</v>
      </c>
      <c r="D4449" t="s">
        <v>14</v>
      </c>
      <c r="E4449">
        <v>2010</v>
      </c>
      <c r="F4449" t="s">
        <v>27</v>
      </c>
      <c r="G4449" t="s">
        <v>16</v>
      </c>
      <c r="H4449" t="s">
        <v>28</v>
      </c>
      <c r="I4449" t="s">
        <v>18</v>
      </c>
      <c r="J4449">
        <v>1.742908E-2</v>
      </c>
      <c r="K4449">
        <v>7.51</v>
      </c>
      <c r="L4449">
        <v>229.601</v>
      </c>
      <c r="M4449">
        <v>3.7</v>
      </c>
    </row>
    <row r="4450" spans="1:13" x14ac:dyDescent="0.3">
      <c r="A4450" t="s">
        <v>19</v>
      </c>
      <c r="B4450">
        <v>4449</v>
      </c>
      <c r="C4450" t="s">
        <v>820</v>
      </c>
      <c r="D4450" t="s">
        <v>14</v>
      </c>
      <c r="E4450">
        <v>2010</v>
      </c>
      <c r="F4450" t="s">
        <v>27</v>
      </c>
      <c r="G4450" t="s">
        <v>16</v>
      </c>
      <c r="H4450" t="s">
        <v>28</v>
      </c>
      <c r="I4450" t="s">
        <v>18</v>
      </c>
      <c r="J4450">
        <v>3.7622954E-2</v>
      </c>
      <c r="K4450">
        <v>18.7</v>
      </c>
      <c r="L4450">
        <v>110.7886</v>
      </c>
      <c r="M4450">
        <v>3.7</v>
      </c>
    </row>
    <row r="4451" spans="1:13" x14ac:dyDescent="0.3">
      <c r="A4451" t="s">
        <v>19</v>
      </c>
      <c r="B4451">
        <v>4450</v>
      </c>
      <c r="C4451" t="s">
        <v>1021</v>
      </c>
      <c r="D4451" t="s">
        <v>14</v>
      </c>
      <c r="E4451">
        <v>2010</v>
      </c>
      <c r="F4451" t="s">
        <v>27</v>
      </c>
      <c r="G4451" t="s">
        <v>16</v>
      </c>
      <c r="H4451" t="s">
        <v>28</v>
      </c>
      <c r="I4451" t="s">
        <v>18</v>
      </c>
      <c r="J4451">
        <v>3.8563760000000002E-2</v>
      </c>
      <c r="K4451">
        <v>19.100000000000001</v>
      </c>
      <c r="L4451">
        <v>209.2586</v>
      </c>
      <c r="M4451">
        <v>3.7</v>
      </c>
    </row>
    <row r="4452" spans="1:13" x14ac:dyDescent="0.3">
      <c r="A4452" t="s">
        <v>19</v>
      </c>
      <c r="B4452">
        <v>4451</v>
      </c>
      <c r="C4452" t="s">
        <v>1317</v>
      </c>
      <c r="D4452" t="s">
        <v>14</v>
      </c>
      <c r="E4452">
        <v>2010</v>
      </c>
      <c r="F4452" t="s">
        <v>27</v>
      </c>
      <c r="G4452" t="s">
        <v>16</v>
      </c>
      <c r="H4452" t="s">
        <v>28</v>
      </c>
      <c r="I4452" t="s">
        <v>18</v>
      </c>
      <c r="J4452">
        <v>2.0605031999999999E-2</v>
      </c>
      <c r="K4452">
        <v>20.5</v>
      </c>
      <c r="L4452">
        <v>91.082999999999998</v>
      </c>
      <c r="M4452">
        <v>3.7</v>
      </c>
    </row>
    <row r="4453" spans="1:13" x14ac:dyDescent="0.3">
      <c r="A4453" t="s">
        <v>19</v>
      </c>
      <c r="B4453">
        <v>4452</v>
      </c>
      <c r="C4453" t="s">
        <v>1509</v>
      </c>
      <c r="D4453" t="s">
        <v>21</v>
      </c>
      <c r="E4453">
        <v>2010</v>
      </c>
      <c r="F4453" t="s">
        <v>27</v>
      </c>
      <c r="G4453" t="s">
        <v>16</v>
      </c>
      <c r="H4453" t="s">
        <v>28</v>
      </c>
      <c r="I4453" t="s">
        <v>18</v>
      </c>
      <c r="J4453">
        <v>1.8813600999999999E-2</v>
      </c>
      <c r="K4453">
        <v>8.27</v>
      </c>
      <c r="L4453">
        <v>237.988</v>
      </c>
      <c r="M4453">
        <v>3.7</v>
      </c>
    </row>
    <row r="4454" spans="1:13" x14ac:dyDescent="0.3">
      <c r="A4454" t="s">
        <v>19</v>
      </c>
      <c r="B4454">
        <v>4453</v>
      </c>
      <c r="C4454" t="s">
        <v>1241</v>
      </c>
      <c r="D4454" t="s">
        <v>44</v>
      </c>
      <c r="E4454">
        <v>2010</v>
      </c>
      <c r="F4454" t="s">
        <v>27</v>
      </c>
      <c r="G4454" t="s">
        <v>16</v>
      </c>
      <c r="H4454" t="s">
        <v>28</v>
      </c>
      <c r="I4454" t="s">
        <v>18</v>
      </c>
      <c r="J4454">
        <v>4.1227831E-2</v>
      </c>
      <c r="K4454">
        <v>19.2</v>
      </c>
      <c r="L4454">
        <v>129.83099999999999</v>
      </c>
      <c r="M4454">
        <v>3.7</v>
      </c>
    </row>
    <row r="4455" spans="1:13" x14ac:dyDescent="0.3">
      <c r="A4455" t="s">
        <v>19</v>
      </c>
      <c r="B4455">
        <v>4454</v>
      </c>
      <c r="C4455" t="s">
        <v>388</v>
      </c>
      <c r="D4455" t="s">
        <v>66</v>
      </c>
      <c r="E4455">
        <v>2010</v>
      </c>
      <c r="F4455" t="s">
        <v>27</v>
      </c>
      <c r="G4455" t="s">
        <v>16</v>
      </c>
      <c r="H4455" t="s">
        <v>28</v>
      </c>
      <c r="I4455" t="s">
        <v>18</v>
      </c>
      <c r="J4455">
        <v>9.7762679999999994E-3</v>
      </c>
      <c r="K4455">
        <v>9.06</v>
      </c>
      <c r="L4455">
        <v>213.756</v>
      </c>
      <c r="M4455">
        <v>3.7</v>
      </c>
    </row>
    <row r="4456" spans="1:13" x14ac:dyDescent="0.3">
      <c r="A4456" t="s">
        <v>19</v>
      </c>
      <c r="B4456">
        <v>4455</v>
      </c>
      <c r="C4456" t="s">
        <v>1515</v>
      </c>
      <c r="D4456" t="s">
        <v>34</v>
      </c>
      <c r="E4456">
        <v>2010</v>
      </c>
      <c r="F4456" t="s">
        <v>27</v>
      </c>
      <c r="G4456" t="s">
        <v>16</v>
      </c>
      <c r="H4456" t="s">
        <v>28</v>
      </c>
      <c r="I4456" t="s">
        <v>18</v>
      </c>
      <c r="J4456">
        <v>2.0326962000000001E-2</v>
      </c>
      <c r="K4456">
        <v>15.35</v>
      </c>
      <c r="L4456">
        <v>216.7508</v>
      </c>
      <c r="M4456">
        <v>3.7</v>
      </c>
    </row>
    <row r="4457" spans="1:13" x14ac:dyDescent="0.3">
      <c r="A4457" t="s">
        <v>12</v>
      </c>
      <c r="B4457">
        <v>4456</v>
      </c>
      <c r="C4457" t="s">
        <v>1555</v>
      </c>
      <c r="D4457" t="s">
        <v>97</v>
      </c>
      <c r="E4457">
        <v>2010</v>
      </c>
      <c r="F4457" t="s">
        <v>27</v>
      </c>
      <c r="G4457" t="s">
        <v>16</v>
      </c>
      <c r="H4457" t="s">
        <v>28</v>
      </c>
      <c r="I4457" t="s">
        <v>18</v>
      </c>
      <c r="J4457">
        <v>6.2343431999999997E-2</v>
      </c>
      <c r="K4457">
        <v>12.5</v>
      </c>
      <c r="L4457">
        <v>199.74260000000001</v>
      </c>
      <c r="M4457">
        <v>3.7</v>
      </c>
    </row>
    <row r="4458" spans="1:13" x14ac:dyDescent="0.3">
      <c r="A4458" t="s">
        <v>12</v>
      </c>
      <c r="B4458">
        <v>4457</v>
      </c>
      <c r="C4458" t="s">
        <v>129</v>
      </c>
      <c r="D4458" t="s">
        <v>26</v>
      </c>
      <c r="E4458">
        <v>2010</v>
      </c>
      <c r="F4458" t="s">
        <v>27</v>
      </c>
      <c r="G4458" t="s">
        <v>16</v>
      </c>
      <c r="H4458" t="s">
        <v>28</v>
      </c>
      <c r="I4458" t="s">
        <v>18</v>
      </c>
      <c r="J4458">
        <v>7.7164595000000002E-2</v>
      </c>
      <c r="K4458">
        <v>11.6</v>
      </c>
      <c r="L4458">
        <v>172.51060000000001</v>
      </c>
      <c r="M4458">
        <v>3.7</v>
      </c>
    </row>
    <row r="4459" spans="1:13" x14ac:dyDescent="0.3">
      <c r="A4459" t="s">
        <v>12</v>
      </c>
      <c r="B4459">
        <v>4458</v>
      </c>
      <c r="C4459" t="s">
        <v>158</v>
      </c>
      <c r="D4459" t="s">
        <v>14</v>
      </c>
      <c r="E4459">
        <v>2010</v>
      </c>
      <c r="F4459" t="s">
        <v>27</v>
      </c>
      <c r="G4459" t="s">
        <v>16</v>
      </c>
      <c r="H4459" t="s">
        <v>28</v>
      </c>
      <c r="I4459" t="s">
        <v>18</v>
      </c>
      <c r="J4459">
        <v>0.11946222500000001</v>
      </c>
      <c r="K4459">
        <v>16.7</v>
      </c>
      <c r="L4459">
        <v>182.79759999999999</v>
      </c>
      <c r="M4459">
        <v>3.7</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3.7</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3.7</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3.7</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3.7</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3.7</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3.7</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3.7</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3.7</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3.7</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3.7</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3.7</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3.7</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3.7</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3.7</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3.7</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3.7</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3.7</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3.7</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3.7</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3.7</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3.7</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3.7</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3.7</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3.7</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3.7</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3.7</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3.7</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3.7</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3.7</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3.7</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3.7</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3.7</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3.7</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3.7</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3.7</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3.7</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3.7</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3.7</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3.7</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3.7</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3.7</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3.7</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3.7</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3.7</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3.7</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3.7</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3.7</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3.7</v>
      </c>
    </row>
    <row r="4517" spans="1:13" x14ac:dyDescent="0.3">
      <c r="A4517" t="s">
        <v>12</v>
      </c>
      <c r="B4517">
        <v>4516</v>
      </c>
      <c r="C4517" t="s">
        <v>648</v>
      </c>
      <c r="D4517" t="s">
        <v>30</v>
      </c>
      <c r="E4517">
        <v>2017</v>
      </c>
      <c r="F4517" t="s">
        <v>52</v>
      </c>
      <c r="G4517" t="s">
        <v>36</v>
      </c>
      <c r="H4517" t="s">
        <v>28</v>
      </c>
      <c r="I4517" t="s">
        <v>18</v>
      </c>
      <c r="J4517">
        <v>3.2152786000000003E-2</v>
      </c>
      <c r="K4517">
        <v>8.1150000000000002</v>
      </c>
      <c r="L4517">
        <v>157.3972</v>
      </c>
      <c r="M4517">
        <v>3.7</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3.7</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3.7</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3.7</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3.7</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3.7</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3.7</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3.7</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3.7</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3.7</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3.7</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3.7</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3.7</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3.7</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3.7</v>
      </c>
    </row>
    <row r="4533" spans="1:13" x14ac:dyDescent="0.3">
      <c r="A4533" t="s">
        <v>19</v>
      </c>
      <c r="B4533">
        <v>4532</v>
      </c>
      <c r="C4533" t="s">
        <v>1018</v>
      </c>
      <c r="D4533" t="s">
        <v>97</v>
      </c>
      <c r="E4533">
        <v>2000</v>
      </c>
      <c r="F4533" t="s">
        <v>31</v>
      </c>
      <c r="G4533" t="s">
        <v>23</v>
      </c>
      <c r="H4533" t="s">
        <v>32</v>
      </c>
      <c r="I4533" t="s">
        <v>18</v>
      </c>
      <c r="J4533">
        <v>7.7849003E-2</v>
      </c>
      <c r="K4533">
        <v>19.7</v>
      </c>
      <c r="L4533">
        <v>179.166</v>
      </c>
      <c r="M4533">
        <v>3.7</v>
      </c>
    </row>
    <row r="4534" spans="1:13" x14ac:dyDescent="0.3">
      <c r="A4534" t="s">
        <v>19</v>
      </c>
      <c r="B4534">
        <v>4533</v>
      </c>
      <c r="C4534" t="s">
        <v>1368</v>
      </c>
      <c r="D4534" t="s">
        <v>30</v>
      </c>
      <c r="E4534">
        <v>2000</v>
      </c>
      <c r="F4534" t="s">
        <v>31</v>
      </c>
      <c r="G4534" t="s">
        <v>23</v>
      </c>
      <c r="H4534" t="s">
        <v>32</v>
      </c>
      <c r="I4534" t="s">
        <v>18</v>
      </c>
      <c r="J4534">
        <v>5.0708743000000001E-2</v>
      </c>
      <c r="K4534">
        <v>7.5</v>
      </c>
      <c r="L4534">
        <v>123.4072</v>
      </c>
      <c r="M4534">
        <v>3.7</v>
      </c>
    </row>
    <row r="4535" spans="1:13" x14ac:dyDescent="0.3">
      <c r="A4535" t="s">
        <v>19</v>
      </c>
      <c r="B4535">
        <v>4534</v>
      </c>
      <c r="C4535" t="s">
        <v>1548</v>
      </c>
      <c r="D4535" t="s">
        <v>30</v>
      </c>
      <c r="E4535">
        <v>2000</v>
      </c>
      <c r="F4535" t="s">
        <v>31</v>
      </c>
      <c r="G4535" t="s">
        <v>23</v>
      </c>
      <c r="H4535" t="s">
        <v>32</v>
      </c>
      <c r="I4535" t="s">
        <v>18</v>
      </c>
      <c r="J4535">
        <v>0</v>
      </c>
      <c r="K4535">
        <v>8.7100000000000009</v>
      </c>
      <c r="L4535">
        <v>46.537599999999998</v>
      </c>
      <c r="M4535">
        <v>3.7</v>
      </c>
    </row>
    <row r="4536" spans="1:13" x14ac:dyDescent="0.3">
      <c r="A4536" t="s">
        <v>19</v>
      </c>
      <c r="B4536">
        <v>4535</v>
      </c>
      <c r="C4536" t="s">
        <v>740</v>
      </c>
      <c r="D4536" t="s">
        <v>26</v>
      </c>
      <c r="E4536">
        <v>2000</v>
      </c>
      <c r="F4536" t="s">
        <v>31</v>
      </c>
      <c r="G4536" t="s">
        <v>23</v>
      </c>
      <c r="H4536" t="s">
        <v>32</v>
      </c>
      <c r="I4536" t="s">
        <v>18</v>
      </c>
      <c r="J4536">
        <v>0.119285634</v>
      </c>
      <c r="K4536">
        <v>17</v>
      </c>
      <c r="L4536">
        <v>247.4434</v>
      </c>
      <c r="M4536">
        <v>3.7</v>
      </c>
    </row>
    <row r="4537" spans="1:13" x14ac:dyDescent="0.3">
      <c r="A4537" t="s">
        <v>19</v>
      </c>
      <c r="B4537">
        <v>4536</v>
      </c>
      <c r="C4537" t="s">
        <v>685</v>
      </c>
      <c r="D4537" t="s">
        <v>26</v>
      </c>
      <c r="E4537">
        <v>2000</v>
      </c>
      <c r="F4537" t="s">
        <v>31</v>
      </c>
      <c r="G4537" t="s">
        <v>23</v>
      </c>
      <c r="H4537" t="s">
        <v>32</v>
      </c>
      <c r="I4537" t="s">
        <v>18</v>
      </c>
      <c r="J4537">
        <v>0.104591027</v>
      </c>
      <c r="K4537">
        <v>18.7</v>
      </c>
      <c r="L4537">
        <v>121.4072</v>
      </c>
      <c r="M4537">
        <v>3.7</v>
      </c>
    </row>
    <row r="4538" spans="1:13" x14ac:dyDescent="0.3">
      <c r="A4538" t="s">
        <v>19</v>
      </c>
      <c r="B4538">
        <v>4537</v>
      </c>
      <c r="C4538" t="s">
        <v>1520</v>
      </c>
      <c r="D4538" t="s">
        <v>14</v>
      </c>
      <c r="E4538">
        <v>2000</v>
      </c>
      <c r="F4538" t="s">
        <v>31</v>
      </c>
      <c r="G4538" t="s">
        <v>23</v>
      </c>
      <c r="H4538" t="s">
        <v>32</v>
      </c>
      <c r="I4538" t="s">
        <v>18</v>
      </c>
      <c r="J4538">
        <v>4.2930788999999997E-2</v>
      </c>
      <c r="K4538">
        <v>9.3000000000000007</v>
      </c>
      <c r="L4538">
        <v>88.517200000000003</v>
      </c>
      <c r="M4538">
        <v>3.7</v>
      </c>
    </row>
    <row r="4539" spans="1:13" x14ac:dyDescent="0.3">
      <c r="A4539" t="s">
        <v>19</v>
      </c>
      <c r="B4539">
        <v>4538</v>
      </c>
      <c r="C4539" t="s">
        <v>209</v>
      </c>
      <c r="D4539" t="s">
        <v>14</v>
      </c>
      <c r="E4539">
        <v>2000</v>
      </c>
      <c r="F4539" t="s">
        <v>31</v>
      </c>
      <c r="G4539" t="s">
        <v>23</v>
      </c>
      <c r="H4539" t="s">
        <v>32</v>
      </c>
      <c r="I4539" t="s">
        <v>18</v>
      </c>
      <c r="J4539">
        <v>7.2238195000000005E-2</v>
      </c>
      <c r="K4539">
        <v>14.7</v>
      </c>
      <c r="L4539">
        <v>47.503399999999999</v>
      </c>
      <c r="M4539">
        <v>3.7</v>
      </c>
    </row>
    <row r="4540" spans="1:13" x14ac:dyDescent="0.3">
      <c r="A4540" t="s">
        <v>19</v>
      </c>
      <c r="B4540">
        <v>4539</v>
      </c>
      <c r="C4540" t="s">
        <v>379</v>
      </c>
      <c r="D4540" t="s">
        <v>21</v>
      </c>
      <c r="E4540">
        <v>2000</v>
      </c>
      <c r="F4540" t="s">
        <v>31</v>
      </c>
      <c r="G4540" t="s">
        <v>23</v>
      </c>
      <c r="H4540" t="s">
        <v>32</v>
      </c>
      <c r="I4540" t="s">
        <v>18</v>
      </c>
      <c r="J4540">
        <v>5.0011057999999997E-2</v>
      </c>
      <c r="K4540">
        <v>8.76</v>
      </c>
      <c r="L4540">
        <v>126.7336</v>
      </c>
      <c r="M4540">
        <v>3.7</v>
      </c>
    </row>
    <row r="4541" spans="1:13" x14ac:dyDescent="0.3">
      <c r="A4541" t="s">
        <v>19</v>
      </c>
      <c r="B4541">
        <v>4540</v>
      </c>
      <c r="C4541" t="s">
        <v>1423</v>
      </c>
      <c r="D4541" t="s">
        <v>21</v>
      </c>
      <c r="E4541">
        <v>2000</v>
      </c>
      <c r="F4541" t="s">
        <v>31</v>
      </c>
      <c r="G4541" t="s">
        <v>23</v>
      </c>
      <c r="H4541" t="s">
        <v>32</v>
      </c>
      <c r="I4541" t="s">
        <v>18</v>
      </c>
      <c r="J4541">
        <v>5.4585372E-2</v>
      </c>
      <c r="K4541">
        <v>10.1</v>
      </c>
      <c r="L4541">
        <v>196.50839999999999</v>
      </c>
      <c r="M4541">
        <v>3.7</v>
      </c>
    </row>
    <row r="4542" spans="1:13" x14ac:dyDescent="0.3">
      <c r="A4542" t="s">
        <v>19</v>
      </c>
      <c r="B4542">
        <v>4541</v>
      </c>
      <c r="C4542" t="s">
        <v>1385</v>
      </c>
      <c r="D4542" t="s">
        <v>44</v>
      </c>
      <c r="E4542">
        <v>2000</v>
      </c>
      <c r="F4542" t="s">
        <v>31</v>
      </c>
      <c r="G4542" t="s">
        <v>23</v>
      </c>
      <c r="H4542" t="s">
        <v>32</v>
      </c>
      <c r="I4542" t="s">
        <v>18</v>
      </c>
      <c r="J4542">
        <v>9.2589916999999994E-2</v>
      </c>
      <c r="K4542">
        <v>13.15</v>
      </c>
      <c r="L4542">
        <v>159.56039999999999</v>
      </c>
      <c r="M4542">
        <v>3.7</v>
      </c>
    </row>
    <row r="4543" spans="1:13" x14ac:dyDescent="0.3">
      <c r="A4543" t="s">
        <v>19</v>
      </c>
      <c r="B4543">
        <v>4542</v>
      </c>
      <c r="C4543" t="s">
        <v>1451</v>
      </c>
      <c r="D4543" t="s">
        <v>44</v>
      </c>
      <c r="E4543">
        <v>2000</v>
      </c>
      <c r="F4543" t="s">
        <v>31</v>
      </c>
      <c r="G4543" t="s">
        <v>23</v>
      </c>
      <c r="H4543" t="s">
        <v>32</v>
      </c>
      <c r="I4543" t="s">
        <v>18</v>
      </c>
      <c r="J4543">
        <v>4.0338009000000001E-2</v>
      </c>
      <c r="K4543">
        <v>18.850000000000001</v>
      </c>
      <c r="L4543">
        <v>246.71440000000001</v>
      </c>
      <c r="M4543">
        <v>3.7</v>
      </c>
    </row>
    <row r="4544" spans="1:13" x14ac:dyDescent="0.3">
      <c r="A4544" t="s">
        <v>19</v>
      </c>
      <c r="B4544">
        <v>4543</v>
      </c>
      <c r="C4544" t="s">
        <v>653</v>
      </c>
      <c r="D4544" t="s">
        <v>44</v>
      </c>
      <c r="E4544">
        <v>2000</v>
      </c>
      <c r="F4544" t="s">
        <v>31</v>
      </c>
      <c r="G4544" t="s">
        <v>23</v>
      </c>
      <c r="H4544" t="s">
        <v>32</v>
      </c>
      <c r="I4544" t="s">
        <v>18</v>
      </c>
      <c r="J4544">
        <v>1.5711807000000001E-2</v>
      </c>
      <c r="K4544">
        <v>19.5</v>
      </c>
      <c r="L4544">
        <v>181.86080000000001</v>
      </c>
      <c r="M4544">
        <v>3.7</v>
      </c>
    </row>
    <row r="4545" spans="1:13" x14ac:dyDescent="0.3">
      <c r="A4545" t="s">
        <v>19</v>
      </c>
      <c r="B4545">
        <v>4544</v>
      </c>
      <c r="C4545" t="s">
        <v>565</v>
      </c>
      <c r="D4545" t="s">
        <v>44</v>
      </c>
      <c r="E4545">
        <v>2000</v>
      </c>
      <c r="F4545" t="s">
        <v>31</v>
      </c>
      <c r="G4545" t="s">
        <v>23</v>
      </c>
      <c r="H4545" t="s">
        <v>32</v>
      </c>
      <c r="I4545" t="s">
        <v>18</v>
      </c>
      <c r="J4545">
        <v>2.3931217000000001E-2</v>
      </c>
      <c r="K4545">
        <v>19.600000000000001</v>
      </c>
      <c r="L4545">
        <v>103.1964</v>
      </c>
      <c r="M4545">
        <v>3.7</v>
      </c>
    </row>
    <row r="4546" spans="1:13" x14ac:dyDescent="0.3">
      <c r="A4546" t="s">
        <v>19</v>
      </c>
      <c r="B4546">
        <v>4545</v>
      </c>
      <c r="C4546" t="s">
        <v>853</v>
      </c>
      <c r="D4546" t="s">
        <v>155</v>
      </c>
      <c r="E4546">
        <v>2000</v>
      </c>
      <c r="F4546" t="s">
        <v>31</v>
      </c>
      <c r="G4546" t="s">
        <v>23</v>
      </c>
      <c r="H4546" t="s">
        <v>32</v>
      </c>
      <c r="I4546" t="s">
        <v>18</v>
      </c>
      <c r="J4546">
        <v>3.3830011E-2</v>
      </c>
      <c r="K4546">
        <v>11.65</v>
      </c>
      <c r="L4546">
        <v>111.68600000000001</v>
      </c>
      <c r="M4546">
        <v>3.7</v>
      </c>
    </row>
    <row r="4547" spans="1:13" x14ac:dyDescent="0.3">
      <c r="A4547" t="s">
        <v>19</v>
      </c>
      <c r="B4547">
        <v>4546</v>
      </c>
      <c r="C4547" t="s">
        <v>457</v>
      </c>
      <c r="D4547" t="s">
        <v>50</v>
      </c>
      <c r="E4547">
        <v>2000</v>
      </c>
      <c r="F4547" t="s">
        <v>31</v>
      </c>
      <c r="G4547" t="s">
        <v>23</v>
      </c>
      <c r="H4547" t="s">
        <v>32</v>
      </c>
      <c r="I4547" t="s">
        <v>18</v>
      </c>
      <c r="J4547">
        <v>9.6132366999999996E-2</v>
      </c>
      <c r="K4547">
        <v>12.6</v>
      </c>
      <c r="L4547">
        <v>208.96119999999999</v>
      </c>
      <c r="M4547">
        <v>3.7</v>
      </c>
    </row>
    <row r="4548" spans="1:13" x14ac:dyDescent="0.3">
      <c r="A4548" t="s">
        <v>19</v>
      </c>
      <c r="B4548">
        <v>4547</v>
      </c>
      <c r="C4548" t="s">
        <v>625</v>
      </c>
      <c r="D4548" t="s">
        <v>50</v>
      </c>
      <c r="E4548">
        <v>2000</v>
      </c>
      <c r="F4548" t="s">
        <v>31</v>
      </c>
      <c r="G4548" t="s">
        <v>23</v>
      </c>
      <c r="H4548" t="s">
        <v>32</v>
      </c>
      <c r="I4548" t="s">
        <v>18</v>
      </c>
      <c r="J4548">
        <v>0.127983545</v>
      </c>
      <c r="K4548">
        <v>19</v>
      </c>
      <c r="L4548">
        <v>107.6622</v>
      </c>
      <c r="M4548">
        <v>3.7</v>
      </c>
    </row>
    <row r="4549" spans="1:13" x14ac:dyDescent="0.3">
      <c r="A4549" t="s">
        <v>19</v>
      </c>
      <c r="B4549">
        <v>4548</v>
      </c>
      <c r="C4549" t="s">
        <v>451</v>
      </c>
      <c r="D4549" t="s">
        <v>34</v>
      </c>
      <c r="E4549">
        <v>2000</v>
      </c>
      <c r="F4549" t="s">
        <v>31</v>
      </c>
      <c r="G4549" t="s">
        <v>23</v>
      </c>
      <c r="H4549" t="s">
        <v>32</v>
      </c>
      <c r="I4549" t="s">
        <v>18</v>
      </c>
      <c r="J4549">
        <v>7.0721655999999994E-2</v>
      </c>
      <c r="K4549">
        <v>4.59</v>
      </c>
      <c r="L4549">
        <v>113.286</v>
      </c>
      <c r="M4549">
        <v>3.7</v>
      </c>
    </row>
    <row r="4550" spans="1:13" x14ac:dyDescent="0.3">
      <c r="A4550" t="s">
        <v>19</v>
      </c>
      <c r="B4550">
        <v>4549</v>
      </c>
      <c r="C4550" t="s">
        <v>1480</v>
      </c>
      <c r="D4550" t="s">
        <v>34</v>
      </c>
      <c r="E4550">
        <v>2000</v>
      </c>
      <c r="F4550" t="s">
        <v>31</v>
      </c>
      <c r="G4550" t="s">
        <v>23</v>
      </c>
      <c r="H4550" t="s">
        <v>32</v>
      </c>
      <c r="I4550" t="s">
        <v>18</v>
      </c>
      <c r="J4550">
        <v>0</v>
      </c>
      <c r="K4550">
        <v>6.8650000000000002</v>
      </c>
      <c r="L4550">
        <v>129.96520000000001</v>
      </c>
      <c r="M4550">
        <v>3.7</v>
      </c>
    </row>
    <row r="4551" spans="1:13" x14ac:dyDescent="0.3">
      <c r="A4551" t="s">
        <v>12</v>
      </c>
      <c r="B4551">
        <v>4550</v>
      </c>
      <c r="C4551" t="s">
        <v>1176</v>
      </c>
      <c r="D4551" t="s">
        <v>59</v>
      </c>
      <c r="E4551">
        <v>2000</v>
      </c>
      <c r="F4551" t="s">
        <v>31</v>
      </c>
      <c r="G4551" t="s">
        <v>23</v>
      </c>
      <c r="H4551" t="s">
        <v>32</v>
      </c>
      <c r="I4551" t="s">
        <v>18</v>
      </c>
      <c r="J4551">
        <v>3.4575545999999999E-2</v>
      </c>
      <c r="K4551">
        <v>6.55</v>
      </c>
      <c r="L4551">
        <v>156.52879999999999</v>
      </c>
      <c r="M4551">
        <v>3.7</v>
      </c>
    </row>
    <row r="4552" spans="1:13" x14ac:dyDescent="0.3">
      <c r="A4552" t="s">
        <v>12</v>
      </c>
      <c r="B4552">
        <v>4551</v>
      </c>
      <c r="C4552" t="s">
        <v>340</v>
      </c>
      <c r="D4552" t="s">
        <v>69</v>
      </c>
      <c r="E4552">
        <v>2000</v>
      </c>
      <c r="F4552" t="s">
        <v>31</v>
      </c>
      <c r="G4552" t="s">
        <v>23</v>
      </c>
      <c r="H4552" t="s">
        <v>32</v>
      </c>
      <c r="I4552" t="s">
        <v>18</v>
      </c>
      <c r="J4552">
        <v>4.5425938999999999E-2</v>
      </c>
      <c r="K4552">
        <v>18.5</v>
      </c>
      <c r="L4552">
        <v>144.9102</v>
      </c>
      <c r="M4552">
        <v>3.7</v>
      </c>
    </row>
    <row r="4553" spans="1:13" x14ac:dyDescent="0.3">
      <c r="A4553" t="s">
        <v>12</v>
      </c>
      <c r="B4553">
        <v>4552</v>
      </c>
      <c r="C4553" t="s">
        <v>814</v>
      </c>
      <c r="D4553" t="s">
        <v>34</v>
      </c>
      <c r="E4553">
        <v>2000</v>
      </c>
      <c r="F4553" t="s">
        <v>31</v>
      </c>
      <c r="G4553" t="s">
        <v>23</v>
      </c>
      <c r="H4553" t="s">
        <v>32</v>
      </c>
      <c r="I4553" t="s">
        <v>18</v>
      </c>
      <c r="J4553">
        <v>0.151827552</v>
      </c>
      <c r="K4553">
        <v>6.11</v>
      </c>
      <c r="L4553">
        <v>43.008600000000001</v>
      </c>
      <c r="M4553">
        <v>3.7</v>
      </c>
    </row>
    <row r="4554" spans="1:13" x14ac:dyDescent="0.3">
      <c r="A4554" t="s">
        <v>12</v>
      </c>
      <c r="B4554">
        <v>4553</v>
      </c>
      <c r="C4554" t="s">
        <v>815</v>
      </c>
      <c r="D4554" t="s">
        <v>161</v>
      </c>
      <c r="E4554">
        <v>2000</v>
      </c>
      <c r="F4554" t="s">
        <v>31</v>
      </c>
      <c r="G4554" t="s">
        <v>23</v>
      </c>
      <c r="H4554" t="s">
        <v>32</v>
      </c>
      <c r="I4554" t="s">
        <v>18</v>
      </c>
      <c r="J4554">
        <v>0.142292265</v>
      </c>
      <c r="K4554">
        <v>7.6</v>
      </c>
      <c r="L4554">
        <v>171.34479999999999</v>
      </c>
      <c r="M4554">
        <v>3.7</v>
      </c>
    </row>
    <row r="4555" spans="1:13" x14ac:dyDescent="0.3">
      <c r="A4555" t="s">
        <v>37</v>
      </c>
      <c r="B4555">
        <v>4554</v>
      </c>
      <c r="C4555" t="s">
        <v>618</v>
      </c>
      <c r="D4555" t="s">
        <v>44</v>
      </c>
      <c r="E4555">
        <v>2000</v>
      </c>
      <c r="F4555" t="s">
        <v>31</v>
      </c>
      <c r="G4555" t="s">
        <v>23</v>
      </c>
      <c r="H4555" t="s">
        <v>32</v>
      </c>
      <c r="I4555" t="s">
        <v>18</v>
      </c>
      <c r="J4555">
        <v>9.9242622000000003E-2</v>
      </c>
      <c r="K4555">
        <v>13</v>
      </c>
      <c r="L4555">
        <v>46.305999999999997</v>
      </c>
      <c r="M4555">
        <v>3.7</v>
      </c>
    </row>
    <row r="4556" spans="1:13" x14ac:dyDescent="0.3">
      <c r="A4556" t="s">
        <v>12</v>
      </c>
      <c r="B4556">
        <v>4555</v>
      </c>
      <c r="C4556" t="s">
        <v>1006</v>
      </c>
      <c r="D4556" t="s">
        <v>69</v>
      </c>
      <c r="E4556">
        <v>2000</v>
      </c>
      <c r="F4556" t="s">
        <v>31</v>
      </c>
      <c r="G4556" t="s">
        <v>23</v>
      </c>
      <c r="H4556" t="s">
        <v>32</v>
      </c>
      <c r="I4556" t="s">
        <v>18</v>
      </c>
      <c r="J4556">
        <v>0.14389755800000001</v>
      </c>
      <c r="K4556">
        <v>11.6</v>
      </c>
      <c r="L4556">
        <v>240.62219999999999</v>
      </c>
      <c r="M4556">
        <v>3.7</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3.7</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3.7</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3.7</v>
      </c>
    </row>
    <row r="4560" spans="1:13" x14ac:dyDescent="0.3">
      <c r="A4560" t="s">
        <v>19</v>
      </c>
      <c r="B4560">
        <v>4559</v>
      </c>
      <c r="C4560" t="s">
        <v>751</v>
      </c>
      <c r="D4560" t="s">
        <v>26</v>
      </c>
      <c r="E4560">
        <v>2022</v>
      </c>
      <c r="F4560" t="s">
        <v>22</v>
      </c>
      <c r="G4560" t="s">
        <v>23</v>
      </c>
      <c r="H4560" t="s">
        <v>17</v>
      </c>
      <c r="I4560" t="s">
        <v>24</v>
      </c>
      <c r="J4560">
        <v>0</v>
      </c>
      <c r="K4560">
        <v>18.25</v>
      </c>
      <c r="L4560">
        <v>224.1062</v>
      </c>
      <c r="M4560">
        <v>3.7</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3.7</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3.7</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3.7</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3.7</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3.7</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3.7</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3.7</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3.7</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3.7</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3.7</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3.7</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3.7</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3.7</v>
      </c>
    </row>
    <row r="4577" spans="1:13" x14ac:dyDescent="0.3">
      <c r="A4577" t="s">
        <v>12</v>
      </c>
      <c r="B4577">
        <v>4576</v>
      </c>
      <c r="C4577" t="s">
        <v>273</v>
      </c>
      <c r="D4577" t="s">
        <v>14</v>
      </c>
      <c r="E4577">
        <v>2022</v>
      </c>
      <c r="F4577" t="s">
        <v>22</v>
      </c>
      <c r="G4577" t="s">
        <v>23</v>
      </c>
      <c r="H4577" t="s">
        <v>17</v>
      </c>
      <c r="I4577" t="s">
        <v>24</v>
      </c>
      <c r="J4577">
        <v>4.6962004000000002E-2</v>
      </c>
      <c r="K4577">
        <v>8.77</v>
      </c>
      <c r="L4577">
        <v>173.84219999999999</v>
      </c>
      <c r="M4577">
        <v>3.7</v>
      </c>
    </row>
    <row r="4578" spans="1:13" x14ac:dyDescent="0.3">
      <c r="A4578" t="s">
        <v>19</v>
      </c>
      <c r="B4578">
        <v>4577</v>
      </c>
      <c r="C4578" t="s">
        <v>1325</v>
      </c>
      <c r="D4578" t="s">
        <v>26</v>
      </c>
      <c r="E4578">
        <v>1998</v>
      </c>
      <c r="F4578" t="s">
        <v>47</v>
      </c>
      <c r="G4578" t="s">
        <v>23</v>
      </c>
      <c r="H4578" t="s">
        <v>17</v>
      </c>
      <c r="I4578" t="s">
        <v>48</v>
      </c>
      <c r="J4578">
        <v>9.9589909000000004E-2</v>
      </c>
      <c r="L4578">
        <v>109.18859999999999</v>
      </c>
      <c r="M4578">
        <v>3.7</v>
      </c>
    </row>
    <row r="4579" spans="1:13" x14ac:dyDescent="0.3">
      <c r="A4579" t="s">
        <v>19</v>
      </c>
      <c r="B4579">
        <v>4578</v>
      </c>
      <c r="C4579" t="s">
        <v>723</v>
      </c>
      <c r="D4579" t="s">
        <v>44</v>
      </c>
      <c r="E4579">
        <v>1998</v>
      </c>
      <c r="F4579" t="s">
        <v>47</v>
      </c>
      <c r="G4579" t="s">
        <v>23</v>
      </c>
      <c r="H4579" t="s">
        <v>17</v>
      </c>
      <c r="I4579" t="s">
        <v>48</v>
      </c>
      <c r="J4579">
        <v>2.8410334999999998E-2</v>
      </c>
      <c r="L4579">
        <v>158.06039999999999</v>
      </c>
      <c r="M4579">
        <v>3.7</v>
      </c>
    </row>
    <row r="4580" spans="1:13" x14ac:dyDescent="0.3">
      <c r="A4580" t="s">
        <v>19</v>
      </c>
      <c r="B4580">
        <v>4579</v>
      </c>
      <c r="C4580" t="s">
        <v>304</v>
      </c>
      <c r="D4580" t="s">
        <v>44</v>
      </c>
      <c r="E4580">
        <v>1998</v>
      </c>
      <c r="F4580" t="s">
        <v>47</v>
      </c>
      <c r="G4580" t="s">
        <v>23</v>
      </c>
      <c r="H4580" t="s">
        <v>17</v>
      </c>
      <c r="I4580" t="s">
        <v>48</v>
      </c>
      <c r="J4580">
        <v>3.4141212999999997E-2</v>
      </c>
      <c r="L4580">
        <v>211.92179999999999</v>
      </c>
      <c r="M4580">
        <v>3.7</v>
      </c>
    </row>
    <row r="4581" spans="1:13" x14ac:dyDescent="0.3">
      <c r="A4581" t="s">
        <v>19</v>
      </c>
      <c r="B4581">
        <v>4580</v>
      </c>
      <c r="C4581" t="s">
        <v>387</v>
      </c>
      <c r="D4581" t="s">
        <v>56</v>
      </c>
      <c r="E4581">
        <v>1998</v>
      </c>
      <c r="F4581" t="s">
        <v>47</v>
      </c>
      <c r="G4581" t="s">
        <v>23</v>
      </c>
      <c r="H4581" t="s">
        <v>17</v>
      </c>
      <c r="I4581" t="s">
        <v>48</v>
      </c>
      <c r="J4581">
        <v>3.5863435999999999E-2</v>
      </c>
      <c r="L4581">
        <v>58.356200000000001</v>
      </c>
      <c r="M4581">
        <v>3.7</v>
      </c>
    </row>
    <row r="4582" spans="1:13" x14ac:dyDescent="0.3">
      <c r="A4582" t="s">
        <v>19</v>
      </c>
      <c r="B4582">
        <v>4581</v>
      </c>
      <c r="C4582" t="s">
        <v>1563</v>
      </c>
      <c r="D4582" t="s">
        <v>50</v>
      </c>
      <c r="E4582">
        <v>1998</v>
      </c>
      <c r="F4582" t="s">
        <v>47</v>
      </c>
      <c r="G4582" t="s">
        <v>23</v>
      </c>
      <c r="H4582" t="s">
        <v>17</v>
      </c>
      <c r="I4582" t="s">
        <v>48</v>
      </c>
      <c r="J4582">
        <v>9.5347580000000008E-3</v>
      </c>
      <c r="L4582">
        <v>64.551000000000002</v>
      </c>
      <c r="M4582">
        <v>3.7</v>
      </c>
    </row>
    <row r="4583" spans="1:13" x14ac:dyDescent="0.3">
      <c r="A4583" t="s">
        <v>19</v>
      </c>
      <c r="B4583">
        <v>4582</v>
      </c>
      <c r="C4583" t="s">
        <v>1388</v>
      </c>
      <c r="D4583" t="s">
        <v>50</v>
      </c>
      <c r="E4583">
        <v>1998</v>
      </c>
      <c r="F4583" t="s">
        <v>47</v>
      </c>
      <c r="G4583" t="s">
        <v>23</v>
      </c>
      <c r="H4583" t="s">
        <v>17</v>
      </c>
      <c r="I4583" t="s">
        <v>48</v>
      </c>
      <c r="J4583">
        <v>3.0944665999999999E-2</v>
      </c>
      <c r="L4583">
        <v>186.65819999999999</v>
      </c>
      <c r="M4583">
        <v>3.7</v>
      </c>
    </row>
    <row r="4584" spans="1:13" x14ac:dyDescent="0.3">
      <c r="A4584" t="s">
        <v>19</v>
      </c>
      <c r="B4584">
        <v>4583</v>
      </c>
      <c r="C4584" t="s">
        <v>1564</v>
      </c>
      <c r="D4584" t="s">
        <v>50</v>
      </c>
      <c r="E4584">
        <v>1998</v>
      </c>
      <c r="F4584" t="s">
        <v>47</v>
      </c>
      <c r="G4584" t="s">
        <v>23</v>
      </c>
      <c r="H4584" t="s">
        <v>17</v>
      </c>
      <c r="I4584" t="s">
        <v>48</v>
      </c>
      <c r="J4584">
        <v>7.9904067999999995E-2</v>
      </c>
      <c r="L4584">
        <v>120.044</v>
      </c>
      <c r="M4584">
        <v>3.7</v>
      </c>
    </row>
    <row r="4585" spans="1:13" x14ac:dyDescent="0.3">
      <c r="A4585" t="s">
        <v>19</v>
      </c>
      <c r="B4585">
        <v>4584</v>
      </c>
      <c r="C4585" t="s">
        <v>1004</v>
      </c>
      <c r="D4585" t="s">
        <v>50</v>
      </c>
      <c r="E4585">
        <v>1998</v>
      </c>
      <c r="F4585" t="s">
        <v>47</v>
      </c>
      <c r="G4585" t="s">
        <v>23</v>
      </c>
      <c r="H4585" t="s">
        <v>17</v>
      </c>
      <c r="I4585" t="s">
        <v>48</v>
      </c>
      <c r="J4585">
        <v>7.5603698999999996E-2</v>
      </c>
      <c r="L4585">
        <v>215.12180000000001</v>
      </c>
      <c r="M4585">
        <v>3.7</v>
      </c>
    </row>
    <row r="4586" spans="1:13" x14ac:dyDescent="0.3">
      <c r="A4586" t="s">
        <v>19</v>
      </c>
      <c r="B4586">
        <v>4585</v>
      </c>
      <c r="C4586" t="s">
        <v>1243</v>
      </c>
      <c r="D4586" t="s">
        <v>50</v>
      </c>
      <c r="E4586">
        <v>1998</v>
      </c>
      <c r="F4586" t="s">
        <v>47</v>
      </c>
      <c r="G4586" t="s">
        <v>23</v>
      </c>
      <c r="H4586" t="s">
        <v>17</v>
      </c>
      <c r="I4586" t="s">
        <v>48</v>
      </c>
      <c r="J4586">
        <v>2.9595637000000001E-2</v>
      </c>
      <c r="L4586">
        <v>40.982199999999999</v>
      </c>
      <c r="M4586">
        <v>3.7</v>
      </c>
    </row>
    <row r="4587" spans="1:13" x14ac:dyDescent="0.3">
      <c r="A4587" t="s">
        <v>19</v>
      </c>
      <c r="B4587">
        <v>4586</v>
      </c>
      <c r="C4587" t="s">
        <v>394</v>
      </c>
      <c r="D4587" t="s">
        <v>34</v>
      </c>
      <c r="E4587">
        <v>1998</v>
      </c>
      <c r="F4587" t="s">
        <v>47</v>
      </c>
      <c r="G4587" t="s">
        <v>23</v>
      </c>
      <c r="H4587" t="s">
        <v>17</v>
      </c>
      <c r="I4587" t="s">
        <v>48</v>
      </c>
      <c r="J4587">
        <v>3.4286109000000002E-2</v>
      </c>
      <c r="L4587">
        <v>173.1422</v>
      </c>
      <c r="M4587">
        <v>3.7</v>
      </c>
    </row>
    <row r="4588" spans="1:13" x14ac:dyDescent="0.3">
      <c r="A4588" t="s">
        <v>12</v>
      </c>
      <c r="B4588">
        <v>4587</v>
      </c>
      <c r="C4588" t="s">
        <v>137</v>
      </c>
      <c r="D4588" t="s">
        <v>97</v>
      </c>
      <c r="E4588">
        <v>1998</v>
      </c>
      <c r="F4588" t="s">
        <v>47</v>
      </c>
      <c r="G4588" t="s">
        <v>23</v>
      </c>
      <c r="H4588" t="s">
        <v>17</v>
      </c>
      <c r="I4588" t="s">
        <v>48</v>
      </c>
      <c r="J4588">
        <v>0</v>
      </c>
      <c r="L4588">
        <v>75.9328</v>
      </c>
      <c r="M4588">
        <v>3.7</v>
      </c>
    </row>
    <row r="4589" spans="1:13" x14ac:dyDescent="0.3">
      <c r="A4589" t="s">
        <v>12</v>
      </c>
      <c r="B4589">
        <v>4588</v>
      </c>
      <c r="C4589" t="s">
        <v>1381</v>
      </c>
      <c r="D4589" t="s">
        <v>59</v>
      </c>
      <c r="E4589">
        <v>1998</v>
      </c>
      <c r="F4589" t="s">
        <v>47</v>
      </c>
      <c r="G4589" t="s">
        <v>23</v>
      </c>
      <c r="H4589" t="s">
        <v>17</v>
      </c>
      <c r="I4589" t="s">
        <v>48</v>
      </c>
      <c r="J4589">
        <v>2.4390149999999999E-2</v>
      </c>
      <c r="L4589">
        <v>95.906800000000004</v>
      </c>
      <c r="M4589">
        <v>3.7</v>
      </c>
    </row>
    <row r="4590" spans="1:13" x14ac:dyDescent="0.3">
      <c r="A4590" t="s">
        <v>12</v>
      </c>
      <c r="B4590">
        <v>4589</v>
      </c>
      <c r="C4590" t="s">
        <v>560</v>
      </c>
      <c r="D4590" t="s">
        <v>69</v>
      </c>
      <c r="E4590">
        <v>1998</v>
      </c>
      <c r="F4590" t="s">
        <v>47</v>
      </c>
      <c r="G4590" t="s">
        <v>23</v>
      </c>
      <c r="H4590" t="s">
        <v>17</v>
      </c>
      <c r="I4590" t="s">
        <v>48</v>
      </c>
      <c r="J4590">
        <v>1.4721718999999999E-2</v>
      </c>
      <c r="L4590">
        <v>193.61619999999999</v>
      </c>
      <c r="M4590">
        <v>3.7</v>
      </c>
    </row>
    <row r="4591" spans="1:13" x14ac:dyDescent="0.3">
      <c r="A4591" t="s">
        <v>12</v>
      </c>
      <c r="B4591">
        <v>4590</v>
      </c>
      <c r="C4591" t="s">
        <v>865</v>
      </c>
      <c r="D4591" t="s">
        <v>14</v>
      </c>
      <c r="E4591">
        <v>1998</v>
      </c>
      <c r="F4591" t="s">
        <v>47</v>
      </c>
      <c r="G4591" t="s">
        <v>23</v>
      </c>
      <c r="H4591" t="s">
        <v>17</v>
      </c>
      <c r="I4591" t="s">
        <v>48</v>
      </c>
      <c r="J4591">
        <v>7.1106549000000005E-2</v>
      </c>
      <c r="L4591">
        <v>60.553600000000003</v>
      </c>
      <c r="M4591">
        <v>3.7</v>
      </c>
    </row>
    <row r="4592" spans="1:13" x14ac:dyDescent="0.3">
      <c r="A4592" t="s">
        <v>12</v>
      </c>
      <c r="B4592">
        <v>4591</v>
      </c>
      <c r="C4592" t="s">
        <v>464</v>
      </c>
      <c r="D4592" t="s">
        <v>50</v>
      </c>
      <c r="E4592">
        <v>1998</v>
      </c>
      <c r="F4592" t="s">
        <v>47</v>
      </c>
      <c r="G4592" t="s">
        <v>23</v>
      </c>
      <c r="H4592" t="s">
        <v>17</v>
      </c>
      <c r="I4592" t="s">
        <v>48</v>
      </c>
      <c r="J4592">
        <v>1.0864186E-2</v>
      </c>
      <c r="L4592">
        <v>185.36080000000001</v>
      </c>
      <c r="M4592">
        <v>3.7</v>
      </c>
    </row>
    <row r="4593" spans="1:13" x14ac:dyDescent="0.3">
      <c r="A4593" t="s">
        <v>12</v>
      </c>
      <c r="B4593">
        <v>4592</v>
      </c>
      <c r="C4593" t="s">
        <v>483</v>
      </c>
      <c r="D4593" t="s">
        <v>34</v>
      </c>
      <c r="E4593">
        <v>1998</v>
      </c>
      <c r="F4593" t="s">
        <v>47</v>
      </c>
      <c r="G4593" t="s">
        <v>23</v>
      </c>
      <c r="H4593" t="s">
        <v>17</v>
      </c>
      <c r="I4593" t="s">
        <v>48</v>
      </c>
      <c r="J4593">
        <v>1.9107026999999999E-2</v>
      </c>
      <c r="L4593">
        <v>48.469200000000001</v>
      </c>
      <c r="M4593">
        <v>3.7</v>
      </c>
    </row>
    <row r="4594" spans="1:13" x14ac:dyDescent="0.3">
      <c r="A4594" t="s">
        <v>12</v>
      </c>
      <c r="B4594">
        <v>4593</v>
      </c>
      <c r="C4594" t="s">
        <v>1565</v>
      </c>
      <c r="D4594" t="s">
        <v>161</v>
      </c>
      <c r="E4594">
        <v>1998</v>
      </c>
      <c r="F4594" t="s">
        <v>47</v>
      </c>
      <c r="G4594" t="s">
        <v>23</v>
      </c>
      <c r="H4594" t="s">
        <v>17</v>
      </c>
      <c r="I4594" t="s">
        <v>48</v>
      </c>
      <c r="J4594">
        <v>6.5860322999999998E-2</v>
      </c>
      <c r="L4594">
        <v>81.896000000000001</v>
      </c>
      <c r="M4594">
        <v>3.7</v>
      </c>
    </row>
    <row r="4595" spans="1:13" x14ac:dyDescent="0.3">
      <c r="A4595" t="s">
        <v>12</v>
      </c>
      <c r="B4595">
        <v>4594</v>
      </c>
      <c r="C4595" t="s">
        <v>1390</v>
      </c>
      <c r="D4595" t="s">
        <v>50</v>
      </c>
      <c r="E4595">
        <v>2000</v>
      </c>
      <c r="F4595" t="s">
        <v>31</v>
      </c>
      <c r="G4595" t="s">
        <v>23</v>
      </c>
      <c r="H4595" t="s">
        <v>32</v>
      </c>
      <c r="I4595" t="s">
        <v>18</v>
      </c>
      <c r="J4595">
        <v>1.2741089000000001E-2</v>
      </c>
      <c r="K4595">
        <v>13.65</v>
      </c>
      <c r="L4595">
        <v>57.658799999999999</v>
      </c>
      <c r="M4595">
        <v>3.6</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3.6</v>
      </c>
    </row>
    <row r="4597" spans="1:13" x14ac:dyDescent="0.3">
      <c r="A4597" t="s">
        <v>12</v>
      </c>
      <c r="B4597">
        <v>4596</v>
      </c>
      <c r="C4597" t="s">
        <v>1256</v>
      </c>
      <c r="D4597" t="s">
        <v>30</v>
      </c>
      <c r="E4597">
        <v>2000</v>
      </c>
      <c r="F4597" t="s">
        <v>31</v>
      </c>
      <c r="G4597" t="s">
        <v>23</v>
      </c>
      <c r="H4597" t="s">
        <v>32</v>
      </c>
      <c r="I4597" t="s">
        <v>18</v>
      </c>
      <c r="J4597">
        <v>4.6769600000000001E-2</v>
      </c>
      <c r="K4597">
        <v>17.100000000000001</v>
      </c>
      <c r="L4597">
        <v>141.18379999999999</v>
      </c>
      <c r="M4597">
        <v>3.6</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3.6</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3.6</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3.6</v>
      </c>
    </row>
    <row r="4601" spans="1:13" x14ac:dyDescent="0.3">
      <c r="A4601" t="s">
        <v>12</v>
      </c>
      <c r="B4601">
        <v>4600</v>
      </c>
      <c r="C4601" t="s">
        <v>1484</v>
      </c>
      <c r="D4601" t="s">
        <v>69</v>
      </c>
      <c r="E4601">
        <v>1998</v>
      </c>
      <c r="F4601" t="s">
        <v>47</v>
      </c>
      <c r="G4601" t="s">
        <v>23</v>
      </c>
      <c r="H4601" t="s">
        <v>17</v>
      </c>
      <c r="I4601" t="s">
        <v>48</v>
      </c>
      <c r="J4601">
        <v>9.8663652000000004E-2</v>
      </c>
      <c r="L4601">
        <v>62.919400000000003</v>
      </c>
      <c r="M4601">
        <v>3.6</v>
      </c>
    </row>
    <row r="4602" spans="1:13" x14ac:dyDescent="0.3">
      <c r="A4602" t="s">
        <v>12</v>
      </c>
      <c r="B4602">
        <v>4601</v>
      </c>
      <c r="C4602" t="s">
        <v>1338</v>
      </c>
      <c r="D4602" t="s">
        <v>155</v>
      </c>
      <c r="E4602">
        <v>1998</v>
      </c>
      <c r="F4602" t="s">
        <v>47</v>
      </c>
      <c r="G4602" t="s">
        <v>23</v>
      </c>
      <c r="H4602" t="s">
        <v>17</v>
      </c>
      <c r="I4602" t="s">
        <v>48</v>
      </c>
      <c r="J4602">
        <v>0.13956115999999999</v>
      </c>
      <c r="L4602">
        <v>170.47640000000001</v>
      </c>
      <c r="M4602">
        <v>3.6</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3.6</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3.6</v>
      </c>
    </row>
    <row r="4605" spans="1:13" x14ac:dyDescent="0.3">
      <c r="A4605" t="s">
        <v>12</v>
      </c>
      <c r="B4605">
        <v>4604</v>
      </c>
      <c r="C4605" t="s">
        <v>1503</v>
      </c>
      <c r="D4605" t="s">
        <v>34</v>
      </c>
      <c r="E4605">
        <v>2010</v>
      </c>
      <c r="F4605" t="s">
        <v>27</v>
      </c>
      <c r="G4605" t="s">
        <v>16</v>
      </c>
      <c r="H4605" t="s">
        <v>28</v>
      </c>
      <c r="I4605" t="s">
        <v>18</v>
      </c>
      <c r="J4605">
        <v>0</v>
      </c>
      <c r="K4605">
        <v>16.75</v>
      </c>
      <c r="L4605">
        <v>39.382199999999997</v>
      </c>
      <c r="M4605">
        <v>3.6</v>
      </c>
    </row>
    <row r="4606" spans="1:13" x14ac:dyDescent="0.3">
      <c r="A4606" t="s">
        <v>37</v>
      </c>
      <c r="B4606">
        <v>4605</v>
      </c>
      <c r="C4606" t="s">
        <v>854</v>
      </c>
      <c r="D4606" t="s">
        <v>97</v>
      </c>
      <c r="E4606">
        <v>2010</v>
      </c>
      <c r="F4606" t="s">
        <v>27</v>
      </c>
      <c r="G4606" t="s">
        <v>16</v>
      </c>
      <c r="H4606" t="s">
        <v>28</v>
      </c>
      <c r="I4606" t="s">
        <v>18</v>
      </c>
      <c r="J4606">
        <v>0</v>
      </c>
      <c r="K4606">
        <v>7.4450000000000003</v>
      </c>
      <c r="L4606">
        <v>76.835400000000007</v>
      </c>
      <c r="M4606">
        <v>3.6</v>
      </c>
    </row>
    <row r="4607" spans="1:13" x14ac:dyDescent="0.3">
      <c r="A4607" t="s">
        <v>12</v>
      </c>
      <c r="B4607">
        <v>4606</v>
      </c>
      <c r="C4607" t="s">
        <v>1258</v>
      </c>
      <c r="D4607" t="s">
        <v>14</v>
      </c>
      <c r="E4607">
        <v>2017</v>
      </c>
      <c r="F4607" t="s">
        <v>52</v>
      </c>
      <c r="G4607" t="s">
        <v>36</v>
      </c>
      <c r="H4607" t="s">
        <v>28</v>
      </c>
      <c r="I4607" t="s">
        <v>18</v>
      </c>
      <c r="J4607">
        <v>0.105646853</v>
      </c>
      <c r="K4607">
        <v>15.1</v>
      </c>
      <c r="L4607">
        <v>42.879600000000003</v>
      </c>
      <c r="M4607">
        <v>3.6</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3.6</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3">
      <c r="A4610" t="s">
        <v>12</v>
      </c>
      <c r="B4610">
        <v>4609</v>
      </c>
      <c r="C4610" t="s">
        <v>489</v>
      </c>
      <c r="D4610" t="s">
        <v>50</v>
      </c>
      <c r="E4610">
        <v>1998</v>
      </c>
      <c r="F4610" t="s">
        <v>47</v>
      </c>
      <c r="G4610" t="s">
        <v>23</v>
      </c>
      <c r="H4610" t="s">
        <v>17</v>
      </c>
      <c r="I4610" t="s">
        <v>48</v>
      </c>
      <c r="J4610">
        <v>0.122830885</v>
      </c>
      <c r="L4610">
        <v>86.951400000000007</v>
      </c>
      <c r="M4610">
        <v>3.6</v>
      </c>
    </row>
    <row r="4611" spans="1:13" x14ac:dyDescent="0.3">
      <c r="A4611" t="s">
        <v>19</v>
      </c>
      <c r="B4611">
        <v>4610</v>
      </c>
      <c r="C4611" t="s">
        <v>755</v>
      </c>
      <c r="D4611" t="s">
        <v>44</v>
      </c>
      <c r="E4611">
        <v>2000</v>
      </c>
      <c r="F4611" t="s">
        <v>31</v>
      </c>
      <c r="G4611" t="s">
        <v>23</v>
      </c>
      <c r="H4611" t="s">
        <v>32</v>
      </c>
      <c r="I4611" t="s">
        <v>18</v>
      </c>
      <c r="J4611">
        <v>9.4083302999999993E-2</v>
      </c>
      <c r="K4611">
        <v>19.600000000000001</v>
      </c>
      <c r="L4611">
        <v>252.2698</v>
      </c>
      <c r="M4611">
        <v>3.6</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3.6</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3.6</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3.6</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3.6</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3.6</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3.6</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3.6</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3.6</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3.6</v>
      </c>
    </row>
    <row r="4622" spans="1:13" x14ac:dyDescent="0.3">
      <c r="A4622" t="s">
        <v>19</v>
      </c>
      <c r="B4622">
        <v>4621</v>
      </c>
      <c r="C4622" t="s">
        <v>1169</v>
      </c>
      <c r="D4622" t="s">
        <v>26</v>
      </c>
      <c r="E4622">
        <v>1998</v>
      </c>
      <c r="F4622" t="s">
        <v>140</v>
      </c>
      <c r="G4622" t="s">
        <v>16</v>
      </c>
      <c r="H4622" t="s">
        <v>28</v>
      </c>
      <c r="I4622" t="s">
        <v>42</v>
      </c>
      <c r="J4622">
        <v>0.29493921400000001</v>
      </c>
      <c r="L4622">
        <v>47.106000000000002</v>
      </c>
      <c r="M4622">
        <v>3.6</v>
      </c>
    </row>
    <row r="4623" spans="1:13" x14ac:dyDescent="0.3">
      <c r="A4623" t="s">
        <v>19</v>
      </c>
      <c r="B4623">
        <v>4622</v>
      </c>
      <c r="C4623" t="s">
        <v>879</v>
      </c>
      <c r="D4623" t="s">
        <v>63</v>
      </c>
      <c r="E4623">
        <v>1998</v>
      </c>
      <c r="F4623" t="s">
        <v>140</v>
      </c>
      <c r="G4623" t="s">
        <v>16</v>
      </c>
      <c r="H4623" t="s">
        <v>28</v>
      </c>
      <c r="I4623" t="s">
        <v>42</v>
      </c>
      <c r="J4623">
        <v>1.8847114000000002E-2</v>
      </c>
      <c r="L4623">
        <v>148.03919999999999</v>
      </c>
      <c r="M4623">
        <v>3.6</v>
      </c>
    </row>
    <row r="4624" spans="1:13" x14ac:dyDescent="0.3">
      <c r="A4624" t="s">
        <v>19</v>
      </c>
      <c r="B4624">
        <v>4623</v>
      </c>
      <c r="C4624" t="s">
        <v>1530</v>
      </c>
      <c r="D4624" t="s">
        <v>66</v>
      </c>
      <c r="E4624">
        <v>1998</v>
      </c>
      <c r="F4624" t="s">
        <v>140</v>
      </c>
      <c r="G4624" t="s">
        <v>16</v>
      </c>
      <c r="H4624" t="s">
        <v>28</v>
      </c>
      <c r="I4624" t="s">
        <v>42</v>
      </c>
      <c r="J4624">
        <v>4.0520753999999999E-2</v>
      </c>
      <c r="L4624">
        <v>153.934</v>
      </c>
      <c r="M4624">
        <v>3.6</v>
      </c>
    </row>
    <row r="4625" spans="1:13" x14ac:dyDescent="0.3">
      <c r="A4625" t="s">
        <v>19</v>
      </c>
      <c r="B4625">
        <v>4624</v>
      </c>
      <c r="C4625" t="s">
        <v>248</v>
      </c>
      <c r="D4625" t="s">
        <v>50</v>
      </c>
      <c r="E4625">
        <v>1998</v>
      </c>
      <c r="F4625" t="s">
        <v>140</v>
      </c>
      <c r="G4625" t="s">
        <v>16</v>
      </c>
      <c r="H4625" t="s">
        <v>28</v>
      </c>
      <c r="I4625" t="s">
        <v>42</v>
      </c>
      <c r="J4625">
        <v>0.160665697</v>
      </c>
      <c r="L4625">
        <v>227.5352</v>
      </c>
      <c r="M4625">
        <v>3.6</v>
      </c>
    </row>
    <row r="4626" spans="1:13" x14ac:dyDescent="0.3">
      <c r="A4626" t="s">
        <v>19</v>
      </c>
      <c r="B4626">
        <v>4625</v>
      </c>
      <c r="C4626" t="s">
        <v>1357</v>
      </c>
      <c r="D4626" t="s">
        <v>50</v>
      </c>
      <c r="E4626">
        <v>1998</v>
      </c>
      <c r="F4626" t="s">
        <v>140</v>
      </c>
      <c r="G4626" t="s">
        <v>16</v>
      </c>
      <c r="H4626" t="s">
        <v>28</v>
      </c>
      <c r="I4626" t="s">
        <v>42</v>
      </c>
      <c r="J4626">
        <v>5.3939315000000002E-2</v>
      </c>
      <c r="L4626">
        <v>52.1008</v>
      </c>
      <c r="M4626">
        <v>3.6</v>
      </c>
    </row>
    <row r="4627" spans="1:13" x14ac:dyDescent="0.3">
      <c r="A4627" t="s">
        <v>12</v>
      </c>
      <c r="B4627">
        <v>4626</v>
      </c>
      <c r="C4627" t="s">
        <v>1178</v>
      </c>
      <c r="D4627" t="s">
        <v>30</v>
      </c>
      <c r="E4627">
        <v>1998</v>
      </c>
      <c r="F4627" t="s">
        <v>140</v>
      </c>
      <c r="G4627" t="s">
        <v>16</v>
      </c>
      <c r="H4627" t="s">
        <v>28</v>
      </c>
      <c r="I4627" t="s">
        <v>42</v>
      </c>
      <c r="J4627">
        <v>0.23518320500000001</v>
      </c>
      <c r="L4627">
        <v>41.548000000000002</v>
      </c>
      <c r="M4627">
        <v>3.6</v>
      </c>
    </row>
    <row r="4628" spans="1:13" x14ac:dyDescent="0.3">
      <c r="A4628" t="s">
        <v>12</v>
      </c>
      <c r="B4628">
        <v>4627</v>
      </c>
      <c r="C4628" t="s">
        <v>491</v>
      </c>
      <c r="D4628" t="s">
        <v>56</v>
      </c>
      <c r="E4628">
        <v>1998</v>
      </c>
      <c r="F4628" t="s">
        <v>140</v>
      </c>
      <c r="G4628" t="s">
        <v>16</v>
      </c>
      <c r="H4628" t="s">
        <v>28</v>
      </c>
      <c r="I4628" t="s">
        <v>42</v>
      </c>
      <c r="J4628">
        <v>6.4577332000000001E-2</v>
      </c>
      <c r="L4628">
        <v>230.5352</v>
      </c>
      <c r="M4628">
        <v>3.6</v>
      </c>
    </row>
    <row r="4629" spans="1:13" x14ac:dyDescent="0.3">
      <c r="A4629" t="s">
        <v>12</v>
      </c>
      <c r="B4629">
        <v>4628</v>
      </c>
      <c r="C4629" t="s">
        <v>264</v>
      </c>
      <c r="D4629" t="s">
        <v>50</v>
      </c>
      <c r="E4629">
        <v>1998</v>
      </c>
      <c r="F4629" t="s">
        <v>140</v>
      </c>
      <c r="G4629" t="s">
        <v>16</v>
      </c>
      <c r="H4629" t="s">
        <v>28</v>
      </c>
      <c r="I4629" t="s">
        <v>42</v>
      </c>
      <c r="J4629">
        <v>0</v>
      </c>
      <c r="L4629">
        <v>262.89100000000002</v>
      </c>
      <c r="M4629">
        <v>3.6</v>
      </c>
    </row>
    <row r="4630" spans="1:13" x14ac:dyDescent="0.3">
      <c r="A4630" t="s">
        <v>19</v>
      </c>
      <c r="B4630">
        <v>4629</v>
      </c>
      <c r="C4630" t="s">
        <v>230</v>
      </c>
      <c r="D4630" t="s">
        <v>26</v>
      </c>
      <c r="E4630">
        <v>2010</v>
      </c>
      <c r="F4630" t="s">
        <v>27</v>
      </c>
      <c r="G4630" t="s">
        <v>16</v>
      </c>
      <c r="H4630" t="s">
        <v>28</v>
      </c>
      <c r="I4630" t="s">
        <v>18</v>
      </c>
      <c r="J4630">
        <v>3.2626952000000001E-2</v>
      </c>
      <c r="K4630">
        <v>7.5</v>
      </c>
      <c r="L4630">
        <v>235.9906</v>
      </c>
      <c r="M4630">
        <v>3.6</v>
      </c>
    </row>
    <row r="4631" spans="1:13" x14ac:dyDescent="0.3">
      <c r="A4631" t="s">
        <v>19</v>
      </c>
      <c r="B4631">
        <v>4630</v>
      </c>
      <c r="C4631" t="s">
        <v>1112</v>
      </c>
      <c r="D4631" t="s">
        <v>14</v>
      </c>
      <c r="E4631">
        <v>2010</v>
      </c>
      <c r="F4631" t="s">
        <v>27</v>
      </c>
      <c r="G4631" t="s">
        <v>16</v>
      </c>
      <c r="H4631" t="s">
        <v>28</v>
      </c>
      <c r="I4631" t="s">
        <v>18</v>
      </c>
      <c r="J4631">
        <v>2.3971462999999998E-2</v>
      </c>
      <c r="K4631">
        <v>10.65</v>
      </c>
      <c r="L4631">
        <v>54.027200000000001</v>
      </c>
      <c r="M4631">
        <v>3.6</v>
      </c>
    </row>
    <row r="4632" spans="1:13" x14ac:dyDescent="0.3">
      <c r="A4632" t="s">
        <v>19</v>
      </c>
      <c r="B4632">
        <v>4631</v>
      </c>
      <c r="C4632" t="s">
        <v>799</v>
      </c>
      <c r="D4632" t="s">
        <v>44</v>
      </c>
      <c r="E4632">
        <v>2010</v>
      </c>
      <c r="F4632" t="s">
        <v>27</v>
      </c>
      <c r="G4632" t="s">
        <v>16</v>
      </c>
      <c r="H4632" t="s">
        <v>28</v>
      </c>
      <c r="I4632" t="s">
        <v>18</v>
      </c>
      <c r="J4632">
        <v>1.4024027999999999E-2</v>
      </c>
      <c r="K4632">
        <v>18.350000000000001</v>
      </c>
      <c r="L4632">
        <v>224.5746</v>
      </c>
      <c r="M4632">
        <v>3.6</v>
      </c>
    </row>
    <row r="4633" spans="1:13" x14ac:dyDescent="0.3">
      <c r="A4633" t="s">
        <v>19</v>
      </c>
      <c r="B4633">
        <v>4632</v>
      </c>
      <c r="C4633" t="s">
        <v>517</v>
      </c>
      <c r="D4633" t="s">
        <v>30</v>
      </c>
      <c r="E4633">
        <v>2010</v>
      </c>
      <c r="F4633" t="s">
        <v>27</v>
      </c>
      <c r="G4633" t="s">
        <v>16</v>
      </c>
      <c r="H4633" t="s">
        <v>28</v>
      </c>
      <c r="I4633" t="s">
        <v>18</v>
      </c>
      <c r="J4633">
        <v>9.7884717999999996E-2</v>
      </c>
      <c r="K4633">
        <v>8.5</v>
      </c>
      <c r="L4633">
        <v>52.532400000000003</v>
      </c>
      <c r="M4633">
        <v>3.6</v>
      </c>
    </row>
    <row r="4634" spans="1:13" x14ac:dyDescent="0.3">
      <c r="A4634" t="s">
        <v>19</v>
      </c>
      <c r="B4634">
        <v>4633</v>
      </c>
      <c r="C4634" t="s">
        <v>1108</v>
      </c>
      <c r="D4634" t="s">
        <v>69</v>
      </c>
      <c r="E4634">
        <v>2010</v>
      </c>
      <c r="F4634" t="s">
        <v>27</v>
      </c>
      <c r="G4634" t="s">
        <v>16</v>
      </c>
      <c r="H4634" t="s">
        <v>28</v>
      </c>
      <c r="I4634" t="s">
        <v>18</v>
      </c>
      <c r="J4634">
        <v>8.7175137E-2</v>
      </c>
      <c r="K4634">
        <v>16.25</v>
      </c>
      <c r="L4634">
        <v>98.340999999999994</v>
      </c>
      <c r="M4634">
        <v>3.6</v>
      </c>
    </row>
    <row r="4635" spans="1:13" x14ac:dyDescent="0.3">
      <c r="A4635" t="s">
        <v>19</v>
      </c>
      <c r="B4635">
        <v>4634</v>
      </c>
      <c r="C4635" t="s">
        <v>235</v>
      </c>
      <c r="D4635" t="s">
        <v>14</v>
      </c>
      <c r="E4635">
        <v>2010</v>
      </c>
      <c r="F4635" t="s">
        <v>27</v>
      </c>
      <c r="G4635" t="s">
        <v>16</v>
      </c>
      <c r="H4635" t="s">
        <v>28</v>
      </c>
      <c r="I4635" t="s">
        <v>18</v>
      </c>
      <c r="J4635">
        <v>2.0547950999999998E-2</v>
      </c>
      <c r="K4635">
        <v>16.350000000000001</v>
      </c>
      <c r="L4635">
        <v>51.232399999999998</v>
      </c>
      <c r="M4635">
        <v>3.6</v>
      </c>
    </row>
    <row r="4636" spans="1:13" x14ac:dyDescent="0.3">
      <c r="A4636" t="s">
        <v>19</v>
      </c>
      <c r="B4636">
        <v>4635</v>
      </c>
      <c r="C4636" t="s">
        <v>606</v>
      </c>
      <c r="D4636" t="s">
        <v>14</v>
      </c>
      <c r="E4636">
        <v>2010</v>
      </c>
      <c r="F4636" t="s">
        <v>27</v>
      </c>
      <c r="G4636" t="s">
        <v>16</v>
      </c>
      <c r="H4636" t="s">
        <v>28</v>
      </c>
      <c r="I4636" t="s">
        <v>18</v>
      </c>
      <c r="J4636">
        <v>2.2399591999999999E-2</v>
      </c>
      <c r="K4636">
        <v>18.100000000000001</v>
      </c>
      <c r="L4636">
        <v>96.009399999999999</v>
      </c>
      <c r="M4636">
        <v>3.6</v>
      </c>
    </row>
    <row r="4637" spans="1:13" x14ac:dyDescent="0.3">
      <c r="A4637" t="s">
        <v>19</v>
      </c>
      <c r="B4637">
        <v>4636</v>
      </c>
      <c r="C4637" t="s">
        <v>1132</v>
      </c>
      <c r="D4637" t="s">
        <v>63</v>
      </c>
      <c r="E4637">
        <v>2010</v>
      </c>
      <c r="F4637" t="s">
        <v>27</v>
      </c>
      <c r="G4637" t="s">
        <v>16</v>
      </c>
      <c r="H4637" t="s">
        <v>28</v>
      </c>
      <c r="I4637" t="s">
        <v>18</v>
      </c>
      <c r="J4637">
        <v>0</v>
      </c>
      <c r="K4637">
        <v>6.3849999999999998</v>
      </c>
      <c r="L4637">
        <v>108.95959999999999</v>
      </c>
      <c r="M4637">
        <v>3.6</v>
      </c>
    </row>
    <row r="4638" spans="1:13" x14ac:dyDescent="0.3">
      <c r="A4638" t="s">
        <v>19</v>
      </c>
      <c r="B4638">
        <v>4637</v>
      </c>
      <c r="C4638" t="s">
        <v>798</v>
      </c>
      <c r="D4638" t="s">
        <v>44</v>
      </c>
      <c r="E4638">
        <v>2010</v>
      </c>
      <c r="F4638" t="s">
        <v>27</v>
      </c>
      <c r="G4638" t="s">
        <v>16</v>
      </c>
      <c r="H4638" t="s">
        <v>28</v>
      </c>
      <c r="I4638" t="s">
        <v>18</v>
      </c>
      <c r="J4638">
        <v>2.5702994E-2</v>
      </c>
      <c r="K4638">
        <v>14.6</v>
      </c>
      <c r="L4638">
        <v>199.9084</v>
      </c>
      <c r="M4638">
        <v>3.6</v>
      </c>
    </row>
    <row r="4639" spans="1:13" x14ac:dyDescent="0.3">
      <c r="A4639" t="s">
        <v>19</v>
      </c>
      <c r="B4639">
        <v>4638</v>
      </c>
      <c r="C4639" t="s">
        <v>1188</v>
      </c>
      <c r="D4639" t="s">
        <v>44</v>
      </c>
      <c r="E4639">
        <v>2010</v>
      </c>
      <c r="F4639" t="s">
        <v>27</v>
      </c>
      <c r="G4639" t="s">
        <v>16</v>
      </c>
      <c r="H4639" t="s">
        <v>28</v>
      </c>
      <c r="I4639" t="s">
        <v>18</v>
      </c>
      <c r="J4639">
        <v>1.1820087E-2</v>
      </c>
      <c r="K4639">
        <v>20.2</v>
      </c>
      <c r="L4639">
        <v>151.63399999999999</v>
      </c>
      <c r="M4639">
        <v>3.6</v>
      </c>
    </row>
    <row r="4640" spans="1:13" x14ac:dyDescent="0.3">
      <c r="A4640" t="s">
        <v>19</v>
      </c>
      <c r="B4640">
        <v>4639</v>
      </c>
      <c r="C4640" t="s">
        <v>49</v>
      </c>
      <c r="D4640" t="s">
        <v>50</v>
      </c>
      <c r="E4640">
        <v>2010</v>
      </c>
      <c r="F4640" t="s">
        <v>27</v>
      </c>
      <c r="G4640" t="s">
        <v>16</v>
      </c>
      <c r="H4640" t="s">
        <v>28</v>
      </c>
      <c r="I4640" t="s">
        <v>18</v>
      </c>
      <c r="J4640">
        <v>8.4966021000000003E-2</v>
      </c>
      <c r="K4640">
        <v>7.05</v>
      </c>
      <c r="L4640">
        <v>111.19119999999999</v>
      </c>
      <c r="M4640">
        <v>3.6</v>
      </c>
    </row>
    <row r="4641" spans="1:13" x14ac:dyDescent="0.3">
      <c r="A4641" t="s">
        <v>19</v>
      </c>
      <c r="B4641">
        <v>4640</v>
      </c>
      <c r="C4641" t="s">
        <v>487</v>
      </c>
      <c r="D4641" t="s">
        <v>50</v>
      </c>
      <c r="E4641">
        <v>2010</v>
      </c>
      <c r="F4641" t="s">
        <v>27</v>
      </c>
      <c r="G4641" t="s">
        <v>16</v>
      </c>
      <c r="H4641" t="s">
        <v>28</v>
      </c>
      <c r="I4641" t="s">
        <v>18</v>
      </c>
      <c r="J4641">
        <v>4.4823438E-2</v>
      </c>
      <c r="K4641">
        <v>11.1</v>
      </c>
      <c r="L4641">
        <v>174.2054</v>
      </c>
      <c r="M4641">
        <v>3.6</v>
      </c>
    </row>
    <row r="4642" spans="1:13" x14ac:dyDescent="0.3">
      <c r="A4642" t="s">
        <v>19</v>
      </c>
      <c r="B4642">
        <v>4641</v>
      </c>
      <c r="C4642" t="s">
        <v>1568</v>
      </c>
      <c r="D4642" t="s">
        <v>50</v>
      </c>
      <c r="E4642">
        <v>2010</v>
      </c>
      <c r="F4642" t="s">
        <v>27</v>
      </c>
      <c r="G4642" t="s">
        <v>16</v>
      </c>
      <c r="H4642" t="s">
        <v>28</v>
      </c>
      <c r="I4642" t="s">
        <v>18</v>
      </c>
      <c r="J4642">
        <v>0</v>
      </c>
      <c r="K4642">
        <v>16.75</v>
      </c>
      <c r="L4642">
        <v>156.16300000000001</v>
      </c>
      <c r="M4642">
        <v>3.6</v>
      </c>
    </row>
    <row r="4643" spans="1:13" x14ac:dyDescent="0.3">
      <c r="A4643" t="s">
        <v>12</v>
      </c>
      <c r="B4643">
        <v>4642</v>
      </c>
      <c r="C4643" t="s">
        <v>1199</v>
      </c>
      <c r="D4643" t="s">
        <v>59</v>
      </c>
      <c r="E4643">
        <v>2010</v>
      </c>
      <c r="F4643" t="s">
        <v>27</v>
      </c>
      <c r="G4643" t="s">
        <v>16</v>
      </c>
      <c r="H4643" t="s">
        <v>28</v>
      </c>
      <c r="I4643" t="s">
        <v>18</v>
      </c>
      <c r="J4643">
        <v>7.5507757999999994E-2</v>
      </c>
      <c r="K4643">
        <v>6.5750000000000002</v>
      </c>
      <c r="L4643">
        <v>146.4444</v>
      </c>
      <c r="M4643">
        <v>3.6</v>
      </c>
    </row>
    <row r="4644" spans="1:13" x14ac:dyDescent="0.3">
      <c r="A4644" t="s">
        <v>12</v>
      </c>
      <c r="B4644">
        <v>4643</v>
      </c>
      <c r="C4644" t="s">
        <v>1569</v>
      </c>
      <c r="D4644" t="s">
        <v>26</v>
      </c>
      <c r="E4644">
        <v>2010</v>
      </c>
      <c r="F4644" t="s">
        <v>27</v>
      </c>
      <c r="G4644" t="s">
        <v>16</v>
      </c>
      <c r="H4644" t="s">
        <v>28</v>
      </c>
      <c r="I4644" t="s">
        <v>18</v>
      </c>
      <c r="J4644">
        <v>0.12152072</v>
      </c>
      <c r="K4644">
        <v>20.7</v>
      </c>
      <c r="L4644">
        <v>118.0466</v>
      </c>
      <c r="M4644">
        <v>3.6</v>
      </c>
    </row>
    <row r="4645" spans="1:13" x14ac:dyDescent="0.3">
      <c r="A4645" t="s">
        <v>12</v>
      </c>
      <c r="B4645">
        <v>4644</v>
      </c>
      <c r="C4645" t="s">
        <v>1013</v>
      </c>
      <c r="D4645" t="s">
        <v>14</v>
      </c>
      <c r="E4645">
        <v>2010</v>
      </c>
      <c r="F4645" t="s">
        <v>27</v>
      </c>
      <c r="G4645" t="s">
        <v>16</v>
      </c>
      <c r="H4645" t="s">
        <v>28</v>
      </c>
      <c r="I4645" t="s">
        <v>18</v>
      </c>
      <c r="J4645">
        <v>8.7406863000000001E-2</v>
      </c>
      <c r="K4645">
        <v>15.1</v>
      </c>
      <c r="L4645">
        <v>221.84559999999999</v>
      </c>
      <c r="M4645">
        <v>3.6</v>
      </c>
    </row>
    <row r="4646" spans="1:13" x14ac:dyDescent="0.3">
      <c r="A4646" t="s">
        <v>12</v>
      </c>
      <c r="B4646">
        <v>4645</v>
      </c>
      <c r="C4646" t="s">
        <v>1030</v>
      </c>
      <c r="D4646" t="s">
        <v>14</v>
      </c>
      <c r="E4646">
        <v>2010</v>
      </c>
      <c r="F4646" t="s">
        <v>27</v>
      </c>
      <c r="G4646" t="s">
        <v>16</v>
      </c>
      <c r="H4646" t="s">
        <v>28</v>
      </c>
      <c r="I4646" t="s">
        <v>18</v>
      </c>
      <c r="J4646">
        <v>7.4059474E-2</v>
      </c>
      <c r="K4646">
        <v>17.100000000000001</v>
      </c>
      <c r="L4646">
        <v>209.06379999999999</v>
      </c>
      <c r="M4646">
        <v>3.6</v>
      </c>
    </row>
    <row r="4647" spans="1:13" x14ac:dyDescent="0.3">
      <c r="A4647" t="s">
        <v>37</v>
      </c>
      <c r="B4647">
        <v>4646</v>
      </c>
      <c r="C4647" t="s">
        <v>1136</v>
      </c>
      <c r="D4647" t="s">
        <v>44</v>
      </c>
      <c r="E4647">
        <v>2010</v>
      </c>
      <c r="F4647" t="s">
        <v>27</v>
      </c>
      <c r="G4647" t="s">
        <v>16</v>
      </c>
      <c r="H4647" t="s">
        <v>28</v>
      </c>
      <c r="I4647" t="s">
        <v>18</v>
      </c>
      <c r="J4647">
        <v>0.103442268</v>
      </c>
      <c r="K4647">
        <v>12.5</v>
      </c>
      <c r="L4647">
        <v>170.84479999999999</v>
      </c>
      <c r="M4647">
        <v>3.6</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3.6</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3.6</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3.6</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3.6</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3.6</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3.6</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3.6</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3.6</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3.6</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3.6</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3.6</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3.6</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3.6</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3.6</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3.6</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3.6</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3.6</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3.6</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3.6</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3.6</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3.6</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3.6</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3.6</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3.6</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3.6</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3.6</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3.6</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3.6</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3.6</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3.6</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3.6</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3.6</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3.6</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3.6</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3.6</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3.6</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3.6</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3.6</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3.6</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3.6</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3.6</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3.6</v>
      </c>
    </row>
    <row r="4695" spans="1:13" x14ac:dyDescent="0.3">
      <c r="A4695" t="s">
        <v>19</v>
      </c>
      <c r="B4695">
        <v>4694</v>
      </c>
      <c r="C4695" t="s">
        <v>1284</v>
      </c>
      <c r="D4695" t="s">
        <v>21</v>
      </c>
      <c r="E4695">
        <v>2000</v>
      </c>
      <c r="F4695" t="s">
        <v>31</v>
      </c>
      <c r="G4695" t="s">
        <v>23</v>
      </c>
      <c r="H4695" t="s">
        <v>32</v>
      </c>
      <c r="I4695" t="s">
        <v>18</v>
      </c>
      <c r="J4695">
        <v>4.5380403999999999E-2</v>
      </c>
      <c r="K4695">
        <v>20.6</v>
      </c>
      <c r="L4695">
        <v>148.4392</v>
      </c>
      <c r="M4695">
        <v>3.6</v>
      </c>
    </row>
    <row r="4696" spans="1:13" x14ac:dyDescent="0.3">
      <c r="A4696" t="s">
        <v>19</v>
      </c>
      <c r="B4696">
        <v>4695</v>
      </c>
      <c r="C4696" t="s">
        <v>1077</v>
      </c>
      <c r="D4696" t="s">
        <v>30</v>
      </c>
      <c r="E4696">
        <v>2000</v>
      </c>
      <c r="F4696" t="s">
        <v>31</v>
      </c>
      <c r="G4696" t="s">
        <v>23</v>
      </c>
      <c r="H4696" t="s">
        <v>32</v>
      </c>
      <c r="I4696" t="s">
        <v>18</v>
      </c>
      <c r="J4696">
        <v>3.2075379000000001E-2</v>
      </c>
      <c r="K4696">
        <v>10.1</v>
      </c>
      <c r="L4696">
        <v>50.900799999999997</v>
      </c>
      <c r="M4696">
        <v>3.6</v>
      </c>
    </row>
    <row r="4697" spans="1:13" x14ac:dyDescent="0.3">
      <c r="A4697" t="s">
        <v>19</v>
      </c>
      <c r="B4697">
        <v>4696</v>
      </c>
      <c r="C4697" t="s">
        <v>1304</v>
      </c>
      <c r="D4697" t="s">
        <v>30</v>
      </c>
      <c r="E4697">
        <v>2000</v>
      </c>
      <c r="F4697" t="s">
        <v>31</v>
      </c>
      <c r="G4697" t="s">
        <v>23</v>
      </c>
      <c r="H4697" t="s">
        <v>32</v>
      </c>
      <c r="I4697" t="s">
        <v>18</v>
      </c>
      <c r="J4697">
        <v>0.14152434799999999</v>
      </c>
      <c r="K4697">
        <v>18.850000000000001</v>
      </c>
      <c r="L4697">
        <v>168.41319999999999</v>
      </c>
      <c r="M4697">
        <v>3.6</v>
      </c>
    </row>
    <row r="4698" spans="1:13" x14ac:dyDescent="0.3">
      <c r="A4698" t="s">
        <v>19</v>
      </c>
      <c r="B4698">
        <v>4697</v>
      </c>
      <c r="C4698" t="s">
        <v>1108</v>
      </c>
      <c r="D4698" t="s">
        <v>69</v>
      </c>
      <c r="E4698">
        <v>2000</v>
      </c>
      <c r="F4698" t="s">
        <v>31</v>
      </c>
      <c r="G4698" t="s">
        <v>23</v>
      </c>
      <c r="H4698" t="s">
        <v>32</v>
      </c>
      <c r="I4698" t="s">
        <v>18</v>
      </c>
      <c r="J4698">
        <v>8.7102593000000006E-2</v>
      </c>
      <c r="K4698">
        <v>16.25</v>
      </c>
      <c r="L4698">
        <v>96.040999999999997</v>
      </c>
      <c r="M4698">
        <v>3.6</v>
      </c>
    </row>
    <row r="4699" spans="1:13" x14ac:dyDescent="0.3">
      <c r="A4699" t="s">
        <v>19</v>
      </c>
      <c r="B4699">
        <v>4698</v>
      </c>
      <c r="C4699" t="s">
        <v>858</v>
      </c>
      <c r="D4699" t="s">
        <v>14</v>
      </c>
      <c r="E4699">
        <v>2000</v>
      </c>
      <c r="F4699" t="s">
        <v>31</v>
      </c>
      <c r="G4699" t="s">
        <v>23</v>
      </c>
      <c r="H4699" t="s">
        <v>32</v>
      </c>
      <c r="I4699" t="s">
        <v>18</v>
      </c>
      <c r="J4699">
        <v>4.2524834999999997E-2</v>
      </c>
      <c r="K4699">
        <v>7.3650000000000002</v>
      </c>
      <c r="L4699">
        <v>228.37200000000001</v>
      </c>
      <c r="M4699">
        <v>3.6</v>
      </c>
    </row>
    <row r="4700" spans="1:13" x14ac:dyDescent="0.3">
      <c r="A4700" t="s">
        <v>19</v>
      </c>
      <c r="B4700">
        <v>4699</v>
      </c>
      <c r="C4700" t="s">
        <v>849</v>
      </c>
      <c r="D4700" t="s">
        <v>14</v>
      </c>
      <c r="E4700">
        <v>2000</v>
      </c>
      <c r="F4700" t="s">
        <v>31</v>
      </c>
      <c r="G4700" t="s">
        <v>23</v>
      </c>
      <c r="H4700" t="s">
        <v>32</v>
      </c>
      <c r="I4700" t="s">
        <v>18</v>
      </c>
      <c r="J4700">
        <v>8.7574920000000004E-3</v>
      </c>
      <c r="K4700">
        <v>9.2100000000000009</v>
      </c>
      <c r="L4700">
        <v>120.84139999999999</v>
      </c>
      <c r="M4700">
        <v>3.6</v>
      </c>
    </row>
    <row r="4701" spans="1:13" x14ac:dyDescent="0.3">
      <c r="A4701" t="s">
        <v>19</v>
      </c>
      <c r="B4701">
        <v>4700</v>
      </c>
      <c r="C4701" t="s">
        <v>563</v>
      </c>
      <c r="D4701" t="s">
        <v>14</v>
      </c>
      <c r="E4701">
        <v>2000</v>
      </c>
      <c r="F4701" t="s">
        <v>31</v>
      </c>
      <c r="G4701" t="s">
        <v>23</v>
      </c>
      <c r="H4701" t="s">
        <v>32</v>
      </c>
      <c r="I4701" t="s">
        <v>18</v>
      </c>
      <c r="J4701">
        <v>1.4568035999999999E-2</v>
      </c>
      <c r="K4701">
        <v>17.75</v>
      </c>
      <c r="L4701">
        <v>158.12620000000001</v>
      </c>
      <c r="M4701">
        <v>3.6</v>
      </c>
    </row>
    <row r="4702" spans="1:13" x14ac:dyDescent="0.3">
      <c r="A4702" t="s">
        <v>19</v>
      </c>
      <c r="B4702">
        <v>4701</v>
      </c>
      <c r="C4702" t="s">
        <v>1281</v>
      </c>
      <c r="D4702" t="s">
        <v>14</v>
      </c>
      <c r="E4702">
        <v>2000</v>
      </c>
      <c r="F4702" t="s">
        <v>31</v>
      </c>
      <c r="G4702" t="s">
        <v>23</v>
      </c>
      <c r="H4702" t="s">
        <v>32</v>
      </c>
      <c r="I4702" t="s">
        <v>18</v>
      </c>
      <c r="J4702">
        <v>1.2264903000000001E-2</v>
      </c>
      <c r="K4702">
        <v>18.25</v>
      </c>
      <c r="L4702">
        <v>162.88939999999999</v>
      </c>
      <c r="M4702">
        <v>3.6</v>
      </c>
    </row>
    <row r="4703" spans="1:13" x14ac:dyDescent="0.3">
      <c r="A4703" t="s">
        <v>19</v>
      </c>
      <c r="B4703">
        <v>4702</v>
      </c>
      <c r="C4703" t="s">
        <v>992</v>
      </c>
      <c r="D4703" t="s">
        <v>63</v>
      </c>
      <c r="E4703">
        <v>2000</v>
      </c>
      <c r="F4703" t="s">
        <v>31</v>
      </c>
      <c r="G4703" t="s">
        <v>23</v>
      </c>
      <c r="H4703" t="s">
        <v>32</v>
      </c>
      <c r="I4703" t="s">
        <v>18</v>
      </c>
      <c r="J4703">
        <v>0.170176516</v>
      </c>
      <c r="K4703">
        <v>14.65</v>
      </c>
      <c r="L4703">
        <v>55.261400000000002</v>
      </c>
      <c r="M4703">
        <v>3.6</v>
      </c>
    </row>
    <row r="4704" spans="1:13" x14ac:dyDescent="0.3">
      <c r="A4704" t="s">
        <v>19</v>
      </c>
      <c r="B4704">
        <v>4703</v>
      </c>
      <c r="C4704" t="s">
        <v>147</v>
      </c>
      <c r="D4704" t="s">
        <v>21</v>
      </c>
      <c r="E4704">
        <v>2000</v>
      </c>
      <c r="F4704" t="s">
        <v>31</v>
      </c>
      <c r="G4704" t="s">
        <v>23</v>
      </c>
      <c r="H4704" t="s">
        <v>32</v>
      </c>
      <c r="I4704" t="s">
        <v>18</v>
      </c>
      <c r="J4704">
        <v>0.12566436</v>
      </c>
      <c r="K4704">
        <v>5.6150000000000002</v>
      </c>
      <c r="L4704">
        <v>123.473</v>
      </c>
      <c r="M4704">
        <v>3.6</v>
      </c>
    </row>
    <row r="4705" spans="1:13" x14ac:dyDescent="0.3">
      <c r="A4705" t="s">
        <v>19</v>
      </c>
      <c r="B4705">
        <v>4704</v>
      </c>
      <c r="C4705" t="s">
        <v>633</v>
      </c>
      <c r="D4705" t="s">
        <v>66</v>
      </c>
      <c r="E4705">
        <v>2000</v>
      </c>
      <c r="F4705" t="s">
        <v>31</v>
      </c>
      <c r="G4705" t="s">
        <v>23</v>
      </c>
      <c r="H4705" t="s">
        <v>32</v>
      </c>
      <c r="I4705" t="s">
        <v>18</v>
      </c>
      <c r="J4705">
        <v>6.7541169999999996E-3</v>
      </c>
      <c r="K4705">
        <v>12.15</v>
      </c>
      <c r="L4705">
        <v>122.173</v>
      </c>
      <c r="M4705">
        <v>3.6</v>
      </c>
    </row>
    <row r="4706" spans="1:13" x14ac:dyDescent="0.3">
      <c r="A4706" t="s">
        <v>19</v>
      </c>
      <c r="B4706">
        <v>4705</v>
      </c>
      <c r="C4706" t="s">
        <v>462</v>
      </c>
      <c r="D4706" t="s">
        <v>66</v>
      </c>
      <c r="E4706">
        <v>2000</v>
      </c>
      <c r="F4706" t="s">
        <v>31</v>
      </c>
      <c r="G4706" t="s">
        <v>23</v>
      </c>
      <c r="H4706" t="s">
        <v>32</v>
      </c>
      <c r="I4706" t="s">
        <v>18</v>
      </c>
      <c r="J4706">
        <v>4.7197936000000003E-2</v>
      </c>
      <c r="K4706">
        <v>12.65</v>
      </c>
      <c r="L4706">
        <v>114.1202</v>
      </c>
      <c r="M4706">
        <v>3.6</v>
      </c>
    </row>
    <row r="4707" spans="1:13" x14ac:dyDescent="0.3">
      <c r="A4707" t="s">
        <v>19</v>
      </c>
      <c r="B4707">
        <v>4706</v>
      </c>
      <c r="C4707" t="s">
        <v>1321</v>
      </c>
      <c r="D4707" t="s">
        <v>50</v>
      </c>
      <c r="E4707">
        <v>2000</v>
      </c>
      <c r="F4707" t="s">
        <v>31</v>
      </c>
      <c r="G4707" t="s">
        <v>23</v>
      </c>
      <c r="H4707" t="s">
        <v>32</v>
      </c>
      <c r="I4707" t="s">
        <v>18</v>
      </c>
      <c r="J4707">
        <v>0.118791698</v>
      </c>
      <c r="K4707">
        <v>15</v>
      </c>
      <c r="L4707">
        <v>229.96940000000001</v>
      </c>
      <c r="M4707">
        <v>3.6</v>
      </c>
    </row>
    <row r="4708" spans="1:13" x14ac:dyDescent="0.3">
      <c r="A4708" t="s">
        <v>19</v>
      </c>
      <c r="B4708">
        <v>4707</v>
      </c>
      <c r="C4708" t="s">
        <v>333</v>
      </c>
      <c r="D4708" t="s">
        <v>50</v>
      </c>
      <c r="E4708">
        <v>2000</v>
      </c>
      <c r="F4708" t="s">
        <v>31</v>
      </c>
      <c r="G4708" t="s">
        <v>23</v>
      </c>
      <c r="H4708" t="s">
        <v>32</v>
      </c>
      <c r="I4708" t="s">
        <v>18</v>
      </c>
      <c r="J4708">
        <v>1.0031539000000001E-2</v>
      </c>
      <c r="K4708">
        <v>17.600000000000001</v>
      </c>
      <c r="L4708">
        <v>161.55520000000001</v>
      </c>
      <c r="M4708">
        <v>3.6</v>
      </c>
    </row>
    <row r="4709" spans="1:13" x14ac:dyDescent="0.3">
      <c r="A4709" t="s">
        <v>12</v>
      </c>
      <c r="B4709">
        <v>4708</v>
      </c>
      <c r="C4709" t="s">
        <v>1572</v>
      </c>
      <c r="D4709" t="s">
        <v>97</v>
      </c>
      <c r="E4709">
        <v>2000</v>
      </c>
      <c r="F4709" t="s">
        <v>31</v>
      </c>
      <c r="G4709" t="s">
        <v>23</v>
      </c>
      <c r="H4709" t="s">
        <v>32</v>
      </c>
      <c r="I4709" t="s">
        <v>18</v>
      </c>
      <c r="J4709">
        <v>9.1096530999999994E-2</v>
      </c>
      <c r="K4709">
        <v>10.395</v>
      </c>
      <c r="L4709">
        <v>52.300800000000002</v>
      </c>
      <c r="M4709">
        <v>3.6</v>
      </c>
    </row>
    <row r="4710" spans="1:13" x14ac:dyDescent="0.3">
      <c r="A4710" t="s">
        <v>12</v>
      </c>
      <c r="B4710">
        <v>4709</v>
      </c>
      <c r="C4710" t="s">
        <v>1491</v>
      </c>
      <c r="D4710" t="s">
        <v>26</v>
      </c>
      <c r="E4710">
        <v>2000</v>
      </c>
      <c r="F4710" t="s">
        <v>31</v>
      </c>
      <c r="G4710" t="s">
        <v>23</v>
      </c>
      <c r="H4710" t="s">
        <v>32</v>
      </c>
      <c r="I4710" t="s">
        <v>18</v>
      </c>
      <c r="J4710">
        <v>7.2851756000000004E-2</v>
      </c>
      <c r="K4710">
        <v>13.65</v>
      </c>
      <c r="L4710">
        <v>197.14259999999999</v>
      </c>
      <c r="M4710">
        <v>3.6</v>
      </c>
    </row>
    <row r="4711" spans="1:13" x14ac:dyDescent="0.3">
      <c r="A4711" t="s">
        <v>12</v>
      </c>
      <c r="B4711">
        <v>4710</v>
      </c>
      <c r="C4711" t="s">
        <v>1093</v>
      </c>
      <c r="D4711" t="s">
        <v>26</v>
      </c>
      <c r="E4711">
        <v>2000</v>
      </c>
      <c r="F4711" t="s">
        <v>31</v>
      </c>
      <c r="G4711" t="s">
        <v>23</v>
      </c>
      <c r="H4711" t="s">
        <v>32</v>
      </c>
      <c r="I4711" t="s">
        <v>18</v>
      </c>
      <c r="J4711">
        <v>5.8226608999999999E-2</v>
      </c>
      <c r="K4711">
        <v>19.25</v>
      </c>
      <c r="L4711">
        <v>85.290800000000004</v>
      </c>
      <c r="M4711">
        <v>3.6</v>
      </c>
    </row>
    <row r="4712" spans="1:13" x14ac:dyDescent="0.3">
      <c r="A4712" t="s">
        <v>12</v>
      </c>
      <c r="B4712">
        <v>4711</v>
      </c>
      <c r="C4712" t="s">
        <v>865</v>
      </c>
      <c r="D4712" t="s">
        <v>14</v>
      </c>
      <c r="E4712">
        <v>2000</v>
      </c>
      <c r="F4712" t="s">
        <v>31</v>
      </c>
      <c r="G4712" t="s">
        <v>23</v>
      </c>
      <c r="H4712" t="s">
        <v>32</v>
      </c>
      <c r="I4712" t="s">
        <v>18</v>
      </c>
      <c r="J4712">
        <v>7.1393100000000001E-2</v>
      </c>
      <c r="K4712">
        <v>13.3</v>
      </c>
      <c r="L4712">
        <v>61.053600000000003</v>
      </c>
      <c r="M4712">
        <v>3.6</v>
      </c>
    </row>
    <row r="4713" spans="1:13" x14ac:dyDescent="0.3">
      <c r="A4713" t="s">
        <v>12</v>
      </c>
      <c r="B4713">
        <v>4712</v>
      </c>
      <c r="C4713" t="s">
        <v>904</v>
      </c>
      <c r="D4713" t="s">
        <v>14</v>
      </c>
      <c r="E4713">
        <v>2000</v>
      </c>
      <c r="F4713" t="s">
        <v>31</v>
      </c>
      <c r="G4713" t="s">
        <v>23</v>
      </c>
      <c r="H4713" t="s">
        <v>32</v>
      </c>
      <c r="I4713" t="s">
        <v>18</v>
      </c>
      <c r="J4713">
        <v>6.5153295E-2</v>
      </c>
      <c r="K4713">
        <v>14.3</v>
      </c>
      <c r="L4713">
        <v>88.485600000000005</v>
      </c>
      <c r="M4713">
        <v>3.6</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3.6</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3.6</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3.6</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3.6</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3.6</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3.6</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3.6</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3.6</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3.6</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3.6</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3.6</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3.6</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3.6</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3.6</v>
      </c>
    </row>
    <row r="4729" spans="1:13" x14ac:dyDescent="0.3">
      <c r="A4729" t="s">
        <v>19</v>
      </c>
      <c r="B4729">
        <v>4728</v>
      </c>
      <c r="C4729" t="s">
        <v>504</v>
      </c>
      <c r="D4729" t="s">
        <v>69</v>
      </c>
      <c r="E4729">
        <v>1998</v>
      </c>
      <c r="F4729" t="s">
        <v>47</v>
      </c>
      <c r="G4729" t="s">
        <v>23</v>
      </c>
      <c r="H4729" t="s">
        <v>17</v>
      </c>
      <c r="I4729" t="s">
        <v>48</v>
      </c>
      <c r="J4729">
        <v>0</v>
      </c>
      <c r="L4729">
        <v>89.185599999999994</v>
      </c>
      <c r="M4729">
        <v>3.6</v>
      </c>
    </row>
    <row r="4730" spans="1:13" x14ac:dyDescent="0.3">
      <c r="A4730" t="s">
        <v>19</v>
      </c>
      <c r="B4730">
        <v>4729</v>
      </c>
      <c r="C4730" t="s">
        <v>1037</v>
      </c>
      <c r="D4730" t="s">
        <v>69</v>
      </c>
      <c r="E4730">
        <v>1998</v>
      </c>
      <c r="F4730" t="s">
        <v>47</v>
      </c>
      <c r="G4730" t="s">
        <v>23</v>
      </c>
      <c r="H4730" t="s">
        <v>17</v>
      </c>
      <c r="I4730" t="s">
        <v>48</v>
      </c>
      <c r="J4730">
        <v>8.2150144999999994E-2</v>
      </c>
      <c r="L4730">
        <v>192.9504</v>
      </c>
      <c r="M4730">
        <v>3.6</v>
      </c>
    </row>
    <row r="4731" spans="1:13" x14ac:dyDescent="0.3">
      <c r="A4731" t="s">
        <v>19</v>
      </c>
      <c r="B4731">
        <v>4730</v>
      </c>
      <c r="C4731" t="s">
        <v>1131</v>
      </c>
      <c r="D4731" t="s">
        <v>14</v>
      </c>
      <c r="E4731">
        <v>1998</v>
      </c>
      <c r="F4731" t="s">
        <v>47</v>
      </c>
      <c r="G4731" t="s">
        <v>23</v>
      </c>
      <c r="H4731" t="s">
        <v>17</v>
      </c>
      <c r="I4731" t="s">
        <v>48</v>
      </c>
      <c r="J4731">
        <v>2.3339367E-2</v>
      </c>
      <c r="L4731">
        <v>94.877799999999993</v>
      </c>
      <c r="M4731">
        <v>3.6</v>
      </c>
    </row>
    <row r="4732" spans="1:13" x14ac:dyDescent="0.3">
      <c r="A4732" t="s">
        <v>19</v>
      </c>
      <c r="B4732">
        <v>4731</v>
      </c>
      <c r="C4732" t="s">
        <v>1573</v>
      </c>
      <c r="D4732" t="s">
        <v>14</v>
      </c>
      <c r="E4732">
        <v>1998</v>
      </c>
      <c r="F4732" t="s">
        <v>47</v>
      </c>
      <c r="G4732" t="s">
        <v>23</v>
      </c>
      <c r="H4732" t="s">
        <v>17</v>
      </c>
      <c r="I4732" t="s">
        <v>48</v>
      </c>
      <c r="J4732">
        <v>5.6685382999999999E-2</v>
      </c>
      <c r="L4732">
        <v>178.43700000000001</v>
      </c>
      <c r="M4732">
        <v>3.6</v>
      </c>
    </row>
    <row r="4733" spans="1:13" x14ac:dyDescent="0.3">
      <c r="A4733" t="s">
        <v>19</v>
      </c>
      <c r="B4733">
        <v>4732</v>
      </c>
      <c r="C4733" t="s">
        <v>109</v>
      </c>
      <c r="D4733" t="s">
        <v>63</v>
      </c>
      <c r="E4733">
        <v>1998</v>
      </c>
      <c r="F4733" t="s">
        <v>47</v>
      </c>
      <c r="G4733" t="s">
        <v>23</v>
      </c>
      <c r="H4733" t="s">
        <v>17</v>
      </c>
      <c r="I4733" t="s">
        <v>48</v>
      </c>
      <c r="J4733">
        <v>8.6360961999999999E-2</v>
      </c>
      <c r="L4733">
        <v>151.26820000000001</v>
      </c>
      <c r="M4733">
        <v>3.6</v>
      </c>
    </row>
    <row r="4734" spans="1:13" x14ac:dyDescent="0.3">
      <c r="A4734" t="s">
        <v>19</v>
      </c>
      <c r="B4734">
        <v>4733</v>
      </c>
      <c r="C4734" t="s">
        <v>896</v>
      </c>
      <c r="D4734" t="s">
        <v>44</v>
      </c>
      <c r="E4734">
        <v>1998</v>
      </c>
      <c r="F4734" t="s">
        <v>47</v>
      </c>
      <c r="G4734" t="s">
        <v>23</v>
      </c>
      <c r="H4734" t="s">
        <v>17</v>
      </c>
      <c r="I4734" t="s">
        <v>48</v>
      </c>
      <c r="J4734">
        <v>6.6656670000000001E-3</v>
      </c>
      <c r="L4734">
        <v>164.11840000000001</v>
      </c>
      <c r="M4734">
        <v>3.6</v>
      </c>
    </row>
    <row r="4735" spans="1:13" x14ac:dyDescent="0.3">
      <c r="A4735" t="s">
        <v>19</v>
      </c>
      <c r="B4735">
        <v>4734</v>
      </c>
      <c r="C4735" t="s">
        <v>215</v>
      </c>
      <c r="D4735" t="s">
        <v>44</v>
      </c>
      <c r="E4735">
        <v>1998</v>
      </c>
      <c r="F4735" t="s">
        <v>47</v>
      </c>
      <c r="G4735" t="s">
        <v>23</v>
      </c>
      <c r="H4735" t="s">
        <v>17</v>
      </c>
      <c r="I4735" t="s">
        <v>48</v>
      </c>
      <c r="J4735">
        <v>2.4766802000000001E-2</v>
      </c>
      <c r="L4735">
        <v>151.03919999999999</v>
      </c>
      <c r="M4735">
        <v>3.6</v>
      </c>
    </row>
    <row r="4736" spans="1:13" x14ac:dyDescent="0.3">
      <c r="A4736" t="s">
        <v>19</v>
      </c>
      <c r="B4736">
        <v>4735</v>
      </c>
      <c r="C4736" t="s">
        <v>520</v>
      </c>
      <c r="D4736" t="s">
        <v>44</v>
      </c>
      <c r="E4736">
        <v>1998</v>
      </c>
      <c r="F4736" t="s">
        <v>47</v>
      </c>
      <c r="G4736" t="s">
        <v>23</v>
      </c>
      <c r="H4736" t="s">
        <v>17</v>
      </c>
      <c r="I4736" t="s">
        <v>48</v>
      </c>
      <c r="J4736">
        <v>6.5612807999999995E-2</v>
      </c>
      <c r="L4736">
        <v>62.350999999999999</v>
      </c>
      <c r="M4736">
        <v>3.6</v>
      </c>
    </row>
    <row r="4737" spans="1:13" x14ac:dyDescent="0.3">
      <c r="A4737" t="s">
        <v>12</v>
      </c>
      <c r="B4737">
        <v>4736</v>
      </c>
      <c r="C4737" t="s">
        <v>1219</v>
      </c>
      <c r="D4737" t="s">
        <v>97</v>
      </c>
      <c r="E4737">
        <v>1998</v>
      </c>
      <c r="F4737" t="s">
        <v>47</v>
      </c>
      <c r="G4737" t="s">
        <v>23</v>
      </c>
      <c r="H4737" t="s">
        <v>17</v>
      </c>
      <c r="I4737" t="s">
        <v>48</v>
      </c>
      <c r="J4737">
        <v>8.1868040000000003E-2</v>
      </c>
      <c r="L4737">
        <v>46.803400000000003</v>
      </c>
      <c r="M4737">
        <v>3.6</v>
      </c>
    </row>
    <row r="4738" spans="1:13" x14ac:dyDescent="0.3">
      <c r="A4738" t="s">
        <v>12</v>
      </c>
      <c r="B4738">
        <v>4737</v>
      </c>
      <c r="C4738" t="s">
        <v>126</v>
      </c>
      <c r="D4738" t="s">
        <v>69</v>
      </c>
      <c r="E4738">
        <v>1998</v>
      </c>
      <c r="F4738" t="s">
        <v>47</v>
      </c>
      <c r="G4738" t="s">
        <v>23</v>
      </c>
      <c r="H4738" t="s">
        <v>17</v>
      </c>
      <c r="I4738" t="s">
        <v>48</v>
      </c>
      <c r="J4738">
        <v>2.9578726E-2</v>
      </c>
      <c r="L4738">
        <v>143.57859999999999</v>
      </c>
      <c r="M4738">
        <v>3.6</v>
      </c>
    </row>
    <row r="4739" spans="1:13" x14ac:dyDescent="0.3">
      <c r="A4739" t="s">
        <v>12</v>
      </c>
      <c r="B4739">
        <v>4738</v>
      </c>
      <c r="C4739" t="s">
        <v>1055</v>
      </c>
      <c r="D4739" t="s">
        <v>14</v>
      </c>
      <c r="E4739">
        <v>1998</v>
      </c>
      <c r="F4739" t="s">
        <v>47</v>
      </c>
      <c r="G4739" t="s">
        <v>23</v>
      </c>
      <c r="H4739" t="s">
        <v>17</v>
      </c>
      <c r="I4739" t="s">
        <v>48</v>
      </c>
      <c r="J4739">
        <v>8.5392428000000006E-2</v>
      </c>
      <c r="L4739">
        <v>226.76939999999999</v>
      </c>
      <c r="M4739">
        <v>3.6</v>
      </c>
    </row>
    <row r="4740" spans="1:13" x14ac:dyDescent="0.3">
      <c r="A4740" t="s">
        <v>12</v>
      </c>
      <c r="B4740">
        <v>4739</v>
      </c>
      <c r="C4740" t="s">
        <v>1472</v>
      </c>
      <c r="D4740" t="s">
        <v>56</v>
      </c>
      <c r="E4740">
        <v>1998</v>
      </c>
      <c r="F4740" t="s">
        <v>47</v>
      </c>
      <c r="G4740" t="s">
        <v>23</v>
      </c>
      <c r="H4740" t="s">
        <v>17</v>
      </c>
      <c r="I4740" t="s">
        <v>48</v>
      </c>
      <c r="J4740">
        <v>1.7937483000000001E-2</v>
      </c>
      <c r="L4740">
        <v>103.499</v>
      </c>
      <c r="M4740">
        <v>3.6</v>
      </c>
    </row>
    <row r="4741" spans="1:13" x14ac:dyDescent="0.3">
      <c r="A4741" t="s">
        <v>12</v>
      </c>
      <c r="B4741">
        <v>4740</v>
      </c>
      <c r="C4741" t="s">
        <v>840</v>
      </c>
      <c r="D4741" t="s">
        <v>50</v>
      </c>
      <c r="E4741">
        <v>1998</v>
      </c>
      <c r="F4741" t="s">
        <v>47</v>
      </c>
      <c r="G4741" t="s">
        <v>23</v>
      </c>
      <c r="H4741" t="s">
        <v>17</v>
      </c>
      <c r="I4741" t="s">
        <v>48</v>
      </c>
      <c r="J4741">
        <v>5.6328717E-2</v>
      </c>
      <c r="L4741">
        <v>63.916800000000002</v>
      </c>
      <c r="M4741">
        <v>3.6</v>
      </c>
    </row>
    <row r="4742" spans="1:13" x14ac:dyDescent="0.3">
      <c r="A4742" t="s">
        <v>12</v>
      </c>
      <c r="B4742">
        <v>4741</v>
      </c>
      <c r="C4742" t="s">
        <v>367</v>
      </c>
      <c r="D4742" t="s">
        <v>50</v>
      </c>
      <c r="E4742">
        <v>1998</v>
      </c>
      <c r="F4742" t="s">
        <v>47</v>
      </c>
      <c r="G4742" t="s">
        <v>23</v>
      </c>
      <c r="H4742" t="s">
        <v>17</v>
      </c>
      <c r="I4742" t="s">
        <v>48</v>
      </c>
      <c r="J4742">
        <v>1.4143673000000001E-2</v>
      </c>
      <c r="L4742">
        <v>187.38720000000001</v>
      </c>
      <c r="M4742">
        <v>3.6</v>
      </c>
    </row>
    <row r="4743" spans="1:13" x14ac:dyDescent="0.3">
      <c r="A4743" t="s">
        <v>12</v>
      </c>
      <c r="B4743">
        <v>4742</v>
      </c>
      <c r="C4743" t="s">
        <v>196</v>
      </c>
      <c r="D4743" t="s">
        <v>50</v>
      </c>
      <c r="E4743">
        <v>1998</v>
      </c>
      <c r="F4743" t="s">
        <v>47</v>
      </c>
      <c r="G4743" t="s">
        <v>23</v>
      </c>
      <c r="H4743" t="s">
        <v>17</v>
      </c>
      <c r="I4743" t="s">
        <v>48</v>
      </c>
      <c r="J4743">
        <v>5.9350009999999996E-3</v>
      </c>
      <c r="L4743">
        <v>98.835800000000006</v>
      </c>
      <c r="M4743">
        <v>3.6</v>
      </c>
    </row>
    <row r="4744" spans="1:13" x14ac:dyDescent="0.3">
      <c r="A4744" t="s">
        <v>12</v>
      </c>
      <c r="B4744">
        <v>4743</v>
      </c>
      <c r="C4744" t="s">
        <v>903</v>
      </c>
      <c r="D4744" t="s">
        <v>26</v>
      </c>
      <c r="E4744">
        <v>1998</v>
      </c>
      <c r="F4744" t="s">
        <v>47</v>
      </c>
      <c r="G4744" t="s">
        <v>23</v>
      </c>
      <c r="H4744" t="s">
        <v>17</v>
      </c>
      <c r="I4744" t="s">
        <v>48</v>
      </c>
      <c r="J4744">
        <v>0.13511820199999999</v>
      </c>
      <c r="L4744">
        <v>52.564</v>
      </c>
      <c r="M4744">
        <v>3.6</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3.5</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3">
      <c r="A4747" t="s">
        <v>19</v>
      </c>
      <c r="B4747">
        <v>4746</v>
      </c>
      <c r="C4747" t="s">
        <v>1186</v>
      </c>
      <c r="D4747" t="s">
        <v>14</v>
      </c>
      <c r="E4747">
        <v>2022</v>
      </c>
      <c r="F4747" t="s">
        <v>22</v>
      </c>
      <c r="G4747" t="s">
        <v>23</v>
      </c>
      <c r="H4747" t="s">
        <v>17</v>
      </c>
      <c r="I4747" t="s">
        <v>24</v>
      </c>
      <c r="J4747">
        <v>0</v>
      </c>
      <c r="K4747">
        <v>10</v>
      </c>
      <c r="L4747">
        <v>246.9144</v>
      </c>
      <c r="M4747">
        <v>3.5</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3.5</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3.5</v>
      </c>
    </row>
    <row r="4750" spans="1:13" x14ac:dyDescent="0.3">
      <c r="A4750" t="s">
        <v>19</v>
      </c>
      <c r="B4750">
        <v>4749</v>
      </c>
      <c r="C4750" t="s">
        <v>618</v>
      </c>
      <c r="D4750" t="s">
        <v>44</v>
      </c>
      <c r="E4750">
        <v>2010</v>
      </c>
      <c r="F4750" t="s">
        <v>27</v>
      </c>
      <c r="G4750" t="s">
        <v>16</v>
      </c>
      <c r="H4750" t="s">
        <v>28</v>
      </c>
      <c r="I4750" t="s">
        <v>18</v>
      </c>
      <c r="J4750">
        <v>9.9325278000000003E-2</v>
      </c>
      <c r="K4750">
        <v>13</v>
      </c>
      <c r="L4750">
        <v>45.405999999999999</v>
      </c>
      <c r="M4750">
        <v>3.5</v>
      </c>
    </row>
    <row r="4751" spans="1:13" x14ac:dyDescent="0.3">
      <c r="A4751" t="s">
        <v>12</v>
      </c>
      <c r="B4751">
        <v>4750</v>
      </c>
      <c r="C4751" t="s">
        <v>557</v>
      </c>
      <c r="D4751" t="s">
        <v>161</v>
      </c>
      <c r="E4751">
        <v>2000</v>
      </c>
      <c r="F4751" t="s">
        <v>31</v>
      </c>
      <c r="G4751" t="s">
        <v>23</v>
      </c>
      <c r="H4751" t="s">
        <v>32</v>
      </c>
      <c r="I4751" t="s">
        <v>18</v>
      </c>
      <c r="J4751">
        <v>6.4565202000000002E-2</v>
      </c>
      <c r="K4751">
        <v>12.3</v>
      </c>
      <c r="L4751">
        <v>92.980400000000003</v>
      </c>
      <c r="M4751">
        <v>3.5</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3.5</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3.5</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3.5</v>
      </c>
    </row>
    <row r="4755" spans="1:13" x14ac:dyDescent="0.3">
      <c r="A4755" t="s">
        <v>19</v>
      </c>
      <c r="B4755">
        <v>4754</v>
      </c>
      <c r="C4755" t="s">
        <v>749</v>
      </c>
      <c r="D4755" t="s">
        <v>69</v>
      </c>
      <c r="E4755">
        <v>2010</v>
      </c>
      <c r="F4755" t="s">
        <v>27</v>
      </c>
      <c r="G4755" t="s">
        <v>16</v>
      </c>
      <c r="H4755" t="s">
        <v>28</v>
      </c>
      <c r="I4755" t="s">
        <v>18</v>
      </c>
      <c r="J4755">
        <v>5.5390121E-2</v>
      </c>
      <c r="K4755">
        <v>7.5750000000000002</v>
      </c>
      <c r="L4755">
        <v>195.27680000000001</v>
      </c>
      <c r="M4755">
        <v>3.5</v>
      </c>
    </row>
    <row r="4756" spans="1:13" x14ac:dyDescent="0.3">
      <c r="A4756" t="s">
        <v>19</v>
      </c>
      <c r="B4756">
        <v>4755</v>
      </c>
      <c r="C4756" t="s">
        <v>55</v>
      </c>
      <c r="D4756" t="s">
        <v>56</v>
      </c>
      <c r="E4756">
        <v>2010</v>
      </c>
      <c r="F4756" t="s">
        <v>27</v>
      </c>
      <c r="G4756" t="s">
        <v>16</v>
      </c>
      <c r="H4756" t="s">
        <v>28</v>
      </c>
      <c r="I4756" t="s">
        <v>18</v>
      </c>
      <c r="J4756">
        <v>3.3088472000000001E-2</v>
      </c>
      <c r="K4756">
        <v>19.350000000000001</v>
      </c>
      <c r="L4756">
        <v>175.47380000000001</v>
      </c>
      <c r="M4756">
        <v>3.5</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3.5</v>
      </c>
    </row>
    <row r="4758" spans="1:13" x14ac:dyDescent="0.3">
      <c r="A4758" t="s">
        <v>19</v>
      </c>
      <c r="B4758">
        <v>4757</v>
      </c>
      <c r="C4758" t="s">
        <v>1425</v>
      </c>
      <c r="D4758" t="s">
        <v>14</v>
      </c>
      <c r="E4758">
        <v>2010</v>
      </c>
      <c r="F4758" t="s">
        <v>27</v>
      </c>
      <c r="G4758" t="s">
        <v>16</v>
      </c>
      <c r="H4758" t="s">
        <v>28</v>
      </c>
      <c r="I4758" t="s">
        <v>18</v>
      </c>
      <c r="J4758">
        <v>3.5747521999999997E-2</v>
      </c>
      <c r="K4758">
        <v>10.895</v>
      </c>
      <c r="L4758">
        <v>133.6284</v>
      </c>
      <c r="M4758">
        <v>3.5</v>
      </c>
    </row>
    <row r="4759" spans="1:13" x14ac:dyDescent="0.3">
      <c r="A4759" t="s">
        <v>12</v>
      </c>
      <c r="B4759">
        <v>4758</v>
      </c>
      <c r="C4759" t="s">
        <v>1257</v>
      </c>
      <c r="D4759" t="s">
        <v>26</v>
      </c>
      <c r="E4759">
        <v>2000</v>
      </c>
      <c r="F4759" t="s">
        <v>31</v>
      </c>
      <c r="G4759" t="s">
        <v>23</v>
      </c>
      <c r="H4759" t="s">
        <v>32</v>
      </c>
      <c r="I4759" t="s">
        <v>18</v>
      </c>
      <c r="J4759">
        <v>0</v>
      </c>
      <c r="K4759">
        <v>6.6349999999999998</v>
      </c>
      <c r="L4759">
        <v>39.750599999999999</v>
      </c>
      <c r="M4759">
        <v>3.5</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3.5</v>
      </c>
    </row>
    <row r="4762" spans="1:13" x14ac:dyDescent="0.3">
      <c r="A4762" t="s">
        <v>19</v>
      </c>
      <c r="B4762">
        <v>4761</v>
      </c>
      <c r="C4762" t="s">
        <v>1040</v>
      </c>
      <c r="D4762" t="s">
        <v>14</v>
      </c>
      <c r="E4762">
        <v>2000</v>
      </c>
      <c r="F4762" t="s">
        <v>31</v>
      </c>
      <c r="G4762" t="s">
        <v>23</v>
      </c>
      <c r="H4762" t="s">
        <v>32</v>
      </c>
      <c r="I4762" t="s">
        <v>18</v>
      </c>
      <c r="J4762">
        <v>4.9677651000000003E-2</v>
      </c>
      <c r="K4762">
        <v>10.8</v>
      </c>
      <c r="L4762">
        <v>245.9144</v>
      </c>
      <c r="M4762">
        <v>3.5</v>
      </c>
    </row>
    <row r="4763" spans="1:13" x14ac:dyDescent="0.3">
      <c r="A4763" t="s">
        <v>19</v>
      </c>
      <c r="B4763">
        <v>4762</v>
      </c>
      <c r="C4763" t="s">
        <v>240</v>
      </c>
      <c r="D4763" t="s">
        <v>21</v>
      </c>
      <c r="E4763">
        <v>2000</v>
      </c>
      <c r="F4763" t="s">
        <v>31</v>
      </c>
      <c r="G4763" t="s">
        <v>23</v>
      </c>
      <c r="H4763" t="s">
        <v>32</v>
      </c>
      <c r="I4763" t="s">
        <v>18</v>
      </c>
      <c r="J4763">
        <v>0</v>
      </c>
      <c r="K4763">
        <v>11.395</v>
      </c>
      <c r="L4763">
        <v>151.67080000000001</v>
      </c>
      <c r="M4763">
        <v>3.5</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3.5</v>
      </c>
    </row>
    <row r="4765" spans="1:13" x14ac:dyDescent="0.3">
      <c r="A4765" t="s">
        <v>19</v>
      </c>
      <c r="B4765">
        <v>4764</v>
      </c>
      <c r="C4765" t="s">
        <v>955</v>
      </c>
      <c r="D4765" t="s">
        <v>50</v>
      </c>
      <c r="E4765">
        <v>2010</v>
      </c>
      <c r="F4765" t="s">
        <v>27</v>
      </c>
      <c r="G4765" t="s">
        <v>16</v>
      </c>
      <c r="H4765" t="s">
        <v>28</v>
      </c>
      <c r="I4765" t="s">
        <v>18</v>
      </c>
      <c r="J4765">
        <v>4.5047439000000002E-2</v>
      </c>
      <c r="K4765">
        <v>16.75</v>
      </c>
      <c r="L4765">
        <v>186.4556</v>
      </c>
      <c r="M4765">
        <v>3.5</v>
      </c>
    </row>
    <row r="4766" spans="1:13" x14ac:dyDescent="0.3">
      <c r="A4766" t="s">
        <v>19</v>
      </c>
      <c r="B4766">
        <v>4765</v>
      </c>
      <c r="C4766" t="s">
        <v>242</v>
      </c>
      <c r="D4766" t="s">
        <v>44</v>
      </c>
      <c r="E4766">
        <v>2000</v>
      </c>
      <c r="F4766" t="s">
        <v>31</v>
      </c>
      <c r="G4766" t="s">
        <v>23</v>
      </c>
      <c r="H4766" t="s">
        <v>32</v>
      </c>
      <c r="I4766" t="s">
        <v>18</v>
      </c>
      <c r="J4766">
        <v>5.9736199999999998E-3</v>
      </c>
      <c r="K4766">
        <v>6.36</v>
      </c>
      <c r="L4766">
        <v>164.55260000000001</v>
      </c>
      <c r="M4766">
        <v>3.5</v>
      </c>
    </row>
    <row r="4767" spans="1:13" x14ac:dyDescent="0.3">
      <c r="A4767" t="s">
        <v>19</v>
      </c>
      <c r="B4767">
        <v>4766</v>
      </c>
      <c r="C4767" t="s">
        <v>448</v>
      </c>
      <c r="D4767" t="s">
        <v>14</v>
      </c>
      <c r="E4767">
        <v>2010</v>
      </c>
      <c r="F4767" t="s">
        <v>27</v>
      </c>
      <c r="G4767" t="s">
        <v>16</v>
      </c>
      <c r="H4767" t="s">
        <v>28</v>
      </c>
      <c r="I4767" t="s">
        <v>18</v>
      </c>
      <c r="J4767">
        <v>0.173516063</v>
      </c>
      <c r="K4767">
        <v>11.5</v>
      </c>
      <c r="L4767">
        <v>128.1652</v>
      </c>
      <c r="M4767">
        <v>3.5</v>
      </c>
    </row>
    <row r="4768" spans="1:13" x14ac:dyDescent="0.3">
      <c r="A4768" t="s">
        <v>12</v>
      </c>
      <c r="B4768">
        <v>4767</v>
      </c>
      <c r="C4768" t="s">
        <v>359</v>
      </c>
      <c r="D4768" t="s">
        <v>30</v>
      </c>
      <c r="E4768">
        <v>1998</v>
      </c>
      <c r="F4768" t="s">
        <v>140</v>
      </c>
      <c r="G4768" t="s">
        <v>16</v>
      </c>
      <c r="H4768" t="s">
        <v>28</v>
      </c>
      <c r="I4768" t="s">
        <v>42</v>
      </c>
      <c r="J4768">
        <v>2.5795769999999999E-2</v>
      </c>
      <c r="L4768">
        <v>88.417199999999994</v>
      </c>
      <c r="M4768">
        <v>3.5</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3.5</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3.5</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3.5</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3.5</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3.5</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3.5</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3.5</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3.5</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3.5</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3.5</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3.5</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3.5</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3.5</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3.5</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3.5</v>
      </c>
    </row>
    <row r="4785" spans="1:13" x14ac:dyDescent="0.3">
      <c r="A4785" t="s">
        <v>19</v>
      </c>
      <c r="B4785">
        <v>4784</v>
      </c>
      <c r="C4785" t="s">
        <v>508</v>
      </c>
      <c r="D4785" t="s">
        <v>26</v>
      </c>
      <c r="E4785">
        <v>1998</v>
      </c>
      <c r="F4785" t="s">
        <v>140</v>
      </c>
      <c r="G4785" t="s">
        <v>16</v>
      </c>
      <c r="H4785" t="s">
        <v>28</v>
      </c>
      <c r="I4785" t="s">
        <v>42</v>
      </c>
      <c r="J4785">
        <v>1.2865901000000001E-2</v>
      </c>
      <c r="L4785">
        <v>59.3536</v>
      </c>
      <c r="M4785">
        <v>3.5</v>
      </c>
    </row>
    <row r="4786" spans="1:13" x14ac:dyDescent="0.3">
      <c r="A4786" t="s">
        <v>19</v>
      </c>
      <c r="B4786">
        <v>4785</v>
      </c>
      <c r="C4786" t="s">
        <v>81</v>
      </c>
      <c r="D4786" t="s">
        <v>50</v>
      </c>
      <c r="E4786">
        <v>1998</v>
      </c>
      <c r="F4786" t="s">
        <v>140</v>
      </c>
      <c r="G4786" t="s">
        <v>16</v>
      </c>
      <c r="H4786" t="s">
        <v>28</v>
      </c>
      <c r="I4786" t="s">
        <v>42</v>
      </c>
      <c r="J4786">
        <v>4.4122209000000003E-2</v>
      </c>
      <c r="L4786">
        <v>173.80539999999999</v>
      </c>
      <c r="M4786">
        <v>3.5</v>
      </c>
    </row>
    <row r="4787" spans="1:13" x14ac:dyDescent="0.3">
      <c r="A4787" t="s">
        <v>12</v>
      </c>
      <c r="B4787">
        <v>4786</v>
      </c>
      <c r="C4787" t="s">
        <v>887</v>
      </c>
      <c r="D4787" t="s">
        <v>56</v>
      </c>
      <c r="E4787">
        <v>1998</v>
      </c>
      <c r="F4787" t="s">
        <v>140</v>
      </c>
      <c r="G4787" t="s">
        <v>16</v>
      </c>
      <c r="H4787" t="s">
        <v>28</v>
      </c>
      <c r="I4787" t="s">
        <v>42</v>
      </c>
      <c r="J4787">
        <v>0</v>
      </c>
      <c r="L4787">
        <v>98.2042</v>
      </c>
      <c r="M4787">
        <v>3.5</v>
      </c>
    </row>
    <row r="4788" spans="1:13" x14ac:dyDescent="0.3">
      <c r="A4788" t="s">
        <v>12</v>
      </c>
      <c r="B4788">
        <v>4787</v>
      </c>
      <c r="C4788" t="s">
        <v>1498</v>
      </c>
      <c r="D4788" t="s">
        <v>34</v>
      </c>
      <c r="E4788">
        <v>1998</v>
      </c>
      <c r="F4788" t="s">
        <v>140</v>
      </c>
      <c r="G4788" t="s">
        <v>16</v>
      </c>
      <c r="H4788" t="s">
        <v>28</v>
      </c>
      <c r="I4788" t="s">
        <v>42</v>
      </c>
      <c r="J4788">
        <v>6.9909187999999997E-2</v>
      </c>
      <c r="L4788">
        <v>163.2868</v>
      </c>
      <c r="M4788">
        <v>3.5</v>
      </c>
    </row>
    <row r="4789" spans="1:13" x14ac:dyDescent="0.3">
      <c r="A4789" t="s">
        <v>19</v>
      </c>
      <c r="B4789">
        <v>4788</v>
      </c>
      <c r="C4789" t="s">
        <v>533</v>
      </c>
      <c r="D4789" t="s">
        <v>97</v>
      </c>
      <c r="E4789">
        <v>2010</v>
      </c>
      <c r="F4789" t="s">
        <v>27</v>
      </c>
      <c r="G4789" t="s">
        <v>16</v>
      </c>
      <c r="H4789" t="s">
        <v>28</v>
      </c>
      <c r="I4789" t="s">
        <v>18</v>
      </c>
      <c r="J4789">
        <v>0.17621566499999999</v>
      </c>
      <c r="K4789">
        <v>11.1</v>
      </c>
      <c r="L4789">
        <v>158.8604</v>
      </c>
      <c r="M4789">
        <v>3.5</v>
      </c>
    </row>
    <row r="4790" spans="1:13" x14ac:dyDescent="0.3">
      <c r="A4790" t="s">
        <v>19</v>
      </c>
      <c r="B4790">
        <v>4789</v>
      </c>
      <c r="C4790" t="s">
        <v>949</v>
      </c>
      <c r="D4790" t="s">
        <v>26</v>
      </c>
      <c r="E4790">
        <v>2010</v>
      </c>
      <c r="F4790" t="s">
        <v>27</v>
      </c>
      <c r="G4790" t="s">
        <v>16</v>
      </c>
      <c r="H4790" t="s">
        <v>28</v>
      </c>
      <c r="I4790" t="s">
        <v>18</v>
      </c>
      <c r="J4790">
        <v>0.11192342199999999</v>
      </c>
      <c r="K4790">
        <v>19</v>
      </c>
      <c r="L4790">
        <v>106.5622</v>
      </c>
      <c r="M4790">
        <v>3.5</v>
      </c>
    </row>
    <row r="4791" spans="1:13" x14ac:dyDescent="0.3">
      <c r="A4791" t="s">
        <v>19</v>
      </c>
      <c r="B4791">
        <v>4790</v>
      </c>
      <c r="C4791" t="s">
        <v>295</v>
      </c>
      <c r="D4791" t="s">
        <v>14</v>
      </c>
      <c r="E4791">
        <v>2010</v>
      </c>
      <c r="F4791" t="s">
        <v>27</v>
      </c>
      <c r="G4791" t="s">
        <v>16</v>
      </c>
      <c r="H4791" t="s">
        <v>28</v>
      </c>
      <c r="I4791" t="s">
        <v>18</v>
      </c>
      <c r="J4791">
        <v>3.8729056999999997E-2</v>
      </c>
      <c r="K4791">
        <v>8.1850000000000005</v>
      </c>
      <c r="L4791">
        <v>117.1808</v>
      </c>
      <c r="M4791">
        <v>3.5</v>
      </c>
    </row>
    <row r="4792" spans="1:13" x14ac:dyDescent="0.3">
      <c r="A4792" t="s">
        <v>19</v>
      </c>
      <c r="B4792">
        <v>4791</v>
      </c>
      <c r="C4792" t="s">
        <v>849</v>
      </c>
      <c r="D4792" t="s">
        <v>14</v>
      </c>
      <c r="E4792">
        <v>2010</v>
      </c>
      <c r="F4792" t="s">
        <v>27</v>
      </c>
      <c r="G4792" t="s">
        <v>16</v>
      </c>
      <c r="H4792" t="s">
        <v>28</v>
      </c>
      <c r="I4792" t="s">
        <v>18</v>
      </c>
      <c r="J4792">
        <v>8.7647860000000001E-3</v>
      </c>
      <c r="K4792">
        <v>9.2100000000000009</v>
      </c>
      <c r="L4792">
        <v>123.1414</v>
      </c>
      <c r="M4792">
        <v>3.5</v>
      </c>
    </row>
    <row r="4793" spans="1:13" x14ac:dyDescent="0.3">
      <c r="A4793" t="s">
        <v>19</v>
      </c>
      <c r="B4793">
        <v>4792</v>
      </c>
      <c r="C4793" t="s">
        <v>62</v>
      </c>
      <c r="D4793" t="s">
        <v>63</v>
      </c>
      <c r="E4793">
        <v>2010</v>
      </c>
      <c r="F4793" t="s">
        <v>27</v>
      </c>
      <c r="G4793" t="s">
        <v>16</v>
      </c>
      <c r="H4793" t="s">
        <v>28</v>
      </c>
      <c r="I4793" t="s">
        <v>18</v>
      </c>
      <c r="J4793">
        <v>1.6826747999999999E-2</v>
      </c>
      <c r="K4793">
        <v>12.1</v>
      </c>
      <c r="L4793">
        <v>179.166</v>
      </c>
      <c r="M4793">
        <v>3.5</v>
      </c>
    </row>
    <row r="4794" spans="1:13" x14ac:dyDescent="0.3">
      <c r="A4794" t="s">
        <v>19</v>
      </c>
      <c r="B4794">
        <v>4793</v>
      </c>
      <c r="C4794" t="s">
        <v>1284</v>
      </c>
      <c r="D4794" t="s">
        <v>21</v>
      </c>
      <c r="E4794">
        <v>2010</v>
      </c>
      <c r="F4794" t="s">
        <v>27</v>
      </c>
      <c r="G4794" t="s">
        <v>16</v>
      </c>
      <c r="H4794" t="s">
        <v>28</v>
      </c>
      <c r="I4794" t="s">
        <v>18</v>
      </c>
      <c r="J4794">
        <v>0</v>
      </c>
      <c r="K4794">
        <v>20.6</v>
      </c>
      <c r="L4794">
        <v>148.83920000000001</v>
      </c>
      <c r="M4794">
        <v>3.5</v>
      </c>
    </row>
    <row r="4795" spans="1:13" x14ac:dyDescent="0.3">
      <c r="A4795" t="s">
        <v>19</v>
      </c>
      <c r="B4795">
        <v>4794</v>
      </c>
      <c r="C4795" t="s">
        <v>756</v>
      </c>
      <c r="D4795" t="s">
        <v>66</v>
      </c>
      <c r="E4795">
        <v>2010</v>
      </c>
      <c r="F4795" t="s">
        <v>27</v>
      </c>
      <c r="G4795" t="s">
        <v>16</v>
      </c>
      <c r="H4795" t="s">
        <v>28</v>
      </c>
      <c r="I4795" t="s">
        <v>18</v>
      </c>
      <c r="J4795">
        <v>3.1338558000000002E-2</v>
      </c>
      <c r="K4795">
        <v>13.85</v>
      </c>
      <c r="L4795">
        <v>41.048000000000002</v>
      </c>
      <c r="M4795">
        <v>3.5</v>
      </c>
    </row>
    <row r="4796" spans="1:13" x14ac:dyDescent="0.3">
      <c r="A4796" t="s">
        <v>19</v>
      </c>
      <c r="B4796">
        <v>4795</v>
      </c>
      <c r="C4796" t="s">
        <v>1002</v>
      </c>
      <c r="D4796" t="s">
        <v>50</v>
      </c>
      <c r="E4796">
        <v>2010</v>
      </c>
      <c r="F4796" t="s">
        <v>27</v>
      </c>
      <c r="G4796" t="s">
        <v>16</v>
      </c>
      <c r="H4796" t="s">
        <v>28</v>
      </c>
      <c r="I4796" t="s">
        <v>18</v>
      </c>
      <c r="J4796">
        <v>0.159967845</v>
      </c>
      <c r="K4796">
        <v>7.3650000000000002</v>
      </c>
      <c r="L4796">
        <v>94.712000000000003</v>
      </c>
      <c r="M4796">
        <v>3.5</v>
      </c>
    </row>
    <row r="4797" spans="1:13" x14ac:dyDescent="0.3">
      <c r="A4797" t="s">
        <v>12</v>
      </c>
      <c r="B4797">
        <v>4796</v>
      </c>
      <c r="C4797" t="s">
        <v>137</v>
      </c>
      <c r="D4797" t="s">
        <v>97</v>
      </c>
      <c r="E4797">
        <v>2010</v>
      </c>
      <c r="F4797" t="s">
        <v>27</v>
      </c>
      <c r="G4797" t="s">
        <v>16</v>
      </c>
      <c r="H4797" t="s">
        <v>28</v>
      </c>
      <c r="I4797" t="s">
        <v>18</v>
      </c>
      <c r="J4797">
        <v>0</v>
      </c>
      <c r="K4797">
        <v>12.35</v>
      </c>
      <c r="L4797">
        <v>76.232799999999997</v>
      </c>
      <c r="M4797">
        <v>3.5</v>
      </c>
    </row>
    <row r="4798" spans="1:13" x14ac:dyDescent="0.3">
      <c r="A4798" t="s">
        <v>12</v>
      </c>
      <c r="B4798">
        <v>4797</v>
      </c>
      <c r="C4798" t="s">
        <v>571</v>
      </c>
      <c r="D4798" t="s">
        <v>59</v>
      </c>
      <c r="E4798">
        <v>2010</v>
      </c>
      <c r="F4798" t="s">
        <v>27</v>
      </c>
      <c r="G4798" t="s">
        <v>16</v>
      </c>
      <c r="H4798" t="s">
        <v>28</v>
      </c>
      <c r="I4798" t="s">
        <v>18</v>
      </c>
      <c r="J4798">
        <v>0</v>
      </c>
      <c r="K4798">
        <v>5.0350000000000001</v>
      </c>
      <c r="L4798">
        <v>228.20359999999999</v>
      </c>
      <c r="M4798">
        <v>3.5</v>
      </c>
    </row>
    <row r="4799" spans="1:13" x14ac:dyDescent="0.3">
      <c r="A4799" t="s">
        <v>12</v>
      </c>
      <c r="B4799">
        <v>4798</v>
      </c>
      <c r="C4799" t="s">
        <v>157</v>
      </c>
      <c r="D4799" t="s">
        <v>30</v>
      </c>
      <c r="E4799">
        <v>2010</v>
      </c>
      <c r="F4799" t="s">
        <v>27</v>
      </c>
      <c r="G4799" t="s">
        <v>16</v>
      </c>
      <c r="H4799" t="s">
        <v>28</v>
      </c>
      <c r="I4799" t="s">
        <v>18</v>
      </c>
      <c r="J4799">
        <v>0.10408337600000001</v>
      </c>
      <c r="K4799">
        <v>20</v>
      </c>
      <c r="L4799">
        <v>107.4622</v>
      </c>
      <c r="M4799">
        <v>3.5</v>
      </c>
    </row>
    <row r="4800" spans="1:13" x14ac:dyDescent="0.3">
      <c r="A4800" t="s">
        <v>12</v>
      </c>
      <c r="B4800">
        <v>4799</v>
      </c>
      <c r="C4800" t="s">
        <v>1488</v>
      </c>
      <c r="D4800" t="s">
        <v>26</v>
      </c>
      <c r="E4800">
        <v>2010</v>
      </c>
      <c r="F4800" t="s">
        <v>27</v>
      </c>
      <c r="G4800" t="s">
        <v>16</v>
      </c>
      <c r="H4800" t="s">
        <v>28</v>
      </c>
      <c r="I4800" t="s">
        <v>18</v>
      </c>
      <c r="J4800">
        <v>4.7429578E-2</v>
      </c>
      <c r="K4800">
        <v>9.6950000000000003</v>
      </c>
      <c r="L4800">
        <v>245.81440000000001</v>
      </c>
      <c r="M4800">
        <v>3.5</v>
      </c>
    </row>
    <row r="4801" spans="1:13" x14ac:dyDescent="0.3">
      <c r="A4801" t="s">
        <v>12</v>
      </c>
      <c r="B4801">
        <v>4800</v>
      </c>
      <c r="C4801" t="s">
        <v>864</v>
      </c>
      <c r="D4801" t="s">
        <v>26</v>
      </c>
      <c r="E4801">
        <v>2010</v>
      </c>
      <c r="F4801" t="s">
        <v>27</v>
      </c>
      <c r="G4801" t="s">
        <v>16</v>
      </c>
      <c r="H4801" t="s">
        <v>28</v>
      </c>
      <c r="I4801" t="s">
        <v>18</v>
      </c>
      <c r="J4801">
        <v>6.2700289000000006E-2</v>
      </c>
      <c r="K4801">
        <v>12.6</v>
      </c>
      <c r="L4801">
        <v>102.199</v>
      </c>
      <c r="M4801">
        <v>3.5</v>
      </c>
    </row>
    <row r="4802" spans="1:13" x14ac:dyDescent="0.3">
      <c r="A4802" t="s">
        <v>12</v>
      </c>
      <c r="B4802">
        <v>4801</v>
      </c>
      <c r="C4802" t="s">
        <v>1438</v>
      </c>
      <c r="D4802" t="s">
        <v>26</v>
      </c>
      <c r="E4802">
        <v>2010</v>
      </c>
      <c r="F4802" t="s">
        <v>27</v>
      </c>
      <c r="G4802" t="s">
        <v>16</v>
      </c>
      <c r="H4802" t="s">
        <v>28</v>
      </c>
      <c r="I4802" t="s">
        <v>18</v>
      </c>
      <c r="J4802">
        <v>4.7801883000000003E-2</v>
      </c>
      <c r="K4802">
        <v>16.100000000000001</v>
      </c>
      <c r="L4802">
        <v>127.4362</v>
      </c>
      <c r="M4802">
        <v>3.5</v>
      </c>
    </row>
    <row r="4803" spans="1:13" x14ac:dyDescent="0.3">
      <c r="A4803" t="s">
        <v>12</v>
      </c>
      <c r="B4803">
        <v>4802</v>
      </c>
      <c r="C4803" t="s">
        <v>1142</v>
      </c>
      <c r="D4803" t="s">
        <v>14</v>
      </c>
      <c r="E4803">
        <v>2010</v>
      </c>
      <c r="F4803" t="s">
        <v>27</v>
      </c>
      <c r="G4803" t="s">
        <v>16</v>
      </c>
      <c r="H4803" t="s">
        <v>28</v>
      </c>
      <c r="I4803" t="s">
        <v>18</v>
      </c>
      <c r="J4803">
        <v>2.1969895999999999E-2</v>
      </c>
      <c r="K4803">
        <v>12.6</v>
      </c>
      <c r="L4803">
        <v>248.60919999999999</v>
      </c>
      <c r="M4803">
        <v>3.5</v>
      </c>
    </row>
    <row r="4804" spans="1:13" x14ac:dyDescent="0.3">
      <c r="A4804" t="s">
        <v>12</v>
      </c>
      <c r="B4804">
        <v>4803</v>
      </c>
      <c r="C4804" t="s">
        <v>1575</v>
      </c>
      <c r="D4804" t="s">
        <v>50</v>
      </c>
      <c r="E4804">
        <v>2010</v>
      </c>
      <c r="F4804" t="s">
        <v>27</v>
      </c>
      <c r="G4804" t="s">
        <v>16</v>
      </c>
      <c r="H4804" t="s">
        <v>28</v>
      </c>
      <c r="I4804" t="s">
        <v>18</v>
      </c>
      <c r="J4804">
        <v>0</v>
      </c>
      <c r="K4804">
        <v>10.695</v>
      </c>
      <c r="L4804">
        <v>156.19720000000001</v>
      </c>
      <c r="M4804">
        <v>3.5</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3.5</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3.5</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3.5</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3.5</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3.5</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3.5</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3.5</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3.5</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3.5</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3.5</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3.5</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3.5</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3.5</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3.5</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3.5</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3.5</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3.5</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3.5</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3.5</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3.5</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3.5</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3.5</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3.5</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3.5</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3.5</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3.5</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3.5</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3.5</v>
      </c>
    </row>
    <row r="4839" spans="1:13" x14ac:dyDescent="0.3">
      <c r="A4839" t="s">
        <v>12</v>
      </c>
      <c r="B4839">
        <v>4838</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3.5</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3.5</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3.5</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3.5</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3.5</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3.5</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3.5</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3.5</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3.5</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3.5</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3.5</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3.5</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3.5</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3.5</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3.5</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3.5</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3.5</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3.5</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3.5</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3.5</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3.5</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3.5</v>
      </c>
    </row>
    <row r="4867" spans="1:13" x14ac:dyDescent="0.3">
      <c r="A4867" t="s">
        <v>19</v>
      </c>
      <c r="B4867">
        <v>4866</v>
      </c>
      <c r="C4867" t="s">
        <v>1393</v>
      </c>
      <c r="D4867" t="s">
        <v>69</v>
      </c>
      <c r="E4867">
        <v>2000</v>
      </c>
      <c r="F4867" t="s">
        <v>31</v>
      </c>
      <c r="G4867" t="s">
        <v>23</v>
      </c>
      <c r="H4867" t="s">
        <v>32</v>
      </c>
      <c r="I4867" t="s">
        <v>18</v>
      </c>
      <c r="J4867">
        <v>0</v>
      </c>
      <c r="K4867">
        <v>18.350000000000001</v>
      </c>
      <c r="L4867">
        <v>151.934</v>
      </c>
      <c r="M4867">
        <v>3.5</v>
      </c>
    </row>
    <row r="4868" spans="1:13" x14ac:dyDescent="0.3">
      <c r="A4868" t="s">
        <v>19</v>
      </c>
      <c r="B4868">
        <v>4867</v>
      </c>
      <c r="C4868" t="s">
        <v>825</v>
      </c>
      <c r="D4868" t="s">
        <v>50</v>
      </c>
      <c r="E4868">
        <v>2000</v>
      </c>
      <c r="F4868" t="s">
        <v>31</v>
      </c>
      <c r="G4868" t="s">
        <v>23</v>
      </c>
      <c r="H4868" t="s">
        <v>32</v>
      </c>
      <c r="I4868" t="s">
        <v>18</v>
      </c>
      <c r="J4868">
        <v>6.5194971000000004E-2</v>
      </c>
      <c r="K4868">
        <v>9</v>
      </c>
      <c r="L4868">
        <v>177.73699999999999</v>
      </c>
      <c r="M4868">
        <v>3.5</v>
      </c>
    </row>
    <row r="4869" spans="1:13" x14ac:dyDescent="0.3">
      <c r="A4869" t="s">
        <v>19</v>
      </c>
      <c r="B4869">
        <v>4868</v>
      </c>
      <c r="C4869" t="s">
        <v>454</v>
      </c>
      <c r="D4869" t="s">
        <v>26</v>
      </c>
      <c r="E4869">
        <v>2000</v>
      </c>
      <c r="F4869" t="s">
        <v>31</v>
      </c>
      <c r="G4869" t="s">
        <v>23</v>
      </c>
      <c r="H4869" t="s">
        <v>32</v>
      </c>
      <c r="I4869" t="s">
        <v>18</v>
      </c>
      <c r="J4869">
        <v>8.1943272999999997E-2</v>
      </c>
      <c r="K4869">
        <v>9</v>
      </c>
      <c r="L4869">
        <v>214.55340000000001</v>
      </c>
      <c r="M4869">
        <v>3.5</v>
      </c>
    </row>
    <row r="4870" spans="1:13" x14ac:dyDescent="0.3">
      <c r="A4870" t="s">
        <v>19</v>
      </c>
      <c r="B4870">
        <v>4869</v>
      </c>
      <c r="C4870" t="s">
        <v>1238</v>
      </c>
      <c r="D4870" t="s">
        <v>14</v>
      </c>
      <c r="E4870">
        <v>2000</v>
      </c>
      <c r="F4870" t="s">
        <v>31</v>
      </c>
      <c r="G4870" t="s">
        <v>23</v>
      </c>
      <c r="H4870" t="s">
        <v>32</v>
      </c>
      <c r="I4870" t="s">
        <v>18</v>
      </c>
      <c r="J4870">
        <v>7.2820885000000002E-2</v>
      </c>
      <c r="K4870">
        <v>11.5</v>
      </c>
      <c r="L4870">
        <v>191.25299999999999</v>
      </c>
      <c r="M4870">
        <v>3.5</v>
      </c>
    </row>
    <row r="4871" spans="1:13" x14ac:dyDescent="0.3">
      <c r="A4871" t="s">
        <v>19</v>
      </c>
      <c r="B4871">
        <v>4870</v>
      </c>
      <c r="C4871" t="s">
        <v>1282</v>
      </c>
      <c r="D4871" t="s">
        <v>63</v>
      </c>
      <c r="E4871">
        <v>2000</v>
      </c>
      <c r="F4871" t="s">
        <v>31</v>
      </c>
      <c r="G4871" t="s">
        <v>23</v>
      </c>
      <c r="H4871" t="s">
        <v>32</v>
      </c>
      <c r="I4871" t="s">
        <v>18</v>
      </c>
      <c r="J4871">
        <v>6.4011067000000005E-2</v>
      </c>
      <c r="K4871">
        <v>7.9050000000000002</v>
      </c>
      <c r="L4871">
        <v>230.26939999999999</v>
      </c>
      <c r="M4871">
        <v>3.5</v>
      </c>
    </row>
    <row r="4872" spans="1:13" x14ac:dyDescent="0.3">
      <c r="A4872" t="s">
        <v>19</v>
      </c>
      <c r="B4872">
        <v>4871</v>
      </c>
      <c r="C4872" t="s">
        <v>782</v>
      </c>
      <c r="D4872" t="s">
        <v>44</v>
      </c>
      <c r="E4872">
        <v>2000</v>
      </c>
      <c r="F4872" t="s">
        <v>31</v>
      </c>
      <c r="G4872" t="s">
        <v>23</v>
      </c>
      <c r="H4872" t="s">
        <v>32</v>
      </c>
      <c r="I4872" t="s">
        <v>18</v>
      </c>
      <c r="J4872">
        <v>0</v>
      </c>
      <c r="K4872">
        <v>12.15</v>
      </c>
      <c r="L4872">
        <v>117.61499999999999</v>
      </c>
      <c r="M4872">
        <v>3.5</v>
      </c>
    </row>
    <row r="4873" spans="1:13" x14ac:dyDescent="0.3">
      <c r="A4873" t="s">
        <v>19</v>
      </c>
      <c r="B4873">
        <v>4872</v>
      </c>
      <c r="C4873" t="s">
        <v>1319</v>
      </c>
      <c r="D4873" t="s">
        <v>44</v>
      </c>
      <c r="E4873">
        <v>2000</v>
      </c>
      <c r="F4873" t="s">
        <v>31</v>
      </c>
      <c r="G4873" t="s">
        <v>23</v>
      </c>
      <c r="H4873" t="s">
        <v>32</v>
      </c>
      <c r="I4873" t="s">
        <v>18</v>
      </c>
      <c r="J4873">
        <v>2.2958780000000002E-2</v>
      </c>
      <c r="K4873">
        <v>15.3</v>
      </c>
      <c r="L4873">
        <v>101.6332</v>
      </c>
      <c r="M4873">
        <v>3.5</v>
      </c>
    </row>
    <row r="4874" spans="1:13" x14ac:dyDescent="0.3">
      <c r="A4874" t="s">
        <v>19</v>
      </c>
      <c r="B4874">
        <v>4873</v>
      </c>
      <c r="C4874" t="s">
        <v>934</v>
      </c>
      <c r="D4874" t="s">
        <v>50</v>
      </c>
      <c r="E4874">
        <v>2000</v>
      </c>
      <c r="F4874" t="s">
        <v>31</v>
      </c>
      <c r="G4874" t="s">
        <v>23</v>
      </c>
      <c r="H4874" t="s">
        <v>32</v>
      </c>
      <c r="I4874" t="s">
        <v>18</v>
      </c>
      <c r="J4874">
        <v>4.1907413999999997E-2</v>
      </c>
      <c r="K4874">
        <v>10.195</v>
      </c>
      <c r="L4874">
        <v>43.842799999999997</v>
      </c>
      <c r="M4874">
        <v>3.5</v>
      </c>
    </row>
    <row r="4875" spans="1:13" x14ac:dyDescent="0.3">
      <c r="A4875" t="s">
        <v>19</v>
      </c>
      <c r="B4875">
        <v>4874</v>
      </c>
      <c r="C4875" t="s">
        <v>393</v>
      </c>
      <c r="D4875" t="s">
        <v>50</v>
      </c>
      <c r="E4875">
        <v>2000</v>
      </c>
      <c r="F4875" t="s">
        <v>31</v>
      </c>
      <c r="G4875" t="s">
        <v>23</v>
      </c>
      <c r="H4875" t="s">
        <v>32</v>
      </c>
      <c r="I4875" t="s">
        <v>18</v>
      </c>
      <c r="J4875">
        <v>0.15525037699999999</v>
      </c>
      <c r="K4875">
        <v>21.25</v>
      </c>
      <c r="L4875">
        <v>175.73699999999999</v>
      </c>
      <c r="M4875">
        <v>3.5</v>
      </c>
    </row>
    <row r="4876" spans="1:13" x14ac:dyDescent="0.3">
      <c r="A4876" t="s">
        <v>19</v>
      </c>
      <c r="B4876">
        <v>4875</v>
      </c>
      <c r="C4876" t="s">
        <v>570</v>
      </c>
      <c r="D4876" t="s">
        <v>34</v>
      </c>
      <c r="E4876">
        <v>2000</v>
      </c>
      <c r="F4876" t="s">
        <v>31</v>
      </c>
      <c r="G4876" t="s">
        <v>23</v>
      </c>
      <c r="H4876" t="s">
        <v>32</v>
      </c>
      <c r="I4876" t="s">
        <v>18</v>
      </c>
      <c r="J4876">
        <v>8.4262457999999998E-2</v>
      </c>
      <c r="K4876">
        <v>17.25</v>
      </c>
      <c r="L4876">
        <v>261.59100000000001</v>
      </c>
      <c r="M4876">
        <v>3.5</v>
      </c>
    </row>
    <row r="4877" spans="1:13" x14ac:dyDescent="0.3">
      <c r="A4877" t="s">
        <v>12</v>
      </c>
      <c r="B4877">
        <v>4876</v>
      </c>
      <c r="C4877" t="s">
        <v>313</v>
      </c>
      <c r="D4877" t="s">
        <v>97</v>
      </c>
      <c r="E4877">
        <v>2000</v>
      </c>
      <c r="F4877" t="s">
        <v>31</v>
      </c>
      <c r="G4877" t="s">
        <v>23</v>
      </c>
      <c r="H4877" t="s">
        <v>32</v>
      </c>
      <c r="I4877" t="s">
        <v>18</v>
      </c>
      <c r="J4877">
        <v>5.8681957E-2</v>
      </c>
      <c r="K4877">
        <v>11.65</v>
      </c>
      <c r="L4877">
        <v>170.44220000000001</v>
      </c>
      <c r="M4877">
        <v>3.5</v>
      </c>
    </row>
    <row r="4878" spans="1:13" x14ac:dyDescent="0.3">
      <c r="A4878" t="s">
        <v>12</v>
      </c>
      <c r="B4878">
        <v>4877</v>
      </c>
      <c r="C4878" t="s">
        <v>805</v>
      </c>
      <c r="D4878" t="s">
        <v>97</v>
      </c>
      <c r="E4878">
        <v>2000</v>
      </c>
      <c r="F4878" t="s">
        <v>31</v>
      </c>
      <c r="G4878" t="s">
        <v>23</v>
      </c>
      <c r="H4878" t="s">
        <v>32</v>
      </c>
      <c r="I4878" t="s">
        <v>18</v>
      </c>
      <c r="J4878">
        <v>2.2921734999999999E-2</v>
      </c>
      <c r="K4878">
        <v>20.25</v>
      </c>
      <c r="L4878">
        <v>240.75380000000001</v>
      </c>
      <c r="M4878">
        <v>3.5</v>
      </c>
    </row>
    <row r="4879" spans="1:13" x14ac:dyDescent="0.3">
      <c r="A4879" t="s">
        <v>12</v>
      </c>
      <c r="B4879">
        <v>4878</v>
      </c>
      <c r="C4879" t="s">
        <v>827</v>
      </c>
      <c r="D4879" t="s">
        <v>69</v>
      </c>
      <c r="E4879">
        <v>2000</v>
      </c>
      <c r="F4879" t="s">
        <v>31</v>
      </c>
      <c r="G4879" t="s">
        <v>23</v>
      </c>
      <c r="H4879" t="s">
        <v>32</v>
      </c>
      <c r="I4879" t="s">
        <v>18</v>
      </c>
      <c r="J4879">
        <v>0.11907725500000001</v>
      </c>
      <c r="K4879">
        <v>13.6</v>
      </c>
      <c r="L4879">
        <v>231.23</v>
      </c>
      <c r="M4879">
        <v>3.5</v>
      </c>
    </row>
    <row r="4880" spans="1:13" x14ac:dyDescent="0.3">
      <c r="A4880" t="s">
        <v>12</v>
      </c>
      <c r="B4880">
        <v>4879</v>
      </c>
      <c r="C4880" t="s">
        <v>126</v>
      </c>
      <c r="D4880" t="s">
        <v>69</v>
      </c>
      <c r="E4880">
        <v>2000</v>
      </c>
      <c r="F4880" t="s">
        <v>31</v>
      </c>
      <c r="G4880" t="s">
        <v>23</v>
      </c>
      <c r="H4880" t="s">
        <v>32</v>
      </c>
      <c r="I4880" t="s">
        <v>18</v>
      </c>
      <c r="J4880">
        <v>2.9697925E-2</v>
      </c>
      <c r="K4880">
        <v>14</v>
      </c>
      <c r="L4880">
        <v>143.07859999999999</v>
      </c>
      <c r="M4880">
        <v>3.5</v>
      </c>
    </row>
    <row r="4881" spans="1:13" x14ac:dyDescent="0.3">
      <c r="A4881" t="s">
        <v>12</v>
      </c>
      <c r="B4881">
        <v>4880</v>
      </c>
      <c r="C4881" t="s">
        <v>1428</v>
      </c>
      <c r="D4881" t="s">
        <v>14</v>
      </c>
      <c r="E4881">
        <v>2000</v>
      </c>
      <c r="F4881" t="s">
        <v>31</v>
      </c>
      <c r="G4881" t="s">
        <v>23</v>
      </c>
      <c r="H4881" t="s">
        <v>32</v>
      </c>
      <c r="I4881" t="s">
        <v>18</v>
      </c>
      <c r="J4881">
        <v>0.12220294600000001</v>
      </c>
      <c r="K4881">
        <v>9.1950000000000003</v>
      </c>
      <c r="L4881">
        <v>100.1016</v>
      </c>
      <c r="M4881">
        <v>3.5</v>
      </c>
    </row>
    <row r="4882" spans="1:13" x14ac:dyDescent="0.3">
      <c r="A4882" t="s">
        <v>37</v>
      </c>
      <c r="B4882">
        <v>4881</v>
      </c>
      <c r="C4882" t="s">
        <v>1214</v>
      </c>
      <c r="D4882" t="s">
        <v>50</v>
      </c>
      <c r="E4882">
        <v>2000</v>
      </c>
      <c r="F4882" t="s">
        <v>31</v>
      </c>
      <c r="G4882" t="s">
        <v>23</v>
      </c>
      <c r="H4882" t="s">
        <v>32</v>
      </c>
      <c r="I4882" t="s">
        <v>18</v>
      </c>
      <c r="J4882">
        <v>5.2766296999999997E-2</v>
      </c>
      <c r="K4882">
        <v>18.75</v>
      </c>
      <c r="L4882">
        <v>189.75040000000001</v>
      </c>
      <c r="M4882">
        <v>3.5</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3.5</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3.5</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3.5</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3.5</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3.5</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3.5</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3.5</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3.5</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3.5</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3.5</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3.5</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3.5</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3.5</v>
      </c>
    </row>
    <row r="4898" spans="1:13" x14ac:dyDescent="0.3">
      <c r="A4898" t="s">
        <v>19</v>
      </c>
      <c r="B4898">
        <v>4897</v>
      </c>
      <c r="C4898" t="s">
        <v>876</v>
      </c>
      <c r="D4898" t="s">
        <v>59</v>
      </c>
      <c r="E4898">
        <v>1998</v>
      </c>
      <c r="F4898" t="s">
        <v>47</v>
      </c>
      <c r="G4898" t="s">
        <v>23</v>
      </c>
      <c r="H4898" t="s">
        <v>17</v>
      </c>
      <c r="I4898" t="s">
        <v>48</v>
      </c>
      <c r="J4898">
        <v>0.105324246</v>
      </c>
      <c r="L4898">
        <v>125.7046</v>
      </c>
      <c r="M4898">
        <v>3.5</v>
      </c>
    </row>
    <row r="4899" spans="1:13" x14ac:dyDescent="0.3">
      <c r="A4899" t="s">
        <v>19</v>
      </c>
      <c r="B4899">
        <v>4898</v>
      </c>
      <c r="C4899" t="s">
        <v>1262</v>
      </c>
      <c r="D4899" t="s">
        <v>30</v>
      </c>
      <c r="E4899">
        <v>1998</v>
      </c>
      <c r="F4899" t="s">
        <v>47</v>
      </c>
      <c r="G4899" t="s">
        <v>23</v>
      </c>
      <c r="H4899" t="s">
        <v>17</v>
      </c>
      <c r="I4899" t="s">
        <v>48</v>
      </c>
      <c r="J4899">
        <v>4.7551568000000002E-2</v>
      </c>
      <c r="L4899">
        <v>249.10919999999999</v>
      </c>
      <c r="M4899">
        <v>3.5</v>
      </c>
    </row>
    <row r="4900" spans="1:13" x14ac:dyDescent="0.3">
      <c r="A4900" t="s">
        <v>19</v>
      </c>
      <c r="B4900">
        <v>4899</v>
      </c>
      <c r="C4900" t="s">
        <v>829</v>
      </c>
      <c r="D4900" t="s">
        <v>69</v>
      </c>
      <c r="E4900">
        <v>1998</v>
      </c>
      <c r="F4900" t="s">
        <v>47</v>
      </c>
      <c r="G4900" t="s">
        <v>23</v>
      </c>
      <c r="H4900" t="s">
        <v>17</v>
      </c>
      <c r="I4900" t="s">
        <v>48</v>
      </c>
      <c r="J4900">
        <v>0.119371835</v>
      </c>
      <c r="L4900">
        <v>45.2744</v>
      </c>
      <c r="M4900">
        <v>3.5</v>
      </c>
    </row>
    <row r="4901" spans="1:13" x14ac:dyDescent="0.3">
      <c r="A4901" t="s">
        <v>19</v>
      </c>
      <c r="B4901">
        <v>4900</v>
      </c>
      <c r="C4901" t="s">
        <v>1107</v>
      </c>
      <c r="D4901" t="s">
        <v>69</v>
      </c>
      <c r="E4901">
        <v>1998</v>
      </c>
      <c r="F4901" t="s">
        <v>47</v>
      </c>
      <c r="G4901" t="s">
        <v>23</v>
      </c>
      <c r="H4901" t="s">
        <v>17</v>
      </c>
      <c r="I4901" t="s">
        <v>48</v>
      </c>
      <c r="J4901">
        <v>0.13032165200000001</v>
      </c>
      <c r="L4901">
        <v>88.717200000000005</v>
      </c>
      <c r="M4901">
        <v>3.5</v>
      </c>
    </row>
    <row r="4902" spans="1:13" x14ac:dyDescent="0.3">
      <c r="A4902" t="s">
        <v>19</v>
      </c>
      <c r="B4902">
        <v>4901</v>
      </c>
      <c r="C4902" t="s">
        <v>1084</v>
      </c>
      <c r="D4902" t="s">
        <v>14</v>
      </c>
      <c r="E4902">
        <v>1998</v>
      </c>
      <c r="F4902" t="s">
        <v>47</v>
      </c>
      <c r="G4902" t="s">
        <v>23</v>
      </c>
      <c r="H4902" t="s">
        <v>17</v>
      </c>
      <c r="I4902" t="s">
        <v>48</v>
      </c>
      <c r="J4902">
        <v>4.8522793000000002E-2</v>
      </c>
      <c r="L4902">
        <v>39.650599999999997</v>
      </c>
      <c r="M4902">
        <v>3.5</v>
      </c>
    </row>
    <row r="4903" spans="1:13" x14ac:dyDescent="0.3">
      <c r="A4903" t="s">
        <v>19</v>
      </c>
      <c r="B4903">
        <v>4902</v>
      </c>
      <c r="C4903" t="s">
        <v>1578</v>
      </c>
      <c r="D4903" t="s">
        <v>14</v>
      </c>
      <c r="E4903">
        <v>1998</v>
      </c>
      <c r="F4903" t="s">
        <v>47</v>
      </c>
      <c r="G4903" t="s">
        <v>23</v>
      </c>
      <c r="H4903" t="s">
        <v>17</v>
      </c>
      <c r="I4903" t="s">
        <v>48</v>
      </c>
      <c r="J4903">
        <v>0</v>
      </c>
      <c r="L4903">
        <v>55.729799999999997</v>
      </c>
      <c r="M4903">
        <v>3.5</v>
      </c>
    </row>
    <row r="4904" spans="1:13" x14ac:dyDescent="0.3">
      <c r="A4904" t="s">
        <v>19</v>
      </c>
      <c r="B4904">
        <v>4903</v>
      </c>
      <c r="C4904" t="s">
        <v>1281</v>
      </c>
      <c r="D4904" t="s">
        <v>14</v>
      </c>
      <c r="E4904">
        <v>1998</v>
      </c>
      <c r="F4904" t="s">
        <v>47</v>
      </c>
      <c r="G4904" t="s">
        <v>23</v>
      </c>
      <c r="H4904" t="s">
        <v>17</v>
      </c>
      <c r="I4904" t="s">
        <v>48</v>
      </c>
      <c r="J4904">
        <v>1.2215675E-2</v>
      </c>
      <c r="L4904">
        <v>162.7894</v>
      </c>
      <c r="M4904">
        <v>3.5</v>
      </c>
    </row>
    <row r="4905" spans="1:13" x14ac:dyDescent="0.3">
      <c r="A4905" t="s">
        <v>19</v>
      </c>
      <c r="B4905">
        <v>4904</v>
      </c>
      <c r="C4905" t="s">
        <v>1041</v>
      </c>
      <c r="D4905" t="s">
        <v>21</v>
      </c>
      <c r="E4905">
        <v>1998</v>
      </c>
      <c r="F4905" t="s">
        <v>47</v>
      </c>
      <c r="G4905" t="s">
        <v>23</v>
      </c>
      <c r="H4905" t="s">
        <v>17</v>
      </c>
      <c r="I4905" t="s">
        <v>48</v>
      </c>
      <c r="J4905">
        <v>1.8757586E-2</v>
      </c>
      <c r="L4905">
        <v>96.938400000000001</v>
      </c>
      <c r="M4905">
        <v>3.5</v>
      </c>
    </row>
    <row r="4906" spans="1:13" x14ac:dyDescent="0.3">
      <c r="A4906" t="s">
        <v>19</v>
      </c>
      <c r="B4906">
        <v>4905</v>
      </c>
      <c r="C4906" t="s">
        <v>148</v>
      </c>
      <c r="D4906" t="s">
        <v>21</v>
      </c>
      <c r="E4906">
        <v>1998</v>
      </c>
      <c r="F4906" t="s">
        <v>47</v>
      </c>
      <c r="G4906" t="s">
        <v>23</v>
      </c>
      <c r="H4906" t="s">
        <v>17</v>
      </c>
      <c r="I4906" t="s">
        <v>48</v>
      </c>
      <c r="J4906">
        <v>2.5354071999999998E-2</v>
      </c>
      <c r="L4906">
        <v>144.476</v>
      </c>
      <c r="M4906">
        <v>3.5</v>
      </c>
    </row>
    <row r="4907" spans="1:13" x14ac:dyDescent="0.3">
      <c r="A4907" t="s">
        <v>19</v>
      </c>
      <c r="B4907">
        <v>4906</v>
      </c>
      <c r="C4907" t="s">
        <v>1137</v>
      </c>
      <c r="D4907" t="s">
        <v>44</v>
      </c>
      <c r="E4907">
        <v>1998</v>
      </c>
      <c r="F4907" t="s">
        <v>47</v>
      </c>
      <c r="G4907" t="s">
        <v>23</v>
      </c>
      <c r="H4907" t="s">
        <v>17</v>
      </c>
      <c r="I4907" t="s">
        <v>48</v>
      </c>
      <c r="J4907">
        <v>2.4213353999999999E-2</v>
      </c>
      <c r="L4907">
        <v>42.445399999999999</v>
      </c>
      <c r="M4907">
        <v>3.5</v>
      </c>
    </row>
    <row r="4908" spans="1:13" x14ac:dyDescent="0.3">
      <c r="A4908" t="s">
        <v>19</v>
      </c>
      <c r="B4908">
        <v>4907</v>
      </c>
      <c r="C4908" t="s">
        <v>1071</v>
      </c>
      <c r="D4908" t="s">
        <v>44</v>
      </c>
      <c r="E4908">
        <v>1998</v>
      </c>
      <c r="F4908" t="s">
        <v>47</v>
      </c>
      <c r="G4908" t="s">
        <v>23</v>
      </c>
      <c r="H4908" t="s">
        <v>17</v>
      </c>
      <c r="I4908" t="s">
        <v>48</v>
      </c>
      <c r="J4908">
        <v>7.9419800999999998E-2</v>
      </c>
      <c r="L4908">
        <v>172.31059999999999</v>
      </c>
      <c r="M4908">
        <v>3.5</v>
      </c>
    </row>
    <row r="4909" spans="1:13" x14ac:dyDescent="0.3">
      <c r="A4909" t="s">
        <v>19</v>
      </c>
      <c r="B4909">
        <v>4908</v>
      </c>
      <c r="C4909" t="s">
        <v>824</v>
      </c>
      <c r="D4909" t="s">
        <v>50</v>
      </c>
      <c r="E4909">
        <v>1998</v>
      </c>
      <c r="F4909" t="s">
        <v>47</v>
      </c>
      <c r="G4909" t="s">
        <v>23</v>
      </c>
      <c r="H4909" t="s">
        <v>17</v>
      </c>
      <c r="I4909" t="s">
        <v>48</v>
      </c>
      <c r="J4909">
        <v>1.1180842999999999E-2</v>
      </c>
      <c r="L4909">
        <v>213.45599999999999</v>
      </c>
      <c r="M4909">
        <v>3.5</v>
      </c>
    </row>
    <row r="4910" spans="1:13" x14ac:dyDescent="0.3">
      <c r="A4910" t="s">
        <v>19</v>
      </c>
      <c r="B4910">
        <v>4909</v>
      </c>
      <c r="C4910" t="s">
        <v>973</v>
      </c>
      <c r="D4910" t="s">
        <v>34</v>
      </c>
      <c r="E4910">
        <v>1998</v>
      </c>
      <c r="F4910" t="s">
        <v>47</v>
      </c>
      <c r="G4910" t="s">
        <v>23</v>
      </c>
      <c r="H4910" t="s">
        <v>17</v>
      </c>
      <c r="I4910" t="s">
        <v>48</v>
      </c>
      <c r="J4910">
        <v>4.4660955000000002E-2</v>
      </c>
      <c r="L4910">
        <v>74.766999999999996</v>
      </c>
      <c r="M4910">
        <v>3.5</v>
      </c>
    </row>
    <row r="4911" spans="1:13" x14ac:dyDescent="0.3">
      <c r="A4911" t="s">
        <v>19</v>
      </c>
      <c r="B4911">
        <v>4910</v>
      </c>
      <c r="C4911" t="s">
        <v>659</v>
      </c>
      <c r="D4911" t="s">
        <v>34</v>
      </c>
      <c r="E4911">
        <v>1998</v>
      </c>
      <c r="F4911" t="s">
        <v>47</v>
      </c>
      <c r="G4911" t="s">
        <v>23</v>
      </c>
      <c r="H4911" t="s">
        <v>17</v>
      </c>
      <c r="I4911" t="s">
        <v>48</v>
      </c>
      <c r="J4911">
        <v>9.7429924000000001E-2</v>
      </c>
      <c r="L4911">
        <v>172.87379999999999</v>
      </c>
      <c r="M4911">
        <v>3.5</v>
      </c>
    </row>
    <row r="4912" spans="1:13" x14ac:dyDescent="0.3">
      <c r="A4912" t="s">
        <v>12</v>
      </c>
      <c r="B4912">
        <v>4911</v>
      </c>
      <c r="C4912" t="s">
        <v>1481</v>
      </c>
      <c r="D4912" t="s">
        <v>97</v>
      </c>
      <c r="E4912">
        <v>1998</v>
      </c>
      <c r="F4912" t="s">
        <v>47</v>
      </c>
      <c r="G4912" t="s">
        <v>23</v>
      </c>
      <c r="H4912" t="s">
        <v>17</v>
      </c>
      <c r="I4912" t="s">
        <v>48</v>
      </c>
      <c r="J4912">
        <v>1.6979325999999999E-2</v>
      </c>
      <c r="L4912">
        <v>177.03700000000001</v>
      </c>
      <c r="M4912">
        <v>3.5</v>
      </c>
    </row>
    <row r="4913" spans="1:13" x14ac:dyDescent="0.3">
      <c r="A4913" t="s">
        <v>12</v>
      </c>
      <c r="B4913">
        <v>4912</v>
      </c>
      <c r="C4913" t="s">
        <v>1579</v>
      </c>
      <c r="D4913" t="s">
        <v>69</v>
      </c>
      <c r="E4913">
        <v>1998</v>
      </c>
      <c r="F4913" t="s">
        <v>47</v>
      </c>
      <c r="G4913" t="s">
        <v>23</v>
      </c>
      <c r="H4913" t="s">
        <v>17</v>
      </c>
      <c r="I4913" t="s">
        <v>48</v>
      </c>
      <c r="J4913">
        <v>0</v>
      </c>
      <c r="L4913">
        <v>184.26079999999999</v>
      </c>
      <c r="M4913">
        <v>3.5</v>
      </c>
    </row>
    <row r="4914" spans="1:13" x14ac:dyDescent="0.3">
      <c r="A4914" t="s">
        <v>12</v>
      </c>
      <c r="B4914">
        <v>4913</v>
      </c>
      <c r="C4914" t="s">
        <v>1335</v>
      </c>
      <c r="D4914" t="s">
        <v>26</v>
      </c>
      <c r="E4914">
        <v>1998</v>
      </c>
      <c r="F4914" t="s">
        <v>47</v>
      </c>
      <c r="G4914" t="s">
        <v>23</v>
      </c>
      <c r="H4914" t="s">
        <v>17</v>
      </c>
      <c r="I4914" t="s">
        <v>48</v>
      </c>
      <c r="J4914">
        <v>0.12780038799999999</v>
      </c>
      <c r="L4914">
        <v>177.03700000000001</v>
      </c>
      <c r="M4914">
        <v>3.5</v>
      </c>
    </row>
    <row r="4915" spans="1:13" x14ac:dyDescent="0.3">
      <c r="A4915" t="s">
        <v>12</v>
      </c>
      <c r="B4915">
        <v>4914</v>
      </c>
      <c r="C4915" t="s">
        <v>1323</v>
      </c>
      <c r="D4915" t="s">
        <v>50</v>
      </c>
      <c r="E4915">
        <v>1998</v>
      </c>
      <c r="F4915" t="s">
        <v>47</v>
      </c>
      <c r="G4915" t="s">
        <v>23</v>
      </c>
      <c r="H4915" t="s">
        <v>17</v>
      </c>
      <c r="I4915" t="s">
        <v>48</v>
      </c>
      <c r="J4915">
        <v>1.0886323999999999E-2</v>
      </c>
      <c r="L4915">
        <v>57.258800000000001</v>
      </c>
      <c r="M4915">
        <v>3.5</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3.4</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3.4</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3.4</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3.4</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3.4</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3.4</v>
      </c>
    </row>
    <row r="4922" spans="1:13" x14ac:dyDescent="0.3">
      <c r="A4922" t="s">
        <v>19</v>
      </c>
      <c r="B4922">
        <v>4921</v>
      </c>
      <c r="C4922" t="s">
        <v>691</v>
      </c>
      <c r="D4922" t="s">
        <v>14</v>
      </c>
      <c r="E4922">
        <v>2000</v>
      </c>
      <c r="F4922" t="s">
        <v>31</v>
      </c>
      <c r="G4922" t="s">
        <v>23</v>
      </c>
      <c r="H4922" t="s">
        <v>32</v>
      </c>
      <c r="I4922" t="s">
        <v>18</v>
      </c>
      <c r="J4922">
        <v>1.6944719E-2</v>
      </c>
      <c r="K4922">
        <v>6.6550000000000002</v>
      </c>
      <c r="L4922">
        <v>209.2586</v>
      </c>
      <c r="M4922">
        <v>3.4</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3.4</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3.4</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3.4</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3.4</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3.4</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3.4</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3.4</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3.4</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3.4</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3.4</v>
      </c>
    </row>
    <row r="4933" spans="1:13" x14ac:dyDescent="0.3">
      <c r="A4933" t="s">
        <v>19</v>
      </c>
      <c r="B4933">
        <v>4932</v>
      </c>
      <c r="C4933" t="s">
        <v>1580</v>
      </c>
      <c r="D4933" t="s">
        <v>63</v>
      </c>
      <c r="E4933">
        <v>1998</v>
      </c>
      <c r="F4933" t="s">
        <v>140</v>
      </c>
      <c r="G4933" t="s">
        <v>16</v>
      </c>
      <c r="H4933" t="s">
        <v>28</v>
      </c>
      <c r="I4933" t="s">
        <v>42</v>
      </c>
      <c r="J4933">
        <v>3.7160705000000002E-2</v>
      </c>
      <c r="L4933">
        <v>54.229799999999997</v>
      </c>
      <c r="M4933">
        <v>3.4</v>
      </c>
    </row>
    <row r="4934" spans="1:13" x14ac:dyDescent="0.3">
      <c r="A4934" t="s">
        <v>19</v>
      </c>
      <c r="B4934">
        <v>4933</v>
      </c>
      <c r="C4934" t="s">
        <v>644</v>
      </c>
      <c r="D4934" t="s">
        <v>50</v>
      </c>
      <c r="E4934">
        <v>1998</v>
      </c>
      <c r="F4934" t="s">
        <v>140</v>
      </c>
      <c r="G4934" t="s">
        <v>16</v>
      </c>
      <c r="H4934" t="s">
        <v>28</v>
      </c>
      <c r="I4934" t="s">
        <v>42</v>
      </c>
      <c r="J4934">
        <v>0.19033746000000001</v>
      </c>
      <c r="L4934">
        <v>159.45779999999999</v>
      </c>
      <c r="M4934">
        <v>3.4</v>
      </c>
    </row>
    <row r="4935" spans="1:13" x14ac:dyDescent="0.3">
      <c r="A4935" t="s">
        <v>12</v>
      </c>
      <c r="B4935">
        <v>4934</v>
      </c>
      <c r="C4935" t="s">
        <v>1059</v>
      </c>
      <c r="D4935" t="s">
        <v>50</v>
      </c>
      <c r="E4935">
        <v>1998</v>
      </c>
      <c r="F4935" t="s">
        <v>140</v>
      </c>
      <c r="G4935" t="s">
        <v>16</v>
      </c>
      <c r="H4935" t="s">
        <v>28</v>
      </c>
      <c r="I4935" t="s">
        <v>42</v>
      </c>
      <c r="J4935">
        <v>6.216667E-2</v>
      </c>
      <c r="L4935">
        <v>112.3518</v>
      </c>
      <c r="M4935">
        <v>3.4</v>
      </c>
    </row>
    <row r="4936" spans="1:13" x14ac:dyDescent="0.3">
      <c r="A4936" t="s">
        <v>19</v>
      </c>
      <c r="B4936">
        <v>4935</v>
      </c>
      <c r="C4936" t="s">
        <v>1189</v>
      </c>
      <c r="D4936" t="s">
        <v>97</v>
      </c>
      <c r="E4936">
        <v>2010</v>
      </c>
      <c r="F4936" t="s">
        <v>27</v>
      </c>
      <c r="G4936" t="s">
        <v>16</v>
      </c>
      <c r="H4936" t="s">
        <v>28</v>
      </c>
      <c r="I4936" t="s">
        <v>18</v>
      </c>
      <c r="J4936">
        <v>5.6434816999999998E-2</v>
      </c>
      <c r="K4936">
        <v>11.3</v>
      </c>
      <c r="L4936">
        <v>247.81180000000001</v>
      </c>
      <c r="M4936">
        <v>3.4</v>
      </c>
    </row>
    <row r="4937" spans="1:13" x14ac:dyDescent="0.3">
      <c r="A4937" t="s">
        <v>19</v>
      </c>
      <c r="B4937">
        <v>4936</v>
      </c>
      <c r="C4937" t="s">
        <v>147</v>
      </c>
      <c r="D4937" t="s">
        <v>21</v>
      </c>
      <c r="E4937">
        <v>2010</v>
      </c>
      <c r="F4937" t="s">
        <v>27</v>
      </c>
      <c r="G4937" t="s">
        <v>16</v>
      </c>
      <c r="H4937" t="s">
        <v>28</v>
      </c>
      <c r="I4937" t="s">
        <v>18</v>
      </c>
      <c r="J4937">
        <v>0</v>
      </c>
      <c r="K4937">
        <v>5.6150000000000002</v>
      </c>
      <c r="L4937">
        <v>121.973</v>
      </c>
      <c r="M4937">
        <v>3.4</v>
      </c>
    </row>
    <row r="4938" spans="1:13" x14ac:dyDescent="0.3">
      <c r="A4938" t="s">
        <v>19</v>
      </c>
      <c r="B4938">
        <v>4937</v>
      </c>
      <c r="C4938" t="s">
        <v>1371</v>
      </c>
      <c r="D4938" t="s">
        <v>56</v>
      </c>
      <c r="E4938">
        <v>2010</v>
      </c>
      <c r="F4938" t="s">
        <v>27</v>
      </c>
      <c r="G4938" t="s">
        <v>16</v>
      </c>
      <c r="H4938" t="s">
        <v>28</v>
      </c>
      <c r="I4938" t="s">
        <v>18</v>
      </c>
      <c r="J4938">
        <v>7.2798890000000003E-3</v>
      </c>
      <c r="K4938">
        <v>11.3</v>
      </c>
      <c r="L4938">
        <v>199.3426</v>
      </c>
      <c r="M4938">
        <v>3.4</v>
      </c>
    </row>
    <row r="4939" spans="1:13" x14ac:dyDescent="0.3">
      <c r="A4939" t="s">
        <v>19</v>
      </c>
      <c r="B4939">
        <v>4938</v>
      </c>
      <c r="C4939" t="s">
        <v>1581</v>
      </c>
      <c r="D4939" t="s">
        <v>14</v>
      </c>
      <c r="E4939">
        <v>2010</v>
      </c>
      <c r="F4939" t="s">
        <v>27</v>
      </c>
      <c r="G4939" t="s">
        <v>16</v>
      </c>
      <c r="H4939" t="s">
        <v>28</v>
      </c>
      <c r="I4939" t="s">
        <v>18</v>
      </c>
      <c r="J4939">
        <v>5.507343E-2</v>
      </c>
      <c r="K4939">
        <v>17.75</v>
      </c>
      <c r="L4939">
        <v>145.14439999999999</v>
      </c>
      <c r="M4939">
        <v>3.4</v>
      </c>
    </row>
    <row r="4940" spans="1:13" x14ac:dyDescent="0.3">
      <c r="A4940" t="s">
        <v>12</v>
      </c>
      <c r="B4940">
        <v>4939</v>
      </c>
      <c r="C4940" t="s">
        <v>553</v>
      </c>
      <c r="D4940" t="s">
        <v>97</v>
      </c>
      <c r="E4940">
        <v>2010</v>
      </c>
      <c r="F4940" t="s">
        <v>27</v>
      </c>
      <c r="G4940" t="s">
        <v>16</v>
      </c>
      <c r="H4940" t="s">
        <v>28</v>
      </c>
      <c r="I4940" t="s">
        <v>18</v>
      </c>
      <c r="J4940">
        <v>5.3837560999999999E-2</v>
      </c>
      <c r="K4940">
        <v>14.85</v>
      </c>
      <c r="L4940">
        <v>120.80719999999999</v>
      </c>
      <c r="M4940">
        <v>3.4</v>
      </c>
    </row>
    <row r="4941" spans="1:13" x14ac:dyDescent="0.3">
      <c r="A4941" t="s">
        <v>12</v>
      </c>
      <c r="B4941">
        <v>4940</v>
      </c>
      <c r="C4941" t="s">
        <v>1101</v>
      </c>
      <c r="D4941" t="s">
        <v>50</v>
      </c>
      <c r="E4941">
        <v>2010</v>
      </c>
      <c r="F4941" t="s">
        <v>27</v>
      </c>
      <c r="G4941" t="s">
        <v>16</v>
      </c>
      <c r="H4941" t="s">
        <v>28</v>
      </c>
      <c r="I4941" t="s">
        <v>18</v>
      </c>
      <c r="J4941">
        <v>3.7764306999999997E-2</v>
      </c>
      <c r="K4941">
        <v>10</v>
      </c>
      <c r="L4941">
        <v>127.29940000000001</v>
      </c>
      <c r="M4941">
        <v>3.4</v>
      </c>
    </row>
    <row r="4942" spans="1:13" x14ac:dyDescent="0.3">
      <c r="A4942" t="s">
        <v>12</v>
      </c>
      <c r="B4942">
        <v>4941</v>
      </c>
      <c r="C4942" t="s">
        <v>956</v>
      </c>
      <c r="D4942" t="s">
        <v>76</v>
      </c>
      <c r="E4942">
        <v>2010</v>
      </c>
      <c r="F4942" t="s">
        <v>27</v>
      </c>
      <c r="G4942" t="s">
        <v>16</v>
      </c>
      <c r="H4942" t="s">
        <v>28</v>
      </c>
      <c r="I4942" t="s">
        <v>18</v>
      </c>
      <c r="J4942">
        <v>3.3052168E-2</v>
      </c>
      <c r="K4942">
        <v>10.6</v>
      </c>
      <c r="L4942">
        <v>49.700800000000001</v>
      </c>
      <c r="M4942">
        <v>3.4</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3.4</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3.4</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3.4</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3.4</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3.4</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3.4</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3.4</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3.4</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3.4</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3.4</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3.4</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3.4</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3.4</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3.4</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3.4</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3.4</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3.4</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3.4</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3.4</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3.4</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3.4</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3.4</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3.4</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3.4</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3.4</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3.4</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3.4</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3.4</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3">
      <c r="A4977" t="s">
        <v>19</v>
      </c>
      <c r="B4977">
        <v>4976</v>
      </c>
      <c r="C4977" t="s">
        <v>775</v>
      </c>
      <c r="D4977" t="s">
        <v>97</v>
      </c>
      <c r="E4977">
        <v>2000</v>
      </c>
      <c r="F4977" t="s">
        <v>31</v>
      </c>
      <c r="G4977" t="s">
        <v>23</v>
      </c>
      <c r="H4977" t="s">
        <v>32</v>
      </c>
      <c r="I4977" t="s">
        <v>18</v>
      </c>
      <c r="J4977">
        <v>2.9667052999999999E-2</v>
      </c>
      <c r="K4977">
        <v>6.4450000000000003</v>
      </c>
      <c r="L4977">
        <v>94.443600000000004</v>
      </c>
      <c r="M4977">
        <v>3.4</v>
      </c>
    </row>
    <row r="4978" spans="1:13" x14ac:dyDescent="0.3">
      <c r="A4978" t="s">
        <v>19</v>
      </c>
      <c r="B4978">
        <v>4977</v>
      </c>
      <c r="C4978" t="s">
        <v>1540</v>
      </c>
      <c r="D4978" t="s">
        <v>97</v>
      </c>
      <c r="E4978">
        <v>2000</v>
      </c>
      <c r="F4978" t="s">
        <v>31</v>
      </c>
      <c r="G4978" t="s">
        <v>23</v>
      </c>
      <c r="H4978" t="s">
        <v>32</v>
      </c>
      <c r="I4978" t="s">
        <v>18</v>
      </c>
      <c r="J4978">
        <v>8.2359260000000004E-2</v>
      </c>
      <c r="K4978">
        <v>8.2349999999999994</v>
      </c>
      <c r="L4978">
        <v>147.60759999999999</v>
      </c>
      <c r="M4978">
        <v>3.4</v>
      </c>
    </row>
    <row r="4979" spans="1:13" x14ac:dyDescent="0.3">
      <c r="A4979" t="s">
        <v>19</v>
      </c>
      <c r="B4979">
        <v>4978</v>
      </c>
      <c r="C4979" t="s">
        <v>227</v>
      </c>
      <c r="D4979" t="s">
        <v>30</v>
      </c>
      <c r="E4979">
        <v>2000</v>
      </c>
      <c r="F4979" t="s">
        <v>31</v>
      </c>
      <c r="G4979" t="s">
        <v>23</v>
      </c>
      <c r="H4979" t="s">
        <v>32</v>
      </c>
      <c r="I4979" t="s">
        <v>18</v>
      </c>
      <c r="J4979">
        <v>0.124402507</v>
      </c>
      <c r="K4979">
        <v>6.4649999999999999</v>
      </c>
      <c r="L4979">
        <v>266.1884</v>
      </c>
      <c r="M4979">
        <v>3.4</v>
      </c>
    </row>
    <row r="4980" spans="1:13" x14ac:dyDescent="0.3">
      <c r="A4980" t="s">
        <v>19</v>
      </c>
      <c r="B4980">
        <v>4979</v>
      </c>
      <c r="C4980" t="s">
        <v>1083</v>
      </c>
      <c r="D4980" t="s">
        <v>14</v>
      </c>
      <c r="E4980">
        <v>2000</v>
      </c>
      <c r="F4980" t="s">
        <v>31</v>
      </c>
      <c r="G4980" t="s">
        <v>23</v>
      </c>
      <c r="H4980" t="s">
        <v>32</v>
      </c>
      <c r="I4980" t="s">
        <v>18</v>
      </c>
      <c r="J4980">
        <v>5.3822085999999998E-2</v>
      </c>
      <c r="K4980">
        <v>8.85</v>
      </c>
      <c r="L4980">
        <v>183.82919999999999</v>
      </c>
      <c r="M4980">
        <v>3.4</v>
      </c>
    </row>
    <row r="4981" spans="1:13" x14ac:dyDescent="0.3">
      <c r="A4981" t="s">
        <v>19</v>
      </c>
      <c r="B4981">
        <v>4980</v>
      </c>
      <c r="C4981" t="s">
        <v>1443</v>
      </c>
      <c r="D4981" t="s">
        <v>14</v>
      </c>
      <c r="E4981">
        <v>2000</v>
      </c>
      <c r="F4981" t="s">
        <v>31</v>
      </c>
      <c r="G4981" t="s">
        <v>23</v>
      </c>
      <c r="H4981" t="s">
        <v>32</v>
      </c>
      <c r="I4981" t="s">
        <v>18</v>
      </c>
      <c r="J4981">
        <v>2.7292686E-2</v>
      </c>
      <c r="K4981">
        <v>10.3</v>
      </c>
      <c r="L4981">
        <v>101.2042</v>
      </c>
      <c r="M4981">
        <v>3.4</v>
      </c>
    </row>
    <row r="4982" spans="1:13" x14ac:dyDescent="0.3">
      <c r="A4982" t="s">
        <v>19</v>
      </c>
      <c r="B4982">
        <v>4981</v>
      </c>
      <c r="C4982" t="s">
        <v>996</v>
      </c>
      <c r="D4982" t="s">
        <v>21</v>
      </c>
      <c r="E4982">
        <v>2000</v>
      </c>
      <c r="F4982" t="s">
        <v>31</v>
      </c>
      <c r="G4982" t="s">
        <v>23</v>
      </c>
      <c r="H4982" t="s">
        <v>32</v>
      </c>
      <c r="I4982" t="s">
        <v>18</v>
      </c>
      <c r="J4982">
        <v>8.0434451000000004E-2</v>
      </c>
      <c r="K4982">
        <v>18.600000000000001</v>
      </c>
      <c r="L4982">
        <v>93.443600000000004</v>
      </c>
      <c r="M4982">
        <v>3.4</v>
      </c>
    </row>
    <row r="4983" spans="1:13" x14ac:dyDescent="0.3">
      <c r="A4983" t="s">
        <v>19</v>
      </c>
      <c r="B4983">
        <v>4982</v>
      </c>
      <c r="C4983" t="s">
        <v>1267</v>
      </c>
      <c r="D4983" t="s">
        <v>50</v>
      </c>
      <c r="E4983">
        <v>2000</v>
      </c>
      <c r="F4983" t="s">
        <v>31</v>
      </c>
      <c r="G4983" t="s">
        <v>23</v>
      </c>
      <c r="H4983" t="s">
        <v>32</v>
      </c>
      <c r="I4983" t="s">
        <v>18</v>
      </c>
      <c r="J4983">
        <v>3.8978525999999999E-2</v>
      </c>
      <c r="K4983">
        <v>18</v>
      </c>
      <c r="L4983">
        <v>148.64179999999999</v>
      </c>
      <c r="M4983">
        <v>3.4</v>
      </c>
    </row>
    <row r="4984" spans="1:13" x14ac:dyDescent="0.3">
      <c r="A4984" t="s">
        <v>19</v>
      </c>
      <c r="B4984">
        <v>4983</v>
      </c>
      <c r="C4984" t="s">
        <v>1399</v>
      </c>
      <c r="D4984" t="s">
        <v>34</v>
      </c>
      <c r="E4984">
        <v>2000</v>
      </c>
      <c r="F4984" t="s">
        <v>31</v>
      </c>
      <c r="G4984" t="s">
        <v>23</v>
      </c>
      <c r="H4984" t="s">
        <v>32</v>
      </c>
      <c r="I4984" t="s">
        <v>18</v>
      </c>
      <c r="J4984">
        <v>0</v>
      </c>
      <c r="K4984">
        <v>16.2</v>
      </c>
      <c r="L4984">
        <v>73.4696</v>
      </c>
      <c r="M4984">
        <v>3.4</v>
      </c>
    </row>
    <row r="4985" spans="1:13" x14ac:dyDescent="0.3">
      <c r="A4985" t="s">
        <v>12</v>
      </c>
      <c r="B4985">
        <v>4984</v>
      </c>
      <c r="C4985" t="s">
        <v>828</v>
      </c>
      <c r="D4985" t="s">
        <v>26</v>
      </c>
      <c r="E4985">
        <v>2000</v>
      </c>
      <c r="F4985" t="s">
        <v>31</v>
      </c>
      <c r="G4985" t="s">
        <v>23</v>
      </c>
      <c r="H4985" t="s">
        <v>32</v>
      </c>
      <c r="I4985" t="s">
        <v>18</v>
      </c>
      <c r="J4985">
        <v>3.4328577999999998E-2</v>
      </c>
      <c r="K4985">
        <v>4.5549999999999997</v>
      </c>
      <c r="L4985">
        <v>110.1544</v>
      </c>
      <c r="M4985">
        <v>3.4</v>
      </c>
    </row>
    <row r="4986" spans="1:13" x14ac:dyDescent="0.3">
      <c r="A4986" t="s">
        <v>12</v>
      </c>
      <c r="B4986">
        <v>4985</v>
      </c>
      <c r="C4986" t="s">
        <v>317</v>
      </c>
      <c r="D4986" t="s">
        <v>14</v>
      </c>
      <c r="E4986">
        <v>2000</v>
      </c>
      <c r="F4986" t="s">
        <v>31</v>
      </c>
      <c r="G4986" t="s">
        <v>23</v>
      </c>
      <c r="H4986" t="s">
        <v>32</v>
      </c>
      <c r="I4986" t="s">
        <v>18</v>
      </c>
      <c r="J4986">
        <v>5.9751638000000003E-2</v>
      </c>
      <c r="K4986">
        <v>20.2</v>
      </c>
      <c r="L4986">
        <v>129.1678</v>
      </c>
      <c r="M4986">
        <v>3.4</v>
      </c>
    </row>
    <row r="4987" spans="1:13" x14ac:dyDescent="0.3">
      <c r="A4987" t="s">
        <v>12</v>
      </c>
      <c r="B4987">
        <v>4986</v>
      </c>
      <c r="C4987" t="s">
        <v>57</v>
      </c>
      <c r="D4987" t="s">
        <v>14</v>
      </c>
      <c r="E4987">
        <v>2000</v>
      </c>
      <c r="F4987" t="s">
        <v>31</v>
      </c>
      <c r="G4987" t="s">
        <v>23</v>
      </c>
      <c r="H4987" t="s">
        <v>32</v>
      </c>
      <c r="I4987" t="s">
        <v>18</v>
      </c>
      <c r="J4987">
        <v>1.8789455E-2</v>
      </c>
      <c r="K4987">
        <v>20.25</v>
      </c>
      <c r="L4987">
        <v>222.0772</v>
      </c>
      <c r="M4987">
        <v>3.4</v>
      </c>
    </row>
    <row r="4988" spans="1:13" x14ac:dyDescent="0.3">
      <c r="A4988" t="s">
        <v>12</v>
      </c>
      <c r="B4988">
        <v>4987</v>
      </c>
      <c r="C4988" t="s">
        <v>402</v>
      </c>
      <c r="D4988" t="s">
        <v>14</v>
      </c>
      <c r="E4988">
        <v>2000</v>
      </c>
      <c r="F4988" t="s">
        <v>31</v>
      </c>
      <c r="G4988" t="s">
        <v>23</v>
      </c>
      <c r="H4988" t="s">
        <v>32</v>
      </c>
      <c r="I4988" t="s">
        <v>18</v>
      </c>
      <c r="J4988">
        <v>1.4813267999999999E-2</v>
      </c>
      <c r="K4988">
        <v>20.350000000000001</v>
      </c>
      <c r="L4988">
        <v>234.9958</v>
      </c>
      <c r="M4988">
        <v>3.4</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3.4</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3.4</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3.4</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3.4</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3.4</v>
      </c>
    </row>
    <row r="4995" spans="1:13" x14ac:dyDescent="0.3">
      <c r="A4995" t="s">
        <v>19</v>
      </c>
      <c r="B4995">
        <v>4994</v>
      </c>
      <c r="C4995" t="s">
        <v>566</v>
      </c>
      <c r="D4995" t="s">
        <v>97</v>
      </c>
      <c r="E4995">
        <v>1998</v>
      </c>
      <c r="F4995" t="s">
        <v>47</v>
      </c>
      <c r="G4995" t="s">
        <v>23</v>
      </c>
      <c r="H4995" t="s">
        <v>17</v>
      </c>
      <c r="I4995" t="s">
        <v>48</v>
      </c>
      <c r="J4995">
        <v>5.5648052000000003E-2</v>
      </c>
      <c r="L4995">
        <v>100.30159999999999</v>
      </c>
      <c r="M4995">
        <v>3.4</v>
      </c>
    </row>
    <row r="4996" spans="1:13" x14ac:dyDescent="0.3">
      <c r="A4996" t="s">
        <v>19</v>
      </c>
      <c r="B4996">
        <v>4995</v>
      </c>
      <c r="C4996" t="s">
        <v>979</v>
      </c>
      <c r="D4996" t="s">
        <v>44</v>
      </c>
      <c r="E4996">
        <v>1998</v>
      </c>
      <c r="F4996" t="s">
        <v>47</v>
      </c>
      <c r="G4996" t="s">
        <v>23</v>
      </c>
      <c r="H4996" t="s">
        <v>17</v>
      </c>
      <c r="I4996" t="s">
        <v>48</v>
      </c>
      <c r="J4996">
        <v>2.5842950999999999E-2</v>
      </c>
      <c r="L4996">
        <v>48.637599999999999</v>
      </c>
      <c r="M4996">
        <v>3.4</v>
      </c>
    </row>
    <row r="4997" spans="1:13" x14ac:dyDescent="0.3">
      <c r="A4997" t="s">
        <v>19</v>
      </c>
      <c r="B4997">
        <v>4996</v>
      </c>
      <c r="C4997" t="s">
        <v>1253</v>
      </c>
      <c r="D4997" t="s">
        <v>56</v>
      </c>
      <c r="E4997">
        <v>1998</v>
      </c>
      <c r="F4997" t="s">
        <v>47</v>
      </c>
      <c r="G4997" t="s">
        <v>23</v>
      </c>
      <c r="H4997" t="s">
        <v>17</v>
      </c>
      <c r="I4997" t="s">
        <v>48</v>
      </c>
      <c r="J4997">
        <v>3.7712875E-2</v>
      </c>
      <c r="L4997">
        <v>64.482600000000005</v>
      </c>
      <c r="M4997">
        <v>3.4</v>
      </c>
    </row>
    <row r="4998" spans="1:13" x14ac:dyDescent="0.3">
      <c r="A4998" t="s">
        <v>12</v>
      </c>
      <c r="B4998">
        <v>4997</v>
      </c>
      <c r="C4998" t="s">
        <v>703</v>
      </c>
      <c r="D4998" t="s">
        <v>69</v>
      </c>
      <c r="E4998">
        <v>1998</v>
      </c>
      <c r="F4998" t="s">
        <v>47</v>
      </c>
      <c r="G4998" t="s">
        <v>23</v>
      </c>
      <c r="H4998" t="s">
        <v>17</v>
      </c>
      <c r="I4998" t="s">
        <v>48</v>
      </c>
      <c r="J4998">
        <v>0.13800843099999999</v>
      </c>
      <c r="L4998">
        <v>54.829799999999999</v>
      </c>
      <c r="M4998">
        <v>3.4</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3.3</v>
      </c>
    </row>
    <row r="5001" spans="1:13" x14ac:dyDescent="0.3">
      <c r="A5001" t="s">
        <v>37</v>
      </c>
      <c r="B5001">
        <v>5000</v>
      </c>
      <c r="C5001" t="s">
        <v>309</v>
      </c>
      <c r="D5001" t="s">
        <v>34</v>
      </c>
      <c r="E5001">
        <v>1998</v>
      </c>
      <c r="F5001" t="s">
        <v>140</v>
      </c>
      <c r="G5001" t="s">
        <v>16</v>
      </c>
      <c r="H5001" t="s">
        <v>28</v>
      </c>
      <c r="I5001" t="s">
        <v>42</v>
      </c>
      <c r="J5001">
        <v>0.27897407499999999</v>
      </c>
      <c r="L5001">
        <v>225.37200000000001</v>
      </c>
      <c r="M5001">
        <v>3.3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3">
      <c r="A5008" t="s">
        <v>19</v>
      </c>
      <c r="B5008">
        <v>5007</v>
      </c>
      <c r="C5008" t="s">
        <v>440</v>
      </c>
      <c r="D5008" t="s">
        <v>21</v>
      </c>
      <c r="E5008">
        <v>2010</v>
      </c>
      <c r="F5008" t="s">
        <v>27</v>
      </c>
      <c r="G5008" t="s">
        <v>16</v>
      </c>
      <c r="H5008" t="s">
        <v>28</v>
      </c>
      <c r="I5008" t="s">
        <v>18</v>
      </c>
      <c r="J5008">
        <v>3.6234917999999998E-2</v>
      </c>
      <c r="K5008">
        <v>7.5</v>
      </c>
      <c r="L5008">
        <v>175.30279999999999</v>
      </c>
      <c r="M5008">
        <v>3.3</v>
      </c>
    </row>
    <row r="5009" spans="1:13" x14ac:dyDescent="0.3">
      <c r="A5009" t="s">
        <v>19</v>
      </c>
      <c r="B5009">
        <v>5008</v>
      </c>
      <c r="C5009" t="s">
        <v>451</v>
      </c>
      <c r="D5009" t="s">
        <v>34</v>
      </c>
      <c r="E5009">
        <v>1998</v>
      </c>
      <c r="F5009" t="s">
        <v>47</v>
      </c>
      <c r="G5009" t="s">
        <v>23</v>
      </c>
      <c r="H5009" t="s">
        <v>17</v>
      </c>
      <c r="I5009" t="s">
        <v>48</v>
      </c>
      <c r="J5009">
        <v>7.0437799999999995E-2</v>
      </c>
      <c r="L5009">
        <v>112.886</v>
      </c>
      <c r="M5009">
        <v>3.3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3.3</v>
      </c>
    </row>
    <row r="5011" spans="1:13" x14ac:dyDescent="0.3">
      <c r="A5011" t="s">
        <v>19</v>
      </c>
      <c r="B5011">
        <v>5010</v>
      </c>
      <c r="C5011" t="s">
        <v>845</v>
      </c>
      <c r="D5011" t="s">
        <v>59</v>
      </c>
      <c r="E5011">
        <v>1998</v>
      </c>
      <c r="F5011" t="s">
        <v>47</v>
      </c>
      <c r="G5011" t="s">
        <v>23</v>
      </c>
      <c r="H5011" t="s">
        <v>17</v>
      </c>
      <c r="I5011" t="s">
        <v>48</v>
      </c>
      <c r="J5011">
        <v>5.1411100000000001E-2</v>
      </c>
      <c r="L5011">
        <v>33.055799999999998</v>
      </c>
      <c r="M5011">
        <v>3.3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3.3</v>
      </c>
    </row>
    <row r="5020" spans="1:13" x14ac:dyDescent="0.3">
      <c r="A5020" t="s">
        <v>12</v>
      </c>
      <c r="B5020">
        <v>5019</v>
      </c>
      <c r="C5020" t="s">
        <v>64</v>
      </c>
      <c r="D5020" t="s">
        <v>14</v>
      </c>
      <c r="E5020">
        <v>2012</v>
      </c>
      <c r="F5020" t="s">
        <v>15</v>
      </c>
      <c r="G5020" t="s">
        <v>16</v>
      </c>
      <c r="H5020" t="s">
        <v>17</v>
      </c>
      <c r="I5020" t="s">
        <v>18</v>
      </c>
      <c r="J5020">
        <v>9.4037290999999995E-2</v>
      </c>
      <c r="K5020">
        <v>15.1</v>
      </c>
      <c r="L5020">
        <v>62.319400000000002</v>
      </c>
      <c r="M5020">
        <v>3.3</v>
      </c>
    </row>
    <row r="5021" spans="1:13" x14ac:dyDescent="0.3">
      <c r="A5021" t="s">
        <v>19</v>
      </c>
      <c r="B5021">
        <v>5020</v>
      </c>
      <c r="C5021" t="s">
        <v>1037</v>
      </c>
      <c r="D5021" t="s">
        <v>69</v>
      </c>
      <c r="E5021">
        <v>1998</v>
      </c>
      <c r="F5021" t="s">
        <v>140</v>
      </c>
      <c r="G5021" t="s">
        <v>16</v>
      </c>
      <c r="H5021" t="s">
        <v>28</v>
      </c>
      <c r="I5021" t="s">
        <v>42</v>
      </c>
      <c r="J5021">
        <v>0.144534212</v>
      </c>
      <c r="L5021">
        <v>190.65039999999999</v>
      </c>
      <c r="M5021">
        <v>3.3</v>
      </c>
    </row>
    <row r="5022" spans="1:13" x14ac:dyDescent="0.3">
      <c r="A5022" t="s">
        <v>19</v>
      </c>
      <c r="B5022">
        <v>5021</v>
      </c>
      <c r="C5022" t="s">
        <v>628</v>
      </c>
      <c r="D5022" t="s">
        <v>21</v>
      </c>
      <c r="E5022">
        <v>1998</v>
      </c>
      <c r="F5022" t="s">
        <v>140</v>
      </c>
      <c r="G5022" t="s">
        <v>16</v>
      </c>
      <c r="H5022" t="s">
        <v>28</v>
      </c>
      <c r="I5022" t="s">
        <v>42</v>
      </c>
      <c r="J5022">
        <v>9.1411749E-2</v>
      </c>
      <c r="L5022">
        <v>121.373</v>
      </c>
      <c r="M5022">
        <v>3.3</v>
      </c>
    </row>
    <row r="5023" spans="1:13" x14ac:dyDescent="0.3">
      <c r="A5023" t="s">
        <v>19</v>
      </c>
      <c r="B5023">
        <v>5022</v>
      </c>
      <c r="C5023" t="s">
        <v>1115</v>
      </c>
      <c r="D5023" t="s">
        <v>21</v>
      </c>
      <c r="E5023">
        <v>1998</v>
      </c>
      <c r="F5023" t="s">
        <v>140</v>
      </c>
      <c r="G5023" t="s">
        <v>16</v>
      </c>
      <c r="H5023" t="s">
        <v>28</v>
      </c>
      <c r="I5023" t="s">
        <v>42</v>
      </c>
      <c r="J5023">
        <v>0.16994319499999999</v>
      </c>
      <c r="L5023">
        <v>116.2492</v>
      </c>
      <c r="M5023">
        <v>3.3</v>
      </c>
    </row>
    <row r="5024" spans="1:13" x14ac:dyDescent="0.3">
      <c r="A5024" t="s">
        <v>19</v>
      </c>
      <c r="B5024">
        <v>5023</v>
      </c>
      <c r="C5024" t="s">
        <v>1476</v>
      </c>
      <c r="D5024" t="s">
        <v>34</v>
      </c>
      <c r="E5024">
        <v>1998</v>
      </c>
      <c r="F5024" t="s">
        <v>140</v>
      </c>
      <c r="G5024" t="s">
        <v>16</v>
      </c>
      <c r="H5024" t="s">
        <v>28</v>
      </c>
      <c r="I5024" t="s">
        <v>42</v>
      </c>
      <c r="J5024">
        <v>0.19842484099999999</v>
      </c>
      <c r="L5024">
        <v>185.29239999999999</v>
      </c>
      <c r="M5024">
        <v>3.3</v>
      </c>
    </row>
    <row r="5025" spans="1:13" x14ac:dyDescent="0.3">
      <c r="A5025" t="s">
        <v>12</v>
      </c>
      <c r="B5025">
        <v>5024</v>
      </c>
      <c r="C5025" t="s">
        <v>1126</v>
      </c>
      <c r="D5025" t="s">
        <v>50</v>
      </c>
      <c r="E5025">
        <v>1998</v>
      </c>
      <c r="F5025" t="s">
        <v>140</v>
      </c>
      <c r="G5025" t="s">
        <v>16</v>
      </c>
      <c r="H5025" t="s">
        <v>28</v>
      </c>
      <c r="I5025" t="s">
        <v>42</v>
      </c>
      <c r="J5025">
        <v>0.23585940799999999</v>
      </c>
      <c r="L5025">
        <v>46.1402</v>
      </c>
      <c r="M5025">
        <v>3.3</v>
      </c>
    </row>
    <row r="5026" spans="1:13" x14ac:dyDescent="0.3">
      <c r="A5026" t="s">
        <v>19</v>
      </c>
      <c r="B5026">
        <v>5025</v>
      </c>
      <c r="C5026" t="s">
        <v>1504</v>
      </c>
      <c r="D5026" t="s">
        <v>97</v>
      </c>
      <c r="E5026">
        <v>2010</v>
      </c>
      <c r="F5026" t="s">
        <v>27</v>
      </c>
      <c r="G5026" t="s">
        <v>16</v>
      </c>
      <c r="H5026" t="s">
        <v>28</v>
      </c>
      <c r="I5026" t="s">
        <v>18</v>
      </c>
      <c r="J5026">
        <v>4.5955031E-2</v>
      </c>
      <c r="K5026">
        <v>4.92</v>
      </c>
      <c r="L5026">
        <v>199.10839999999999</v>
      </c>
      <c r="M5026">
        <v>3.3</v>
      </c>
    </row>
    <row r="5027" spans="1:13" x14ac:dyDescent="0.3">
      <c r="A5027" t="s">
        <v>19</v>
      </c>
      <c r="B5027">
        <v>5026</v>
      </c>
      <c r="C5027" t="s">
        <v>96</v>
      </c>
      <c r="D5027" t="s">
        <v>97</v>
      </c>
      <c r="E5027">
        <v>2010</v>
      </c>
      <c r="F5027" t="s">
        <v>27</v>
      </c>
      <c r="G5027" t="s">
        <v>16</v>
      </c>
      <c r="H5027" t="s">
        <v>28</v>
      </c>
      <c r="I5027" t="s">
        <v>18</v>
      </c>
      <c r="J5027">
        <v>1.4631149E-2</v>
      </c>
      <c r="K5027">
        <v>7.9749999999999996</v>
      </c>
      <c r="L5027">
        <v>84.525000000000006</v>
      </c>
      <c r="M5027">
        <v>3.3</v>
      </c>
    </row>
    <row r="5028" spans="1:13" x14ac:dyDescent="0.3">
      <c r="A5028" t="s">
        <v>19</v>
      </c>
      <c r="B5028">
        <v>5027</v>
      </c>
      <c r="C5028" t="s">
        <v>1107</v>
      </c>
      <c r="D5028" t="s">
        <v>69</v>
      </c>
      <c r="E5028">
        <v>2010</v>
      </c>
      <c r="F5028" t="s">
        <v>27</v>
      </c>
      <c r="G5028" t="s">
        <v>16</v>
      </c>
      <c r="H5028" t="s">
        <v>28</v>
      </c>
      <c r="I5028" t="s">
        <v>18</v>
      </c>
      <c r="J5028">
        <v>0.13095581100000001</v>
      </c>
      <c r="K5028">
        <v>5.8</v>
      </c>
      <c r="L5028">
        <v>90.3172</v>
      </c>
      <c r="M5028">
        <v>3.3</v>
      </c>
    </row>
    <row r="5029" spans="1:13" x14ac:dyDescent="0.3">
      <c r="A5029" t="s">
        <v>19</v>
      </c>
      <c r="B5029">
        <v>5028</v>
      </c>
      <c r="C5029" t="s">
        <v>1019</v>
      </c>
      <c r="D5029" t="s">
        <v>69</v>
      </c>
      <c r="E5029">
        <v>2010</v>
      </c>
      <c r="F5029" t="s">
        <v>27</v>
      </c>
      <c r="G5029" t="s">
        <v>16</v>
      </c>
      <c r="H5029" t="s">
        <v>28</v>
      </c>
      <c r="I5029" t="s">
        <v>18</v>
      </c>
      <c r="J5029">
        <v>0.13955282699999999</v>
      </c>
      <c r="K5029">
        <v>7.7850000000000001</v>
      </c>
      <c r="L5029">
        <v>105.6306</v>
      </c>
      <c r="M5029">
        <v>3.3</v>
      </c>
    </row>
    <row r="5030" spans="1:13" x14ac:dyDescent="0.3">
      <c r="A5030" t="s">
        <v>19</v>
      </c>
      <c r="B5030">
        <v>5029</v>
      </c>
      <c r="C5030" t="s">
        <v>1584</v>
      </c>
      <c r="D5030" t="s">
        <v>69</v>
      </c>
      <c r="E5030">
        <v>2010</v>
      </c>
      <c r="F5030" t="s">
        <v>27</v>
      </c>
      <c r="G5030" t="s">
        <v>16</v>
      </c>
      <c r="H5030" t="s">
        <v>28</v>
      </c>
      <c r="I5030" t="s">
        <v>18</v>
      </c>
      <c r="J5030">
        <v>6.5183227999999996E-2</v>
      </c>
      <c r="K5030">
        <v>16.100000000000001</v>
      </c>
      <c r="L5030">
        <v>148.07599999999999</v>
      </c>
      <c r="M5030">
        <v>3.3</v>
      </c>
    </row>
    <row r="5031" spans="1:13" x14ac:dyDescent="0.3">
      <c r="A5031" t="s">
        <v>19</v>
      </c>
      <c r="B5031">
        <v>5030</v>
      </c>
      <c r="C5031" t="s">
        <v>1318</v>
      </c>
      <c r="D5031" t="s">
        <v>21</v>
      </c>
      <c r="E5031">
        <v>2010</v>
      </c>
      <c r="F5031" t="s">
        <v>27</v>
      </c>
      <c r="G5031" t="s">
        <v>16</v>
      </c>
      <c r="H5031" t="s">
        <v>28</v>
      </c>
      <c r="I5031" t="s">
        <v>18</v>
      </c>
      <c r="J5031">
        <v>2.2843500999999999E-2</v>
      </c>
      <c r="K5031">
        <v>11.8</v>
      </c>
      <c r="L5031">
        <v>177.86859999999999</v>
      </c>
      <c r="M5031">
        <v>3.3</v>
      </c>
    </row>
    <row r="5032" spans="1:13" x14ac:dyDescent="0.3">
      <c r="A5032" t="s">
        <v>19</v>
      </c>
      <c r="B5032">
        <v>5031</v>
      </c>
      <c r="C5032" t="s">
        <v>1088</v>
      </c>
      <c r="D5032" t="s">
        <v>50</v>
      </c>
      <c r="E5032">
        <v>2010</v>
      </c>
      <c r="F5032" t="s">
        <v>27</v>
      </c>
      <c r="G5032" t="s">
        <v>16</v>
      </c>
      <c r="H5032" t="s">
        <v>28</v>
      </c>
      <c r="I5032" t="s">
        <v>18</v>
      </c>
      <c r="J5032">
        <v>3.5579134999999998E-2</v>
      </c>
      <c r="K5032">
        <v>9.6</v>
      </c>
      <c r="L5032">
        <v>244.417</v>
      </c>
      <c r="M5032">
        <v>3.3</v>
      </c>
    </row>
    <row r="5033" spans="1:13" x14ac:dyDescent="0.3">
      <c r="A5033" t="s">
        <v>19</v>
      </c>
      <c r="B5033">
        <v>5032</v>
      </c>
      <c r="C5033" t="s">
        <v>1168</v>
      </c>
      <c r="D5033" t="s">
        <v>34</v>
      </c>
      <c r="E5033">
        <v>2010</v>
      </c>
      <c r="F5033" t="s">
        <v>27</v>
      </c>
      <c r="G5033" t="s">
        <v>16</v>
      </c>
      <c r="H5033" t="s">
        <v>28</v>
      </c>
      <c r="I5033" t="s">
        <v>18</v>
      </c>
      <c r="J5033">
        <v>0</v>
      </c>
      <c r="K5033">
        <v>6.1349999999999998</v>
      </c>
      <c r="L5033">
        <v>114.286</v>
      </c>
      <c r="M5033">
        <v>3.3</v>
      </c>
    </row>
    <row r="5034" spans="1:13" x14ac:dyDescent="0.3">
      <c r="A5034" t="s">
        <v>12</v>
      </c>
      <c r="B5034">
        <v>5033</v>
      </c>
      <c r="C5034" t="s">
        <v>1219</v>
      </c>
      <c r="D5034" t="s">
        <v>97</v>
      </c>
      <c r="E5034">
        <v>2010</v>
      </c>
      <c r="F5034" t="s">
        <v>27</v>
      </c>
      <c r="G5034" t="s">
        <v>16</v>
      </c>
      <c r="H5034" t="s">
        <v>28</v>
      </c>
      <c r="I5034" t="s">
        <v>18</v>
      </c>
      <c r="J5034">
        <v>8.2266418999999993E-2</v>
      </c>
      <c r="K5034">
        <v>19.350000000000001</v>
      </c>
      <c r="L5034">
        <v>48.803400000000003</v>
      </c>
      <c r="M5034">
        <v>3.3</v>
      </c>
    </row>
    <row r="5035" spans="1:13" x14ac:dyDescent="0.3">
      <c r="A5035" t="s">
        <v>12</v>
      </c>
      <c r="B5035">
        <v>5034</v>
      </c>
      <c r="C5035" t="s">
        <v>1347</v>
      </c>
      <c r="D5035" t="s">
        <v>30</v>
      </c>
      <c r="E5035">
        <v>2010</v>
      </c>
      <c r="F5035" t="s">
        <v>27</v>
      </c>
      <c r="G5035" t="s">
        <v>16</v>
      </c>
      <c r="H5035" t="s">
        <v>28</v>
      </c>
      <c r="I5035" t="s">
        <v>18</v>
      </c>
      <c r="J5035">
        <v>4.0205535000000001E-2</v>
      </c>
      <c r="K5035">
        <v>8.6</v>
      </c>
      <c r="L5035">
        <v>188.75299999999999</v>
      </c>
      <c r="M5035">
        <v>3.3</v>
      </c>
    </row>
    <row r="5036" spans="1:13" x14ac:dyDescent="0.3">
      <c r="A5036" t="s">
        <v>12</v>
      </c>
      <c r="B5036">
        <v>5035</v>
      </c>
      <c r="C5036" t="s">
        <v>1483</v>
      </c>
      <c r="D5036" t="s">
        <v>69</v>
      </c>
      <c r="E5036">
        <v>2010</v>
      </c>
      <c r="F5036" t="s">
        <v>27</v>
      </c>
      <c r="G5036" t="s">
        <v>16</v>
      </c>
      <c r="H5036" t="s">
        <v>28</v>
      </c>
      <c r="I5036" t="s">
        <v>18</v>
      </c>
      <c r="J5036">
        <v>1.9511288000000002E-2</v>
      </c>
      <c r="K5036">
        <v>14.85</v>
      </c>
      <c r="L5036">
        <v>262.59100000000001</v>
      </c>
      <c r="M5036">
        <v>3.3</v>
      </c>
    </row>
    <row r="5037" spans="1:13" x14ac:dyDescent="0.3">
      <c r="A5037" t="s">
        <v>12</v>
      </c>
      <c r="B5037">
        <v>5036</v>
      </c>
      <c r="C5037" t="s">
        <v>1485</v>
      </c>
      <c r="D5037" t="s">
        <v>69</v>
      </c>
      <c r="E5037">
        <v>2010</v>
      </c>
      <c r="F5037" t="s">
        <v>27</v>
      </c>
      <c r="G5037" t="s">
        <v>16</v>
      </c>
      <c r="H5037" t="s">
        <v>28</v>
      </c>
      <c r="I5037" t="s">
        <v>18</v>
      </c>
      <c r="J5037">
        <v>3.0927632E-2</v>
      </c>
      <c r="K5037">
        <v>20.350000000000001</v>
      </c>
      <c r="L5037">
        <v>256.86720000000003</v>
      </c>
      <c r="M5037">
        <v>3.3</v>
      </c>
    </row>
    <row r="5038" spans="1:13" x14ac:dyDescent="0.3">
      <c r="A5038" t="s">
        <v>12</v>
      </c>
      <c r="B5038">
        <v>5037</v>
      </c>
      <c r="C5038" t="s">
        <v>163</v>
      </c>
      <c r="D5038" t="s">
        <v>26</v>
      </c>
      <c r="E5038">
        <v>2010</v>
      </c>
      <c r="F5038" t="s">
        <v>27</v>
      </c>
      <c r="G5038" t="s">
        <v>16</v>
      </c>
      <c r="H5038" t="s">
        <v>28</v>
      </c>
      <c r="I5038" t="s">
        <v>18</v>
      </c>
      <c r="J5038">
        <v>6.4014172999999994E-2</v>
      </c>
      <c r="K5038">
        <v>9.1950000000000003</v>
      </c>
      <c r="L5038">
        <v>83.3566</v>
      </c>
      <c r="M5038">
        <v>3.3</v>
      </c>
    </row>
    <row r="5039" spans="1:13" x14ac:dyDescent="0.3">
      <c r="A5039" t="s">
        <v>12</v>
      </c>
      <c r="B5039">
        <v>5038</v>
      </c>
      <c r="C5039" t="s">
        <v>271</v>
      </c>
      <c r="D5039" t="s">
        <v>26</v>
      </c>
      <c r="E5039">
        <v>2010</v>
      </c>
      <c r="F5039" t="s">
        <v>27</v>
      </c>
      <c r="G5039" t="s">
        <v>16</v>
      </c>
      <c r="H5039" t="s">
        <v>28</v>
      </c>
      <c r="I5039" t="s">
        <v>18</v>
      </c>
      <c r="J5039">
        <v>0.14666293799999999</v>
      </c>
      <c r="K5039">
        <v>10.195</v>
      </c>
      <c r="L5039">
        <v>138.68379999999999</v>
      </c>
      <c r="M5039">
        <v>3.3</v>
      </c>
    </row>
    <row r="5040" spans="1:13" x14ac:dyDescent="0.3">
      <c r="A5040" t="s">
        <v>12</v>
      </c>
      <c r="B5040">
        <v>5039</v>
      </c>
      <c r="C5040" t="s">
        <v>808</v>
      </c>
      <c r="D5040" t="s">
        <v>14</v>
      </c>
      <c r="E5040">
        <v>2010</v>
      </c>
      <c r="F5040" t="s">
        <v>27</v>
      </c>
      <c r="G5040" t="s">
        <v>16</v>
      </c>
      <c r="H5040" t="s">
        <v>28</v>
      </c>
      <c r="I5040" t="s">
        <v>18</v>
      </c>
      <c r="J5040">
        <v>7.9713575999999994E-2</v>
      </c>
      <c r="K5040">
        <v>16.5</v>
      </c>
      <c r="L5040">
        <v>101.33320000000001</v>
      </c>
      <c r="M5040">
        <v>3.3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3.3</v>
      </c>
    </row>
    <row r="5042" spans="1:13" x14ac:dyDescent="0.3">
      <c r="A5042" t="s">
        <v>19</v>
      </c>
      <c r="B5042">
        <v>5041</v>
      </c>
      <c r="C5042" t="s">
        <v>829</v>
      </c>
      <c r="D5042" t="s">
        <v>69</v>
      </c>
      <c r="E5042">
        <v>2015</v>
      </c>
      <c r="F5042" t="s">
        <v>35</v>
      </c>
      <c r="G5042" t="s">
        <v>36</v>
      </c>
      <c r="H5042" t="s">
        <v>17</v>
      </c>
      <c r="I5042" t="s">
        <v>18</v>
      </c>
      <c r="J5042">
        <v>0</v>
      </c>
      <c r="K5042">
        <v>11.15</v>
      </c>
      <c r="L5042">
        <v>44.7744</v>
      </c>
      <c r="M5042">
        <v>3.3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3">
      <c r="A5057" t="s">
        <v>19</v>
      </c>
      <c r="B5057">
        <v>5056</v>
      </c>
      <c r="C5057" t="s">
        <v>658</v>
      </c>
      <c r="D5057" t="s">
        <v>50</v>
      </c>
      <c r="E5057">
        <v>2020</v>
      </c>
      <c r="F5057" t="s">
        <v>39</v>
      </c>
      <c r="G5057" t="s">
        <v>36</v>
      </c>
      <c r="H5057" t="s">
        <v>32</v>
      </c>
      <c r="I5057" t="s">
        <v>18</v>
      </c>
      <c r="J5057">
        <v>0</v>
      </c>
      <c r="K5057">
        <v>15.5</v>
      </c>
      <c r="L5057">
        <v>141.547</v>
      </c>
      <c r="M5057">
        <v>3.3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3">
      <c r="A5087" t="s">
        <v>19</v>
      </c>
      <c r="B5087">
        <v>5086</v>
      </c>
      <c r="C5087" t="s">
        <v>1289</v>
      </c>
      <c r="D5087" t="s">
        <v>14</v>
      </c>
      <c r="E5087">
        <v>2000</v>
      </c>
      <c r="F5087" t="s">
        <v>31</v>
      </c>
      <c r="G5087" t="s">
        <v>23</v>
      </c>
      <c r="H5087" t="s">
        <v>32</v>
      </c>
      <c r="I5087" t="s">
        <v>18</v>
      </c>
      <c r="J5087">
        <v>0.100149459</v>
      </c>
      <c r="K5087">
        <v>16.100000000000001</v>
      </c>
      <c r="L5087">
        <v>78.4328</v>
      </c>
      <c r="M5087">
        <v>3.3</v>
      </c>
    </row>
    <row r="5088" spans="1:13" x14ac:dyDescent="0.3">
      <c r="A5088" t="s">
        <v>19</v>
      </c>
      <c r="B5088">
        <v>5087</v>
      </c>
      <c r="C5088" t="s">
        <v>780</v>
      </c>
      <c r="D5088" t="s">
        <v>97</v>
      </c>
      <c r="E5088">
        <v>2000</v>
      </c>
      <c r="F5088" t="s">
        <v>31</v>
      </c>
      <c r="G5088" t="s">
        <v>23</v>
      </c>
      <c r="H5088" t="s">
        <v>32</v>
      </c>
      <c r="I5088" t="s">
        <v>18</v>
      </c>
      <c r="J5088">
        <v>5.6616690000000003E-3</v>
      </c>
      <c r="K5088">
        <v>5.9850000000000003</v>
      </c>
      <c r="L5088">
        <v>186.5924</v>
      </c>
      <c r="M5088">
        <v>3.3</v>
      </c>
    </row>
    <row r="5089" spans="1:13" x14ac:dyDescent="0.3">
      <c r="A5089" t="s">
        <v>19</v>
      </c>
      <c r="B5089">
        <v>5088</v>
      </c>
      <c r="C5089" t="s">
        <v>664</v>
      </c>
      <c r="D5089" t="s">
        <v>59</v>
      </c>
      <c r="E5089">
        <v>2000</v>
      </c>
      <c r="F5089" t="s">
        <v>31</v>
      </c>
      <c r="G5089" t="s">
        <v>23</v>
      </c>
      <c r="H5089" t="s">
        <v>32</v>
      </c>
      <c r="I5089" t="s">
        <v>18</v>
      </c>
      <c r="J5089">
        <v>0.128778474</v>
      </c>
      <c r="K5089">
        <v>16.75</v>
      </c>
      <c r="L5089">
        <v>89.185599999999994</v>
      </c>
      <c r="M5089">
        <v>3.3</v>
      </c>
    </row>
    <row r="5090" spans="1:13" x14ac:dyDescent="0.3">
      <c r="A5090" t="s">
        <v>19</v>
      </c>
      <c r="B5090">
        <v>5089</v>
      </c>
      <c r="C5090" t="s">
        <v>67</v>
      </c>
      <c r="D5090" t="s">
        <v>26</v>
      </c>
      <c r="E5090">
        <v>2000</v>
      </c>
      <c r="F5090" t="s">
        <v>31</v>
      </c>
      <c r="G5090" t="s">
        <v>23</v>
      </c>
      <c r="H5090" t="s">
        <v>32</v>
      </c>
      <c r="I5090" t="s">
        <v>18</v>
      </c>
      <c r="J5090">
        <v>2.2864237999999999E-2</v>
      </c>
      <c r="K5090">
        <v>6.85</v>
      </c>
      <c r="L5090">
        <v>260.05939999999998</v>
      </c>
      <c r="M5090">
        <v>3.3</v>
      </c>
    </row>
    <row r="5091" spans="1:13" x14ac:dyDescent="0.3">
      <c r="A5091" t="s">
        <v>19</v>
      </c>
      <c r="B5091">
        <v>5090</v>
      </c>
      <c r="C5091" t="s">
        <v>153</v>
      </c>
      <c r="D5091" t="s">
        <v>56</v>
      </c>
      <c r="E5091">
        <v>2000</v>
      </c>
      <c r="F5091" t="s">
        <v>31</v>
      </c>
      <c r="G5091" t="s">
        <v>23</v>
      </c>
      <c r="H5091" t="s">
        <v>32</v>
      </c>
      <c r="I5091" t="s">
        <v>18</v>
      </c>
      <c r="J5091">
        <v>1.6720131999999999E-2</v>
      </c>
      <c r="K5091">
        <v>17.5</v>
      </c>
      <c r="L5091">
        <v>139.91800000000001</v>
      </c>
      <c r="M5091">
        <v>3.3</v>
      </c>
    </row>
    <row r="5092" spans="1:13" x14ac:dyDescent="0.3">
      <c r="A5092" t="s">
        <v>19</v>
      </c>
      <c r="B5092">
        <v>5091</v>
      </c>
      <c r="C5092" t="s">
        <v>790</v>
      </c>
      <c r="D5092" t="s">
        <v>66</v>
      </c>
      <c r="E5092">
        <v>2000</v>
      </c>
      <c r="F5092" t="s">
        <v>31</v>
      </c>
      <c r="G5092" t="s">
        <v>23</v>
      </c>
      <c r="H5092" t="s">
        <v>32</v>
      </c>
      <c r="I5092" t="s">
        <v>18</v>
      </c>
      <c r="J5092">
        <v>0.120180894</v>
      </c>
      <c r="K5092">
        <v>7.39</v>
      </c>
      <c r="L5092">
        <v>141.447</v>
      </c>
      <c r="M5092">
        <v>3.3</v>
      </c>
    </row>
    <row r="5093" spans="1:13" x14ac:dyDescent="0.3">
      <c r="A5093" t="s">
        <v>19</v>
      </c>
      <c r="B5093">
        <v>5092</v>
      </c>
      <c r="C5093" t="s">
        <v>442</v>
      </c>
      <c r="D5093" t="s">
        <v>66</v>
      </c>
      <c r="E5093">
        <v>2000</v>
      </c>
      <c r="F5093" t="s">
        <v>31</v>
      </c>
      <c r="G5093" t="s">
        <v>23</v>
      </c>
      <c r="H5093" t="s">
        <v>32</v>
      </c>
      <c r="I5093" t="s">
        <v>18</v>
      </c>
      <c r="J5093">
        <v>3.3916450000000001E-2</v>
      </c>
      <c r="K5093">
        <v>18.5</v>
      </c>
      <c r="L5093">
        <v>130.92840000000001</v>
      </c>
      <c r="M5093">
        <v>3.3</v>
      </c>
    </row>
    <row r="5094" spans="1:13" x14ac:dyDescent="0.3">
      <c r="A5094" t="s">
        <v>19</v>
      </c>
      <c r="B5094">
        <v>5093</v>
      </c>
      <c r="C5094" t="s">
        <v>617</v>
      </c>
      <c r="D5094" t="s">
        <v>50</v>
      </c>
      <c r="E5094">
        <v>2000</v>
      </c>
      <c r="F5094" t="s">
        <v>31</v>
      </c>
      <c r="G5094" t="s">
        <v>23</v>
      </c>
      <c r="H5094" t="s">
        <v>32</v>
      </c>
      <c r="I5094" t="s">
        <v>18</v>
      </c>
      <c r="J5094">
        <v>3.6359890999999998E-2</v>
      </c>
      <c r="K5094">
        <v>16.850000000000001</v>
      </c>
      <c r="L5094">
        <v>90.748800000000003</v>
      </c>
      <c r="M5094">
        <v>3.3</v>
      </c>
    </row>
    <row r="5095" spans="1:13" x14ac:dyDescent="0.3">
      <c r="A5095" t="s">
        <v>12</v>
      </c>
      <c r="B5095">
        <v>5094</v>
      </c>
      <c r="C5095" t="s">
        <v>138</v>
      </c>
      <c r="D5095" t="s">
        <v>69</v>
      </c>
      <c r="E5095">
        <v>2000</v>
      </c>
      <c r="F5095" t="s">
        <v>31</v>
      </c>
      <c r="G5095" t="s">
        <v>23</v>
      </c>
      <c r="H5095" t="s">
        <v>32</v>
      </c>
      <c r="I5095" t="s">
        <v>18</v>
      </c>
      <c r="J5095">
        <v>0.114022125</v>
      </c>
      <c r="K5095">
        <v>20.7</v>
      </c>
      <c r="L5095">
        <v>92.943600000000004</v>
      </c>
      <c r="M5095">
        <v>3.3</v>
      </c>
    </row>
    <row r="5096" spans="1:13" x14ac:dyDescent="0.3">
      <c r="A5096" t="s">
        <v>12</v>
      </c>
      <c r="B5096">
        <v>5095</v>
      </c>
      <c r="C5096" t="s">
        <v>502</v>
      </c>
      <c r="D5096" t="s">
        <v>26</v>
      </c>
      <c r="E5096">
        <v>2000</v>
      </c>
      <c r="F5096" t="s">
        <v>31</v>
      </c>
      <c r="G5096" t="s">
        <v>23</v>
      </c>
      <c r="H5096" t="s">
        <v>32</v>
      </c>
      <c r="I5096" t="s">
        <v>18</v>
      </c>
      <c r="J5096">
        <v>0</v>
      </c>
      <c r="K5096">
        <v>9.5</v>
      </c>
      <c r="L5096">
        <v>231.36680000000001</v>
      </c>
      <c r="M5096">
        <v>3.3</v>
      </c>
    </row>
    <row r="5097" spans="1:13" x14ac:dyDescent="0.3">
      <c r="A5097" t="s">
        <v>12</v>
      </c>
      <c r="B5097">
        <v>5096</v>
      </c>
      <c r="C5097" t="s">
        <v>767</v>
      </c>
      <c r="D5097" t="s">
        <v>14</v>
      </c>
      <c r="E5097">
        <v>2000</v>
      </c>
      <c r="F5097" t="s">
        <v>31</v>
      </c>
      <c r="G5097" t="s">
        <v>23</v>
      </c>
      <c r="H5097" t="s">
        <v>32</v>
      </c>
      <c r="I5097" t="s">
        <v>18</v>
      </c>
      <c r="J5097">
        <v>7.4565097999999996E-2</v>
      </c>
      <c r="K5097">
        <v>8.75</v>
      </c>
      <c r="L5097">
        <v>186.85560000000001</v>
      </c>
      <c r="M5097">
        <v>3.3</v>
      </c>
    </row>
    <row r="5098" spans="1:13" x14ac:dyDescent="0.3">
      <c r="A5098" t="s">
        <v>12</v>
      </c>
      <c r="B5098">
        <v>5097</v>
      </c>
      <c r="C5098" t="s">
        <v>1015</v>
      </c>
      <c r="D5098" t="s">
        <v>56</v>
      </c>
      <c r="E5098">
        <v>2000</v>
      </c>
      <c r="F5098" t="s">
        <v>31</v>
      </c>
      <c r="G5098" t="s">
        <v>23</v>
      </c>
      <c r="H5098" t="s">
        <v>32</v>
      </c>
      <c r="I5098" t="s">
        <v>18</v>
      </c>
      <c r="J5098">
        <v>0.158337479</v>
      </c>
      <c r="K5098">
        <v>12.35</v>
      </c>
      <c r="L5098">
        <v>157.99459999999999</v>
      </c>
      <c r="M5098">
        <v>3.3</v>
      </c>
    </row>
    <row r="5099" spans="1:13" x14ac:dyDescent="0.3">
      <c r="A5099" t="s">
        <v>37</v>
      </c>
      <c r="B5099">
        <v>5098</v>
      </c>
      <c r="C5099" t="s">
        <v>645</v>
      </c>
      <c r="D5099" t="s">
        <v>50</v>
      </c>
      <c r="E5099">
        <v>2000</v>
      </c>
      <c r="F5099" t="s">
        <v>31</v>
      </c>
      <c r="G5099" t="s">
        <v>23</v>
      </c>
      <c r="H5099" t="s">
        <v>32</v>
      </c>
      <c r="I5099" t="s">
        <v>18</v>
      </c>
      <c r="J5099">
        <v>1.9407068999999999E-2</v>
      </c>
      <c r="K5099">
        <v>21.25</v>
      </c>
      <c r="L5099">
        <v>119.37560000000001</v>
      </c>
      <c r="M5099">
        <v>3.3</v>
      </c>
    </row>
    <row r="5100" spans="1:13" x14ac:dyDescent="0.3">
      <c r="A5100" t="s">
        <v>12</v>
      </c>
      <c r="B5100">
        <v>5099</v>
      </c>
      <c r="C5100" t="s">
        <v>1102</v>
      </c>
      <c r="D5100" t="s">
        <v>50</v>
      </c>
      <c r="E5100">
        <v>2000</v>
      </c>
      <c r="F5100" t="s">
        <v>31</v>
      </c>
      <c r="G5100" t="s">
        <v>23</v>
      </c>
      <c r="H5100" t="s">
        <v>32</v>
      </c>
      <c r="I5100" t="s">
        <v>18</v>
      </c>
      <c r="J5100">
        <v>7.665661E-2</v>
      </c>
      <c r="K5100">
        <v>11.8</v>
      </c>
      <c r="L5100">
        <v>32.355800000000002</v>
      </c>
      <c r="M5100">
        <v>3.3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3.3</v>
      </c>
    </row>
    <row r="5112" spans="1:13" x14ac:dyDescent="0.3">
      <c r="A5112" t="s">
        <v>19</v>
      </c>
      <c r="B5112">
        <v>5111</v>
      </c>
      <c r="C5112" t="s">
        <v>497</v>
      </c>
      <c r="D5112" t="s">
        <v>69</v>
      </c>
      <c r="E5112">
        <v>1998</v>
      </c>
      <c r="F5112" t="s">
        <v>47</v>
      </c>
      <c r="G5112" t="s">
        <v>23</v>
      </c>
      <c r="H5112" t="s">
        <v>17</v>
      </c>
      <c r="I5112" t="s">
        <v>48</v>
      </c>
      <c r="J5112">
        <v>0</v>
      </c>
      <c r="L5112">
        <v>175.30279999999999</v>
      </c>
      <c r="M5112">
        <v>3.3</v>
      </c>
    </row>
    <row r="5113" spans="1:13" x14ac:dyDescent="0.3">
      <c r="A5113" t="s">
        <v>19</v>
      </c>
      <c r="B5113">
        <v>5112</v>
      </c>
      <c r="C5113" t="s">
        <v>468</v>
      </c>
      <c r="D5113" t="s">
        <v>26</v>
      </c>
      <c r="E5113">
        <v>1998</v>
      </c>
      <c r="F5113" t="s">
        <v>47</v>
      </c>
      <c r="G5113" t="s">
        <v>23</v>
      </c>
      <c r="H5113" t="s">
        <v>17</v>
      </c>
      <c r="I5113" t="s">
        <v>48</v>
      </c>
      <c r="J5113">
        <v>3.9988162000000001E-2</v>
      </c>
      <c r="L5113">
        <v>55.729799999999997</v>
      </c>
      <c r="M5113">
        <v>3.3</v>
      </c>
    </row>
    <row r="5114" spans="1:13" x14ac:dyDescent="0.3">
      <c r="A5114" t="s">
        <v>19</v>
      </c>
      <c r="B5114">
        <v>5113</v>
      </c>
      <c r="C5114" t="s">
        <v>198</v>
      </c>
      <c r="D5114" t="s">
        <v>21</v>
      </c>
      <c r="E5114">
        <v>1998</v>
      </c>
      <c r="F5114" t="s">
        <v>47</v>
      </c>
      <c r="G5114" t="s">
        <v>23</v>
      </c>
      <c r="H5114" t="s">
        <v>17</v>
      </c>
      <c r="I5114" t="s">
        <v>48</v>
      </c>
      <c r="J5114">
        <v>7.9046991999999996E-2</v>
      </c>
      <c r="L5114">
        <v>39.8506</v>
      </c>
      <c r="M5114">
        <v>3.3</v>
      </c>
    </row>
    <row r="5115" spans="1:13" x14ac:dyDescent="0.3">
      <c r="A5115" t="s">
        <v>19</v>
      </c>
      <c r="B5115">
        <v>5114</v>
      </c>
      <c r="C5115" t="s">
        <v>530</v>
      </c>
      <c r="D5115" t="s">
        <v>21</v>
      </c>
      <c r="E5115">
        <v>1998</v>
      </c>
      <c r="F5115" t="s">
        <v>47</v>
      </c>
      <c r="G5115" t="s">
        <v>23</v>
      </c>
      <c r="H5115" t="s">
        <v>17</v>
      </c>
      <c r="I5115" t="s">
        <v>48</v>
      </c>
      <c r="J5115">
        <v>2.4358634000000001E-2</v>
      </c>
      <c r="L5115">
        <v>190.42140000000001</v>
      </c>
      <c r="M5115">
        <v>3.3</v>
      </c>
    </row>
    <row r="5116" spans="1:13" x14ac:dyDescent="0.3">
      <c r="A5116" t="s">
        <v>12</v>
      </c>
      <c r="B5116">
        <v>5115</v>
      </c>
      <c r="C5116" t="s">
        <v>252</v>
      </c>
      <c r="D5116" t="s">
        <v>30</v>
      </c>
      <c r="E5116">
        <v>1998</v>
      </c>
      <c r="F5116" t="s">
        <v>47</v>
      </c>
      <c r="G5116" t="s">
        <v>23</v>
      </c>
      <c r="H5116" t="s">
        <v>17</v>
      </c>
      <c r="I5116" t="s">
        <v>48</v>
      </c>
      <c r="J5116">
        <v>3.0693308999999998E-2</v>
      </c>
      <c r="L5116">
        <v>228.0352</v>
      </c>
      <c r="M5116">
        <v>3.3</v>
      </c>
    </row>
    <row r="5117" spans="1:13" x14ac:dyDescent="0.3">
      <c r="A5117" t="s">
        <v>12</v>
      </c>
      <c r="B5117">
        <v>5116</v>
      </c>
      <c r="C5117" t="s">
        <v>1006</v>
      </c>
      <c r="D5117" t="s">
        <v>69</v>
      </c>
      <c r="E5117">
        <v>1998</v>
      </c>
      <c r="F5117" t="s">
        <v>47</v>
      </c>
      <c r="G5117" t="s">
        <v>23</v>
      </c>
      <c r="H5117" t="s">
        <v>17</v>
      </c>
      <c r="I5117" t="s">
        <v>48</v>
      </c>
      <c r="J5117">
        <v>0.14331999500000001</v>
      </c>
      <c r="L5117">
        <v>237.5222</v>
      </c>
      <c r="M5117">
        <v>3.3</v>
      </c>
    </row>
    <row r="5118" spans="1:13" x14ac:dyDescent="0.3">
      <c r="A5118" t="s">
        <v>12</v>
      </c>
      <c r="B5118">
        <v>5117</v>
      </c>
      <c r="C5118" t="s">
        <v>528</v>
      </c>
      <c r="D5118" t="s">
        <v>56</v>
      </c>
      <c r="E5118">
        <v>1998</v>
      </c>
      <c r="F5118" t="s">
        <v>47</v>
      </c>
      <c r="G5118" t="s">
        <v>23</v>
      </c>
      <c r="H5118" t="s">
        <v>17</v>
      </c>
      <c r="I5118" t="s">
        <v>48</v>
      </c>
      <c r="J5118">
        <v>6.9250192000000002E-2</v>
      </c>
      <c r="L5118">
        <v>232.9616</v>
      </c>
      <c r="M5118">
        <v>3.3</v>
      </c>
    </row>
    <row r="5119" spans="1:13" x14ac:dyDescent="0.3">
      <c r="A5119" t="s">
        <v>12</v>
      </c>
      <c r="B5119">
        <v>5118</v>
      </c>
      <c r="C5119" t="s">
        <v>585</v>
      </c>
      <c r="D5119" t="s">
        <v>56</v>
      </c>
      <c r="E5119">
        <v>1998</v>
      </c>
      <c r="F5119" t="s">
        <v>47</v>
      </c>
      <c r="G5119" t="s">
        <v>23</v>
      </c>
      <c r="H5119" t="s">
        <v>17</v>
      </c>
      <c r="I5119" t="s">
        <v>48</v>
      </c>
      <c r="J5119">
        <v>5.4846706000000002E-2</v>
      </c>
      <c r="L5119">
        <v>147.3734</v>
      </c>
      <c r="M5119">
        <v>3.3</v>
      </c>
    </row>
    <row r="5120" spans="1:13" x14ac:dyDescent="0.3">
      <c r="A5120" t="s">
        <v>19</v>
      </c>
      <c r="B5120">
        <v>5119</v>
      </c>
      <c r="C5120" t="s">
        <v>861</v>
      </c>
      <c r="D5120" t="s">
        <v>21</v>
      </c>
      <c r="E5120">
        <v>2000</v>
      </c>
      <c r="F5120" t="s">
        <v>31</v>
      </c>
      <c r="G5120" t="s">
        <v>23</v>
      </c>
      <c r="H5120" t="s">
        <v>32</v>
      </c>
      <c r="I5120" t="s">
        <v>18</v>
      </c>
      <c r="J5120">
        <v>0.143303291</v>
      </c>
      <c r="K5120">
        <v>8.6449999999999996</v>
      </c>
      <c r="L5120">
        <v>96.340999999999994</v>
      </c>
      <c r="M5120">
        <v>3.2</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3.2</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3.2</v>
      </c>
    </row>
    <row r="5123" spans="1:13" x14ac:dyDescent="0.3">
      <c r="A5123" t="s">
        <v>12</v>
      </c>
      <c r="B5123">
        <v>5122</v>
      </c>
      <c r="C5123" t="s">
        <v>571</v>
      </c>
      <c r="D5123" t="s">
        <v>59</v>
      </c>
      <c r="E5123">
        <v>2000</v>
      </c>
      <c r="F5123" t="s">
        <v>31</v>
      </c>
      <c r="G5123" t="s">
        <v>23</v>
      </c>
      <c r="H5123" t="s">
        <v>32</v>
      </c>
      <c r="I5123" t="s">
        <v>18</v>
      </c>
      <c r="J5123">
        <v>7.9844043000000003E-2</v>
      </c>
      <c r="K5123">
        <v>5.0350000000000001</v>
      </c>
      <c r="L5123">
        <v>226.30359999999999</v>
      </c>
      <c r="M5123">
        <v>3.2</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3.2</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3.2</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3.2</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3.2</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3.2</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3.2</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3.2</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3.2</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3">
      <c r="A5133" t="s">
        <v>19</v>
      </c>
      <c r="B5133">
        <v>5132</v>
      </c>
      <c r="C5133" t="s">
        <v>1081</v>
      </c>
      <c r="D5133" t="s">
        <v>14</v>
      </c>
      <c r="E5133">
        <v>1998</v>
      </c>
      <c r="F5133" t="s">
        <v>140</v>
      </c>
      <c r="G5133" t="s">
        <v>16</v>
      </c>
      <c r="H5133" t="s">
        <v>28</v>
      </c>
      <c r="I5133" t="s">
        <v>42</v>
      </c>
      <c r="J5133">
        <v>0.15531693599999999</v>
      </c>
      <c r="L5133">
        <v>64.150999999999996</v>
      </c>
      <c r="M5133">
        <v>3.2</v>
      </c>
    </row>
    <row r="5134" spans="1:13" x14ac:dyDescent="0.3">
      <c r="A5134" t="s">
        <v>12</v>
      </c>
      <c r="B5134">
        <v>5133</v>
      </c>
      <c r="C5134" t="s">
        <v>126</v>
      </c>
      <c r="D5134" t="s">
        <v>69</v>
      </c>
      <c r="E5134">
        <v>1998</v>
      </c>
      <c r="F5134" t="s">
        <v>140</v>
      </c>
      <c r="G5134" t="s">
        <v>16</v>
      </c>
      <c r="H5134" t="s">
        <v>28</v>
      </c>
      <c r="I5134" t="s">
        <v>42</v>
      </c>
      <c r="J5134">
        <v>5.2040538999999997E-2</v>
      </c>
      <c r="L5134">
        <v>143.17859999999999</v>
      </c>
      <c r="M5134">
        <v>3.2</v>
      </c>
    </row>
    <row r="5135" spans="1:13" x14ac:dyDescent="0.3">
      <c r="A5135" t="s">
        <v>12</v>
      </c>
      <c r="B5135">
        <v>5134</v>
      </c>
      <c r="C5135" t="s">
        <v>489</v>
      </c>
      <c r="D5135" t="s">
        <v>50</v>
      </c>
      <c r="E5135">
        <v>1998</v>
      </c>
      <c r="F5135" t="s">
        <v>140</v>
      </c>
      <c r="G5135" t="s">
        <v>16</v>
      </c>
      <c r="H5135" t="s">
        <v>28</v>
      </c>
      <c r="I5135" t="s">
        <v>42</v>
      </c>
      <c r="J5135">
        <v>0.21610753499999999</v>
      </c>
      <c r="L5135">
        <v>86.851399999999998</v>
      </c>
      <c r="M5135">
        <v>3.2</v>
      </c>
    </row>
    <row r="5136" spans="1:13" x14ac:dyDescent="0.3">
      <c r="A5136" t="s">
        <v>19</v>
      </c>
      <c r="B5136">
        <v>5135</v>
      </c>
      <c r="C5136" t="s">
        <v>1356</v>
      </c>
      <c r="D5136" t="s">
        <v>50</v>
      </c>
      <c r="E5136">
        <v>2010</v>
      </c>
      <c r="F5136" t="s">
        <v>27</v>
      </c>
      <c r="G5136" t="s">
        <v>16</v>
      </c>
      <c r="H5136" t="s">
        <v>28</v>
      </c>
      <c r="I5136" t="s">
        <v>18</v>
      </c>
      <c r="J5136">
        <v>5.4234196999999998E-2</v>
      </c>
      <c r="K5136">
        <v>18.25</v>
      </c>
      <c r="L5136">
        <v>142.0154</v>
      </c>
      <c r="M5136">
        <v>3.2</v>
      </c>
    </row>
    <row r="5137" spans="1:13" x14ac:dyDescent="0.3">
      <c r="A5137" t="s">
        <v>12</v>
      </c>
      <c r="B5137">
        <v>5136</v>
      </c>
      <c r="C5137" t="s">
        <v>132</v>
      </c>
      <c r="D5137" t="s">
        <v>56</v>
      </c>
      <c r="E5137">
        <v>2010</v>
      </c>
      <c r="F5137" t="s">
        <v>27</v>
      </c>
      <c r="G5137" t="s">
        <v>16</v>
      </c>
      <c r="H5137" t="s">
        <v>28</v>
      </c>
      <c r="I5137" t="s">
        <v>18</v>
      </c>
      <c r="J5137">
        <v>2.6602088999999999E-2</v>
      </c>
      <c r="K5137">
        <v>13.65</v>
      </c>
      <c r="L5137">
        <v>35.153199999999998</v>
      </c>
      <c r="M5137">
        <v>3.2</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3.2</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3.2</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3.2</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3.2</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3.2</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3.2</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3.2</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3.2</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3.2</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3.2</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3.2</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3.2</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3.2</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3.2</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3.2</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3.2</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3.2</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3.2</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3">
      <c r="A5160" t="s">
        <v>19</v>
      </c>
      <c r="B5160">
        <v>5159</v>
      </c>
      <c r="C5160" t="s">
        <v>214</v>
      </c>
      <c r="D5160" t="s">
        <v>21</v>
      </c>
      <c r="E5160">
        <v>2000</v>
      </c>
      <c r="F5160" t="s">
        <v>31</v>
      </c>
      <c r="G5160" t="s">
        <v>23</v>
      </c>
      <c r="H5160" t="s">
        <v>32</v>
      </c>
      <c r="I5160" t="s">
        <v>18</v>
      </c>
      <c r="J5160">
        <v>4.1831008000000003E-2</v>
      </c>
      <c r="K5160">
        <v>10.8</v>
      </c>
      <c r="L5160">
        <v>186.62139999999999</v>
      </c>
      <c r="M5160">
        <v>3.2</v>
      </c>
    </row>
    <row r="5161" spans="1:13" x14ac:dyDescent="0.3">
      <c r="A5161" t="s">
        <v>19</v>
      </c>
      <c r="B5161">
        <v>5160</v>
      </c>
      <c r="C5161" t="s">
        <v>629</v>
      </c>
      <c r="D5161" t="s">
        <v>69</v>
      </c>
      <c r="E5161">
        <v>2000</v>
      </c>
      <c r="F5161" t="s">
        <v>31</v>
      </c>
      <c r="G5161" t="s">
        <v>23</v>
      </c>
      <c r="H5161" t="s">
        <v>32</v>
      </c>
      <c r="I5161" t="s">
        <v>18</v>
      </c>
      <c r="J5161">
        <v>0.132560174</v>
      </c>
      <c r="K5161">
        <v>11.85</v>
      </c>
      <c r="L5161">
        <v>97.272599999999997</v>
      </c>
      <c r="M5161">
        <v>3.2</v>
      </c>
    </row>
    <row r="5162" spans="1:13" x14ac:dyDescent="0.3">
      <c r="A5162" t="s">
        <v>19</v>
      </c>
      <c r="B5162">
        <v>5161</v>
      </c>
      <c r="C5162" t="s">
        <v>721</v>
      </c>
      <c r="D5162" t="s">
        <v>21</v>
      </c>
      <c r="E5162">
        <v>2000</v>
      </c>
      <c r="F5162" t="s">
        <v>31</v>
      </c>
      <c r="G5162" t="s">
        <v>23</v>
      </c>
      <c r="H5162" t="s">
        <v>32</v>
      </c>
      <c r="I5162" t="s">
        <v>18</v>
      </c>
      <c r="J5162">
        <v>7.1312063999999994E-2</v>
      </c>
      <c r="K5162">
        <v>15</v>
      </c>
      <c r="L5162">
        <v>125.7362</v>
      </c>
      <c r="M5162">
        <v>3.2</v>
      </c>
    </row>
    <row r="5163" spans="1:13" x14ac:dyDescent="0.3">
      <c r="A5163" t="s">
        <v>12</v>
      </c>
      <c r="B5163">
        <v>5162</v>
      </c>
      <c r="C5163" t="s">
        <v>614</v>
      </c>
      <c r="D5163" t="s">
        <v>97</v>
      </c>
      <c r="E5163">
        <v>2000</v>
      </c>
      <c r="F5163" t="s">
        <v>31</v>
      </c>
      <c r="G5163" t="s">
        <v>23</v>
      </c>
      <c r="H5163" t="s">
        <v>32</v>
      </c>
      <c r="I5163" t="s">
        <v>18</v>
      </c>
      <c r="J5163">
        <v>4.8486801000000003E-2</v>
      </c>
      <c r="K5163">
        <v>5.4649999999999999</v>
      </c>
      <c r="L5163">
        <v>131.26259999999999</v>
      </c>
      <c r="M5163">
        <v>3.2</v>
      </c>
    </row>
    <row r="5164" spans="1:13" x14ac:dyDescent="0.3">
      <c r="A5164" t="s">
        <v>37</v>
      </c>
      <c r="B5164">
        <v>5163</v>
      </c>
      <c r="C5164" t="s">
        <v>874</v>
      </c>
      <c r="D5164" t="s">
        <v>69</v>
      </c>
      <c r="E5164">
        <v>2000</v>
      </c>
      <c r="F5164" t="s">
        <v>31</v>
      </c>
      <c r="G5164" t="s">
        <v>23</v>
      </c>
      <c r="H5164" t="s">
        <v>32</v>
      </c>
      <c r="I5164" t="s">
        <v>18</v>
      </c>
      <c r="J5164">
        <v>0.102426197</v>
      </c>
      <c r="K5164">
        <v>13.35</v>
      </c>
      <c r="L5164">
        <v>230.6352</v>
      </c>
      <c r="M5164">
        <v>3.2</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3.2</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3.2</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t="s">
        <v>19</v>
      </c>
      <c r="B5168">
        <v>5167</v>
      </c>
      <c r="C5168" t="s">
        <v>1063</v>
      </c>
      <c r="D5168" t="s">
        <v>97</v>
      </c>
      <c r="E5168">
        <v>1998</v>
      </c>
      <c r="F5168" t="s">
        <v>47</v>
      </c>
      <c r="G5168" t="s">
        <v>23</v>
      </c>
      <c r="H5168" t="s">
        <v>17</v>
      </c>
      <c r="I5168" t="s">
        <v>48</v>
      </c>
      <c r="J5168">
        <v>8.499464E-3</v>
      </c>
      <c r="L5168">
        <v>81.361800000000002</v>
      </c>
      <c r="M5168">
        <v>3.2</v>
      </c>
    </row>
    <row r="5169" spans="1:13" x14ac:dyDescent="0.3">
      <c r="A5169" t="s">
        <v>19</v>
      </c>
      <c r="B5169">
        <v>5168</v>
      </c>
      <c r="C5169" t="s">
        <v>58</v>
      </c>
      <c r="D5169" t="s">
        <v>59</v>
      </c>
      <c r="E5169">
        <v>1998</v>
      </c>
      <c r="F5169" t="s">
        <v>47</v>
      </c>
      <c r="G5169" t="s">
        <v>23</v>
      </c>
      <c r="H5169" t="s">
        <v>17</v>
      </c>
      <c r="I5169" t="s">
        <v>48</v>
      </c>
      <c r="J5169">
        <v>0.14571827000000001</v>
      </c>
      <c r="L5169">
        <v>94.343599999999995</v>
      </c>
      <c r="M5169">
        <v>3.2</v>
      </c>
    </row>
    <row r="5170" spans="1:13" x14ac:dyDescent="0.3">
      <c r="A5170" t="s">
        <v>19</v>
      </c>
      <c r="B5170">
        <v>5169</v>
      </c>
      <c r="C5170" t="s">
        <v>670</v>
      </c>
      <c r="D5170" t="s">
        <v>14</v>
      </c>
      <c r="E5170">
        <v>1998</v>
      </c>
      <c r="F5170" t="s">
        <v>47</v>
      </c>
      <c r="G5170" t="s">
        <v>23</v>
      </c>
      <c r="H5170" t="s">
        <v>17</v>
      </c>
      <c r="I5170" t="s">
        <v>48</v>
      </c>
      <c r="J5170">
        <v>0</v>
      </c>
      <c r="L5170">
        <v>255.7988</v>
      </c>
      <c r="M5170">
        <v>3.2</v>
      </c>
    </row>
    <row r="5171" spans="1:13" x14ac:dyDescent="0.3">
      <c r="A5171" t="s">
        <v>12</v>
      </c>
      <c r="B5171">
        <v>5170</v>
      </c>
      <c r="C5171" t="s">
        <v>1424</v>
      </c>
      <c r="D5171" t="s">
        <v>97</v>
      </c>
      <c r="E5171">
        <v>1998</v>
      </c>
      <c r="F5171" t="s">
        <v>47</v>
      </c>
      <c r="G5171" t="s">
        <v>23</v>
      </c>
      <c r="H5171" t="s">
        <v>17</v>
      </c>
      <c r="I5171" t="s">
        <v>48</v>
      </c>
      <c r="J5171">
        <v>6.7175915000000003E-2</v>
      </c>
      <c r="L5171">
        <v>187.124</v>
      </c>
      <c r="M5171">
        <v>3.2</v>
      </c>
    </row>
    <row r="5172" spans="1:13" x14ac:dyDescent="0.3">
      <c r="A5172" t="s">
        <v>12</v>
      </c>
      <c r="B5172">
        <v>5171</v>
      </c>
      <c r="C5172" t="s">
        <v>255</v>
      </c>
      <c r="D5172" t="s">
        <v>69</v>
      </c>
      <c r="E5172">
        <v>1998</v>
      </c>
      <c r="F5172" t="s">
        <v>47</v>
      </c>
      <c r="G5172" t="s">
        <v>23</v>
      </c>
      <c r="H5172" t="s">
        <v>17</v>
      </c>
      <c r="I5172" t="s">
        <v>48</v>
      </c>
      <c r="J5172">
        <v>6.2920130000000005E-2</v>
      </c>
      <c r="L5172">
        <v>88.985600000000005</v>
      </c>
      <c r="M5172">
        <v>3.2</v>
      </c>
    </row>
    <row r="5173" spans="1:13" x14ac:dyDescent="0.3">
      <c r="A5173" t="s">
        <v>12</v>
      </c>
      <c r="B5173">
        <v>5172</v>
      </c>
      <c r="C5173" t="s">
        <v>632</v>
      </c>
      <c r="D5173" t="s">
        <v>56</v>
      </c>
      <c r="E5173">
        <v>1998</v>
      </c>
      <c r="F5173" t="s">
        <v>47</v>
      </c>
      <c r="G5173" t="s">
        <v>23</v>
      </c>
      <c r="H5173" t="s">
        <v>17</v>
      </c>
      <c r="I5173" t="s">
        <v>48</v>
      </c>
      <c r="J5173">
        <v>2.3417004000000002E-2</v>
      </c>
      <c r="L5173">
        <v>223.84039999999999</v>
      </c>
      <c r="M5173">
        <v>3.2</v>
      </c>
    </row>
    <row r="5174" spans="1:13" x14ac:dyDescent="0.3">
      <c r="A5174" t="s">
        <v>12</v>
      </c>
      <c r="B5174">
        <v>5173</v>
      </c>
      <c r="C5174" t="s">
        <v>737</v>
      </c>
      <c r="D5174" t="s">
        <v>50</v>
      </c>
      <c r="E5174">
        <v>1998</v>
      </c>
      <c r="F5174" t="s">
        <v>47</v>
      </c>
      <c r="G5174" t="s">
        <v>23</v>
      </c>
      <c r="H5174" t="s">
        <v>17</v>
      </c>
      <c r="I5174" t="s">
        <v>48</v>
      </c>
      <c r="J5174">
        <v>7.8024650000000001E-2</v>
      </c>
      <c r="L5174">
        <v>171.44220000000001</v>
      </c>
      <c r="M5174">
        <v>3.2</v>
      </c>
    </row>
    <row r="5175" spans="1:13" x14ac:dyDescent="0.3">
      <c r="A5175" t="s">
        <v>12</v>
      </c>
      <c r="B5175">
        <v>5174</v>
      </c>
      <c r="C5175" t="s">
        <v>1054</v>
      </c>
      <c r="D5175" t="s">
        <v>26</v>
      </c>
      <c r="E5175">
        <v>2000</v>
      </c>
      <c r="F5175" t="s">
        <v>31</v>
      </c>
      <c r="G5175" t="s">
        <v>23</v>
      </c>
      <c r="H5175" t="s">
        <v>32</v>
      </c>
      <c r="I5175" t="s">
        <v>18</v>
      </c>
      <c r="J5175">
        <v>6.0376776E-2</v>
      </c>
      <c r="K5175">
        <v>14</v>
      </c>
      <c r="L5175">
        <v>154.56559999999999</v>
      </c>
      <c r="M5175">
        <v>3.1</v>
      </c>
    </row>
    <row r="5176" spans="1:13" x14ac:dyDescent="0.3">
      <c r="A5176" t="s">
        <v>19</v>
      </c>
      <c r="B5176">
        <v>5175</v>
      </c>
      <c r="C5176" t="s">
        <v>524</v>
      </c>
      <c r="D5176" t="s">
        <v>69</v>
      </c>
      <c r="E5176">
        <v>1998</v>
      </c>
      <c r="F5176" t="s">
        <v>140</v>
      </c>
      <c r="G5176" t="s">
        <v>16</v>
      </c>
      <c r="H5176" t="s">
        <v>28</v>
      </c>
      <c r="I5176" t="s">
        <v>42</v>
      </c>
      <c r="J5176">
        <v>6.1393095000000002E-2</v>
      </c>
      <c r="L5176">
        <v>91.811999999999998</v>
      </c>
      <c r="M5176">
        <v>3.1</v>
      </c>
    </row>
    <row r="5177" spans="1:13" x14ac:dyDescent="0.3">
      <c r="A5177" t="s">
        <v>19</v>
      </c>
      <c r="B5177">
        <v>5176</v>
      </c>
      <c r="C5177" t="s">
        <v>223</v>
      </c>
      <c r="D5177" t="s">
        <v>34</v>
      </c>
      <c r="E5177">
        <v>2010</v>
      </c>
      <c r="F5177" t="s">
        <v>27</v>
      </c>
      <c r="G5177" t="s">
        <v>16</v>
      </c>
      <c r="H5177" t="s">
        <v>28</v>
      </c>
      <c r="I5177" t="s">
        <v>18</v>
      </c>
      <c r="J5177">
        <v>4.4004675E-2</v>
      </c>
      <c r="K5177">
        <v>5</v>
      </c>
      <c r="L5177">
        <v>188.85300000000001</v>
      </c>
      <c r="M5177">
        <v>3.1</v>
      </c>
    </row>
    <row r="5178" spans="1:13" x14ac:dyDescent="0.3">
      <c r="A5178" t="s">
        <v>12</v>
      </c>
      <c r="B5178">
        <v>5177</v>
      </c>
      <c r="C5178" t="s">
        <v>1274</v>
      </c>
      <c r="D5178" t="s">
        <v>50</v>
      </c>
      <c r="E5178">
        <v>2000</v>
      </c>
      <c r="F5178" t="s">
        <v>31</v>
      </c>
      <c r="G5178" t="s">
        <v>23</v>
      </c>
      <c r="H5178" t="s">
        <v>32</v>
      </c>
      <c r="I5178" t="s">
        <v>18</v>
      </c>
      <c r="J5178">
        <v>2.0989132000000001E-2</v>
      </c>
      <c r="K5178">
        <v>9.2850000000000001</v>
      </c>
      <c r="L5178">
        <v>158.65780000000001</v>
      </c>
      <c r="M5178">
        <v>3.1</v>
      </c>
    </row>
    <row r="5179" spans="1:13" x14ac:dyDescent="0.3">
      <c r="A5179" t="s">
        <v>12</v>
      </c>
      <c r="B5179">
        <v>5178</v>
      </c>
      <c r="C5179" t="s">
        <v>1098</v>
      </c>
      <c r="D5179" t="s">
        <v>26</v>
      </c>
      <c r="E5179">
        <v>2012</v>
      </c>
      <c r="F5179" t="s">
        <v>15</v>
      </c>
      <c r="G5179" t="s">
        <v>16</v>
      </c>
      <c r="H5179" t="s">
        <v>17</v>
      </c>
      <c r="I5179" t="s">
        <v>18</v>
      </c>
      <c r="J5179">
        <v>8.2529703999999995E-2</v>
      </c>
      <c r="K5179">
        <v>8.18</v>
      </c>
      <c r="L5179">
        <v>56.958799999999997</v>
      </c>
      <c r="M5179">
        <v>3.1</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3.1</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3.1</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3.1</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3.1</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3.1</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3.1</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3.1</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3.1</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3">
      <c r="A5190" t="s">
        <v>19</v>
      </c>
      <c r="B5190">
        <v>5189</v>
      </c>
      <c r="C5190" t="s">
        <v>689</v>
      </c>
      <c r="D5190" t="s">
        <v>44</v>
      </c>
      <c r="E5190">
        <v>1998</v>
      </c>
      <c r="F5190" t="s">
        <v>140</v>
      </c>
      <c r="G5190" t="s">
        <v>16</v>
      </c>
      <c r="H5190" t="s">
        <v>28</v>
      </c>
      <c r="I5190" t="s">
        <v>42</v>
      </c>
      <c r="J5190">
        <v>5.7969482000000003E-2</v>
      </c>
      <c r="L5190">
        <v>119.3124</v>
      </c>
      <c r="M5190">
        <v>3.1</v>
      </c>
    </row>
    <row r="5191" spans="1:13" x14ac:dyDescent="0.3">
      <c r="A5191" t="s">
        <v>19</v>
      </c>
      <c r="B5191">
        <v>5190</v>
      </c>
      <c r="C5191" t="s">
        <v>944</v>
      </c>
      <c r="D5191" t="s">
        <v>50</v>
      </c>
      <c r="E5191">
        <v>1998</v>
      </c>
      <c r="F5191" t="s">
        <v>140</v>
      </c>
      <c r="G5191" t="s">
        <v>16</v>
      </c>
      <c r="H5191" t="s">
        <v>28</v>
      </c>
      <c r="I5191" t="s">
        <v>42</v>
      </c>
      <c r="J5191">
        <v>0.18803837200000001</v>
      </c>
      <c r="L5191">
        <v>146.4076</v>
      </c>
      <c r="M5191">
        <v>3.1</v>
      </c>
    </row>
    <row r="5192" spans="1:13" x14ac:dyDescent="0.3">
      <c r="A5192" t="s">
        <v>19</v>
      </c>
      <c r="B5192">
        <v>5191</v>
      </c>
      <c r="C5192" t="s">
        <v>1553</v>
      </c>
      <c r="D5192" t="s">
        <v>97</v>
      </c>
      <c r="E5192">
        <v>2010</v>
      </c>
      <c r="F5192" t="s">
        <v>27</v>
      </c>
      <c r="G5192" t="s">
        <v>16</v>
      </c>
      <c r="H5192" t="s">
        <v>28</v>
      </c>
      <c r="I5192" t="s">
        <v>18</v>
      </c>
      <c r="J5192">
        <v>3.1403440999999997E-2</v>
      </c>
      <c r="K5192">
        <v>8.1950000000000003</v>
      </c>
      <c r="L5192">
        <v>93.846199999999996</v>
      </c>
      <c r="M5192">
        <v>3.1</v>
      </c>
    </row>
    <row r="5193" spans="1:13" x14ac:dyDescent="0.3">
      <c r="A5193" t="s">
        <v>12</v>
      </c>
      <c r="B5193">
        <v>5192</v>
      </c>
      <c r="C5193" t="s">
        <v>1097</v>
      </c>
      <c r="D5193" t="s">
        <v>97</v>
      </c>
      <c r="E5193">
        <v>2010</v>
      </c>
      <c r="F5193" t="s">
        <v>27</v>
      </c>
      <c r="G5193" t="s">
        <v>16</v>
      </c>
      <c r="H5193" t="s">
        <v>28</v>
      </c>
      <c r="I5193" t="s">
        <v>18</v>
      </c>
      <c r="J5193">
        <v>7.9327366999999996E-2</v>
      </c>
      <c r="K5193">
        <v>6.1349999999999998</v>
      </c>
      <c r="L5193">
        <v>152.8366</v>
      </c>
      <c r="M5193">
        <v>3.1</v>
      </c>
    </row>
    <row r="5194" spans="1:13" x14ac:dyDescent="0.3">
      <c r="A5194" t="s">
        <v>12</v>
      </c>
      <c r="B5194">
        <v>5193</v>
      </c>
      <c r="C5194" t="s">
        <v>555</v>
      </c>
      <c r="D5194" t="s">
        <v>14</v>
      </c>
      <c r="E5194">
        <v>2010</v>
      </c>
      <c r="F5194" t="s">
        <v>27</v>
      </c>
      <c r="G5194" t="s">
        <v>16</v>
      </c>
      <c r="H5194" t="s">
        <v>28</v>
      </c>
      <c r="I5194" t="s">
        <v>18</v>
      </c>
      <c r="J5194">
        <v>2.5872152999999998E-2</v>
      </c>
      <c r="K5194">
        <v>19.100000000000001</v>
      </c>
      <c r="L5194">
        <v>145.74180000000001</v>
      </c>
      <c r="M5194">
        <v>3.1</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3.1</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3.1</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3.1</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3.1</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3.1</v>
      </c>
    </row>
    <row r="5201" spans="1:13" x14ac:dyDescent="0.3">
      <c r="A5201" t="s">
        <v>12</v>
      </c>
      <c r="B5201">
        <v>5200</v>
      </c>
      <c r="C5201" t="s">
        <v>626</v>
      </c>
      <c r="D5201" t="s">
        <v>30</v>
      </c>
      <c r="E5201">
        <v>2015</v>
      </c>
      <c r="F5201" t="s">
        <v>35</v>
      </c>
      <c r="G5201" t="s">
        <v>36</v>
      </c>
      <c r="H5201" t="s">
        <v>17</v>
      </c>
      <c r="I5201" t="s">
        <v>18</v>
      </c>
      <c r="J5201">
        <v>5.0603130000000003E-2</v>
      </c>
      <c r="K5201">
        <v>9</v>
      </c>
      <c r="L5201">
        <v>150.9024</v>
      </c>
      <c r="M5201">
        <v>3.1</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3.1</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3.1</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3.1</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3.1</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3.1</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3.1</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3.1</v>
      </c>
    </row>
    <row r="5209" spans="1:13" x14ac:dyDescent="0.3">
      <c r="A5209" t="s">
        <v>19</v>
      </c>
      <c r="B5209">
        <v>5208</v>
      </c>
      <c r="C5209" t="s">
        <v>979</v>
      </c>
      <c r="D5209" t="s">
        <v>44</v>
      </c>
      <c r="E5209">
        <v>2000</v>
      </c>
      <c r="F5209" t="s">
        <v>31</v>
      </c>
      <c r="G5209" t="s">
        <v>23</v>
      </c>
      <c r="H5209" t="s">
        <v>32</v>
      </c>
      <c r="I5209" t="s">
        <v>18</v>
      </c>
      <c r="J5209">
        <v>2.5947095E-2</v>
      </c>
      <c r="K5209">
        <v>19.850000000000001</v>
      </c>
      <c r="L5209">
        <v>46.937600000000003</v>
      </c>
      <c r="M5209">
        <v>3.1</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3.1</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3.1</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3.1</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3.1</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3.1</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3.1</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3.1</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3.1</v>
      </c>
    </row>
    <row r="5218" spans="1:13" x14ac:dyDescent="0.3">
      <c r="A5218" t="s">
        <v>19</v>
      </c>
      <c r="B5218">
        <v>5217</v>
      </c>
      <c r="C5218" t="s">
        <v>1108</v>
      </c>
      <c r="D5218" t="s">
        <v>69</v>
      </c>
      <c r="E5218">
        <v>1998</v>
      </c>
      <c r="F5218" t="s">
        <v>47</v>
      </c>
      <c r="G5218" t="s">
        <v>23</v>
      </c>
      <c r="H5218" t="s">
        <v>17</v>
      </c>
      <c r="I5218" t="s">
        <v>48</v>
      </c>
      <c r="J5218">
        <v>8.6752988000000003E-2</v>
      </c>
      <c r="L5218">
        <v>98.141000000000005</v>
      </c>
      <c r="M5218">
        <v>3.1</v>
      </c>
    </row>
    <row r="5219" spans="1:13" x14ac:dyDescent="0.3">
      <c r="A5219" t="s">
        <v>19</v>
      </c>
      <c r="B5219">
        <v>5218</v>
      </c>
      <c r="C5219" t="s">
        <v>305</v>
      </c>
      <c r="D5219" t="s">
        <v>50</v>
      </c>
      <c r="E5219">
        <v>1998</v>
      </c>
      <c r="F5219" t="s">
        <v>47</v>
      </c>
      <c r="G5219" t="s">
        <v>23</v>
      </c>
      <c r="H5219" t="s">
        <v>17</v>
      </c>
      <c r="I5219" t="s">
        <v>48</v>
      </c>
      <c r="J5219">
        <v>3.9300964000000001E-2</v>
      </c>
      <c r="L5219">
        <v>99.504199999999997</v>
      </c>
      <c r="M5219">
        <v>3.1</v>
      </c>
    </row>
    <row r="5220" spans="1:13" x14ac:dyDescent="0.3">
      <c r="A5220" t="s">
        <v>12</v>
      </c>
      <c r="B5220">
        <v>5219</v>
      </c>
      <c r="C5220" t="s">
        <v>1460</v>
      </c>
      <c r="D5220" t="s">
        <v>30</v>
      </c>
      <c r="E5220">
        <v>1998</v>
      </c>
      <c r="F5220" t="s">
        <v>47</v>
      </c>
      <c r="G5220" t="s">
        <v>23</v>
      </c>
      <c r="H5220" t="s">
        <v>17</v>
      </c>
      <c r="I5220" t="s">
        <v>48</v>
      </c>
      <c r="J5220">
        <v>2.748331E-2</v>
      </c>
      <c r="L5220">
        <v>169.37899999999999</v>
      </c>
      <c r="M5220">
        <v>3.1</v>
      </c>
    </row>
    <row r="5221" spans="1:13" x14ac:dyDescent="0.3">
      <c r="A5221" t="s">
        <v>12</v>
      </c>
      <c r="B5221">
        <v>5220</v>
      </c>
      <c r="C5221" t="s">
        <v>809</v>
      </c>
      <c r="D5221" t="s">
        <v>14</v>
      </c>
      <c r="E5221">
        <v>1998</v>
      </c>
      <c r="F5221" t="s">
        <v>47</v>
      </c>
      <c r="G5221" t="s">
        <v>23</v>
      </c>
      <c r="H5221" t="s">
        <v>17</v>
      </c>
      <c r="I5221" t="s">
        <v>48</v>
      </c>
      <c r="J5221">
        <v>2.9510313E-2</v>
      </c>
      <c r="L5221">
        <v>141.9838</v>
      </c>
      <c r="M5221">
        <v>3.1</v>
      </c>
    </row>
    <row r="5222" spans="1:13" x14ac:dyDescent="0.3">
      <c r="A5222" t="s">
        <v>12</v>
      </c>
      <c r="B5222">
        <v>5221</v>
      </c>
      <c r="C5222" t="s">
        <v>459</v>
      </c>
      <c r="D5222" t="s">
        <v>56</v>
      </c>
      <c r="E5222">
        <v>1998</v>
      </c>
      <c r="F5222" t="s">
        <v>47</v>
      </c>
      <c r="G5222" t="s">
        <v>23</v>
      </c>
      <c r="H5222" t="s">
        <v>17</v>
      </c>
      <c r="I5222" t="s">
        <v>48</v>
      </c>
      <c r="J5222">
        <v>3.3276066E-2</v>
      </c>
      <c r="L5222">
        <v>153.8314</v>
      </c>
      <c r="M5222">
        <v>3.1</v>
      </c>
    </row>
    <row r="5223" spans="1:13" x14ac:dyDescent="0.3">
      <c r="A5223" t="s">
        <v>12</v>
      </c>
      <c r="B5223">
        <v>5222</v>
      </c>
      <c r="C5223" t="s">
        <v>1567</v>
      </c>
      <c r="D5223" t="s">
        <v>50</v>
      </c>
      <c r="E5223">
        <v>1998</v>
      </c>
      <c r="F5223" t="s">
        <v>47</v>
      </c>
      <c r="G5223" t="s">
        <v>23</v>
      </c>
      <c r="H5223" t="s">
        <v>17</v>
      </c>
      <c r="I5223" t="s">
        <v>48</v>
      </c>
      <c r="J5223">
        <v>3.0143704E-2</v>
      </c>
      <c r="L5223">
        <v>222.01140000000001</v>
      </c>
      <c r="M5223">
        <v>3.1</v>
      </c>
    </row>
    <row r="5224" spans="1:13" x14ac:dyDescent="0.3">
      <c r="A5224" t="s">
        <v>12</v>
      </c>
      <c r="B5224">
        <v>5223</v>
      </c>
      <c r="C5224" t="s">
        <v>1402</v>
      </c>
      <c r="D5224" t="s">
        <v>69</v>
      </c>
      <c r="E5224">
        <v>1998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2010</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1998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1998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1998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2000</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2000</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1998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1998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1998</v>
      </c>
      <c r="F5266" t="s">
        <v>140</v>
      </c>
      <c r="G5266" t="s">
        <v>16</v>
      </c>
      <c r="H5266" t="s">
        <v>28</v>
      </c>
      <c r="I5266" t="s">
        <v>42</v>
      </c>
      <c r="J5266">
        <v>0.30485910399999999</v>
      </c>
      <c r="L5266">
        <v>125.4362</v>
      </c>
      <c r="M5266">
        <v>3</v>
      </c>
    </row>
    <row r="5267" spans="1:13" x14ac:dyDescent="0.3">
      <c r="A5267" t="s">
        <v>19</v>
      </c>
      <c r="B5267">
        <v>5266</v>
      </c>
      <c r="C5267" t="s">
        <v>989</v>
      </c>
      <c r="D5267" t="s">
        <v>76</v>
      </c>
      <c r="E5267">
        <v>1998</v>
      </c>
      <c r="F5267" t="s">
        <v>140</v>
      </c>
      <c r="G5267" t="s">
        <v>16</v>
      </c>
      <c r="H5267" t="s">
        <v>28</v>
      </c>
      <c r="I5267" t="s">
        <v>42</v>
      </c>
      <c r="J5267">
        <v>0.266234421</v>
      </c>
      <c r="L5267">
        <v>98.535799999999995</v>
      </c>
      <c r="M5267">
        <v>3</v>
      </c>
    </row>
    <row r="5268" spans="1:13" x14ac:dyDescent="0.3">
      <c r="A5268" t="s">
        <v>19</v>
      </c>
      <c r="B5268">
        <v>5267</v>
      </c>
      <c r="C5268" t="s">
        <v>1105</v>
      </c>
      <c r="D5268" t="s">
        <v>30</v>
      </c>
      <c r="E5268">
        <v>1998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1998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1998</v>
      </c>
      <c r="F5270" t="s">
        <v>140</v>
      </c>
      <c r="G5270" t="s">
        <v>16</v>
      </c>
      <c r="H5270" t="s">
        <v>28</v>
      </c>
      <c r="I5270" t="s">
        <v>42</v>
      </c>
      <c r="J5270">
        <v>7.8764058999999997E-2</v>
      </c>
      <c r="L5270">
        <v>241.3854</v>
      </c>
      <c r="M5270">
        <v>3</v>
      </c>
    </row>
    <row r="5271" spans="1:13" x14ac:dyDescent="0.3">
      <c r="A5271" t="s">
        <v>19</v>
      </c>
      <c r="B5271">
        <v>5270</v>
      </c>
      <c r="C5271" t="s">
        <v>911</v>
      </c>
      <c r="D5271" t="s">
        <v>14</v>
      </c>
      <c r="E5271">
        <v>1998</v>
      </c>
      <c r="F5271" t="s">
        <v>140</v>
      </c>
      <c r="G5271" t="s">
        <v>16</v>
      </c>
      <c r="H5271" t="s">
        <v>28</v>
      </c>
      <c r="I5271" t="s">
        <v>42</v>
      </c>
      <c r="J5271">
        <v>7.0660449E-2</v>
      </c>
      <c r="L5271">
        <v>180.40020000000001</v>
      </c>
      <c r="M5271">
        <v>3</v>
      </c>
    </row>
    <row r="5272" spans="1:13" x14ac:dyDescent="0.3">
      <c r="A5272" t="s">
        <v>12</v>
      </c>
      <c r="B5272">
        <v>5271</v>
      </c>
      <c r="C5272" t="s">
        <v>1536</v>
      </c>
      <c r="D5272" t="s">
        <v>26</v>
      </c>
      <c r="E5272">
        <v>1998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1998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1998</v>
      </c>
      <c r="F5274" t="s">
        <v>140</v>
      </c>
      <c r="G5274" t="s">
        <v>16</v>
      </c>
      <c r="H5274" t="s">
        <v>28</v>
      </c>
      <c r="I5274" t="s">
        <v>42</v>
      </c>
      <c r="J5274">
        <v>0</v>
      </c>
      <c r="L5274">
        <v>75.966999999999999</v>
      </c>
      <c r="M5274">
        <v>3</v>
      </c>
    </row>
    <row r="5275" spans="1:13" x14ac:dyDescent="0.3">
      <c r="A5275" t="s">
        <v>19</v>
      </c>
      <c r="B5275">
        <v>5274</v>
      </c>
      <c r="C5275" t="s">
        <v>1078</v>
      </c>
      <c r="D5275" t="s">
        <v>69</v>
      </c>
      <c r="E5275">
        <v>2010</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2010</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2010</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2010</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2010</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2010</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2010</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2010</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2010</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2010</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2010</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2010</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2010</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2010</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2010</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2010</v>
      </c>
      <c r="F5290" t="s">
        <v>27</v>
      </c>
      <c r="G5290" t="s">
        <v>16</v>
      </c>
      <c r="H5290" t="s">
        <v>28</v>
      </c>
      <c r="I5290" t="s">
        <v>18</v>
      </c>
      <c r="J5290">
        <v>0</v>
      </c>
      <c r="K5290">
        <v>11.35</v>
      </c>
      <c r="L5290">
        <v>101.5016</v>
      </c>
      <c r="M5290">
        <v>3</v>
      </c>
    </row>
    <row r="5291" spans="1:13" x14ac:dyDescent="0.3">
      <c r="A5291" t="s">
        <v>12</v>
      </c>
      <c r="B5291">
        <v>5290</v>
      </c>
      <c r="C5291" t="s">
        <v>717</v>
      </c>
      <c r="D5291" t="s">
        <v>50</v>
      </c>
      <c r="E5291">
        <v>2010</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2000</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2000</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2000</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2000</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2000</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2000</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2000</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2000</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2000</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2000</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2000</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2000</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2000</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2000</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155.19980000000001</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1998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1998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1998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1998</v>
      </c>
      <c r="F5397" t="s">
        <v>47</v>
      </c>
      <c r="G5397" t="s">
        <v>23</v>
      </c>
      <c r="H5397" t="s">
        <v>17</v>
      </c>
      <c r="I5397" t="s">
        <v>48</v>
      </c>
      <c r="J5397">
        <v>0.14095631</v>
      </c>
      <c r="L5397">
        <v>167.7132</v>
      </c>
      <c r="M5397">
        <v>3</v>
      </c>
    </row>
    <row r="5398" spans="1:13" x14ac:dyDescent="0.3">
      <c r="A5398" t="s">
        <v>19</v>
      </c>
      <c r="B5398">
        <v>5397</v>
      </c>
      <c r="C5398" t="s">
        <v>855</v>
      </c>
      <c r="D5398" t="s">
        <v>69</v>
      </c>
      <c r="E5398">
        <v>1998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1998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1998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1998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1998</v>
      </c>
      <c r="F5402" t="s">
        <v>47</v>
      </c>
      <c r="G5402" t="s">
        <v>23</v>
      </c>
      <c r="H5402" t="s">
        <v>17</v>
      </c>
      <c r="I5402" t="s">
        <v>48</v>
      </c>
      <c r="J5402">
        <v>0</v>
      </c>
      <c r="L5402">
        <v>98.172600000000003</v>
      </c>
      <c r="M5402">
        <v>3</v>
      </c>
    </row>
    <row r="5403" spans="1:13" x14ac:dyDescent="0.3">
      <c r="A5403" t="s">
        <v>19</v>
      </c>
      <c r="B5403">
        <v>5402</v>
      </c>
      <c r="C5403" t="s">
        <v>1252</v>
      </c>
      <c r="D5403" t="s">
        <v>44</v>
      </c>
      <c r="E5403">
        <v>1998</v>
      </c>
      <c r="F5403" t="s">
        <v>47</v>
      </c>
      <c r="G5403" t="s">
        <v>23</v>
      </c>
      <c r="H5403" t="s">
        <v>17</v>
      </c>
      <c r="I5403" t="s">
        <v>48</v>
      </c>
      <c r="J5403">
        <v>0.111777297</v>
      </c>
      <c r="L5403">
        <v>124.6046</v>
      </c>
      <c r="M5403">
        <v>3</v>
      </c>
    </row>
    <row r="5404" spans="1:13" x14ac:dyDescent="0.3">
      <c r="A5404" t="s">
        <v>19</v>
      </c>
      <c r="B5404">
        <v>5403</v>
      </c>
      <c r="C5404" t="s">
        <v>1133</v>
      </c>
      <c r="D5404" t="s">
        <v>44</v>
      </c>
      <c r="E5404">
        <v>1998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1998</v>
      </c>
      <c r="F5405" t="s">
        <v>47</v>
      </c>
      <c r="G5405" t="s">
        <v>23</v>
      </c>
      <c r="H5405" t="s">
        <v>17</v>
      </c>
      <c r="I5405" t="s">
        <v>48</v>
      </c>
      <c r="J5405">
        <v>0.118872194</v>
      </c>
      <c r="L5405">
        <v>188.35300000000001</v>
      </c>
      <c r="M5405">
        <v>3</v>
      </c>
    </row>
    <row r="5406" spans="1:13" x14ac:dyDescent="0.3">
      <c r="A5406" t="s">
        <v>19</v>
      </c>
      <c r="B5406">
        <v>5405</v>
      </c>
      <c r="C5406" t="s">
        <v>1089</v>
      </c>
      <c r="D5406" t="s">
        <v>50</v>
      </c>
      <c r="E5406">
        <v>1998</v>
      </c>
      <c r="F5406" t="s">
        <v>47</v>
      </c>
      <c r="G5406" t="s">
        <v>23</v>
      </c>
      <c r="H5406" t="s">
        <v>17</v>
      </c>
      <c r="I5406" t="s">
        <v>48</v>
      </c>
      <c r="J5406">
        <v>3.8340116E-2</v>
      </c>
      <c r="L5406">
        <v>240.15639999999999</v>
      </c>
      <c r="M5406">
        <v>3</v>
      </c>
    </row>
    <row r="5407" spans="1:13" x14ac:dyDescent="0.3">
      <c r="A5407" t="s">
        <v>19</v>
      </c>
      <c r="B5407">
        <v>5406</v>
      </c>
      <c r="C5407" t="s">
        <v>182</v>
      </c>
      <c r="D5407" t="s">
        <v>50</v>
      </c>
      <c r="E5407">
        <v>1998</v>
      </c>
      <c r="F5407" t="s">
        <v>47</v>
      </c>
      <c r="G5407" t="s">
        <v>23</v>
      </c>
      <c r="H5407" t="s">
        <v>17</v>
      </c>
      <c r="I5407" t="s">
        <v>48</v>
      </c>
      <c r="J5407">
        <v>3.9385518000000001E-2</v>
      </c>
      <c r="L5407">
        <v>164.8526</v>
      </c>
      <c r="M5407">
        <v>3</v>
      </c>
    </row>
    <row r="5408" spans="1:13" x14ac:dyDescent="0.3">
      <c r="A5408" t="s">
        <v>19</v>
      </c>
      <c r="B5408">
        <v>5407</v>
      </c>
      <c r="C5408" t="s">
        <v>1568</v>
      </c>
      <c r="D5408" t="s">
        <v>50</v>
      </c>
      <c r="E5408">
        <v>1998</v>
      </c>
      <c r="F5408" t="s">
        <v>47</v>
      </c>
      <c r="G5408" t="s">
        <v>23</v>
      </c>
      <c r="H5408" t="s">
        <v>17</v>
      </c>
      <c r="I5408" t="s">
        <v>48</v>
      </c>
      <c r="J5408">
        <v>0.104348025</v>
      </c>
      <c r="L5408">
        <v>156.26300000000001</v>
      </c>
      <c r="M5408">
        <v>3</v>
      </c>
    </row>
    <row r="5409" spans="1:13" x14ac:dyDescent="0.3">
      <c r="A5409" t="s">
        <v>19</v>
      </c>
      <c r="B5409">
        <v>5408</v>
      </c>
      <c r="C5409" t="s">
        <v>1477</v>
      </c>
      <c r="D5409" t="s">
        <v>34</v>
      </c>
      <c r="E5409">
        <v>1998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1998</v>
      </c>
      <c r="F5410" t="s">
        <v>47</v>
      </c>
      <c r="G5410" t="s">
        <v>23</v>
      </c>
      <c r="H5410" t="s">
        <v>17</v>
      </c>
      <c r="I5410" t="s">
        <v>48</v>
      </c>
      <c r="J5410">
        <v>5.6192275999999999E-2</v>
      </c>
      <c r="L5410">
        <v>103.1648</v>
      </c>
      <c r="M5410">
        <v>3</v>
      </c>
    </row>
    <row r="5411" spans="1:13" x14ac:dyDescent="0.3">
      <c r="A5411" t="s">
        <v>12</v>
      </c>
      <c r="B5411">
        <v>5410</v>
      </c>
      <c r="C5411" t="s">
        <v>1122</v>
      </c>
      <c r="D5411" t="s">
        <v>69</v>
      </c>
      <c r="E5411">
        <v>1998</v>
      </c>
      <c r="F5411" t="s">
        <v>47</v>
      </c>
      <c r="G5411" t="s">
        <v>23</v>
      </c>
      <c r="H5411" t="s">
        <v>17</v>
      </c>
      <c r="I5411" t="s">
        <v>48</v>
      </c>
      <c r="J5411">
        <v>6.7543726999999998E-2</v>
      </c>
      <c r="L5411">
        <v>57.2562</v>
      </c>
      <c r="M5411">
        <v>3</v>
      </c>
    </row>
    <row r="5412" spans="1:13" x14ac:dyDescent="0.3">
      <c r="A5412" t="s">
        <v>12</v>
      </c>
      <c r="B5412">
        <v>5411</v>
      </c>
      <c r="C5412" t="s">
        <v>463</v>
      </c>
      <c r="D5412" t="s">
        <v>14</v>
      </c>
      <c r="E5412">
        <v>1998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1998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1998</v>
      </c>
      <c r="F5414" t="s">
        <v>47</v>
      </c>
      <c r="G5414" t="s">
        <v>23</v>
      </c>
      <c r="H5414" t="s">
        <v>17</v>
      </c>
      <c r="I5414" t="s">
        <v>48</v>
      </c>
      <c r="J5414">
        <v>1.3431109E-2</v>
      </c>
      <c r="L5414">
        <v>143.71539999999999</v>
      </c>
      <c r="M5414">
        <v>3</v>
      </c>
    </row>
    <row r="5415" spans="1:13" x14ac:dyDescent="0.3">
      <c r="A5415" t="s">
        <v>12</v>
      </c>
      <c r="B5415">
        <v>5414</v>
      </c>
      <c r="C5415" t="s">
        <v>1164</v>
      </c>
      <c r="D5415" t="s">
        <v>50</v>
      </c>
      <c r="E5415">
        <v>1998</v>
      </c>
      <c r="F5415" t="s">
        <v>47</v>
      </c>
      <c r="G5415" t="s">
        <v>23</v>
      </c>
      <c r="H5415" t="s">
        <v>17</v>
      </c>
      <c r="I5415" t="s">
        <v>48</v>
      </c>
      <c r="J5415">
        <v>4.0163419999999998E-2</v>
      </c>
      <c r="L5415">
        <v>181.166</v>
      </c>
      <c r="M5415">
        <v>3</v>
      </c>
    </row>
    <row r="5416" spans="1:13" x14ac:dyDescent="0.3">
      <c r="A5416" t="s">
        <v>37</v>
      </c>
      <c r="B5416">
        <v>5415</v>
      </c>
      <c r="C5416" t="s">
        <v>89</v>
      </c>
      <c r="D5416" t="s">
        <v>63</v>
      </c>
      <c r="E5416">
        <v>1998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2.9</v>
      </c>
    </row>
    <row r="5418" spans="1:13" x14ac:dyDescent="0.3">
      <c r="A5418" t="s">
        <v>19</v>
      </c>
      <c r="B5418">
        <v>5417</v>
      </c>
      <c r="C5418" t="s">
        <v>1476</v>
      </c>
      <c r="D5418" t="s">
        <v>34</v>
      </c>
      <c r="E5418">
        <v>2000</v>
      </c>
      <c r="F5418" t="s">
        <v>31</v>
      </c>
      <c r="G5418" t="s">
        <v>23</v>
      </c>
      <c r="H5418" t="s">
        <v>32</v>
      </c>
      <c r="I5418" t="s">
        <v>18</v>
      </c>
      <c r="J5418">
        <v>0.11323491400000001</v>
      </c>
      <c r="K5418">
        <v>11.8</v>
      </c>
      <c r="L5418">
        <v>186.39240000000001</v>
      </c>
      <c r="M5418">
        <v>2.9</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2.9</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2.9</v>
      </c>
    </row>
    <row r="5421" spans="1:13" x14ac:dyDescent="0.3">
      <c r="A5421" t="s">
        <v>19</v>
      </c>
      <c r="B5421">
        <v>5420</v>
      </c>
      <c r="C5421" t="s">
        <v>227</v>
      </c>
      <c r="D5421" t="s">
        <v>30</v>
      </c>
      <c r="E5421">
        <v>1998</v>
      </c>
      <c r="F5421" t="s">
        <v>140</v>
      </c>
      <c r="G5421" t="s">
        <v>16</v>
      </c>
      <c r="H5421" t="s">
        <v>28</v>
      </c>
      <c r="I5421" t="s">
        <v>42</v>
      </c>
      <c r="J5421">
        <v>0.21799414</v>
      </c>
      <c r="L5421">
        <v>266.58839999999998</v>
      </c>
      <c r="M5421">
        <v>2.9</v>
      </c>
    </row>
    <row r="5422" spans="1:13" x14ac:dyDescent="0.3">
      <c r="A5422" t="s">
        <v>19</v>
      </c>
      <c r="B5422">
        <v>5421</v>
      </c>
      <c r="C5422" t="s">
        <v>570</v>
      </c>
      <c r="D5422" t="s">
        <v>34</v>
      </c>
      <c r="E5422">
        <v>1998</v>
      </c>
      <c r="F5422" t="s">
        <v>140</v>
      </c>
      <c r="G5422" t="s">
        <v>16</v>
      </c>
      <c r="H5422" t="s">
        <v>28</v>
      </c>
      <c r="I5422" t="s">
        <v>42</v>
      </c>
      <c r="J5422">
        <v>0</v>
      </c>
      <c r="L5422">
        <v>261.291</v>
      </c>
      <c r="M5422">
        <v>2.9</v>
      </c>
    </row>
    <row r="5423" spans="1:13" x14ac:dyDescent="0.3">
      <c r="A5423" t="s">
        <v>19</v>
      </c>
      <c r="B5423">
        <v>5422</v>
      </c>
      <c r="C5423" t="s">
        <v>789</v>
      </c>
      <c r="D5423" t="s">
        <v>69</v>
      </c>
      <c r="E5423">
        <v>2010</v>
      </c>
      <c r="F5423" t="s">
        <v>27</v>
      </c>
      <c r="G5423" t="s">
        <v>16</v>
      </c>
      <c r="H5423" t="s">
        <v>28</v>
      </c>
      <c r="I5423" t="s">
        <v>18</v>
      </c>
      <c r="J5423">
        <v>8.9971291999999994E-2</v>
      </c>
      <c r="K5423">
        <v>16</v>
      </c>
      <c r="L5423">
        <v>143.21539999999999</v>
      </c>
      <c r="M5423">
        <v>2.9</v>
      </c>
    </row>
    <row r="5424" spans="1:13" x14ac:dyDescent="0.3">
      <c r="A5424" t="s">
        <v>19</v>
      </c>
      <c r="B5424">
        <v>5423</v>
      </c>
      <c r="C5424" t="s">
        <v>921</v>
      </c>
      <c r="D5424" t="s">
        <v>34</v>
      </c>
      <c r="E5424">
        <v>2010</v>
      </c>
      <c r="F5424" t="s">
        <v>27</v>
      </c>
      <c r="G5424" t="s">
        <v>16</v>
      </c>
      <c r="H5424" t="s">
        <v>28</v>
      </c>
      <c r="I5424" t="s">
        <v>18</v>
      </c>
      <c r="J5424">
        <v>2.9781363000000002E-2</v>
      </c>
      <c r="K5424">
        <v>12.1</v>
      </c>
      <c r="L5424">
        <v>146.9444</v>
      </c>
      <c r="M5424">
        <v>2.9</v>
      </c>
    </row>
    <row r="5425" spans="1:13" x14ac:dyDescent="0.3">
      <c r="A5425" t="s">
        <v>19</v>
      </c>
      <c r="B5425">
        <v>5424</v>
      </c>
      <c r="C5425" t="s">
        <v>986</v>
      </c>
      <c r="D5425" t="s">
        <v>34</v>
      </c>
      <c r="E5425">
        <v>2010</v>
      </c>
      <c r="F5425" t="s">
        <v>27</v>
      </c>
      <c r="G5425" t="s">
        <v>16</v>
      </c>
      <c r="H5425" t="s">
        <v>28</v>
      </c>
      <c r="I5425" t="s">
        <v>18</v>
      </c>
      <c r="J5425">
        <v>0.11289666900000001</v>
      </c>
      <c r="K5425">
        <v>15.2</v>
      </c>
      <c r="L5425">
        <v>36.084800000000001</v>
      </c>
      <c r="M5425">
        <v>2.9</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2.9</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2.9</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2.9</v>
      </c>
    </row>
    <row r="5430" spans="1:13" x14ac:dyDescent="0.3">
      <c r="A5430" t="s">
        <v>12</v>
      </c>
      <c r="B5430">
        <v>5429</v>
      </c>
      <c r="C5430" t="s">
        <v>1275</v>
      </c>
      <c r="D5430" t="s">
        <v>50</v>
      </c>
      <c r="E5430">
        <v>2020</v>
      </c>
      <c r="F5430" t="s">
        <v>39</v>
      </c>
      <c r="G5430" t="s">
        <v>36</v>
      </c>
      <c r="H5430" t="s">
        <v>17</v>
      </c>
      <c r="I5430" t="s">
        <v>18</v>
      </c>
      <c r="J5430">
        <v>0.121940099</v>
      </c>
      <c r="K5430">
        <v>20.2</v>
      </c>
      <c r="L5430">
        <v>95.375200000000007</v>
      </c>
      <c r="M5430">
        <v>2.9</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2.9</v>
      </c>
    </row>
    <row r="5433" spans="1:13" x14ac:dyDescent="0.3">
      <c r="A5433" t="s">
        <v>19</v>
      </c>
      <c r="B5433">
        <v>5432</v>
      </c>
      <c r="C5433" t="s">
        <v>432</v>
      </c>
      <c r="D5433" t="s">
        <v>50</v>
      </c>
      <c r="E5433">
        <v>2000</v>
      </c>
      <c r="F5433" t="s">
        <v>31</v>
      </c>
      <c r="G5433" t="s">
        <v>23</v>
      </c>
      <c r="H5433" t="s">
        <v>32</v>
      </c>
      <c r="I5433" t="s">
        <v>18</v>
      </c>
      <c r="J5433">
        <v>6.6879756999999998E-2</v>
      </c>
      <c r="K5433">
        <v>19.7</v>
      </c>
      <c r="L5433">
        <v>174.43700000000001</v>
      </c>
      <c r="M5433">
        <v>2.9</v>
      </c>
    </row>
    <row r="5434" spans="1:13" x14ac:dyDescent="0.3">
      <c r="A5434" t="s">
        <v>19</v>
      </c>
      <c r="B5434">
        <v>5433</v>
      </c>
      <c r="C5434" t="s">
        <v>789</v>
      </c>
      <c r="D5434" t="s">
        <v>69</v>
      </c>
      <c r="E5434">
        <v>2000</v>
      </c>
      <c r="F5434" t="s">
        <v>31</v>
      </c>
      <c r="G5434" t="s">
        <v>23</v>
      </c>
      <c r="H5434" t="s">
        <v>32</v>
      </c>
      <c r="I5434" t="s">
        <v>18</v>
      </c>
      <c r="J5434">
        <v>8.9896420000000005E-2</v>
      </c>
      <c r="K5434">
        <v>16</v>
      </c>
      <c r="L5434">
        <v>143.41540000000001</v>
      </c>
      <c r="M5434">
        <v>2.9</v>
      </c>
    </row>
    <row r="5435" spans="1:13" x14ac:dyDescent="0.3">
      <c r="A5435" t="s">
        <v>19</v>
      </c>
      <c r="B5435">
        <v>5434</v>
      </c>
      <c r="C5435" t="s">
        <v>880</v>
      </c>
      <c r="D5435" t="s">
        <v>63</v>
      </c>
      <c r="E5435">
        <v>2000</v>
      </c>
      <c r="F5435" t="s">
        <v>31</v>
      </c>
      <c r="G5435" t="s">
        <v>23</v>
      </c>
      <c r="H5435" t="s">
        <v>32</v>
      </c>
      <c r="I5435" t="s">
        <v>18</v>
      </c>
      <c r="J5435">
        <v>1.5291575999999999E-2</v>
      </c>
      <c r="K5435">
        <v>18.350000000000001</v>
      </c>
      <c r="L5435">
        <v>106.1938</v>
      </c>
      <c r="M5435">
        <v>2.9</v>
      </c>
    </row>
    <row r="5436" spans="1:13" x14ac:dyDescent="0.3">
      <c r="A5436" t="s">
        <v>12</v>
      </c>
      <c r="B5436">
        <v>5435</v>
      </c>
      <c r="C5436" t="s">
        <v>1272</v>
      </c>
      <c r="D5436" t="s">
        <v>26</v>
      </c>
      <c r="E5436">
        <v>2000</v>
      </c>
      <c r="F5436" t="s">
        <v>31</v>
      </c>
      <c r="G5436" t="s">
        <v>23</v>
      </c>
      <c r="H5436" t="s">
        <v>32</v>
      </c>
      <c r="I5436" t="s">
        <v>18</v>
      </c>
      <c r="J5436">
        <v>3.2427038999999998E-2</v>
      </c>
      <c r="K5436">
        <v>10.895</v>
      </c>
      <c r="L5436">
        <v>147.71019999999999</v>
      </c>
      <c r="M5436">
        <v>2.9</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2.9</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2.9</v>
      </c>
    </row>
    <row r="5439" spans="1:13" x14ac:dyDescent="0.3">
      <c r="A5439" t="s">
        <v>19</v>
      </c>
      <c r="B5439">
        <v>5438</v>
      </c>
      <c r="C5439" t="s">
        <v>228</v>
      </c>
      <c r="D5439" t="s">
        <v>30</v>
      </c>
      <c r="E5439">
        <v>1998</v>
      </c>
      <c r="F5439" t="s">
        <v>47</v>
      </c>
      <c r="G5439" t="s">
        <v>23</v>
      </c>
      <c r="H5439" t="s">
        <v>17</v>
      </c>
      <c r="I5439" t="s">
        <v>48</v>
      </c>
      <c r="J5439">
        <v>0.135836915</v>
      </c>
      <c r="L5439">
        <v>93.809399999999997</v>
      </c>
      <c r="M5439">
        <v>2.9</v>
      </c>
    </row>
    <row r="5440" spans="1:13" x14ac:dyDescent="0.3">
      <c r="A5440" t="s">
        <v>19</v>
      </c>
      <c r="B5440">
        <v>5439</v>
      </c>
      <c r="C5440" t="s">
        <v>389</v>
      </c>
      <c r="D5440" t="s">
        <v>50</v>
      </c>
      <c r="E5440">
        <v>1998</v>
      </c>
      <c r="F5440" t="s">
        <v>47</v>
      </c>
      <c r="G5440" t="s">
        <v>23</v>
      </c>
      <c r="H5440" t="s">
        <v>17</v>
      </c>
      <c r="I5440" t="s">
        <v>48</v>
      </c>
      <c r="J5440">
        <v>7.3985248000000003E-2</v>
      </c>
      <c r="L5440">
        <v>252.57239999999999</v>
      </c>
      <c r="M5440">
        <v>2.9</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2.8</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2.8</v>
      </c>
    </row>
    <row r="5443" spans="1:13" x14ac:dyDescent="0.3">
      <c r="A5443" t="s">
        <v>19</v>
      </c>
      <c r="B5443">
        <v>5442</v>
      </c>
      <c r="C5443" t="s">
        <v>1537</v>
      </c>
      <c r="D5443" t="s">
        <v>161</v>
      </c>
      <c r="E5443">
        <v>2010</v>
      </c>
      <c r="F5443" t="s">
        <v>27</v>
      </c>
      <c r="G5443" t="s">
        <v>16</v>
      </c>
      <c r="H5443" t="s">
        <v>28</v>
      </c>
      <c r="I5443" t="s">
        <v>18</v>
      </c>
      <c r="J5443">
        <v>4.1291169000000003E-2</v>
      </c>
      <c r="K5443">
        <v>14</v>
      </c>
      <c r="L5443">
        <v>180.76339999999999</v>
      </c>
      <c r="M5443">
        <v>2.8</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2.8</v>
      </c>
    </row>
    <row r="5445" spans="1:13" x14ac:dyDescent="0.3">
      <c r="A5445" t="s">
        <v>12</v>
      </c>
      <c r="B5445">
        <v>5444</v>
      </c>
      <c r="C5445" t="s">
        <v>728</v>
      </c>
      <c r="D5445" t="s">
        <v>30</v>
      </c>
      <c r="E5445">
        <v>1998</v>
      </c>
      <c r="F5445" t="s">
        <v>47</v>
      </c>
      <c r="G5445" t="s">
        <v>23</v>
      </c>
      <c r="H5445" t="s">
        <v>17</v>
      </c>
      <c r="I5445" t="s">
        <v>48</v>
      </c>
      <c r="J5445">
        <v>8.3109454999999999E-2</v>
      </c>
      <c r="L5445">
        <v>195.8426</v>
      </c>
      <c r="M5445">
        <v>2.8</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2.8</v>
      </c>
    </row>
    <row r="5447" spans="1:13" x14ac:dyDescent="0.3">
      <c r="A5447" t="s">
        <v>12</v>
      </c>
      <c r="B5447">
        <v>5446</v>
      </c>
      <c r="C5447" t="s">
        <v>135</v>
      </c>
      <c r="D5447" t="s">
        <v>50</v>
      </c>
      <c r="E5447">
        <v>2000</v>
      </c>
      <c r="F5447" t="s">
        <v>31</v>
      </c>
      <c r="G5447" t="s">
        <v>23</v>
      </c>
      <c r="H5447" t="s">
        <v>32</v>
      </c>
      <c r="I5447" t="s">
        <v>18</v>
      </c>
      <c r="J5447">
        <v>0</v>
      </c>
      <c r="K5447">
        <v>12.3</v>
      </c>
      <c r="L5447">
        <v>57.356200000000001</v>
      </c>
      <c r="M5447">
        <v>2.8</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2.8</v>
      </c>
    </row>
    <row r="5449" spans="1:13" x14ac:dyDescent="0.3">
      <c r="A5449" t="s">
        <v>19</v>
      </c>
      <c r="B5449">
        <v>5448</v>
      </c>
      <c r="C5449" t="s">
        <v>1306</v>
      </c>
      <c r="D5449" t="s">
        <v>14</v>
      </c>
      <c r="E5449">
        <v>1998</v>
      </c>
      <c r="F5449" t="s">
        <v>140</v>
      </c>
      <c r="G5449" t="s">
        <v>16</v>
      </c>
      <c r="H5449" t="s">
        <v>28</v>
      </c>
      <c r="I5449" t="s">
        <v>42</v>
      </c>
      <c r="J5449">
        <v>0.22022560799999999</v>
      </c>
      <c r="L5449">
        <v>85.619799999999998</v>
      </c>
      <c r="M5449">
        <v>2.8</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2.8</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2.8</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2.8</v>
      </c>
    </row>
    <row r="5453" spans="1:13" x14ac:dyDescent="0.3">
      <c r="A5453" t="s">
        <v>12</v>
      </c>
      <c r="B5453">
        <v>5452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3">
      <c r="A5454" t="s">
        <v>19</v>
      </c>
      <c r="B5454">
        <v>5453</v>
      </c>
      <c r="C5454" t="s">
        <v>541</v>
      </c>
      <c r="D5454" t="s">
        <v>44</v>
      </c>
      <c r="E5454">
        <v>1998</v>
      </c>
      <c r="F5454" t="s">
        <v>140</v>
      </c>
      <c r="G5454" t="s">
        <v>16</v>
      </c>
      <c r="H5454" t="s">
        <v>28</v>
      </c>
      <c r="I5454" t="s">
        <v>42</v>
      </c>
      <c r="J5454">
        <v>7.2295506999999995E-2</v>
      </c>
      <c r="L5454">
        <v>89.751400000000004</v>
      </c>
      <c r="M5454">
        <v>2.8</v>
      </c>
    </row>
    <row r="5455" spans="1:13" x14ac:dyDescent="0.3">
      <c r="A5455" t="s">
        <v>19</v>
      </c>
      <c r="B5455">
        <v>5454</v>
      </c>
      <c r="C5455" t="s">
        <v>214</v>
      </c>
      <c r="D5455" t="s">
        <v>21</v>
      </c>
      <c r="E5455">
        <v>2010</v>
      </c>
      <c r="F5455" t="s">
        <v>27</v>
      </c>
      <c r="G5455" t="s">
        <v>16</v>
      </c>
      <c r="H5455" t="s">
        <v>28</v>
      </c>
      <c r="I5455" t="s">
        <v>18</v>
      </c>
      <c r="J5455">
        <v>4.1865847999999997E-2</v>
      </c>
      <c r="K5455">
        <v>10.8</v>
      </c>
      <c r="L5455">
        <v>189.72139999999999</v>
      </c>
      <c r="M5455">
        <v>2.8</v>
      </c>
    </row>
    <row r="5456" spans="1:13" x14ac:dyDescent="0.3">
      <c r="A5456" t="s">
        <v>19</v>
      </c>
      <c r="B5456">
        <v>5455</v>
      </c>
      <c r="C5456" t="s">
        <v>525</v>
      </c>
      <c r="D5456" t="s">
        <v>50</v>
      </c>
      <c r="E5456">
        <v>2010</v>
      </c>
      <c r="F5456" t="s">
        <v>27</v>
      </c>
      <c r="G5456" t="s">
        <v>16</v>
      </c>
      <c r="H5456" t="s">
        <v>28</v>
      </c>
      <c r="I5456" t="s">
        <v>18</v>
      </c>
      <c r="J5456">
        <v>0.103751236</v>
      </c>
      <c r="K5456">
        <v>9.3949999999999996</v>
      </c>
      <c r="L5456">
        <v>235.89320000000001</v>
      </c>
      <c r="M5456">
        <v>2.8</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2.8</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2.8</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2.8</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2.8</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2.8</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2.8</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2.8</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2.8</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2.8</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2.8</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2.8</v>
      </c>
    </row>
    <row r="5469" spans="1:13" x14ac:dyDescent="0.3">
      <c r="A5469" t="s">
        <v>19</v>
      </c>
      <c r="B5469">
        <v>5468</v>
      </c>
      <c r="C5469" t="s">
        <v>1283</v>
      </c>
      <c r="D5469" t="s">
        <v>21</v>
      </c>
      <c r="E5469">
        <v>2000</v>
      </c>
      <c r="F5469" t="s">
        <v>31</v>
      </c>
      <c r="G5469" t="s">
        <v>23</v>
      </c>
      <c r="H5469" t="s">
        <v>32</v>
      </c>
      <c r="I5469" t="s">
        <v>18</v>
      </c>
      <c r="J5469">
        <v>3.5626318999999997E-2</v>
      </c>
      <c r="K5469">
        <v>16.5</v>
      </c>
      <c r="L5469">
        <v>93.111999999999995</v>
      </c>
      <c r="M5469">
        <v>2.8</v>
      </c>
    </row>
    <row r="5470" spans="1:13" x14ac:dyDescent="0.3">
      <c r="A5470" t="s">
        <v>19</v>
      </c>
      <c r="B5470">
        <v>5469</v>
      </c>
      <c r="C5470" t="s">
        <v>1395</v>
      </c>
      <c r="D5470" t="s">
        <v>44</v>
      </c>
      <c r="E5470">
        <v>2000</v>
      </c>
      <c r="F5470" t="s">
        <v>31</v>
      </c>
      <c r="G5470" t="s">
        <v>23</v>
      </c>
      <c r="H5470" t="s">
        <v>32</v>
      </c>
      <c r="I5470" t="s">
        <v>18</v>
      </c>
      <c r="J5470">
        <v>5.5382616000000003E-2</v>
      </c>
      <c r="K5470">
        <v>9.1</v>
      </c>
      <c r="L5470">
        <v>115.0518</v>
      </c>
      <c r="M5470">
        <v>2.8</v>
      </c>
    </row>
    <row r="5471" spans="1:13" x14ac:dyDescent="0.3">
      <c r="A5471" t="s">
        <v>19</v>
      </c>
      <c r="B5471">
        <v>5470</v>
      </c>
      <c r="C5471" t="s">
        <v>1309</v>
      </c>
      <c r="D5471" t="s">
        <v>34</v>
      </c>
      <c r="E5471">
        <v>2000</v>
      </c>
      <c r="F5471" t="s">
        <v>31</v>
      </c>
      <c r="G5471" t="s">
        <v>23</v>
      </c>
      <c r="H5471" t="s">
        <v>32</v>
      </c>
      <c r="I5471" t="s">
        <v>18</v>
      </c>
      <c r="J5471">
        <v>1.9033838000000001E-2</v>
      </c>
      <c r="K5471">
        <v>10.5</v>
      </c>
      <c r="L5471">
        <v>185.624</v>
      </c>
      <c r="M5471">
        <v>2.8</v>
      </c>
    </row>
    <row r="5472" spans="1:13" x14ac:dyDescent="0.3">
      <c r="A5472" t="s">
        <v>12</v>
      </c>
      <c r="B5472">
        <v>5471</v>
      </c>
      <c r="C5472" t="s">
        <v>1123</v>
      </c>
      <c r="D5472" t="s">
        <v>69</v>
      </c>
      <c r="E5472">
        <v>2000</v>
      </c>
      <c r="F5472" t="s">
        <v>31</v>
      </c>
      <c r="G5472" t="s">
        <v>23</v>
      </c>
      <c r="H5472" t="s">
        <v>32</v>
      </c>
      <c r="I5472" t="s">
        <v>18</v>
      </c>
      <c r="J5472">
        <v>0.15670131500000001</v>
      </c>
      <c r="K5472">
        <v>17.75</v>
      </c>
      <c r="L5472">
        <v>240.75380000000001</v>
      </c>
      <c r="M5472">
        <v>2.8</v>
      </c>
    </row>
    <row r="5473" spans="1:13" x14ac:dyDescent="0.3">
      <c r="A5473" t="s">
        <v>12</v>
      </c>
      <c r="B5473">
        <v>5472</v>
      </c>
      <c r="C5473" t="s">
        <v>1369</v>
      </c>
      <c r="D5473" t="s">
        <v>26</v>
      </c>
      <c r="E5473">
        <v>2000</v>
      </c>
      <c r="F5473" t="s">
        <v>31</v>
      </c>
      <c r="G5473" t="s">
        <v>23</v>
      </c>
      <c r="H5473" t="s">
        <v>32</v>
      </c>
      <c r="I5473" t="s">
        <v>18</v>
      </c>
      <c r="J5473">
        <v>7.8863887999999993E-2</v>
      </c>
      <c r="K5473">
        <v>11.6</v>
      </c>
      <c r="L5473">
        <v>83.227599999999995</v>
      </c>
      <c r="M5473">
        <v>2.8</v>
      </c>
    </row>
    <row r="5474" spans="1:13" x14ac:dyDescent="0.3">
      <c r="A5474" t="s">
        <v>12</v>
      </c>
      <c r="B5474">
        <v>5473</v>
      </c>
      <c r="C5474" t="s">
        <v>1030</v>
      </c>
      <c r="D5474" t="s">
        <v>14</v>
      </c>
      <c r="E5474">
        <v>2000</v>
      </c>
      <c r="F5474" t="s">
        <v>31</v>
      </c>
      <c r="G5474" t="s">
        <v>23</v>
      </c>
      <c r="H5474" t="s">
        <v>32</v>
      </c>
      <c r="I5474" t="s">
        <v>18</v>
      </c>
      <c r="J5474">
        <v>7.3997842999999994E-2</v>
      </c>
      <c r="K5474">
        <v>17.100000000000001</v>
      </c>
      <c r="L5474">
        <v>207.06379999999999</v>
      </c>
      <c r="M5474">
        <v>2.8</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2.8</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2.8</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2.8</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2.8</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2.8</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3">
      <c r="A5481" t="s">
        <v>12</v>
      </c>
      <c r="B5481">
        <v>5480</v>
      </c>
      <c r="C5481" t="s">
        <v>1092</v>
      </c>
      <c r="D5481" t="s">
        <v>59</v>
      </c>
      <c r="E5481">
        <v>2022</v>
      </c>
      <c r="F5481" t="s">
        <v>22</v>
      </c>
      <c r="G5481" t="s">
        <v>23</v>
      </c>
      <c r="H5481" t="s">
        <v>17</v>
      </c>
      <c r="I5481" t="s">
        <v>24</v>
      </c>
      <c r="J5481">
        <v>5.4706407999999998E-2</v>
      </c>
      <c r="K5481">
        <v>8.6</v>
      </c>
      <c r="L5481">
        <v>128.93100000000001</v>
      </c>
      <c r="M5481">
        <v>2.8</v>
      </c>
    </row>
    <row r="5482" spans="1:13" x14ac:dyDescent="0.3">
      <c r="A5482" t="s">
        <v>19</v>
      </c>
      <c r="B5482">
        <v>5481</v>
      </c>
      <c r="C5482" t="s">
        <v>819</v>
      </c>
      <c r="D5482" t="s">
        <v>14</v>
      </c>
      <c r="E5482">
        <v>1998</v>
      </c>
      <c r="F5482" t="s">
        <v>47</v>
      </c>
      <c r="G5482" t="s">
        <v>23</v>
      </c>
      <c r="H5482" t="s">
        <v>17</v>
      </c>
      <c r="I5482" t="s">
        <v>48</v>
      </c>
      <c r="J5482">
        <v>1.7344679000000002E-2</v>
      </c>
      <c r="L5482">
        <v>230.80099999999999</v>
      </c>
      <c r="M5482">
        <v>2.8</v>
      </c>
    </row>
    <row r="5483" spans="1:13" x14ac:dyDescent="0.3">
      <c r="A5483" t="s">
        <v>19</v>
      </c>
      <c r="B5483">
        <v>5482</v>
      </c>
      <c r="C5483" t="s">
        <v>859</v>
      </c>
      <c r="D5483" t="s">
        <v>63</v>
      </c>
      <c r="E5483">
        <v>1998</v>
      </c>
      <c r="F5483" t="s">
        <v>47</v>
      </c>
      <c r="G5483" t="s">
        <v>23</v>
      </c>
      <c r="H5483" t="s">
        <v>17</v>
      </c>
      <c r="I5483" t="s">
        <v>48</v>
      </c>
      <c r="J5483">
        <v>7.1628097000000002E-2</v>
      </c>
      <c r="L5483">
        <v>251.904</v>
      </c>
      <c r="M5483">
        <v>2.8</v>
      </c>
    </row>
    <row r="5484" spans="1:13" x14ac:dyDescent="0.3">
      <c r="A5484" t="s">
        <v>19</v>
      </c>
      <c r="B5484">
        <v>5483</v>
      </c>
      <c r="C5484" t="s">
        <v>1087</v>
      </c>
      <c r="D5484" t="s">
        <v>21</v>
      </c>
      <c r="E5484">
        <v>1998</v>
      </c>
      <c r="F5484" t="s">
        <v>47</v>
      </c>
      <c r="G5484" t="s">
        <v>23</v>
      </c>
      <c r="H5484" t="s">
        <v>17</v>
      </c>
      <c r="I5484" t="s">
        <v>48</v>
      </c>
      <c r="J5484">
        <v>0.174336148</v>
      </c>
      <c r="L5484">
        <v>184.0608</v>
      </c>
      <c r="M5484">
        <v>2.8</v>
      </c>
    </row>
    <row r="5485" spans="1:13" x14ac:dyDescent="0.3">
      <c r="A5485" t="s">
        <v>19</v>
      </c>
      <c r="B5485">
        <v>5484</v>
      </c>
      <c r="C5485" t="s">
        <v>656</v>
      </c>
      <c r="D5485" t="s">
        <v>44</v>
      </c>
      <c r="E5485">
        <v>1998</v>
      </c>
      <c r="F5485" t="s">
        <v>47</v>
      </c>
      <c r="G5485" t="s">
        <v>23</v>
      </c>
      <c r="H5485" t="s">
        <v>17</v>
      </c>
      <c r="I5485" t="s">
        <v>48</v>
      </c>
      <c r="J5485">
        <v>8.2955718999999997E-2</v>
      </c>
      <c r="L5485">
        <v>164.05520000000001</v>
      </c>
      <c r="M5485">
        <v>2.8</v>
      </c>
    </row>
    <row r="5486" spans="1:13" x14ac:dyDescent="0.3">
      <c r="A5486" t="s">
        <v>12</v>
      </c>
      <c r="B5486">
        <v>5485</v>
      </c>
      <c r="C5486" t="s">
        <v>1459</v>
      </c>
      <c r="D5486" t="s">
        <v>59</v>
      </c>
      <c r="E5486">
        <v>1998</v>
      </c>
      <c r="F5486" t="s">
        <v>47</v>
      </c>
      <c r="G5486" t="s">
        <v>23</v>
      </c>
      <c r="H5486" t="s">
        <v>17</v>
      </c>
      <c r="I5486" t="s">
        <v>48</v>
      </c>
      <c r="J5486">
        <v>6.7373081000000001E-2</v>
      </c>
      <c r="L5486">
        <v>258.89879999999999</v>
      </c>
      <c r="M5486">
        <v>2.8</v>
      </c>
    </row>
    <row r="5487" spans="1:13" x14ac:dyDescent="0.3">
      <c r="A5487" t="s">
        <v>12</v>
      </c>
      <c r="B5487">
        <v>5486</v>
      </c>
      <c r="C5487" t="s">
        <v>1454</v>
      </c>
      <c r="D5487" t="s">
        <v>30</v>
      </c>
      <c r="E5487">
        <v>1998</v>
      </c>
      <c r="F5487" t="s">
        <v>47</v>
      </c>
      <c r="G5487" t="s">
        <v>23</v>
      </c>
      <c r="H5487" t="s">
        <v>17</v>
      </c>
      <c r="I5487" t="s">
        <v>48</v>
      </c>
      <c r="J5487">
        <v>2.6391403000000001E-2</v>
      </c>
      <c r="L5487">
        <v>92.811999999999998</v>
      </c>
      <c r="M5487">
        <v>2.8</v>
      </c>
    </row>
    <row r="5488" spans="1:13" x14ac:dyDescent="0.3">
      <c r="A5488" t="s">
        <v>12</v>
      </c>
      <c r="B5488">
        <v>5487</v>
      </c>
      <c r="C5488" t="s">
        <v>926</v>
      </c>
      <c r="D5488" t="s">
        <v>14</v>
      </c>
      <c r="E5488">
        <v>1998</v>
      </c>
      <c r="F5488" t="s">
        <v>47</v>
      </c>
      <c r="G5488" t="s">
        <v>23</v>
      </c>
      <c r="H5488" t="s">
        <v>17</v>
      </c>
      <c r="I5488" t="s">
        <v>48</v>
      </c>
      <c r="J5488">
        <v>4.9395241999999999E-2</v>
      </c>
      <c r="L5488">
        <v>80.364400000000003</v>
      </c>
      <c r="M5488">
        <v>2.8</v>
      </c>
    </row>
    <row r="5489" spans="1:13" x14ac:dyDescent="0.3">
      <c r="A5489" t="s">
        <v>12</v>
      </c>
      <c r="B5489">
        <v>5488</v>
      </c>
      <c r="C5489" t="s">
        <v>1207</v>
      </c>
      <c r="D5489" t="s">
        <v>50</v>
      </c>
      <c r="E5489">
        <v>1998</v>
      </c>
      <c r="F5489" t="s">
        <v>47</v>
      </c>
      <c r="G5489" t="s">
        <v>23</v>
      </c>
      <c r="H5489" t="s">
        <v>17</v>
      </c>
      <c r="I5489" t="s">
        <v>48</v>
      </c>
      <c r="J5489">
        <v>0.12251957099999999</v>
      </c>
      <c r="L5489">
        <v>93.043599999999998</v>
      </c>
      <c r="M5489">
        <v>2.8</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2.7</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2.7</v>
      </c>
    </row>
    <row r="5492" spans="1:13" x14ac:dyDescent="0.3">
      <c r="A5492" t="s">
        <v>19</v>
      </c>
      <c r="B5492">
        <v>5491</v>
      </c>
      <c r="C5492" t="s">
        <v>878</v>
      </c>
      <c r="D5492" t="s">
        <v>26</v>
      </c>
      <c r="E5492">
        <v>1998</v>
      </c>
      <c r="F5492" t="s">
        <v>140</v>
      </c>
      <c r="G5492" t="s">
        <v>16</v>
      </c>
      <c r="H5492" t="s">
        <v>28</v>
      </c>
      <c r="I5492" t="s">
        <v>42</v>
      </c>
      <c r="J5492">
        <v>0.17332420700000001</v>
      </c>
      <c r="L5492">
        <v>39.916400000000003</v>
      </c>
      <c r="M5492">
        <v>2.7</v>
      </c>
    </row>
    <row r="5493" spans="1:13" x14ac:dyDescent="0.3">
      <c r="A5493" t="s">
        <v>12</v>
      </c>
      <c r="B5493">
        <v>5492</v>
      </c>
      <c r="C5493" t="s">
        <v>1334</v>
      </c>
      <c r="D5493" t="s">
        <v>97</v>
      </c>
      <c r="E5493">
        <v>2010</v>
      </c>
      <c r="F5493" t="s">
        <v>27</v>
      </c>
      <c r="G5493" t="s">
        <v>16</v>
      </c>
      <c r="H5493" t="s">
        <v>28</v>
      </c>
      <c r="I5493" t="s">
        <v>18</v>
      </c>
      <c r="J5493">
        <v>6.2224478999999999E-2</v>
      </c>
      <c r="K5493">
        <v>20.85</v>
      </c>
      <c r="L5493">
        <v>88.151399999999995</v>
      </c>
      <c r="M5493">
        <v>2.7</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2.7</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2.7</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2.7</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2.7</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2.7</v>
      </c>
    </row>
    <row r="5499" spans="1:13" x14ac:dyDescent="0.3">
      <c r="A5499" t="s">
        <v>12</v>
      </c>
      <c r="B5499">
        <v>5498</v>
      </c>
      <c r="C5499" t="s">
        <v>282</v>
      </c>
      <c r="D5499" t="s">
        <v>14</v>
      </c>
      <c r="E5499">
        <v>2017</v>
      </c>
      <c r="F5499" t="s">
        <v>52</v>
      </c>
      <c r="G5499" t="s">
        <v>36</v>
      </c>
      <c r="H5499" t="s">
        <v>28</v>
      </c>
      <c r="I5499" t="s">
        <v>18</v>
      </c>
      <c r="J5499">
        <v>0.13205856599999999</v>
      </c>
      <c r="K5499">
        <v>12.15</v>
      </c>
      <c r="L5499">
        <v>187.5872</v>
      </c>
      <c r="M5499">
        <v>2.7</v>
      </c>
    </row>
    <row r="5500" spans="1:13" x14ac:dyDescent="0.3">
      <c r="A5500" t="s">
        <v>19</v>
      </c>
      <c r="B5500">
        <v>5499</v>
      </c>
      <c r="C5500" t="s">
        <v>1262</v>
      </c>
      <c r="D5500" t="s">
        <v>30</v>
      </c>
      <c r="E5500">
        <v>2000</v>
      </c>
      <c r="F5500" t="s">
        <v>31</v>
      </c>
      <c r="G5500" t="s">
        <v>23</v>
      </c>
      <c r="H5500" t="s">
        <v>32</v>
      </c>
      <c r="I5500" t="s">
        <v>18</v>
      </c>
      <c r="J5500">
        <v>4.7743195000000002E-2</v>
      </c>
      <c r="K5500">
        <v>7.7249999999999996</v>
      </c>
      <c r="L5500">
        <v>248.3092</v>
      </c>
      <c r="M5500">
        <v>2.7</v>
      </c>
    </row>
    <row r="5501" spans="1:13" x14ac:dyDescent="0.3">
      <c r="A5501" t="s">
        <v>19</v>
      </c>
      <c r="B5501">
        <v>5500</v>
      </c>
      <c r="C5501" t="s">
        <v>751</v>
      </c>
      <c r="D5501" t="s">
        <v>26</v>
      </c>
      <c r="E5501">
        <v>2000</v>
      </c>
      <c r="F5501" t="s">
        <v>31</v>
      </c>
      <c r="G5501" t="s">
        <v>23</v>
      </c>
      <c r="H5501" t="s">
        <v>32</v>
      </c>
      <c r="I5501" t="s">
        <v>18</v>
      </c>
      <c r="J5501">
        <v>7.9152918000000003E-2</v>
      </c>
      <c r="K5501">
        <v>18.25</v>
      </c>
      <c r="L5501">
        <v>223.80619999999999</v>
      </c>
      <c r="M5501">
        <v>2.7</v>
      </c>
    </row>
    <row r="5502" spans="1:13" x14ac:dyDescent="0.3">
      <c r="A5502" t="s">
        <v>19</v>
      </c>
      <c r="B5502">
        <v>5501</v>
      </c>
      <c r="C5502" t="s">
        <v>213</v>
      </c>
      <c r="D5502" t="s">
        <v>21</v>
      </c>
      <c r="E5502">
        <v>2000</v>
      </c>
      <c r="F5502" t="s">
        <v>31</v>
      </c>
      <c r="G5502" t="s">
        <v>23</v>
      </c>
      <c r="H5502" t="s">
        <v>32</v>
      </c>
      <c r="I5502" t="s">
        <v>18</v>
      </c>
      <c r="J5502">
        <v>2.4363025999999999E-2</v>
      </c>
      <c r="K5502">
        <v>9.8000000000000007</v>
      </c>
      <c r="L5502">
        <v>114.0492</v>
      </c>
      <c r="M5502">
        <v>2.7</v>
      </c>
    </row>
    <row r="5503" spans="1:13" x14ac:dyDescent="0.3">
      <c r="A5503" t="s">
        <v>19</v>
      </c>
      <c r="B5503">
        <v>5502</v>
      </c>
      <c r="C5503" t="s">
        <v>1115</v>
      </c>
      <c r="D5503" t="s">
        <v>21</v>
      </c>
      <c r="E5503">
        <v>2000</v>
      </c>
      <c r="F5503" t="s">
        <v>31</v>
      </c>
      <c r="G5503" t="s">
        <v>23</v>
      </c>
      <c r="H5503" t="s">
        <v>32</v>
      </c>
      <c r="I5503" t="s">
        <v>18</v>
      </c>
      <c r="J5503">
        <v>9.6981319999999996E-2</v>
      </c>
      <c r="K5503">
        <v>15.2</v>
      </c>
      <c r="L5503">
        <v>116.3492</v>
      </c>
      <c r="M5503">
        <v>2.7</v>
      </c>
    </row>
    <row r="5504" spans="1:13" x14ac:dyDescent="0.3">
      <c r="A5504" t="s">
        <v>19</v>
      </c>
      <c r="B5504">
        <v>5503</v>
      </c>
      <c r="C5504" t="s">
        <v>1524</v>
      </c>
      <c r="D5504" t="s">
        <v>44</v>
      </c>
      <c r="E5504">
        <v>2000</v>
      </c>
      <c r="F5504" t="s">
        <v>31</v>
      </c>
      <c r="G5504" t="s">
        <v>23</v>
      </c>
      <c r="H5504" t="s">
        <v>32</v>
      </c>
      <c r="I5504" t="s">
        <v>18</v>
      </c>
      <c r="J5504">
        <v>0</v>
      </c>
      <c r="K5504">
        <v>8.02</v>
      </c>
      <c r="L5504">
        <v>157.7972</v>
      </c>
      <c r="M5504">
        <v>2.7</v>
      </c>
    </row>
    <row r="5505" spans="1:13" x14ac:dyDescent="0.3">
      <c r="A5505" t="s">
        <v>19</v>
      </c>
      <c r="B5505">
        <v>5504</v>
      </c>
      <c r="C5505" t="s">
        <v>543</v>
      </c>
      <c r="D5505" t="s">
        <v>34</v>
      </c>
      <c r="E5505">
        <v>2000</v>
      </c>
      <c r="F5505" t="s">
        <v>31</v>
      </c>
      <c r="G5505" t="s">
        <v>23</v>
      </c>
      <c r="H5505" t="s">
        <v>32</v>
      </c>
      <c r="I5505" t="s">
        <v>18</v>
      </c>
      <c r="J5505">
        <v>0.17493451300000001</v>
      </c>
      <c r="K5505">
        <v>5.6550000000000002</v>
      </c>
      <c r="L5505">
        <v>145.0102</v>
      </c>
      <c r="M5505">
        <v>2.7</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2.7</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2.7</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3">
      <c r="A5510" t="s">
        <v>19</v>
      </c>
      <c r="B5510">
        <v>5509</v>
      </c>
      <c r="C5510" t="s">
        <v>207</v>
      </c>
      <c r="D5510" t="s">
        <v>26</v>
      </c>
      <c r="E5510">
        <v>1998</v>
      </c>
      <c r="F5510" t="s">
        <v>47</v>
      </c>
      <c r="G5510" t="s">
        <v>23</v>
      </c>
      <c r="H5510" t="s">
        <v>17</v>
      </c>
      <c r="I5510" t="s">
        <v>48</v>
      </c>
      <c r="J5510">
        <v>0.12692409499999999</v>
      </c>
      <c r="L5510">
        <v>87.222399999999993</v>
      </c>
      <c r="M5510">
        <v>2.7</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2.6</v>
      </c>
    </row>
    <row r="5512" spans="1:13" x14ac:dyDescent="0.3">
      <c r="A5512" t="s">
        <v>12</v>
      </c>
      <c r="B5512">
        <v>5511</v>
      </c>
      <c r="C5512" t="s">
        <v>902</v>
      </c>
      <c r="D5512" t="s">
        <v>30</v>
      </c>
      <c r="E5512">
        <v>2010</v>
      </c>
      <c r="F5512" t="s">
        <v>27</v>
      </c>
      <c r="G5512" t="s">
        <v>16</v>
      </c>
      <c r="H5512" t="s">
        <v>28</v>
      </c>
      <c r="I5512" t="s">
        <v>18</v>
      </c>
      <c r="J5512">
        <v>5.4378253000000001E-2</v>
      </c>
      <c r="K5512">
        <v>15</v>
      </c>
      <c r="L5512">
        <v>59.190399999999997</v>
      </c>
      <c r="M5512">
        <v>2.6</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2.6</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2.6</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2.6</v>
      </c>
    </row>
    <row r="5516" spans="1:13" x14ac:dyDescent="0.3">
      <c r="A5516" t="s">
        <v>19</v>
      </c>
      <c r="B5516">
        <v>5515</v>
      </c>
      <c r="C5516" t="s">
        <v>285</v>
      </c>
      <c r="D5516" t="s">
        <v>97</v>
      </c>
      <c r="E5516">
        <v>2010</v>
      </c>
      <c r="F5516" t="s">
        <v>27</v>
      </c>
      <c r="G5516" t="s">
        <v>16</v>
      </c>
      <c r="H5516" t="s">
        <v>28</v>
      </c>
      <c r="I5516" t="s">
        <v>18</v>
      </c>
      <c r="J5516">
        <v>0.130415118</v>
      </c>
      <c r="K5516">
        <v>14.3</v>
      </c>
      <c r="L5516">
        <v>75.9328</v>
      </c>
      <c r="M5516">
        <v>2.6</v>
      </c>
    </row>
    <row r="5517" spans="1:13" x14ac:dyDescent="0.3">
      <c r="A5517" t="s">
        <v>12</v>
      </c>
      <c r="B5517">
        <v>5516</v>
      </c>
      <c r="C5517" t="s">
        <v>1257</v>
      </c>
      <c r="D5517" t="s">
        <v>26</v>
      </c>
      <c r="E5517">
        <v>2010</v>
      </c>
      <c r="F5517" t="s">
        <v>27</v>
      </c>
      <c r="G5517" t="s">
        <v>16</v>
      </c>
      <c r="H5517" t="s">
        <v>28</v>
      </c>
      <c r="I5517" t="s">
        <v>18</v>
      </c>
      <c r="J5517">
        <v>4.6090204000000003E-2</v>
      </c>
      <c r="K5517">
        <v>6.6349999999999998</v>
      </c>
      <c r="L5517">
        <v>37.150599999999997</v>
      </c>
      <c r="M5517">
        <v>2.6</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2.6</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2.6</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2.6</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2.6</v>
      </c>
    </row>
    <row r="5522" spans="1:13" x14ac:dyDescent="0.3">
      <c r="A5522" t="s">
        <v>19</v>
      </c>
      <c r="B5522">
        <v>5521</v>
      </c>
      <c r="C5522" t="s">
        <v>1066</v>
      </c>
      <c r="D5522" t="s">
        <v>69</v>
      </c>
      <c r="E5522">
        <v>2000</v>
      </c>
      <c r="F5522" t="s">
        <v>31</v>
      </c>
      <c r="G5522" t="s">
        <v>23</v>
      </c>
      <c r="H5522" t="s">
        <v>32</v>
      </c>
      <c r="I5522" t="s">
        <v>18</v>
      </c>
      <c r="J5522">
        <v>9.3307667999999996E-2</v>
      </c>
      <c r="K5522">
        <v>6.6150000000000002</v>
      </c>
      <c r="L5522">
        <v>195.9426</v>
      </c>
      <c r="M5522">
        <v>2.6</v>
      </c>
    </row>
    <row r="5523" spans="1:13" x14ac:dyDescent="0.3">
      <c r="A5523" t="s">
        <v>19</v>
      </c>
      <c r="B5523">
        <v>5522</v>
      </c>
      <c r="C5523" t="s">
        <v>1210</v>
      </c>
      <c r="D5523" t="s">
        <v>69</v>
      </c>
      <c r="E5523">
        <v>2000</v>
      </c>
      <c r="F5523" t="s">
        <v>31</v>
      </c>
      <c r="G5523" t="s">
        <v>23</v>
      </c>
      <c r="H5523" t="s">
        <v>32</v>
      </c>
      <c r="I5523" t="s">
        <v>18</v>
      </c>
      <c r="J5523">
        <v>8.7920675000000004E-2</v>
      </c>
      <c r="K5523">
        <v>14.1</v>
      </c>
      <c r="L5523">
        <v>228.5668</v>
      </c>
      <c r="M5523">
        <v>2.6</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2.6</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2.5</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2.5</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2.5</v>
      </c>
    </row>
    <row r="5528" spans="1:13" x14ac:dyDescent="0.3">
      <c r="A5528" t="s">
        <v>12</v>
      </c>
      <c r="B5528">
        <v>5527</v>
      </c>
      <c r="C5528" t="s">
        <v>809</v>
      </c>
      <c r="D5528" t="s">
        <v>14</v>
      </c>
      <c r="E5528">
        <v>2015</v>
      </c>
      <c r="F5528" t="s">
        <v>35</v>
      </c>
      <c r="G5528" t="s">
        <v>36</v>
      </c>
      <c r="H5528" t="s">
        <v>17</v>
      </c>
      <c r="I5528" t="s">
        <v>18</v>
      </c>
      <c r="J5528">
        <v>0</v>
      </c>
      <c r="K5528">
        <v>17.75</v>
      </c>
      <c r="L5528">
        <v>139.9838</v>
      </c>
      <c r="M5528">
        <v>2.5</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2.5</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2.5</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2.5</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2.5</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2.5</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2.5</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2.5</v>
      </c>
    </row>
    <row r="5537" spans="1:13" x14ac:dyDescent="0.3">
      <c r="A5537" t="s">
        <v>12</v>
      </c>
      <c r="B5537">
        <v>5536</v>
      </c>
      <c r="C5537" t="s">
        <v>427</v>
      </c>
      <c r="D5537" t="s">
        <v>26</v>
      </c>
      <c r="E5537">
        <v>2012</v>
      </c>
      <c r="F5537" t="s">
        <v>15</v>
      </c>
      <c r="G5537" t="s">
        <v>16</v>
      </c>
      <c r="H5537" t="s">
        <v>17</v>
      </c>
      <c r="I5537" t="s">
        <v>18</v>
      </c>
      <c r="J5537">
        <v>9.1054989000000003E-2</v>
      </c>
      <c r="K5537">
        <v>14.35</v>
      </c>
      <c r="L5537">
        <v>231.89840000000001</v>
      </c>
      <c r="M5537">
        <v>2.5</v>
      </c>
    </row>
    <row r="5538" spans="1:13" x14ac:dyDescent="0.3">
      <c r="A5538" t="s">
        <v>19</v>
      </c>
      <c r="B5538">
        <v>5537</v>
      </c>
      <c r="C5538" t="s">
        <v>1525</v>
      </c>
      <c r="D5538" t="s">
        <v>50</v>
      </c>
      <c r="E5538">
        <v>1998</v>
      </c>
      <c r="F5538" t="s">
        <v>140</v>
      </c>
      <c r="G5538" t="s">
        <v>16</v>
      </c>
      <c r="H5538" t="s">
        <v>28</v>
      </c>
      <c r="I5538" t="s">
        <v>42</v>
      </c>
      <c r="J5538">
        <v>0</v>
      </c>
      <c r="L5538">
        <v>154.53399999999999</v>
      </c>
      <c r="M5538">
        <v>2.5</v>
      </c>
    </row>
    <row r="5539" spans="1:13" x14ac:dyDescent="0.3">
      <c r="A5539" t="s">
        <v>12</v>
      </c>
      <c r="B5539">
        <v>5538</v>
      </c>
      <c r="C5539" t="s">
        <v>275</v>
      </c>
      <c r="D5539" t="s">
        <v>56</v>
      </c>
      <c r="E5539">
        <v>1998</v>
      </c>
      <c r="F5539" t="s">
        <v>140</v>
      </c>
      <c r="G5539" t="s">
        <v>16</v>
      </c>
      <c r="H5539" t="s">
        <v>28</v>
      </c>
      <c r="I5539" t="s">
        <v>42</v>
      </c>
      <c r="J5539">
        <v>5.9110912000000002E-2</v>
      </c>
      <c r="L5539">
        <v>199.3426</v>
      </c>
      <c r="M5539">
        <v>2.5</v>
      </c>
    </row>
    <row r="5540" spans="1:13" x14ac:dyDescent="0.3">
      <c r="A5540" t="s">
        <v>19</v>
      </c>
      <c r="B5540">
        <v>5539</v>
      </c>
      <c r="C5540" t="s">
        <v>1238</v>
      </c>
      <c r="D5540" t="s">
        <v>14</v>
      </c>
      <c r="E5540">
        <v>2010</v>
      </c>
      <c r="F5540" t="s">
        <v>27</v>
      </c>
      <c r="G5540" t="s">
        <v>16</v>
      </c>
      <c r="H5540" t="s">
        <v>28</v>
      </c>
      <c r="I5540" t="s">
        <v>18</v>
      </c>
      <c r="J5540">
        <v>7.2881534999999997E-2</v>
      </c>
      <c r="K5540">
        <v>11.5</v>
      </c>
      <c r="L5540">
        <v>191.35300000000001</v>
      </c>
      <c r="M5540">
        <v>2.5</v>
      </c>
    </row>
    <row r="5541" spans="1:13" x14ac:dyDescent="0.3">
      <c r="A5541" t="s">
        <v>19</v>
      </c>
      <c r="B5541">
        <v>5540</v>
      </c>
      <c r="C5541" t="s">
        <v>299</v>
      </c>
      <c r="D5541" t="s">
        <v>21</v>
      </c>
      <c r="E5541">
        <v>2010</v>
      </c>
      <c r="F5541" t="s">
        <v>27</v>
      </c>
      <c r="G5541" t="s">
        <v>16</v>
      </c>
      <c r="H5541" t="s">
        <v>28</v>
      </c>
      <c r="I5541" t="s">
        <v>18</v>
      </c>
      <c r="J5541">
        <v>8.9778186999999995E-2</v>
      </c>
      <c r="K5541">
        <v>14.5</v>
      </c>
      <c r="L5541">
        <v>158.46039999999999</v>
      </c>
      <c r="M5541">
        <v>2.5</v>
      </c>
    </row>
    <row r="5542" spans="1:13" x14ac:dyDescent="0.3">
      <c r="A5542" t="s">
        <v>19</v>
      </c>
      <c r="B5542">
        <v>5541</v>
      </c>
      <c r="C5542" t="s">
        <v>1490</v>
      </c>
      <c r="D5542" t="s">
        <v>44</v>
      </c>
      <c r="E5542">
        <v>2010</v>
      </c>
      <c r="F5542" t="s">
        <v>27</v>
      </c>
      <c r="G5542" t="s">
        <v>16</v>
      </c>
      <c r="H5542" t="s">
        <v>28</v>
      </c>
      <c r="I5542" t="s">
        <v>18</v>
      </c>
      <c r="J5542">
        <v>0.186067862</v>
      </c>
      <c r="K5542">
        <v>7.8250000000000002</v>
      </c>
      <c r="L5542">
        <v>255.46979999999999</v>
      </c>
      <c r="M5542">
        <v>2.5</v>
      </c>
    </row>
    <row r="5543" spans="1:13" x14ac:dyDescent="0.3">
      <c r="A5543" t="s">
        <v>19</v>
      </c>
      <c r="B5543">
        <v>5542</v>
      </c>
      <c r="C5543" t="s">
        <v>417</v>
      </c>
      <c r="D5543" t="s">
        <v>66</v>
      </c>
      <c r="E5543">
        <v>2010</v>
      </c>
      <c r="F5543" t="s">
        <v>27</v>
      </c>
      <c r="G5543" t="s">
        <v>16</v>
      </c>
      <c r="H5543" t="s">
        <v>28</v>
      </c>
      <c r="I5543" t="s">
        <v>18</v>
      </c>
      <c r="J5543">
        <v>0.118180011</v>
      </c>
      <c r="K5543">
        <v>18.600000000000001</v>
      </c>
      <c r="L5543">
        <v>56.258800000000001</v>
      </c>
      <c r="M5543">
        <v>2.5</v>
      </c>
    </row>
    <row r="5544" spans="1:13" x14ac:dyDescent="0.3">
      <c r="A5544" t="s">
        <v>19</v>
      </c>
      <c r="B5544">
        <v>5543</v>
      </c>
      <c r="C5544" t="s">
        <v>1388</v>
      </c>
      <c r="D5544" t="s">
        <v>50</v>
      </c>
      <c r="E5544">
        <v>2010</v>
      </c>
      <c r="F5544" t="s">
        <v>27</v>
      </c>
      <c r="G5544" t="s">
        <v>16</v>
      </c>
      <c r="H5544" t="s">
        <v>28</v>
      </c>
      <c r="I5544" t="s">
        <v>18</v>
      </c>
      <c r="J5544">
        <v>3.1095246E-2</v>
      </c>
      <c r="K5544">
        <v>8.6300000000000008</v>
      </c>
      <c r="L5544">
        <v>185.75819999999999</v>
      </c>
      <c r="M5544">
        <v>2.5</v>
      </c>
    </row>
    <row r="5545" spans="1:13" x14ac:dyDescent="0.3">
      <c r="A5545" t="s">
        <v>19</v>
      </c>
      <c r="B5545">
        <v>5544</v>
      </c>
      <c r="C5545" t="s">
        <v>389</v>
      </c>
      <c r="D5545" t="s">
        <v>50</v>
      </c>
      <c r="E5545">
        <v>2010</v>
      </c>
      <c r="F5545" t="s">
        <v>27</v>
      </c>
      <c r="G5545" t="s">
        <v>16</v>
      </c>
      <c r="H5545" t="s">
        <v>28</v>
      </c>
      <c r="I5545" t="s">
        <v>18</v>
      </c>
      <c r="J5545">
        <v>7.4345268000000006E-2</v>
      </c>
      <c r="K5545">
        <v>9.5</v>
      </c>
      <c r="L5545">
        <v>251.97239999999999</v>
      </c>
      <c r="M5545">
        <v>2.5</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2.5</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2.5</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2.5</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2.5</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2.5</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2.5</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2.5</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2.5</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2.5</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2.5</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2.5</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2.5</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2.5</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2.5</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2.5</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2.5</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2.5</v>
      </c>
    </row>
    <row r="5565" spans="1:13" x14ac:dyDescent="0.3">
      <c r="A5565" t="s">
        <v>19</v>
      </c>
      <c r="B5565">
        <v>5564</v>
      </c>
      <c r="C5565" t="s">
        <v>20</v>
      </c>
      <c r="D5565" t="s">
        <v>21</v>
      </c>
      <c r="E5565">
        <v>2000</v>
      </c>
      <c r="F5565" t="s">
        <v>31</v>
      </c>
      <c r="G5565" t="s">
        <v>23</v>
      </c>
      <c r="H5565" t="s">
        <v>32</v>
      </c>
      <c r="I5565" t="s">
        <v>18</v>
      </c>
      <c r="J5565">
        <v>8.5540519999999995E-3</v>
      </c>
      <c r="K5565">
        <v>11.8</v>
      </c>
      <c r="L5565">
        <v>116.9492</v>
      </c>
      <c r="M5565">
        <v>2.5</v>
      </c>
    </row>
    <row r="5566" spans="1:13" x14ac:dyDescent="0.3">
      <c r="A5566" t="s">
        <v>19</v>
      </c>
      <c r="B5566">
        <v>5565</v>
      </c>
      <c r="C5566" t="s">
        <v>296</v>
      </c>
      <c r="D5566" t="s">
        <v>14</v>
      </c>
      <c r="E5566">
        <v>2000</v>
      </c>
      <c r="F5566" t="s">
        <v>31</v>
      </c>
      <c r="G5566" t="s">
        <v>23</v>
      </c>
      <c r="H5566" t="s">
        <v>32</v>
      </c>
      <c r="I5566" t="s">
        <v>18</v>
      </c>
      <c r="J5566">
        <v>8.7380431999999994E-2</v>
      </c>
      <c r="K5566">
        <v>12.6</v>
      </c>
      <c r="L5566">
        <v>109.72280000000001</v>
      </c>
      <c r="M5566">
        <v>2.5</v>
      </c>
    </row>
    <row r="5567" spans="1:13" x14ac:dyDescent="0.3">
      <c r="A5567" t="s">
        <v>19</v>
      </c>
      <c r="B5567">
        <v>5566</v>
      </c>
      <c r="C5567" t="s">
        <v>1293</v>
      </c>
      <c r="D5567" t="s">
        <v>50</v>
      </c>
      <c r="E5567">
        <v>2000</v>
      </c>
      <c r="F5567" t="s">
        <v>31</v>
      </c>
      <c r="G5567" t="s">
        <v>23</v>
      </c>
      <c r="H5567" t="s">
        <v>32</v>
      </c>
      <c r="I5567" t="s">
        <v>18</v>
      </c>
      <c r="J5567">
        <v>5.8346233999999997E-2</v>
      </c>
      <c r="K5567">
        <v>15</v>
      </c>
      <c r="L5567">
        <v>44.074399999999997</v>
      </c>
      <c r="M5567">
        <v>2.5</v>
      </c>
    </row>
    <row r="5568" spans="1:13" x14ac:dyDescent="0.3">
      <c r="A5568" t="s">
        <v>19</v>
      </c>
      <c r="B5568">
        <v>5567</v>
      </c>
      <c r="C5568" t="s">
        <v>182</v>
      </c>
      <c r="D5568" t="s">
        <v>50</v>
      </c>
      <c r="E5568">
        <v>2000</v>
      </c>
      <c r="F5568" t="s">
        <v>31</v>
      </c>
      <c r="G5568" t="s">
        <v>23</v>
      </c>
      <c r="H5568" t="s">
        <v>32</v>
      </c>
      <c r="I5568" t="s">
        <v>18</v>
      </c>
      <c r="J5568">
        <v>3.9544237000000003E-2</v>
      </c>
      <c r="K5568">
        <v>19.600000000000001</v>
      </c>
      <c r="L5568">
        <v>163.65260000000001</v>
      </c>
      <c r="M5568">
        <v>2.5</v>
      </c>
    </row>
    <row r="5569" spans="1:13" x14ac:dyDescent="0.3">
      <c r="A5569" t="s">
        <v>12</v>
      </c>
      <c r="B5569">
        <v>5568</v>
      </c>
      <c r="C5569" t="s">
        <v>1483</v>
      </c>
      <c r="D5569" t="s">
        <v>69</v>
      </c>
      <c r="E5569">
        <v>2000</v>
      </c>
      <c r="F5569" t="s">
        <v>31</v>
      </c>
      <c r="G5569" t="s">
        <v>23</v>
      </c>
      <c r="H5569" t="s">
        <v>32</v>
      </c>
      <c r="I5569" t="s">
        <v>18</v>
      </c>
      <c r="J5569">
        <v>1.9495050999999999E-2</v>
      </c>
      <c r="K5569">
        <v>14.85</v>
      </c>
      <c r="L5569">
        <v>261.291</v>
      </c>
      <c r="M5569">
        <v>2.5</v>
      </c>
    </row>
    <row r="5570" spans="1:13" x14ac:dyDescent="0.3">
      <c r="A5570" t="s">
        <v>19</v>
      </c>
      <c r="B5570">
        <v>5569</v>
      </c>
      <c r="C5570" t="s">
        <v>517</v>
      </c>
      <c r="D5570" t="s">
        <v>30</v>
      </c>
      <c r="E5570">
        <v>1998</v>
      </c>
      <c r="F5570" t="s">
        <v>47</v>
      </c>
      <c r="G5570" t="s">
        <v>23</v>
      </c>
      <c r="H5570" t="s">
        <v>17</v>
      </c>
      <c r="I5570" t="s">
        <v>48</v>
      </c>
      <c r="J5570">
        <v>9.7410706999999999E-2</v>
      </c>
      <c r="L5570">
        <v>52.732399999999998</v>
      </c>
      <c r="M5570">
        <v>2.5</v>
      </c>
    </row>
    <row r="5571" spans="1:13" x14ac:dyDescent="0.3">
      <c r="A5571" t="s">
        <v>19</v>
      </c>
      <c r="B5571">
        <v>5570</v>
      </c>
      <c r="C5571" t="s">
        <v>1145</v>
      </c>
      <c r="D5571" t="s">
        <v>26</v>
      </c>
      <c r="E5571">
        <v>1998</v>
      </c>
      <c r="F5571" t="s">
        <v>47</v>
      </c>
      <c r="G5571" t="s">
        <v>23</v>
      </c>
      <c r="H5571" t="s">
        <v>17</v>
      </c>
      <c r="I5571" t="s">
        <v>48</v>
      </c>
      <c r="J5571">
        <v>5.2300843999999999E-2</v>
      </c>
      <c r="L5571">
        <v>88.283000000000001</v>
      </c>
      <c r="M5571">
        <v>2.5</v>
      </c>
    </row>
    <row r="5572" spans="1:13" x14ac:dyDescent="0.3">
      <c r="A5572" t="s">
        <v>19</v>
      </c>
      <c r="B5572">
        <v>5571</v>
      </c>
      <c r="C5572" t="s">
        <v>1587</v>
      </c>
      <c r="D5572" t="s">
        <v>50</v>
      </c>
      <c r="E5572">
        <v>1998</v>
      </c>
      <c r="F5572" t="s">
        <v>47</v>
      </c>
      <c r="G5572" t="s">
        <v>23</v>
      </c>
      <c r="H5572" t="s">
        <v>17</v>
      </c>
      <c r="I5572" t="s">
        <v>48</v>
      </c>
      <c r="J5572">
        <v>4.8830263999999998E-2</v>
      </c>
      <c r="L5572">
        <v>113.1176</v>
      </c>
      <c r="M5572">
        <v>2.5</v>
      </c>
    </row>
    <row r="5573" spans="1:13" x14ac:dyDescent="0.3">
      <c r="A5573" t="s">
        <v>19</v>
      </c>
      <c r="B5573">
        <v>5572</v>
      </c>
      <c r="C5573" t="s">
        <v>559</v>
      </c>
      <c r="D5573" t="s">
        <v>44</v>
      </c>
      <c r="E5573">
        <v>2000</v>
      </c>
      <c r="F5573" t="s">
        <v>31</v>
      </c>
      <c r="G5573" t="s">
        <v>23</v>
      </c>
      <c r="H5573" t="s">
        <v>32</v>
      </c>
      <c r="I5573" t="s">
        <v>18</v>
      </c>
      <c r="J5573">
        <v>3.1125709000000001E-2</v>
      </c>
      <c r="K5573">
        <v>7.2850000000000001</v>
      </c>
      <c r="L5573">
        <v>174.30539999999999</v>
      </c>
      <c r="M5573">
        <v>2.4</v>
      </c>
    </row>
    <row r="5574" spans="1:13" x14ac:dyDescent="0.3">
      <c r="A5574" t="s">
        <v>19</v>
      </c>
      <c r="B5574">
        <v>5573</v>
      </c>
      <c r="C5574" t="s">
        <v>1108</v>
      </c>
      <c r="D5574" t="s">
        <v>69</v>
      </c>
      <c r="E5574">
        <v>1998</v>
      </c>
      <c r="F5574" t="s">
        <v>140</v>
      </c>
      <c r="G5574" t="s">
        <v>16</v>
      </c>
      <c r="H5574" t="s">
        <v>28</v>
      </c>
      <c r="I5574" t="s">
        <v>42</v>
      </c>
      <c r="J5574">
        <v>0.15263241299999999</v>
      </c>
      <c r="L5574">
        <v>98.441000000000003</v>
      </c>
      <c r="M5574">
        <v>2.4</v>
      </c>
    </row>
    <row r="5575" spans="1:13" x14ac:dyDescent="0.3">
      <c r="A5575" t="s">
        <v>12</v>
      </c>
      <c r="B5575">
        <v>5574</v>
      </c>
      <c r="C5575" t="s">
        <v>806</v>
      </c>
      <c r="D5575" t="s">
        <v>69</v>
      </c>
      <c r="E5575">
        <v>1998</v>
      </c>
      <c r="F5575" t="s">
        <v>140</v>
      </c>
      <c r="G5575" t="s">
        <v>16</v>
      </c>
      <c r="H5575" t="s">
        <v>28</v>
      </c>
      <c r="I5575" t="s">
        <v>42</v>
      </c>
      <c r="J5575">
        <v>0.29909785900000002</v>
      </c>
      <c r="L5575">
        <v>157.863</v>
      </c>
      <c r="M5575">
        <v>2.4</v>
      </c>
    </row>
    <row r="5576" spans="1:13" x14ac:dyDescent="0.3">
      <c r="A5576" t="s">
        <v>19</v>
      </c>
      <c r="B5576">
        <v>5575</v>
      </c>
      <c r="C5576" t="s">
        <v>394</v>
      </c>
      <c r="D5576" t="s">
        <v>34</v>
      </c>
      <c r="E5576">
        <v>2015</v>
      </c>
      <c r="F5576" t="s">
        <v>35</v>
      </c>
      <c r="G5576" t="s">
        <v>36</v>
      </c>
      <c r="H5576" t="s">
        <v>28</v>
      </c>
      <c r="I5576" t="s">
        <v>18</v>
      </c>
      <c r="J5576">
        <v>0</v>
      </c>
      <c r="K5576">
        <v>7.97</v>
      </c>
      <c r="L5576">
        <v>173.7422</v>
      </c>
      <c r="M5576">
        <v>2.4</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2.4</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2.4</v>
      </c>
    </row>
    <row r="5579" spans="1:13" x14ac:dyDescent="0.3">
      <c r="A5579" t="s">
        <v>19</v>
      </c>
      <c r="B5579">
        <v>5578</v>
      </c>
      <c r="C5579" t="s">
        <v>170</v>
      </c>
      <c r="D5579" t="s">
        <v>14</v>
      </c>
      <c r="E5579">
        <v>2000</v>
      </c>
      <c r="F5579" t="s">
        <v>31</v>
      </c>
      <c r="G5579" t="s">
        <v>23</v>
      </c>
      <c r="H5579" t="s">
        <v>32</v>
      </c>
      <c r="I5579" t="s">
        <v>18</v>
      </c>
      <c r="J5579">
        <v>3.7549969000000002E-2</v>
      </c>
      <c r="K5579">
        <v>13.1</v>
      </c>
      <c r="L5579">
        <v>176.1054</v>
      </c>
      <c r="M5579">
        <v>2.4</v>
      </c>
    </row>
    <row r="5580" spans="1:13" x14ac:dyDescent="0.3">
      <c r="A5580" t="s">
        <v>19</v>
      </c>
      <c r="B5580">
        <v>5579</v>
      </c>
      <c r="C5580" t="s">
        <v>747</v>
      </c>
      <c r="D5580" t="s">
        <v>59</v>
      </c>
      <c r="E5580">
        <v>2000</v>
      </c>
      <c r="F5580" t="s">
        <v>31</v>
      </c>
      <c r="G5580" t="s">
        <v>23</v>
      </c>
      <c r="H5580" t="s">
        <v>32</v>
      </c>
      <c r="I5580" t="s">
        <v>18</v>
      </c>
      <c r="J5580">
        <v>6.9043043999999998E-2</v>
      </c>
      <c r="K5580">
        <v>15.85</v>
      </c>
      <c r="L5580">
        <v>218.7166</v>
      </c>
      <c r="M5580">
        <v>2.4</v>
      </c>
    </row>
    <row r="5581" spans="1:13" x14ac:dyDescent="0.3">
      <c r="A5581" t="s">
        <v>19</v>
      </c>
      <c r="B5581">
        <v>5580</v>
      </c>
      <c r="C5581" t="s">
        <v>1197</v>
      </c>
      <c r="D5581" t="s">
        <v>50</v>
      </c>
      <c r="E5581">
        <v>2000</v>
      </c>
      <c r="F5581" t="s">
        <v>31</v>
      </c>
      <c r="G5581" t="s">
        <v>23</v>
      </c>
      <c r="H5581" t="s">
        <v>32</v>
      </c>
      <c r="I5581" t="s">
        <v>18</v>
      </c>
      <c r="J5581">
        <v>8.9197963000000005E-2</v>
      </c>
      <c r="K5581">
        <v>18.7</v>
      </c>
      <c r="L5581">
        <v>257.36720000000003</v>
      </c>
      <c r="M5581">
        <v>2.4</v>
      </c>
    </row>
    <row r="5582" spans="1:13" x14ac:dyDescent="0.3">
      <c r="A5582" t="s">
        <v>19</v>
      </c>
      <c r="B5582">
        <v>5581</v>
      </c>
      <c r="C5582" t="s">
        <v>1576</v>
      </c>
      <c r="D5582" t="s">
        <v>161</v>
      </c>
      <c r="E5582">
        <v>2000</v>
      </c>
      <c r="F5582" t="s">
        <v>31</v>
      </c>
      <c r="G5582" t="s">
        <v>23</v>
      </c>
      <c r="H5582" t="s">
        <v>32</v>
      </c>
      <c r="I5582" t="s">
        <v>18</v>
      </c>
      <c r="J5582">
        <v>0</v>
      </c>
      <c r="K5582">
        <v>6.6950000000000003</v>
      </c>
      <c r="L5582">
        <v>191.88200000000001</v>
      </c>
      <c r="M5582">
        <v>2.4</v>
      </c>
    </row>
    <row r="5583" spans="1:13" x14ac:dyDescent="0.3">
      <c r="A5583" t="s">
        <v>19</v>
      </c>
      <c r="B5583">
        <v>5582</v>
      </c>
      <c r="C5583" t="s">
        <v>477</v>
      </c>
      <c r="D5583" t="s">
        <v>44</v>
      </c>
      <c r="E5583">
        <v>1998</v>
      </c>
      <c r="F5583" t="s">
        <v>47</v>
      </c>
      <c r="G5583" t="s">
        <v>23</v>
      </c>
      <c r="H5583" t="s">
        <v>17</v>
      </c>
      <c r="I5583" t="s">
        <v>48</v>
      </c>
      <c r="J5583">
        <v>3.2610007000000003E-2</v>
      </c>
      <c r="L5583">
        <v>37.482199999999999</v>
      </c>
      <c r="M5583">
        <v>2.4</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3">
      <c r="A5585" t="s">
        <v>37</v>
      </c>
      <c r="B5585">
        <v>5584</v>
      </c>
      <c r="C5585" t="s">
        <v>439</v>
      </c>
      <c r="D5585" t="s">
        <v>26</v>
      </c>
      <c r="E5585">
        <v>2000</v>
      </c>
      <c r="F5585" t="s">
        <v>31</v>
      </c>
      <c r="G5585" t="s">
        <v>23</v>
      </c>
      <c r="H5585" t="s">
        <v>32</v>
      </c>
      <c r="I5585" t="s">
        <v>18</v>
      </c>
      <c r="J5585">
        <v>8.8750333000000001E-2</v>
      </c>
      <c r="K5585">
        <v>18.25</v>
      </c>
      <c r="L5585">
        <v>196.54519999999999</v>
      </c>
      <c r="M5585">
        <v>2.2999999999999998</v>
      </c>
    </row>
    <row r="5586" spans="1:13" x14ac:dyDescent="0.3">
      <c r="A5586" t="s">
        <v>19</v>
      </c>
      <c r="B5586">
        <v>5585</v>
      </c>
      <c r="C5586" t="s">
        <v>350</v>
      </c>
      <c r="D5586" t="s">
        <v>14</v>
      </c>
      <c r="E5586">
        <v>1998</v>
      </c>
      <c r="F5586" t="s">
        <v>140</v>
      </c>
      <c r="G5586" t="s">
        <v>16</v>
      </c>
      <c r="H5586" t="s">
        <v>28</v>
      </c>
      <c r="I5586" t="s">
        <v>42</v>
      </c>
      <c r="J5586">
        <v>0.122896411</v>
      </c>
      <c r="L5586">
        <v>111.19119999999999</v>
      </c>
      <c r="M5586">
        <v>2.2999999999999998</v>
      </c>
    </row>
    <row r="5587" spans="1:13" x14ac:dyDescent="0.3">
      <c r="A5587" t="s">
        <v>19</v>
      </c>
      <c r="B5587">
        <v>5586</v>
      </c>
      <c r="C5587" t="s">
        <v>1551</v>
      </c>
      <c r="D5587" t="s">
        <v>56</v>
      </c>
      <c r="E5587">
        <v>1998</v>
      </c>
      <c r="F5587" t="s">
        <v>140</v>
      </c>
      <c r="G5587" t="s">
        <v>16</v>
      </c>
      <c r="H5587" t="s">
        <v>28</v>
      </c>
      <c r="I5587" t="s">
        <v>42</v>
      </c>
      <c r="J5587">
        <v>0.17230990299999999</v>
      </c>
      <c r="L5587">
        <v>98.2042</v>
      </c>
      <c r="M5587">
        <v>2.2999999999999998</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2.2999999999999998</v>
      </c>
    </row>
    <row r="5591" spans="1:13" x14ac:dyDescent="0.3">
      <c r="A5591" t="s">
        <v>19</v>
      </c>
      <c r="B5591">
        <v>5590</v>
      </c>
      <c r="C5591" t="s">
        <v>94</v>
      </c>
      <c r="D5591" t="s">
        <v>26</v>
      </c>
      <c r="E5591">
        <v>1998</v>
      </c>
      <c r="F5591" t="s">
        <v>140</v>
      </c>
      <c r="G5591" t="s">
        <v>16</v>
      </c>
      <c r="H5591" t="s">
        <v>28</v>
      </c>
      <c r="I5591" t="s">
        <v>42</v>
      </c>
      <c r="J5591">
        <v>2.3876708E-2</v>
      </c>
      <c r="L5591">
        <v>258.63040000000001</v>
      </c>
      <c r="M5591">
        <v>2.2999999999999998</v>
      </c>
    </row>
    <row r="5592" spans="1:13" x14ac:dyDescent="0.3">
      <c r="A5592" t="s">
        <v>19</v>
      </c>
      <c r="B5592">
        <v>5591</v>
      </c>
      <c r="C5592" t="s">
        <v>1287</v>
      </c>
      <c r="D5592" t="s">
        <v>30</v>
      </c>
      <c r="E5592">
        <v>2010</v>
      </c>
      <c r="F5592" t="s">
        <v>27</v>
      </c>
      <c r="G5592" t="s">
        <v>16</v>
      </c>
      <c r="H5592" t="s">
        <v>28</v>
      </c>
      <c r="I5592" t="s">
        <v>18</v>
      </c>
      <c r="J5592">
        <v>0.12125037399999999</v>
      </c>
      <c r="K5592">
        <v>8.7100000000000009</v>
      </c>
      <c r="L5592">
        <v>92.777799999999999</v>
      </c>
      <c r="M5592">
        <v>2.2999999999999998</v>
      </c>
    </row>
    <row r="5593" spans="1:13" x14ac:dyDescent="0.3">
      <c r="A5593" t="s">
        <v>12</v>
      </c>
      <c r="B5593">
        <v>5592</v>
      </c>
      <c r="C5593" t="s">
        <v>614</v>
      </c>
      <c r="D5593" t="s">
        <v>97</v>
      </c>
      <c r="E5593">
        <v>2010</v>
      </c>
      <c r="F5593" t="s">
        <v>27</v>
      </c>
      <c r="G5593" t="s">
        <v>16</v>
      </c>
      <c r="H5593" t="s">
        <v>28</v>
      </c>
      <c r="I5593" t="s">
        <v>18</v>
      </c>
      <c r="J5593">
        <v>0</v>
      </c>
      <c r="K5593">
        <v>5.4649999999999999</v>
      </c>
      <c r="L5593">
        <v>129.1626</v>
      </c>
      <c r="M5593">
        <v>2.2999999999999998</v>
      </c>
    </row>
    <row r="5594" spans="1:13" x14ac:dyDescent="0.3">
      <c r="A5594" t="s">
        <v>12</v>
      </c>
      <c r="B5594">
        <v>5593</v>
      </c>
      <c r="C5594" t="s">
        <v>773</v>
      </c>
      <c r="D5594" t="s">
        <v>26</v>
      </c>
      <c r="E5594">
        <v>2010</v>
      </c>
      <c r="F5594" t="s">
        <v>27</v>
      </c>
      <c r="G5594" t="s">
        <v>16</v>
      </c>
      <c r="H5594" t="s">
        <v>28</v>
      </c>
      <c r="I5594" t="s">
        <v>18</v>
      </c>
      <c r="J5594">
        <v>4.9280292000000003E-2</v>
      </c>
      <c r="K5594">
        <v>9.2850000000000001</v>
      </c>
      <c r="L5594">
        <v>245.61439999999999</v>
      </c>
      <c r="M5594">
        <v>2.2999999999999998</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3">
      <c r="A5599" t="s">
        <v>19</v>
      </c>
      <c r="B5599">
        <v>5598</v>
      </c>
      <c r="C5599" t="s">
        <v>1529</v>
      </c>
      <c r="D5599" t="s">
        <v>69</v>
      </c>
      <c r="E5599">
        <v>2000</v>
      </c>
      <c r="F5599" t="s">
        <v>31</v>
      </c>
      <c r="G5599" t="s">
        <v>23</v>
      </c>
      <c r="H5599" t="s">
        <v>32</v>
      </c>
      <c r="I5599" t="s">
        <v>18</v>
      </c>
      <c r="J5599">
        <v>2.3820081999999999E-2</v>
      </c>
      <c r="K5599">
        <v>18.75</v>
      </c>
      <c r="L5599">
        <v>97.604200000000006</v>
      </c>
      <c r="M5599">
        <v>2.2999999999999998</v>
      </c>
    </row>
    <row r="5600" spans="1:13" x14ac:dyDescent="0.3">
      <c r="A5600" t="s">
        <v>19</v>
      </c>
      <c r="B5600">
        <v>5599</v>
      </c>
      <c r="C5600" t="s">
        <v>970</v>
      </c>
      <c r="D5600" t="s">
        <v>44</v>
      </c>
      <c r="E5600">
        <v>2000</v>
      </c>
      <c r="F5600" t="s">
        <v>31</v>
      </c>
      <c r="G5600" t="s">
        <v>23</v>
      </c>
      <c r="H5600" t="s">
        <v>32</v>
      </c>
      <c r="I5600" t="s">
        <v>18</v>
      </c>
      <c r="J5600">
        <v>3.6611103999999998E-2</v>
      </c>
      <c r="K5600">
        <v>16.5</v>
      </c>
      <c r="L5600">
        <v>180.93180000000001</v>
      </c>
      <c r="M5600">
        <v>2.2999999999999998</v>
      </c>
    </row>
    <row r="5601" spans="1:13" x14ac:dyDescent="0.3">
      <c r="A5601" t="s">
        <v>19</v>
      </c>
      <c r="B5601">
        <v>5600</v>
      </c>
      <c r="C5601" t="s">
        <v>1091</v>
      </c>
      <c r="D5601" t="s">
        <v>34</v>
      </c>
      <c r="E5601">
        <v>2000</v>
      </c>
      <c r="F5601" t="s">
        <v>31</v>
      </c>
      <c r="G5601" t="s">
        <v>23</v>
      </c>
      <c r="H5601" t="s">
        <v>32</v>
      </c>
      <c r="I5601" t="s">
        <v>18</v>
      </c>
      <c r="J5601">
        <v>3.7155206000000003E-2</v>
      </c>
      <c r="K5601">
        <v>17.25</v>
      </c>
      <c r="L5601">
        <v>166.45259999999999</v>
      </c>
      <c r="M5601">
        <v>2.2999999999999998</v>
      </c>
    </row>
    <row r="5602" spans="1:13" x14ac:dyDescent="0.3">
      <c r="A5602" t="s">
        <v>12</v>
      </c>
      <c r="B5602">
        <v>5601</v>
      </c>
      <c r="C5602" t="s">
        <v>812</v>
      </c>
      <c r="D5602" t="s">
        <v>50</v>
      </c>
      <c r="E5602">
        <v>2000</v>
      </c>
      <c r="F5602" t="s">
        <v>31</v>
      </c>
      <c r="G5602" t="s">
        <v>23</v>
      </c>
      <c r="H5602" t="s">
        <v>32</v>
      </c>
      <c r="I5602" t="s">
        <v>18</v>
      </c>
      <c r="J5602">
        <v>4.4945122999999997E-2</v>
      </c>
      <c r="K5602">
        <v>11.35</v>
      </c>
      <c r="L5602">
        <v>101.0016</v>
      </c>
      <c r="M5602">
        <v>2.2999999999999998</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3">
      <c r="A5605" t="s">
        <v>19</v>
      </c>
      <c r="B5605">
        <v>5604</v>
      </c>
      <c r="C5605" t="s">
        <v>352</v>
      </c>
      <c r="D5605" t="s">
        <v>63</v>
      </c>
      <c r="E5605">
        <v>1998</v>
      </c>
      <c r="F5605" t="s">
        <v>47</v>
      </c>
      <c r="G5605" t="s">
        <v>23</v>
      </c>
      <c r="H5605" t="s">
        <v>17</v>
      </c>
      <c r="I5605" t="s">
        <v>48</v>
      </c>
      <c r="J5605">
        <v>0</v>
      </c>
      <c r="L5605">
        <v>188.18719999999999</v>
      </c>
      <c r="M5605">
        <v>2.2999999999999998</v>
      </c>
    </row>
    <row r="5606" spans="1:13" x14ac:dyDescent="0.3">
      <c r="A5606" t="s">
        <v>19</v>
      </c>
      <c r="B5606">
        <v>5605</v>
      </c>
      <c r="C5606" t="s">
        <v>238</v>
      </c>
      <c r="D5606" t="s">
        <v>21</v>
      </c>
      <c r="E5606">
        <v>1998</v>
      </c>
      <c r="F5606" t="s">
        <v>47</v>
      </c>
      <c r="G5606" t="s">
        <v>23</v>
      </c>
      <c r="H5606" t="s">
        <v>17</v>
      </c>
      <c r="I5606" t="s">
        <v>48</v>
      </c>
      <c r="J5606">
        <v>3.0208465E-2</v>
      </c>
      <c r="L5606">
        <v>35.487400000000001</v>
      </c>
      <c r="M5606">
        <v>2.2999999999999998</v>
      </c>
    </row>
    <row r="5607" spans="1:13" x14ac:dyDescent="0.3">
      <c r="A5607" t="s">
        <v>19</v>
      </c>
      <c r="B5607">
        <v>5606</v>
      </c>
      <c r="C5607" t="s">
        <v>1373</v>
      </c>
      <c r="D5607" t="s">
        <v>21</v>
      </c>
      <c r="E5607">
        <v>1998</v>
      </c>
      <c r="F5607" t="s">
        <v>47</v>
      </c>
      <c r="G5607" t="s">
        <v>23</v>
      </c>
      <c r="H5607" t="s">
        <v>17</v>
      </c>
      <c r="I5607" t="s">
        <v>48</v>
      </c>
      <c r="J5607">
        <v>3.0062223999999999E-2</v>
      </c>
      <c r="L5607">
        <v>154.3656</v>
      </c>
      <c r="M5607">
        <v>2.2999999999999998</v>
      </c>
    </row>
    <row r="5608" spans="1:13" x14ac:dyDescent="0.3">
      <c r="A5608" t="s">
        <v>12</v>
      </c>
      <c r="B5608">
        <v>5607</v>
      </c>
      <c r="C5608" t="s">
        <v>736</v>
      </c>
      <c r="D5608" t="s">
        <v>14</v>
      </c>
      <c r="E5608">
        <v>1998</v>
      </c>
      <c r="F5608" t="s">
        <v>47</v>
      </c>
      <c r="G5608" t="s">
        <v>23</v>
      </c>
      <c r="H5608" t="s">
        <v>17</v>
      </c>
      <c r="I5608" t="s">
        <v>48</v>
      </c>
      <c r="J5608">
        <v>0.105812357</v>
      </c>
      <c r="L5608">
        <v>175.03960000000001</v>
      </c>
      <c r="M5608">
        <v>2.2999999999999998</v>
      </c>
    </row>
    <row r="5609" spans="1:13" x14ac:dyDescent="0.3">
      <c r="A5609" t="s">
        <v>12</v>
      </c>
      <c r="B5609">
        <v>5608</v>
      </c>
      <c r="C5609" t="s">
        <v>1390</v>
      </c>
      <c r="D5609" t="s">
        <v>50</v>
      </c>
      <c r="E5609">
        <v>1998</v>
      </c>
      <c r="F5609" t="s">
        <v>47</v>
      </c>
      <c r="G5609" t="s">
        <v>23</v>
      </c>
      <c r="H5609" t="s">
        <v>17</v>
      </c>
      <c r="I5609" t="s">
        <v>48</v>
      </c>
      <c r="J5609">
        <v>1.268995E-2</v>
      </c>
      <c r="L5609">
        <v>56.458799999999997</v>
      </c>
      <c r="M5609">
        <v>2.2999999999999998</v>
      </c>
    </row>
    <row r="5610" spans="1:13" x14ac:dyDescent="0.3">
      <c r="A5610" t="s">
        <v>12</v>
      </c>
      <c r="B5610">
        <v>5609</v>
      </c>
      <c r="C5610" t="s">
        <v>340</v>
      </c>
      <c r="D5610" t="s">
        <v>69</v>
      </c>
      <c r="E5610">
        <v>2010</v>
      </c>
      <c r="F5610" t="s">
        <v>27</v>
      </c>
      <c r="G5610" t="s">
        <v>16</v>
      </c>
      <c r="H5610" t="s">
        <v>28</v>
      </c>
      <c r="I5610" t="s">
        <v>18</v>
      </c>
      <c r="J5610">
        <v>4.5463772999999999E-2</v>
      </c>
      <c r="K5610">
        <v>18.5</v>
      </c>
      <c r="L5610">
        <v>144.11019999999999</v>
      </c>
      <c r="M5610">
        <v>2.2000000000000002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3">
      <c r="A5612" t="s">
        <v>19</v>
      </c>
      <c r="B5612">
        <v>5611</v>
      </c>
      <c r="C5612" t="s">
        <v>211</v>
      </c>
      <c r="D5612" t="s">
        <v>14</v>
      </c>
      <c r="E5612">
        <v>2010</v>
      </c>
      <c r="F5612" t="s">
        <v>27</v>
      </c>
      <c r="G5612" t="s">
        <v>16</v>
      </c>
      <c r="H5612" t="s">
        <v>28</v>
      </c>
      <c r="I5612" t="s">
        <v>18</v>
      </c>
      <c r="J5612">
        <v>9.6733815000000001E-2</v>
      </c>
      <c r="K5612">
        <v>19.100000000000001</v>
      </c>
      <c r="L5612">
        <v>233.19579999999999</v>
      </c>
      <c r="M5612">
        <v>2.2000000000000002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2.2000000000000002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t="s">
        <v>19</v>
      </c>
      <c r="B5616">
        <v>5615</v>
      </c>
      <c r="C5616" t="s">
        <v>1592</v>
      </c>
      <c r="D5616" t="s">
        <v>161</v>
      </c>
      <c r="E5616">
        <v>2010</v>
      </c>
      <c r="F5616" t="s">
        <v>27</v>
      </c>
      <c r="G5616" t="s">
        <v>16</v>
      </c>
      <c r="H5616" t="s">
        <v>28</v>
      </c>
      <c r="I5616" t="s">
        <v>18</v>
      </c>
      <c r="J5616">
        <v>9.7618233999999998E-2</v>
      </c>
      <c r="K5616">
        <v>20.85</v>
      </c>
      <c r="L5616">
        <v>223.97460000000001</v>
      </c>
      <c r="M5616">
        <v>2.2000000000000002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2.2000000000000002</v>
      </c>
    </row>
    <row r="5618" spans="1:13" x14ac:dyDescent="0.3">
      <c r="A5618" t="s">
        <v>19</v>
      </c>
      <c r="B5618">
        <v>5617</v>
      </c>
      <c r="C5618" t="s">
        <v>1113</v>
      </c>
      <c r="D5618" t="s">
        <v>14</v>
      </c>
      <c r="E5618">
        <v>1998</v>
      </c>
      <c r="F5618" t="s">
        <v>47</v>
      </c>
      <c r="G5618" t="s">
        <v>23</v>
      </c>
      <c r="H5618" t="s">
        <v>17</v>
      </c>
      <c r="I5618" t="s">
        <v>48</v>
      </c>
      <c r="J5618">
        <v>4.0318693000000003E-2</v>
      </c>
      <c r="L5618">
        <v>186.22399999999999</v>
      </c>
      <c r="M5618">
        <v>2.2000000000000002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2.1</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2.1</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2.1</v>
      </c>
    </row>
    <row r="5622" spans="1:13" x14ac:dyDescent="0.3">
      <c r="A5622" t="s">
        <v>12</v>
      </c>
      <c r="B5622">
        <v>5621</v>
      </c>
      <c r="C5622" t="s">
        <v>1535</v>
      </c>
      <c r="D5622" t="s">
        <v>26</v>
      </c>
      <c r="E5622">
        <v>1998</v>
      </c>
      <c r="F5622" t="s">
        <v>47</v>
      </c>
      <c r="G5622" t="s">
        <v>23</v>
      </c>
      <c r="H5622" t="s">
        <v>17</v>
      </c>
      <c r="I5622" t="s">
        <v>48</v>
      </c>
      <c r="J5622">
        <v>0</v>
      </c>
      <c r="L5622">
        <v>37.050600000000003</v>
      </c>
      <c r="M5622">
        <v>2.1</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2010</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2010</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1998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1998</v>
      </c>
      <c r="F5639" t="s">
        <v>140</v>
      </c>
      <c r="G5639" t="s">
        <v>16</v>
      </c>
      <c r="H5639" t="s">
        <v>28</v>
      </c>
      <c r="I5639" t="s">
        <v>42</v>
      </c>
      <c r="J5639">
        <v>7.9931185000000002E-2</v>
      </c>
      <c r="L5639">
        <v>219.7456</v>
      </c>
      <c r="M5639">
        <v>2</v>
      </c>
    </row>
    <row r="5640" spans="1:13" x14ac:dyDescent="0.3">
      <c r="A5640" t="s">
        <v>12</v>
      </c>
      <c r="B5640">
        <v>5639</v>
      </c>
      <c r="C5640" t="s">
        <v>597</v>
      </c>
      <c r="D5640" t="s">
        <v>97</v>
      </c>
      <c r="E5640">
        <v>1998</v>
      </c>
      <c r="F5640" t="s">
        <v>140</v>
      </c>
      <c r="G5640" t="s">
        <v>16</v>
      </c>
      <c r="H5640" t="s">
        <v>28</v>
      </c>
      <c r="I5640" t="s">
        <v>42</v>
      </c>
      <c r="J5640">
        <v>0.22460739900000001</v>
      </c>
      <c r="L5640">
        <v>223.1404</v>
      </c>
      <c r="M5640">
        <v>2</v>
      </c>
    </row>
    <row r="5641" spans="1:13" x14ac:dyDescent="0.3">
      <c r="A5641" t="s">
        <v>12</v>
      </c>
      <c r="B5641">
        <v>5640</v>
      </c>
      <c r="C5641" t="s">
        <v>584</v>
      </c>
      <c r="D5641" t="s">
        <v>56</v>
      </c>
      <c r="E5641">
        <v>1998</v>
      </c>
      <c r="F5641" t="s">
        <v>140</v>
      </c>
      <c r="G5641" t="s">
        <v>16</v>
      </c>
      <c r="H5641" t="s">
        <v>28</v>
      </c>
      <c r="I5641" t="s">
        <v>42</v>
      </c>
      <c r="J5641">
        <v>2.6420580999999999E-2</v>
      </c>
      <c r="L5641">
        <v>250.9408</v>
      </c>
      <c r="M5641">
        <v>2</v>
      </c>
    </row>
    <row r="5642" spans="1:13" x14ac:dyDescent="0.3">
      <c r="A5642" t="s">
        <v>12</v>
      </c>
      <c r="B5642">
        <v>5641</v>
      </c>
      <c r="C5642" t="s">
        <v>1323</v>
      </c>
      <c r="D5642" t="s">
        <v>50</v>
      </c>
      <c r="E5642">
        <v>1998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2010</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2010</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2010</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2010</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2010</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2010</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2000</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2000</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2000</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2000</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2000</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1998</v>
      </c>
      <c r="F5692" t="s">
        <v>47</v>
      </c>
      <c r="G5692" t="s">
        <v>23</v>
      </c>
      <c r="H5692" t="s">
        <v>17</v>
      </c>
      <c r="I5692" t="s">
        <v>48</v>
      </c>
      <c r="J5692">
        <v>1.6531033000000001E-2</v>
      </c>
      <c r="L5692">
        <v>122.4098</v>
      </c>
      <c r="M5692">
        <v>2</v>
      </c>
    </row>
    <row r="5693" spans="1:13" x14ac:dyDescent="0.3">
      <c r="A5693" t="s">
        <v>19</v>
      </c>
      <c r="B5693">
        <v>5692</v>
      </c>
      <c r="C5693" t="s">
        <v>1039</v>
      </c>
      <c r="D5693" t="s">
        <v>26</v>
      </c>
      <c r="E5693">
        <v>1998</v>
      </c>
      <c r="F5693" t="s">
        <v>47</v>
      </c>
      <c r="G5693" t="s">
        <v>23</v>
      </c>
      <c r="H5693" t="s">
        <v>17</v>
      </c>
      <c r="I5693" t="s">
        <v>48</v>
      </c>
      <c r="J5693">
        <v>2.2457694E-2</v>
      </c>
      <c r="L5693">
        <v>98.606800000000007</v>
      </c>
      <c r="M5693">
        <v>2</v>
      </c>
    </row>
    <row r="5694" spans="1:13" x14ac:dyDescent="0.3">
      <c r="A5694" t="s">
        <v>19</v>
      </c>
      <c r="B5694">
        <v>5693</v>
      </c>
      <c r="C5694" t="s">
        <v>1110</v>
      </c>
      <c r="D5694" t="s">
        <v>14</v>
      </c>
      <c r="E5694">
        <v>1998</v>
      </c>
      <c r="F5694" t="s">
        <v>47</v>
      </c>
      <c r="G5694" t="s">
        <v>23</v>
      </c>
      <c r="H5694" t="s">
        <v>17</v>
      </c>
      <c r="I5694" t="s">
        <v>48</v>
      </c>
      <c r="J5694">
        <v>0.11995987299999999</v>
      </c>
      <c r="L5694">
        <v>45.506</v>
      </c>
      <c r="M5694">
        <v>2</v>
      </c>
    </row>
    <row r="5695" spans="1:13" x14ac:dyDescent="0.3">
      <c r="A5695" t="s">
        <v>19</v>
      </c>
      <c r="B5695">
        <v>5694</v>
      </c>
      <c r="C5695" t="s">
        <v>1551</v>
      </c>
      <c r="D5695" t="s">
        <v>56</v>
      </c>
      <c r="E5695">
        <v>1998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1998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1.9</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1.9</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1.8</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1.8</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1.8</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1.8</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1.8</v>
      </c>
    </row>
    <row r="5704" spans="1:13" x14ac:dyDescent="0.3">
      <c r="A5704" t="s">
        <v>12</v>
      </c>
      <c r="B5704">
        <v>5703</v>
      </c>
      <c r="C5704" t="s">
        <v>314</v>
      </c>
      <c r="D5704" t="s">
        <v>30</v>
      </c>
      <c r="E5704">
        <v>1998</v>
      </c>
      <c r="F5704" t="s">
        <v>140</v>
      </c>
      <c r="G5704" t="s">
        <v>16</v>
      </c>
      <c r="H5704" t="s">
        <v>28</v>
      </c>
      <c r="I5704" t="s">
        <v>42</v>
      </c>
      <c r="J5704">
        <v>0.1263349</v>
      </c>
      <c r="L5704">
        <v>184.0924</v>
      </c>
      <c r="M5704">
        <v>1.7</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1.7</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1.7</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1.7</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153.19980000000001</v>
      </c>
      <c r="M5708">
        <v>1.7</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1.7</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1.7</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1.7</v>
      </c>
    </row>
    <row r="5712" spans="1:13" x14ac:dyDescent="0.3">
      <c r="A5712" t="s">
        <v>12</v>
      </c>
      <c r="B5712">
        <v>5711</v>
      </c>
      <c r="C5712" t="s">
        <v>397</v>
      </c>
      <c r="D5712" t="s">
        <v>30</v>
      </c>
      <c r="E5712">
        <v>1998</v>
      </c>
      <c r="F5712" t="s">
        <v>140</v>
      </c>
      <c r="G5712" t="s">
        <v>16</v>
      </c>
      <c r="H5712" t="s">
        <v>28</v>
      </c>
      <c r="I5712" t="s">
        <v>42</v>
      </c>
      <c r="J5712">
        <v>7.2221801000000002E-2</v>
      </c>
      <c r="L5712">
        <v>43.645400000000002</v>
      </c>
      <c r="M5712">
        <v>1.5</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1.5</v>
      </c>
    </row>
    <row r="5714" spans="1:13" x14ac:dyDescent="0.3">
      <c r="A5714" t="s">
        <v>12</v>
      </c>
      <c r="B5714">
        <v>5713</v>
      </c>
      <c r="C5714" t="s">
        <v>810</v>
      </c>
      <c r="D5714" t="s">
        <v>14</v>
      </c>
      <c r="E5714">
        <v>2010</v>
      </c>
      <c r="F5714" t="s">
        <v>27</v>
      </c>
      <c r="G5714" t="s">
        <v>16</v>
      </c>
      <c r="H5714" t="s">
        <v>28</v>
      </c>
      <c r="I5714" t="s">
        <v>18</v>
      </c>
      <c r="J5714">
        <v>4.7936284000000003E-2</v>
      </c>
      <c r="K5714">
        <v>20.6</v>
      </c>
      <c r="L5714">
        <v>185.75559999999999</v>
      </c>
      <c r="M5714">
        <v>1.5</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1.5</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1.5</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1.5</v>
      </c>
    </row>
    <row r="5718" spans="1:13" x14ac:dyDescent="0.3">
      <c r="A5718" t="s">
        <v>12</v>
      </c>
      <c r="B5718">
        <v>5717</v>
      </c>
      <c r="C5718" t="s">
        <v>321</v>
      </c>
      <c r="D5718" t="s">
        <v>50</v>
      </c>
      <c r="E5718">
        <v>2000</v>
      </c>
      <c r="F5718" t="s">
        <v>31</v>
      </c>
      <c r="G5718" t="s">
        <v>23</v>
      </c>
      <c r="H5718" t="s">
        <v>32</v>
      </c>
      <c r="I5718" t="s">
        <v>18</v>
      </c>
      <c r="J5718">
        <v>0.105208448</v>
      </c>
      <c r="K5718">
        <v>15.6</v>
      </c>
      <c r="L5718">
        <v>170.57640000000001</v>
      </c>
      <c r="M5718">
        <v>1.5</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1.5</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1.5</v>
      </c>
    </row>
    <row r="5721" spans="1:13" x14ac:dyDescent="0.3">
      <c r="A5721" t="s">
        <v>19</v>
      </c>
      <c r="B5721">
        <v>5720</v>
      </c>
      <c r="C5721" t="s">
        <v>355</v>
      </c>
      <c r="D5721" t="s">
        <v>44</v>
      </c>
      <c r="E5721">
        <v>1998</v>
      </c>
      <c r="F5721" t="s">
        <v>47</v>
      </c>
      <c r="G5721" t="s">
        <v>23</v>
      </c>
      <c r="H5721" t="s">
        <v>17</v>
      </c>
      <c r="I5721" t="s">
        <v>48</v>
      </c>
      <c r="J5721">
        <v>1.6910913999999999E-2</v>
      </c>
      <c r="L5721">
        <v>96.641000000000005</v>
      </c>
      <c r="M5721">
        <v>1.5</v>
      </c>
    </row>
    <row r="5722" spans="1:13" x14ac:dyDescent="0.3">
      <c r="A5722" t="s">
        <v>12</v>
      </c>
      <c r="B5722">
        <v>5721</v>
      </c>
      <c r="C5722" t="s">
        <v>1257</v>
      </c>
      <c r="D5722" t="s">
        <v>26</v>
      </c>
      <c r="E5722">
        <v>1998</v>
      </c>
      <c r="F5722" t="s">
        <v>47</v>
      </c>
      <c r="G5722" t="s">
        <v>23</v>
      </c>
      <c r="H5722" t="s">
        <v>17</v>
      </c>
      <c r="I5722" t="s">
        <v>48</v>
      </c>
      <c r="J5722">
        <v>4.586701E-2</v>
      </c>
      <c r="L5722">
        <v>37.950600000000001</v>
      </c>
      <c r="M5722">
        <v>1.5</v>
      </c>
    </row>
    <row r="5723" spans="1:13" x14ac:dyDescent="0.3">
      <c r="A5723" t="s">
        <v>19</v>
      </c>
      <c r="B5723">
        <v>5722</v>
      </c>
      <c r="C5723" t="s">
        <v>1290</v>
      </c>
      <c r="D5723" t="s">
        <v>63</v>
      </c>
      <c r="E5723">
        <v>1998</v>
      </c>
      <c r="F5723" t="s">
        <v>47</v>
      </c>
      <c r="G5723" t="s">
        <v>23</v>
      </c>
      <c r="H5723" t="s">
        <v>17</v>
      </c>
      <c r="I5723" t="s">
        <v>48</v>
      </c>
      <c r="J5723">
        <v>0.122058364</v>
      </c>
      <c r="L5723">
        <v>172.83959999999999</v>
      </c>
      <c r="M5723">
        <v>1.4</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1.3</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1.3</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1.2</v>
      </c>
    </row>
    <row r="5727" spans="1:13" x14ac:dyDescent="0.3">
      <c r="A5727" t="s">
        <v>19</v>
      </c>
      <c r="B5727">
        <v>5726</v>
      </c>
      <c r="C5727" t="s">
        <v>1174</v>
      </c>
      <c r="D5727" t="s">
        <v>50</v>
      </c>
      <c r="E5727">
        <v>1998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2010</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2000</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2010</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2000</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2000</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1998</v>
      </c>
      <c r="F5736" t="s">
        <v>47</v>
      </c>
      <c r="G5736" t="s">
        <v>23</v>
      </c>
      <c r="H5736" t="s">
        <v>17</v>
      </c>
      <c r="I5736" t="s">
        <v>48</v>
      </c>
      <c r="J5736">
        <v>0.110681931</v>
      </c>
      <c r="L5736">
        <v>63.282600000000002</v>
      </c>
      <c r="M5736">
        <v>1</v>
      </c>
    </row>
    <row r="5737" spans="1:13" x14ac:dyDescent="0.3">
      <c r="A5737" t="s">
        <v>19</v>
      </c>
      <c r="B5737">
        <v>5736</v>
      </c>
      <c r="C5737" t="s">
        <v>879</v>
      </c>
      <c r="D5737" t="s">
        <v>63</v>
      </c>
      <c r="E5737">
        <v>2000</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1998</v>
      </c>
      <c r="F5749" t="s">
        <v>140</v>
      </c>
      <c r="G5749" t="s">
        <v>16</v>
      </c>
      <c r="H5749" t="s">
        <v>28</v>
      </c>
      <c r="I5749" t="s">
        <v>42</v>
      </c>
      <c r="J5749">
        <v>6.7809579999999994E-2</v>
      </c>
      <c r="L5749">
        <v>118.1808</v>
      </c>
      <c r="M5749">
        <v>1</v>
      </c>
    </row>
    <row r="5750" spans="1:13" x14ac:dyDescent="0.3">
      <c r="A5750" t="s">
        <v>12</v>
      </c>
      <c r="B5750">
        <v>5749</v>
      </c>
      <c r="C5750" t="s">
        <v>1546</v>
      </c>
      <c r="D5750" t="s">
        <v>97</v>
      </c>
      <c r="E5750">
        <v>1998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1998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2010</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2010</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2010</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2010</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2010</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2010</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2010</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2010</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2010</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2010</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2010</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2010</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2010</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2010</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2010</v>
      </c>
      <c r="F5766" t="s">
        <v>27</v>
      </c>
      <c r="G5766" t="s">
        <v>16</v>
      </c>
      <c r="H5766" t="s">
        <v>28</v>
      </c>
      <c r="I5766" t="s">
        <v>18</v>
      </c>
      <c r="J5766">
        <v>3.9221859999999997E-2</v>
      </c>
      <c r="K5766">
        <v>17.600000000000001</v>
      </c>
      <c r="L5766">
        <v>97.241</v>
      </c>
      <c r="M5766">
        <v>1</v>
      </c>
    </row>
    <row r="5767" spans="1:13" x14ac:dyDescent="0.3">
      <c r="A5767" t="s">
        <v>12</v>
      </c>
      <c r="B5767">
        <v>5766</v>
      </c>
      <c r="C5767" t="s">
        <v>361</v>
      </c>
      <c r="D5767" t="s">
        <v>26</v>
      </c>
      <c r="E5767">
        <v>2010</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2000</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2000</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2000</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2000</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2000</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2000</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2000</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2000</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2000</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2000</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1998</v>
      </c>
      <c r="F5829" t="s">
        <v>47</v>
      </c>
      <c r="G5829" t="s">
        <v>23</v>
      </c>
      <c r="H5829" t="s">
        <v>17</v>
      </c>
      <c r="I5829" t="s">
        <v>48</v>
      </c>
      <c r="J5829">
        <v>1.6956266000000001E-2</v>
      </c>
      <c r="L5829">
        <v>109.3228</v>
      </c>
      <c r="M5829">
        <v>1</v>
      </c>
    </row>
    <row r="5830" spans="1:13" x14ac:dyDescent="0.3">
      <c r="A5830" t="s">
        <v>19</v>
      </c>
      <c r="B5830">
        <v>5829</v>
      </c>
      <c r="C5830" t="s">
        <v>1504</v>
      </c>
      <c r="D5830" t="s">
        <v>97</v>
      </c>
      <c r="E5830">
        <v>1998</v>
      </c>
      <c r="F5830" t="s">
        <v>47</v>
      </c>
      <c r="G5830" t="s">
        <v>23</v>
      </c>
      <c r="H5830" t="s">
        <v>17</v>
      </c>
      <c r="I5830" t="s">
        <v>48</v>
      </c>
      <c r="J5830">
        <v>0</v>
      </c>
      <c r="L5830">
        <v>196.50839999999999</v>
      </c>
      <c r="M5830">
        <v>1</v>
      </c>
    </row>
    <row r="5831" spans="1:13" x14ac:dyDescent="0.3">
      <c r="A5831" t="s">
        <v>19</v>
      </c>
      <c r="B5831">
        <v>5830</v>
      </c>
      <c r="C5831" t="s">
        <v>822</v>
      </c>
      <c r="D5831" t="s">
        <v>14</v>
      </c>
      <c r="E5831">
        <v>1998</v>
      </c>
      <c r="F5831" t="s">
        <v>47</v>
      </c>
      <c r="G5831" t="s">
        <v>23</v>
      </c>
      <c r="H5831" t="s">
        <v>17</v>
      </c>
      <c r="I5831" t="s">
        <v>48</v>
      </c>
      <c r="J5831">
        <v>2.5841875E-2</v>
      </c>
      <c r="L5831">
        <v>120.7414</v>
      </c>
      <c r="M5831">
        <v>1</v>
      </c>
    </row>
    <row r="5832" spans="1:13" x14ac:dyDescent="0.3">
      <c r="A5832" t="s">
        <v>19</v>
      </c>
      <c r="B5832">
        <v>5831</v>
      </c>
      <c r="C5832" t="s">
        <v>237</v>
      </c>
      <c r="D5832" t="s">
        <v>63</v>
      </c>
      <c r="E5832">
        <v>1998</v>
      </c>
      <c r="F5832" t="s">
        <v>47</v>
      </c>
      <c r="G5832" t="s">
        <v>23</v>
      </c>
      <c r="H5832" t="s">
        <v>17</v>
      </c>
      <c r="I5832" t="s">
        <v>48</v>
      </c>
      <c r="J5832">
        <v>0</v>
      </c>
      <c r="L5832">
        <v>171.7422</v>
      </c>
      <c r="M5832">
        <v>1</v>
      </c>
    </row>
    <row r="5833" spans="1:13" x14ac:dyDescent="0.3">
      <c r="A5833" t="s">
        <v>19</v>
      </c>
      <c r="B5833">
        <v>5832</v>
      </c>
      <c r="C5833" t="s">
        <v>1232</v>
      </c>
      <c r="D5833" t="s">
        <v>21</v>
      </c>
      <c r="E5833">
        <v>1998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1998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1998</v>
      </c>
      <c r="F5835" t="s">
        <v>47</v>
      </c>
      <c r="G5835" t="s">
        <v>23</v>
      </c>
      <c r="H5835" t="s">
        <v>17</v>
      </c>
      <c r="I5835" t="s">
        <v>48</v>
      </c>
      <c r="J5835">
        <v>4.9066248E-2</v>
      </c>
      <c r="L5835">
        <v>192.4478</v>
      </c>
      <c r="M5835">
        <v>1</v>
      </c>
    </row>
    <row r="5836" spans="1:13" x14ac:dyDescent="0.3">
      <c r="A5836" t="s">
        <v>19</v>
      </c>
      <c r="B5836">
        <v>5835</v>
      </c>
      <c r="C5836" t="s">
        <v>432</v>
      </c>
      <c r="D5836" t="s">
        <v>50</v>
      </c>
      <c r="E5836">
        <v>1998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1998</v>
      </c>
      <c r="F5837" t="s">
        <v>47</v>
      </c>
      <c r="G5837" t="s">
        <v>23</v>
      </c>
      <c r="H5837" t="s">
        <v>17</v>
      </c>
      <c r="I5837" t="s">
        <v>48</v>
      </c>
      <c r="J5837">
        <v>6.3554289E-2</v>
      </c>
      <c r="L5837">
        <v>263.65940000000001</v>
      </c>
      <c r="M5837">
        <v>1</v>
      </c>
    </row>
    <row r="5838" spans="1:13" x14ac:dyDescent="0.3">
      <c r="A5838" t="s">
        <v>12</v>
      </c>
      <c r="B5838">
        <v>5837</v>
      </c>
      <c r="C5838" t="s">
        <v>192</v>
      </c>
      <c r="D5838" t="s">
        <v>26</v>
      </c>
      <c r="E5838">
        <v>1998</v>
      </c>
      <c r="F5838" t="s">
        <v>47</v>
      </c>
      <c r="G5838" t="s">
        <v>23</v>
      </c>
      <c r="H5838" t="s">
        <v>17</v>
      </c>
      <c r="I5838" t="s">
        <v>48</v>
      </c>
      <c r="J5838">
        <v>4.1370245E-2</v>
      </c>
      <c r="L5838">
        <v>46.2376</v>
      </c>
      <c r="M5838">
        <v>1</v>
      </c>
    </row>
    <row r="5839" spans="1:13" x14ac:dyDescent="0.3">
      <c r="A5839" t="s">
        <v>12</v>
      </c>
      <c r="B5839">
        <v>5838</v>
      </c>
      <c r="C5839" t="s">
        <v>1160</v>
      </c>
      <c r="D5839" t="s">
        <v>14</v>
      </c>
      <c r="E5839">
        <v>1998</v>
      </c>
      <c r="F5839" t="s">
        <v>47</v>
      </c>
      <c r="G5839" t="s">
        <v>23</v>
      </c>
      <c r="H5839" t="s">
        <v>17</v>
      </c>
      <c r="I5839" t="s">
        <v>48</v>
      </c>
      <c r="J5839">
        <v>0</v>
      </c>
      <c r="L5839">
        <v>120.5072</v>
      </c>
      <c r="M5839">
        <v>1</v>
      </c>
    </row>
    <row r="5840" spans="1:13" x14ac:dyDescent="0.3">
      <c r="A5840" t="s">
        <v>12</v>
      </c>
      <c r="B5840">
        <v>5839</v>
      </c>
      <c r="C5840" t="s">
        <v>651</v>
      </c>
      <c r="D5840" t="s">
        <v>50</v>
      </c>
      <c r="E5840">
        <v>1998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1998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2010</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12</v>
      </c>
      <c r="B5848">
        <v>5847</v>
      </c>
      <c r="C5848" t="s">
        <v>436</v>
      </c>
      <c r="D5848" t="s">
        <v>26</v>
      </c>
      <c r="E5848">
        <v>2010</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1998</v>
      </c>
      <c r="F5849" t="s">
        <v>140</v>
      </c>
      <c r="G5849" t="s">
        <v>16</v>
      </c>
      <c r="H5849" t="s">
        <v>28</v>
      </c>
      <c r="I5849" t="s">
        <v>42</v>
      </c>
      <c r="J5849">
        <v>0.293417759</v>
      </c>
      <c r="L5849">
        <v>194.61359999999999</v>
      </c>
      <c r="M5849">
        <v>4</v>
      </c>
    </row>
    <row r="5850" spans="1:13" x14ac:dyDescent="0.3">
      <c r="A5850" t="s">
        <v>12</v>
      </c>
      <c r="B5850">
        <v>5849</v>
      </c>
      <c r="C5850" t="s">
        <v>1333</v>
      </c>
      <c r="D5850" t="s">
        <v>97</v>
      </c>
      <c r="E5850">
        <v>1998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1998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2000</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1998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2000</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2010</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1998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1998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1998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2010</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1998</v>
      </c>
      <c r="F5881" t="s">
        <v>140</v>
      </c>
      <c r="G5881" t="s">
        <v>16</v>
      </c>
      <c r="H5881" t="s">
        <v>28</v>
      </c>
      <c r="I5881" t="s">
        <v>42</v>
      </c>
      <c r="J5881">
        <v>0.191013663</v>
      </c>
      <c r="L5881">
        <v>42.111199999999997</v>
      </c>
      <c r="M5881">
        <v>4</v>
      </c>
    </row>
    <row r="5882" spans="1:13" x14ac:dyDescent="0.3">
      <c r="A5882" t="s">
        <v>12</v>
      </c>
      <c r="B5882">
        <v>5881</v>
      </c>
      <c r="C5882" t="s">
        <v>1054</v>
      </c>
      <c r="D5882" t="s">
        <v>26</v>
      </c>
      <c r="E5882">
        <v>1998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2000</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1998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1998</v>
      </c>
      <c r="F5888" t="s">
        <v>47</v>
      </c>
      <c r="G5888" t="s">
        <v>23</v>
      </c>
      <c r="H5888" t="s">
        <v>17</v>
      </c>
      <c r="I5888" t="s">
        <v>48</v>
      </c>
      <c r="J5888">
        <v>1.5611079999999999E-2</v>
      </c>
      <c r="L5888">
        <v>182.5976</v>
      </c>
      <c r="M5888">
        <v>4</v>
      </c>
    </row>
    <row r="5889" spans="1:13" x14ac:dyDescent="0.3">
      <c r="A5889" t="s">
        <v>19</v>
      </c>
      <c r="B5889">
        <v>5888</v>
      </c>
      <c r="C5889" t="s">
        <v>106</v>
      </c>
      <c r="D5889" t="s">
        <v>14</v>
      </c>
      <c r="E5889">
        <v>2010</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2010</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2010</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2010</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1998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1998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1998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1998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2000</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2000</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2000</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2000</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1998</v>
      </c>
      <c r="F5919" t="s">
        <v>47</v>
      </c>
      <c r="G5919" t="s">
        <v>23</v>
      </c>
      <c r="H5919" t="s">
        <v>17</v>
      </c>
      <c r="I5919" t="s">
        <v>48</v>
      </c>
      <c r="J5919">
        <v>3.1867463999999998E-2</v>
      </c>
      <c r="L5919">
        <v>101.0016</v>
      </c>
      <c r="M5919">
        <v>4</v>
      </c>
    </row>
    <row r="5920" spans="1:13" x14ac:dyDescent="0.3">
      <c r="A5920" t="s">
        <v>19</v>
      </c>
      <c r="B5920">
        <v>5919</v>
      </c>
      <c r="C5920" t="s">
        <v>741</v>
      </c>
      <c r="D5920" t="s">
        <v>14</v>
      </c>
      <c r="E5920">
        <v>1998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1998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2010</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1998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2000</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2000</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1998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2000</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1998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1998</v>
      </c>
      <c r="F5939" t="s">
        <v>47</v>
      </c>
      <c r="G5939" t="s">
        <v>23</v>
      </c>
      <c r="H5939" t="s">
        <v>17</v>
      </c>
      <c r="I5939" t="s">
        <v>48</v>
      </c>
      <c r="J5939">
        <v>5.6596985000000002E-2</v>
      </c>
      <c r="L5939">
        <v>230.9984</v>
      </c>
      <c r="M5939">
        <v>4</v>
      </c>
    </row>
    <row r="5940" spans="1:13" x14ac:dyDescent="0.3">
      <c r="A5940" t="s">
        <v>19</v>
      </c>
      <c r="B5940">
        <v>5939</v>
      </c>
      <c r="C5940" t="s">
        <v>594</v>
      </c>
      <c r="D5940" t="s">
        <v>66</v>
      </c>
      <c r="E5940">
        <v>2010</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2000</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2010</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1998</v>
      </c>
      <c r="F5947" t="s">
        <v>140</v>
      </c>
      <c r="G5947" t="s">
        <v>16</v>
      </c>
      <c r="H5947" t="s">
        <v>28</v>
      </c>
      <c r="I5947" t="s">
        <v>42</v>
      </c>
      <c r="J5947">
        <v>0.15374138500000001</v>
      </c>
      <c r="L5947">
        <v>182.6292</v>
      </c>
      <c r="M5947">
        <v>4</v>
      </c>
    </row>
    <row r="5948" spans="1:13" x14ac:dyDescent="0.3">
      <c r="A5948" t="s">
        <v>19</v>
      </c>
      <c r="B5948">
        <v>5947</v>
      </c>
      <c r="C5948" t="s">
        <v>1082</v>
      </c>
      <c r="D5948" t="s">
        <v>14</v>
      </c>
      <c r="E5948">
        <v>2000</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2000</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1998</v>
      </c>
      <c r="F5953" t="s">
        <v>47</v>
      </c>
      <c r="G5953" t="s">
        <v>23</v>
      </c>
      <c r="H5953" t="s">
        <v>17</v>
      </c>
      <c r="I5953" t="s">
        <v>48</v>
      </c>
      <c r="J5953">
        <v>1.4753811E-2</v>
      </c>
      <c r="L5953">
        <v>231.79580000000001</v>
      </c>
      <c r="M5953">
        <v>4</v>
      </c>
    </row>
    <row r="5954" spans="1:13" x14ac:dyDescent="0.3">
      <c r="A5954" t="s">
        <v>19</v>
      </c>
      <c r="B5954">
        <v>5953</v>
      </c>
      <c r="C5954" t="s">
        <v>638</v>
      </c>
      <c r="D5954" t="s">
        <v>14</v>
      </c>
      <c r="E5954">
        <v>1998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1998</v>
      </c>
      <c r="F5957" t="s">
        <v>47</v>
      </c>
      <c r="G5957" t="s">
        <v>23</v>
      </c>
      <c r="H5957" t="s">
        <v>17</v>
      </c>
      <c r="I5957" t="s">
        <v>48</v>
      </c>
      <c r="J5957">
        <v>0</v>
      </c>
      <c r="L5957">
        <v>52.666600000000003</v>
      </c>
      <c r="M5957">
        <v>4</v>
      </c>
    </row>
    <row r="5958" spans="1:13" x14ac:dyDescent="0.3">
      <c r="A5958" t="s">
        <v>19</v>
      </c>
      <c r="B5958">
        <v>5957</v>
      </c>
      <c r="C5958" t="s">
        <v>1539</v>
      </c>
      <c r="D5958" t="s">
        <v>34</v>
      </c>
      <c r="E5958">
        <v>2010</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2010</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1998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1998</v>
      </c>
      <c r="F5963" t="s">
        <v>47</v>
      </c>
      <c r="G5963" t="s">
        <v>23</v>
      </c>
      <c r="H5963" t="s">
        <v>17</v>
      </c>
      <c r="I5963" t="s">
        <v>48</v>
      </c>
      <c r="J5963">
        <v>9.0427268000000005E-2</v>
      </c>
      <c r="L5963">
        <v>126.2336</v>
      </c>
      <c r="M5963">
        <v>4</v>
      </c>
    </row>
    <row r="5964" spans="1:13" x14ac:dyDescent="0.3">
      <c r="A5964" t="s">
        <v>19</v>
      </c>
      <c r="B5964">
        <v>5963</v>
      </c>
      <c r="C5964" t="s">
        <v>354</v>
      </c>
      <c r="D5964" t="s">
        <v>44</v>
      </c>
      <c r="E5964">
        <v>2010</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1998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1998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1998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2000</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2010</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1998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1998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v>5983</v>
      </c>
      <c r="C5984" t="s">
        <v>1535</v>
      </c>
      <c r="D5984" t="s">
        <v>26</v>
      </c>
      <c r="E5984">
        <v>1998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1998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1998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2010</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1998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1998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1998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2010</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2000</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1998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2010</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1998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2000</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1998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1998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1998</v>
      </c>
      <c r="F6033" t="s">
        <v>140</v>
      </c>
      <c r="G6033" t="s">
        <v>16</v>
      </c>
      <c r="H6033" t="s">
        <v>28</v>
      </c>
      <c r="I6033" t="s">
        <v>42</v>
      </c>
      <c r="J6033">
        <v>0</v>
      </c>
      <c r="L6033">
        <v>145.21019999999999</v>
      </c>
      <c r="M6033">
        <v>4</v>
      </c>
    </row>
    <row r="6034" spans="1:13" x14ac:dyDescent="0.3">
      <c r="A6034" t="s">
        <v>19</v>
      </c>
      <c r="B6034">
        <v>6033</v>
      </c>
      <c r="C6034" t="s">
        <v>1355</v>
      </c>
      <c r="D6034" t="s">
        <v>50</v>
      </c>
      <c r="E6034">
        <v>2000</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2010</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2000</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2000</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1998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2000</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1998</v>
      </c>
      <c r="F6055" t="s">
        <v>47</v>
      </c>
      <c r="G6055" t="s">
        <v>23</v>
      </c>
      <c r="H6055" t="s">
        <v>17</v>
      </c>
      <c r="I6055" t="s">
        <v>48</v>
      </c>
      <c r="J6055">
        <v>6.8604502999999997E-2</v>
      </c>
      <c r="L6055">
        <v>197.3768</v>
      </c>
      <c r="M6055">
        <v>4</v>
      </c>
    </row>
    <row r="6056" spans="1:13" x14ac:dyDescent="0.3">
      <c r="A6056" t="s">
        <v>19</v>
      </c>
      <c r="B6056">
        <v>6055</v>
      </c>
      <c r="C6056" t="s">
        <v>689</v>
      </c>
      <c r="D6056" t="s">
        <v>44</v>
      </c>
      <c r="E6056">
        <v>1998</v>
      </c>
      <c r="F6056" t="s">
        <v>47</v>
      </c>
      <c r="G6056" t="s">
        <v>23</v>
      </c>
      <c r="H6056" t="s">
        <v>17</v>
      </c>
      <c r="I6056" t="s">
        <v>48</v>
      </c>
      <c r="J6056">
        <v>3.2948610000000003E-2</v>
      </c>
      <c r="L6056">
        <v>116.8124</v>
      </c>
      <c r="M6056">
        <v>4</v>
      </c>
    </row>
    <row r="6057" spans="1:13" x14ac:dyDescent="0.3">
      <c r="A6057" t="s">
        <v>19</v>
      </c>
      <c r="B6057">
        <v>6056</v>
      </c>
      <c r="C6057" t="s">
        <v>336</v>
      </c>
      <c r="D6057" t="s">
        <v>34</v>
      </c>
      <c r="E6057">
        <v>1998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2010</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2010</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1998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2010</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1998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1998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1998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2010</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2010</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12</v>
      </c>
      <c r="B6078">
        <v>6077</v>
      </c>
      <c r="C6078" t="s">
        <v>746</v>
      </c>
      <c r="D6078" t="s">
        <v>69</v>
      </c>
      <c r="E6078">
        <v>2010</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2010</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2000</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1998</v>
      </c>
      <c r="F6085" t="s">
        <v>47</v>
      </c>
      <c r="G6085" t="s">
        <v>23</v>
      </c>
      <c r="H6085" t="s">
        <v>17</v>
      </c>
      <c r="I6085" t="s">
        <v>48</v>
      </c>
      <c r="J6085">
        <v>6.3750301999999995E-2</v>
      </c>
      <c r="L6085">
        <v>153.4682</v>
      </c>
      <c r="M6085">
        <v>4</v>
      </c>
    </row>
    <row r="6086" spans="1:13" x14ac:dyDescent="0.3">
      <c r="A6086" t="s">
        <v>19</v>
      </c>
      <c r="B6086">
        <v>6085</v>
      </c>
      <c r="C6086" t="s">
        <v>96</v>
      </c>
      <c r="D6086" t="s">
        <v>97</v>
      </c>
      <c r="E6086">
        <v>1998</v>
      </c>
      <c r="F6086" t="s">
        <v>47</v>
      </c>
      <c r="G6086" t="s">
        <v>23</v>
      </c>
      <c r="H6086" t="s">
        <v>17</v>
      </c>
      <c r="I6086" t="s">
        <v>48</v>
      </c>
      <c r="J6086">
        <v>1.4560297E-2</v>
      </c>
      <c r="L6086">
        <v>81.424999999999997</v>
      </c>
      <c r="M6086">
        <v>4</v>
      </c>
    </row>
    <row r="6087" spans="1:13" x14ac:dyDescent="0.3">
      <c r="A6087" t="s">
        <v>19</v>
      </c>
      <c r="B6087">
        <v>6086</v>
      </c>
      <c r="C6087" t="s">
        <v>74</v>
      </c>
      <c r="D6087" t="s">
        <v>26</v>
      </c>
      <c r="E6087">
        <v>1998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2010</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2000</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1998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1998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1998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1998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2000</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1998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1998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1998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2000</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1998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1998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1998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2000</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2010</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0.120139206</v>
      </c>
      <c r="K6121">
        <v>11.15</v>
      </c>
      <c r="L6121">
        <v>45.074399999999997</v>
      </c>
      <c r="M6121">
        <v>4</v>
      </c>
    </row>
    <row r="6122" spans="1:13" x14ac:dyDescent="0.3">
      <c r="A6122" t="s">
        <v>19</v>
      </c>
      <c r="B6122">
        <v>6121</v>
      </c>
      <c r="C6122" t="s">
        <v>329</v>
      </c>
      <c r="D6122" t="s">
        <v>44</v>
      </c>
      <c r="E6122">
        <v>2010</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1998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2010</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1998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2000</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2000</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1998</v>
      </c>
      <c r="F6134" t="s">
        <v>140</v>
      </c>
      <c r="G6134" t="s">
        <v>16</v>
      </c>
      <c r="H6134" t="s">
        <v>28</v>
      </c>
      <c r="I6134" t="s">
        <v>42</v>
      </c>
      <c r="J6134">
        <v>0.14453827</v>
      </c>
      <c r="L6134">
        <v>180.6002</v>
      </c>
      <c r="M6134">
        <v>4</v>
      </c>
    </row>
    <row r="6135" spans="1:13" x14ac:dyDescent="0.3">
      <c r="A6135" t="s">
        <v>19</v>
      </c>
      <c r="B6135">
        <v>6134</v>
      </c>
      <c r="C6135" t="s">
        <v>1186</v>
      </c>
      <c r="D6135" t="s">
        <v>14</v>
      </c>
      <c r="E6135">
        <v>2010</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1998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1998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2010</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1998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1998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1998</v>
      </c>
      <c r="F6425" t="s">
        <v>140</v>
      </c>
      <c r="G6425" t="s">
        <v>16</v>
      </c>
      <c r="H6425" t="s">
        <v>28</v>
      </c>
      <c r="I6425" t="s">
        <v>42</v>
      </c>
      <c r="J6425">
        <v>5.4363970999999997E-2</v>
      </c>
      <c r="L6425">
        <v>105.099</v>
      </c>
      <c r="M6425">
        <v>4</v>
      </c>
    </row>
    <row r="6426" spans="1:13" x14ac:dyDescent="0.3">
      <c r="A6426" t="s">
        <v>19</v>
      </c>
      <c r="B6426">
        <v>6425</v>
      </c>
      <c r="C6426" t="s">
        <v>670</v>
      </c>
      <c r="D6426" t="s">
        <v>14</v>
      </c>
      <c r="E6426">
        <v>1998</v>
      </c>
      <c r="F6426" t="s">
        <v>140</v>
      </c>
      <c r="G6426" t="s">
        <v>16</v>
      </c>
      <c r="H6426" t="s">
        <v>28</v>
      </c>
      <c r="I6426" t="s">
        <v>42</v>
      </c>
      <c r="J6426">
        <v>0</v>
      </c>
      <c r="L6426">
        <v>258.39879999999999</v>
      </c>
      <c r="M6426">
        <v>4</v>
      </c>
    </row>
    <row r="6427" spans="1:13" x14ac:dyDescent="0.3">
      <c r="A6427" t="s">
        <v>19</v>
      </c>
      <c r="B6427">
        <v>6426</v>
      </c>
      <c r="C6427" t="s">
        <v>303</v>
      </c>
      <c r="D6427" t="s">
        <v>44</v>
      </c>
      <c r="E6427">
        <v>1998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1998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1998</v>
      </c>
      <c r="F6429" t="s">
        <v>140</v>
      </c>
      <c r="G6429" t="s">
        <v>16</v>
      </c>
      <c r="H6429" t="s">
        <v>28</v>
      </c>
      <c r="I6429" t="s">
        <v>42</v>
      </c>
      <c r="J6429">
        <v>0.28406587900000002</v>
      </c>
      <c r="L6429">
        <v>105.5622</v>
      </c>
      <c r="M6429">
        <v>4</v>
      </c>
    </row>
    <row r="6430" spans="1:13" x14ac:dyDescent="0.3">
      <c r="A6430" t="s">
        <v>19</v>
      </c>
      <c r="B6430">
        <v>6429</v>
      </c>
      <c r="C6430" t="s">
        <v>1244</v>
      </c>
      <c r="D6430" t="s">
        <v>34</v>
      </c>
      <c r="E6430">
        <v>1998</v>
      </c>
      <c r="F6430" t="s">
        <v>140</v>
      </c>
      <c r="G6430" t="s">
        <v>16</v>
      </c>
      <c r="H6430" t="s">
        <v>28</v>
      </c>
      <c r="I6430" t="s">
        <v>42</v>
      </c>
      <c r="J6430">
        <v>0</v>
      </c>
      <c r="L6430">
        <v>40.513800000000003</v>
      </c>
      <c r="M6430">
        <v>4</v>
      </c>
    </row>
    <row r="6431" spans="1:13" x14ac:dyDescent="0.3">
      <c r="A6431" t="s">
        <v>19</v>
      </c>
      <c r="B6431">
        <v>6430</v>
      </c>
      <c r="C6431" t="s">
        <v>780</v>
      </c>
      <c r="D6431" t="s">
        <v>97</v>
      </c>
      <c r="E6431">
        <v>1998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1998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1998</v>
      </c>
      <c r="F6433" t="s">
        <v>140</v>
      </c>
      <c r="G6433" t="s">
        <v>16</v>
      </c>
      <c r="H6433" t="s">
        <v>28</v>
      </c>
      <c r="I6433" t="s">
        <v>42</v>
      </c>
      <c r="J6433">
        <v>0.14874289600000001</v>
      </c>
      <c r="L6433">
        <v>107.128</v>
      </c>
      <c r="M6433">
        <v>4</v>
      </c>
    </row>
    <row r="6434" spans="1:13" x14ac:dyDescent="0.3">
      <c r="A6434" t="s">
        <v>19</v>
      </c>
      <c r="B6434">
        <v>6433</v>
      </c>
      <c r="C6434" t="s">
        <v>480</v>
      </c>
      <c r="D6434" t="s">
        <v>97</v>
      </c>
      <c r="E6434">
        <v>1998</v>
      </c>
      <c r="F6434" t="s">
        <v>140</v>
      </c>
      <c r="G6434" t="s">
        <v>16</v>
      </c>
      <c r="H6434" t="s">
        <v>28</v>
      </c>
      <c r="I6434" t="s">
        <v>42</v>
      </c>
      <c r="J6434">
        <v>0.105893301</v>
      </c>
      <c r="L6434">
        <v>86.254000000000005</v>
      </c>
      <c r="M6434">
        <v>4</v>
      </c>
    </row>
    <row r="6435" spans="1:13" x14ac:dyDescent="0.3">
      <c r="A6435" t="s">
        <v>19</v>
      </c>
      <c r="B6435">
        <v>6434</v>
      </c>
      <c r="C6435" t="s">
        <v>771</v>
      </c>
      <c r="D6435" t="s">
        <v>97</v>
      </c>
      <c r="E6435">
        <v>1998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1998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1998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1998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1998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1998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1998</v>
      </c>
      <c r="F6441" t="s">
        <v>140</v>
      </c>
      <c r="G6441" t="s">
        <v>16</v>
      </c>
      <c r="H6441" t="s">
        <v>28</v>
      </c>
      <c r="I6441" t="s">
        <v>42</v>
      </c>
      <c r="J6441">
        <v>8.1197035000000001E-2</v>
      </c>
      <c r="L6441">
        <v>121.7414</v>
      </c>
      <c r="M6441">
        <v>4</v>
      </c>
    </row>
    <row r="6442" spans="1:13" x14ac:dyDescent="0.3">
      <c r="A6442" t="s">
        <v>19</v>
      </c>
      <c r="B6442">
        <v>6441</v>
      </c>
      <c r="C6442" t="s">
        <v>345</v>
      </c>
      <c r="D6442" t="s">
        <v>59</v>
      </c>
      <c r="E6442">
        <v>1998</v>
      </c>
      <c r="F6442" t="s">
        <v>140</v>
      </c>
      <c r="G6442" t="s">
        <v>16</v>
      </c>
      <c r="H6442" t="s">
        <v>28</v>
      </c>
      <c r="I6442" t="s">
        <v>42</v>
      </c>
      <c r="J6442">
        <v>3.627089E-2</v>
      </c>
      <c r="L6442">
        <v>85.956599999999995</v>
      </c>
      <c r="M6442">
        <v>4</v>
      </c>
    </row>
    <row r="6443" spans="1:13" x14ac:dyDescent="0.3">
      <c r="A6443" t="s">
        <v>19</v>
      </c>
      <c r="B6443">
        <v>6442</v>
      </c>
      <c r="C6443" t="s">
        <v>665</v>
      </c>
      <c r="D6443" t="s">
        <v>76</v>
      </c>
      <c r="E6443">
        <v>1998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1998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1998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1998</v>
      </c>
      <c r="F6446" t="s">
        <v>140</v>
      </c>
      <c r="G6446" t="s">
        <v>16</v>
      </c>
      <c r="H6446" t="s">
        <v>28</v>
      </c>
      <c r="I6446" t="s">
        <v>42</v>
      </c>
      <c r="J6446">
        <v>3.2516546E-2</v>
      </c>
      <c r="L6446">
        <v>188.82140000000001</v>
      </c>
      <c r="M6446">
        <v>4</v>
      </c>
    </row>
    <row r="6447" spans="1:13" x14ac:dyDescent="0.3">
      <c r="A6447" t="s">
        <v>19</v>
      </c>
      <c r="B6447">
        <v>6446</v>
      </c>
      <c r="C6447" t="s">
        <v>1529</v>
      </c>
      <c r="D6447" t="s">
        <v>69</v>
      </c>
      <c r="E6447">
        <v>1998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1998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1998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1998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1998</v>
      </c>
      <c r="F6451" t="s">
        <v>140</v>
      </c>
      <c r="G6451" t="s">
        <v>16</v>
      </c>
      <c r="H6451" t="s">
        <v>28</v>
      </c>
      <c r="I6451" t="s">
        <v>42</v>
      </c>
      <c r="J6451">
        <v>0.10215795799999999</v>
      </c>
      <c r="L6451">
        <v>145.0128</v>
      </c>
      <c r="M6451">
        <v>4</v>
      </c>
    </row>
    <row r="6452" spans="1:13" x14ac:dyDescent="0.3">
      <c r="A6452" t="s">
        <v>19</v>
      </c>
      <c r="B6452">
        <v>6451</v>
      </c>
      <c r="C6452" t="s">
        <v>1517</v>
      </c>
      <c r="D6452" t="s">
        <v>69</v>
      </c>
      <c r="E6452">
        <v>1998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1998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1998</v>
      </c>
      <c r="F6454" t="s">
        <v>140</v>
      </c>
      <c r="G6454" t="s">
        <v>16</v>
      </c>
      <c r="H6454" t="s">
        <v>28</v>
      </c>
      <c r="I6454" t="s">
        <v>42</v>
      </c>
      <c r="J6454">
        <v>1.4008751E-2</v>
      </c>
      <c r="L6454">
        <v>171.34219999999999</v>
      </c>
      <c r="M6454">
        <v>4</v>
      </c>
    </row>
    <row r="6455" spans="1:13" x14ac:dyDescent="0.3">
      <c r="A6455" t="s">
        <v>19</v>
      </c>
      <c r="B6455">
        <v>6454</v>
      </c>
      <c r="C6455" t="s">
        <v>718</v>
      </c>
      <c r="D6455" t="s">
        <v>26</v>
      </c>
      <c r="E6455">
        <v>1998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1998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1998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1998</v>
      </c>
      <c r="F6458" t="s">
        <v>140</v>
      </c>
      <c r="G6458" t="s">
        <v>16</v>
      </c>
      <c r="H6458" t="s">
        <v>28</v>
      </c>
      <c r="I6458" t="s">
        <v>42</v>
      </c>
      <c r="J6458">
        <v>4.6124444000000001E-2</v>
      </c>
      <c r="L6458">
        <v>206.7954</v>
      </c>
      <c r="M6458">
        <v>4</v>
      </c>
    </row>
    <row r="6459" spans="1:13" x14ac:dyDescent="0.3">
      <c r="A6459" t="s">
        <v>19</v>
      </c>
      <c r="B6459">
        <v>6458</v>
      </c>
      <c r="C6459" t="s">
        <v>1558</v>
      </c>
      <c r="D6459" t="s">
        <v>26</v>
      </c>
      <c r="E6459">
        <v>1998</v>
      </c>
      <c r="F6459" t="s">
        <v>140</v>
      </c>
      <c r="G6459" t="s">
        <v>16</v>
      </c>
      <c r="H6459" t="s">
        <v>28</v>
      </c>
      <c r="I6459" t="s">
        <v>42</v>
      </c>
      <c r="J6459">
        <v>1.0615026E-2</v>
      </c>
      <c r="L6459">
        <v>185.18979999999999</v>
      </c>
      <c r="M6459">
        <v>4</v>
      </c>
    </row>
    <row r="6460" spans="1:13" x14ac:dyDescent="0.3">
      <c r="A6460" t="s">
        <v>19</v>
      </c>
      <c r="B6460">
        <v>6459</v>
      </c>
      <c r="C6460" t="s">
        <v>1280</v>
      </c>
      <c r="D6460" t="s">
        <v>26</v>
      </c>
      <c r="E6460">
        <v>1998</v>
      </c>
      <c r="F6460" t="s">
        <v>140</v>
      </c>
      <c r="G6460" t="s">
        <v>16</v>
      </c>
      <c r="H6460" t="s">
        <v>28</v>
      </c>
      <c r="I6460" t="s">
        <v>42</v>
      </c>
      <c r="J6460">
        <v>2.4546148E-2</v>
      </c>
      <c r="L6460">
        <v>34.619</v>
      </c>
      <c r="M6460">
        <v>4</v>
      </c>
    </row>
    <row r="6461" spans="1:13" x14ac:dyDescent="0.3">
      <c r="A6461" t="s">
        <v>19</v>
      </c>
      <c r="B6461">
        <v>6460</v>
      </c>
      <c r="C6461" t="s">
        <v>410</v>
      </c>
      <c r="D6461" t="s">
        <v>26</v>
      </c>
      <c r="E6461">
        <v>1998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1998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1998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1998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1998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1998</v>
      </c>
      <c r="F6466" t="s">
        <v>140</v>
      </c>
      <c r="G6466" t="s">
        <v>16</v>
      </c>
      <c r="H6466" t="s">
        <v>28</v>
      </c>
      <c r="I6466" t="s">
        <v>42</v>
      </c>
      <c r="J6466">
        <v>8.6352402999999994E-2</v>
      </c>
      <c r="L6466">
        <v>149.8734</v>
      </c>
      <c r="M6466">
        <v>4</v>
      </c>
    </row>
    <row r="6467" spans="1:13" x14ac:dyDescent="0.3">
      <c r="A6467" t="s">
        <v>19</v>
      </c>
      <c r="B6467">
        <v>6466</v>
      </c>
      <c r="C6467" t="s">
        <v>1578</v>
      </c>
      <c r="D6467" t="s">
        <v>14</v>
      </c>
      <c r="E6467">
        <v>1998</v>
      </c>
      <c r="F6467" t="s">
        <v>140</v>
      </c>
      <c r="G6467" t="s">
        <v>16</v>
      </c>
      <c r="H6467" t="s">
        <v>28</v>
      </c>
      <c r="I6467" t="s">
        <v>42</v>
      </c>
      <c r="J6467">
        <v>0.178923163</v>
      </c>
      <c r="L6467">
        <v>55.729799999999997</v>
      </c>
      <c r="M6467">
        <v>4</v>
      </c>
    </row>
    <row r="6468" spans="1:13" x14ac:dyDescent="0.3">
      <c r="A6468" t="s">
        <v>19</v>
      </c>
      <c r="B6468">
        <v>6467</v>
      </c>
      <c r="C6468" t="s">
        <v>61</v>
      </c>
      <c r="D6468" t="s">
        <v>14</v>
      </c>
      <c r="E6468">
        <v>1998</v>
      </c>
      <c r="F6468" t="s">
        <v>140</v>
      </c>
      <c r="G6468" t="s">
        <v>16</v>
      </c>
      <c r="H6468" t="s">
        <v>28</v>
      </c>
      <c r="I6468" t="s">
        <v>42</v>
      </c>
      <c r="J6468">
        <v>0.32111500999999998</v>
      </c>
      <c r="L6468">
        <v>100.77</v>
      </c>
      <c r="M6468">
        <v>4</v>
      </c>
    </row>
    <row r="6469" spans="1:13" x14ac:dyDescent="0.3">
      <c r="A6469" t="s">
        <v>19</v>
      </c>
      <c r="B6469">
        <v>6468</v>
      </c>
      <c r="C6469" t="s">
        <v>1216</v>
      </c>
      <c r="D6469" t="s">
        <v>14</v>
      </c>
      <c r="E6469">
        <v>1998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1998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1998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1998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1998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1998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1998</v>
      </c>
      <c r="F6475" t="s">
        <v>140</v>
      </c>
      <c r="G6475" t="s">
        <v>16</v>
      </c>
      <c r="H6475" t="s">
        <v>28</v>
      </c>
      <c r="I6475" t="s">
        <v>42</v>
      </c>
      <c r="J6475">
        <v>0.112249603</v>
      </c>
      <c r="L6475">
        <v>123.34139999999999</v>
      </c>
      <c r="M6475">
        <v>4</v>
      </c>
    </row>
    <row r="6476" spans="1:13" x14ac:dyDescent="0.3">
      <c r="A6476" t="s">
        <v>19</v>
      </c>
      <c r="B6476">
        <v>6475</v>
      </c>
      <c r="C6476" t="s">
        <v>1318</v>
      </c>
      <c r="D6476" t="s">
        <v>21</v>
      </c>
      <c r="E6476">
        <v>1998</v>
      </c>
      <c r="F6476" t="s">
        <v>140</v>
      </c>
      <c r="G6476" t="s">
        <v>16</v>
      </c>
      <c r="H6476" t="s">
        <v>28</v>
      </c>
      <c r="I6476" t="s">
        <v>42</v>
      </c>
      <c r="J6476">
        <v>3.9996021E-2</v>
      </c>
      <c r="L6476">
        <v>176.76859999999999</v>
      </c>
      <c r="M6476">
        <v>4</v>
      </c>
    </row>
    <row r="6477" spans="1:13" x14ac:dyDescent="0.3">
      <c r="A6477" t="s">
        <v>19</v>
      </c>
      <c r="B6477">
        <v>6476</v>
      </c>
      <c r="C6477" t="s">
        <v>851</v>
      </c>
      <c r="D6477" t="s">
        <v>44</v>
      </c>
      <c r="E6477">
        <v>1998</v>
      </c>
      <c r="F6477" t="s">
        <v>140</v>
      </c>
      <c r="G6477" t="s">
        <v>16</v>
      </c>
      <c r="H6477" t="s">
        <v>28</v>
      </c>
      <c r="I6477" t="s">
        <v>42</v>
      </c>
      <c r="J6477">
        <v>2.8048877E-2</v>
      </c>
      <c r="L6477">
        <v>106.1964</v>
      </c>
      <c r="M6477">
        <v>4</v>
      </c>
    </row>
    <row r="6478" spans="1:13" x14ac:dyDescent="0.3">
      <c r="A6478" t="s">
        <v>19</v>
      </c>
      <c r="B6478">
        <v>6477</v>
      </c>
      <c r="C6478" t="s">
        <v>578</v>
      </c>
      <c r="D6478" t="s">
        <v>44</v>
      </c>
      <c r="E6478">
        <v>1998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1998</v>
      </c>
      <c r="F6479" t="s">
        <v>140</v>
      </c>
      <c r="G6479" t="s">
        <v>16</v>
      </c>
      <c r="H6479" t="s">
        <v>28</v>
      </c>
      <c r="I6479" t="s">
        <v>42</v>
      </c>
      <c r="J6479">
        <v>0.29306613300000001</v>
      </c>
      <c r="L6479">
        <v>177.0712</v>
      </c>
      <c r="M6479">
        <v>4</v>
      </c>
    </row>
    <row r="6480" spans="1:13" x14ac:dyDescent="0.3">
      <c r="A6480" t="s">
        <v>19</v>
      </c>
      <c r="B6480">
        <v>6479</v>
      </c>
      <c r="C6480" t="s">
        <v>217</v>
      </c>
      <c r="D6480" t="s">
        <v>44</v>
      </c>
      <c r="E6480">
        <v>1998</v>
      </c>
      <c r="F6480" t="s">
        <v>140</v>
      </c>
      <c r="G6480" t="s">
        <v>16</v>
      </c>
      <c r="H6480" t="s">
        <v>28</v>
      </c>
      <c r="I6480" t="s">
        <v>42</v>
      </c>
      <c r="J6480">
        <v>0.123557061</v>
      </c>
      <c r="L6480">
        <v>216.61920000000001</v>
      </c>
      <c r="M6480">
        <v>4</v>
      </c>
    </row>
    <row r="6481" spans="1:13" x14ac:dyDescent="0.3">
      <c r="A6481" t="s">
        <v>19</v>
      </c>
      <c r="B6481">
        <v>6480</v>
      </c>
      <c r="C6481" t="s">
        <v>754</v>
      </c>
      <c r="D6481" t="s">
        <v>44</v>
      </c>
      <c r="E6481">
        <v>1998</v>
      </c>
      <c r="F6481" t="s">
        <v>140</v>
      </c>
      <c r="G6481" t="s">
        <v>16</v>
      </c>
      <c r="H6481" t="s">
        <v>28</v>
      </c>
      <c r="I6481" t="s">
        <v>42</v>
      </c>
      <c r="J6481">
        <v>0.12723424899999999</v>
      </c>
      <c r="L6481">
        <v>158.392</v>
      </c>
      <c r="M6481">
        <v>4</v>
      </c>
    </row>
    <row r="6482" spans="1:13" x14ac:dyDescent="0.3">
      <c r="A6482" t="s">
        <v>19</v>
      </c>
      <c r="B6482">
        <v>6481</v>
      </c>
      <c r="C6482" t="s">
        <v>383</v>
      </c>
      <c r="D6482" t="s">
        <v>44</v>
      </c>
      <c r="E6482">
        <v>1998</v>
      </c>
      <c r="F6482" t="s">
        <v>140</v>
      </c>
      <c r="G6482" t="s">
        <v>16</v>
      </c>
      <c r="H6482" t="s">
        <v>28</v>
      </c>
      <c r="I6482" t="s">
        <v>42</v>
      </c>
      <c r="J6482">
        <v>6.0706748999999997E-2</v>
      </c>
      <c r="L6482">
        <v>127.502</v>
      </c>
      <c r="M6482">
        <v>4</v>
      </c>
    </row>
    <row r="6483" spans="1:13" x14ac:dyDescent="0.3">
      <c r="A6483" t="s">
        <v>19</v>
      </c>
      <c r="B6483">
        <v>6482</v>
      </c>
      <c r="C6483" t="s">
        <v>1154</v>
      </c>
      <c r="D6483" t="s">
        <v>44</v>
      </c>
      <c r="E6483">
        <v>1998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1998</v>
      </c>
      <c r="F6484" t="s">
        <v>140</v>
      </c>
      <c r="G6484" t="s">
        <v>16</v>
      </c>
      <c r="H6484" t="s">
        <v>28</v>
      </c>
      <c r="I6484" t="s">
        <v>42</v>
      </c>
      <c r="J6484">
        <v>2.5039776E-2</v>
      </c>
      <c r="L6484">
        <v>102.7332</v>
      </c>
      <c r="M6484">
        <v>4</v>
      </c>
    </row>
    <row r="6485" spans="1:13" x14ac:dyDescent="0.3">
      <c r="A6485" t="s">
        <v>19</v>
      </c>
      <c r="B6485">
        <v>6484</v>
      </c>
      <c r="C6485" t="s">
        <v>117</v>
      </c>
      <c r="D6485" t="s">
        <v>44</v>
      </c>
      <c r="E6485">
        <v>1998</v>
      </c>
      <c r="F6485" t="s">
        <v>140</v>
      </c>
      <c r="G6485" t="s">
        <v>16</v>
      </c>
      <c r="H6485" t="s">
        <v>28</v>
      </c>
      <c r="I6485" t="s">
        <v>42</v>
      </c>
      <c r="J6485">
        <v>0.117825569</v>
      </c>
      <c r="L6485">
        <v>43.279600000000002</v>
      </c>
      <c r="M6485">
        <v>4</v>
      </c>
    </row>
    <row r="6486" spans="1:13" x14ac:dyDescent="0.3">
      <c r="A6486" t="s">
        <v>19</v>
      </c>
      <c r="B6486">
        <v>6485</v>
      </c>
      <c r="C6486" t="s">
        <v>1229</v>
      </c>
      <c r="D6486" t="s">
        <v>44</v>
      </c>
      <c r="E6486">
        <v>1998</v>
      </c>
      <c r="F6486" t="s">
        <v>140</v>
      </c>
      <c r="G6486" t="s">
        <v>16</v>
      </c>
      <c r="H6486" t="s">
        <v>28</v>
      </c>
      <c r="I6486" t="s">
        <v>42</v>
      </c>
      <c r="J6486">
        <v>0.124299531</v>
      </c>
      <c r="L6486">
        <v>73.4696</v>
      </c>
      <c r="M6486">
        <v>4</v>
      </c>
    </row>
    <row r="6487" spans="1:13" x14ac:dyDescent="0.3">
      <c r="A6487" t="s">
        <v>19</v>
      </c>
      <c r="B6487">
        <v>6486</v>
      </c>
      <c r="C6487" t="s">
        <v>1116</v>
      </c>
      <c r="D6487" t="s">
        <v>44</v>
      </c>
      <c r="E6487">
        <v>1998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1998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1998</v>
      </c>
      <c r="F6489" t="s">
        <v>140</v>
      </c>
      <c r="G6489" t="s">
        <v>16</v>
      </c>
      <c r="H6489" t="s">
        <v>28</v>
      </c>
      <c r="I6489" t="s">
        <v>42</v>
      </c>
      <c r="J6489">
        <v>9.7768727999999999E-2</v>
      </c>
      <c r="L6489">
        <v>142.4496</v>
      </c>
      <c r="M6489">
        <v>4</v>
      </c>
    </row>
    <row r="6490" spans="1:13" x14ac:dyDescent="0.3">
      <c r="A6490" t="s">
        <v>19</v>
      </c>
      <c r="B6490">
        <v>6489</v>
      </c>
      <c r="C6490" t="s">
        <v>1466</v>
      </c>
      <c r="D6490" t="s">
        <v>44</v>
      </c>
      <c r="E6490">
        <v>1998</v>
      </c>
      <c r="F6490" t="s">
        <v>140</v>
      </c>
      <c r="G6490" t="s">
        <v>16</v>
      </c>
      <c r="H6490" t="s">
        <v>28</v>
      </c>
      <c r="I6490" t="s">
        <v>42</v>
      </c>
      <c r="J6490">
        <v>1.5397129000000001E-2</v>
      </c>
      <c r="L6490">
        <v>194.911</v>
      </c>
      <c r="M6490">
        <v>4</v>
      </c>
    </row>
    <row r="6491" spans="1:13" x14ac:dyDescent="0.3">
      <c r="A6491" t="s">
        <v>19</v>
      </c>
      <c r="B6491">
        <v>6490</v>
      </c>
      <c r="C6491" t="s">
        <v>242</v>
      </c>
      <c r="D6491" t="s">
        <v>44</v>
      </c>
      <c r="E6491">
        <v>1998</v>
      </c>
      <c r="F6491" t="s">
        <v>140</v>
      </c>
      <c r="G6491" t="s">
        <v>16</v>
      </c>
      <c r="H6491" t="s">
        <v>28</v>
      </c>
      <c r="I6491" t="s">
        <v>42</v>
      </c>
      <c r="J6491">
        <v>1.0467749E-2</v>
      </c>
      <c r="L6491">
        <v>162.95259999999999</v>
      </c>
      <c r="M6491">
        <v>4</v>
      </c>
    </row>
    <row r="6492" spans="1:13" x14ac:dyDescent="0.3">
      <c r="A6492" t="s">
        <v>19</v>
      </c>
      <c r="B6492">
        <v>6491</v>
      </c>
      <c r="C6492" t="s">
        <v>1490</v>
      </c>
      <c r="D6492" t="s">
        <v>44</v>
      </c>
      <c r="E6492">
        <v>1998</v>
      </c>
      <c r="F6492" t="s">
        <v>140</v>
      </c>
      <c r="G6492" t="s">
        <v>16</v>
      </c>
      <c r="H6492" t="s">
        <v>28</v>
      </c>
      <c r="I6492" t="s">
        <v>42</v>
      </c>
      <c r="J6492">
        <v>0.32578080700000001</v>
      </c>
      <c r="L6492">
        <v>252.7698</v>
      </c>
      <c r="M6492">
        <v>4</v>
      </c>
    </row>
    <row r="6493" spans="1:13" x14ac:dyDescent="0.3">
      <c r="A6493" t="s">
        <v>19</v>
      </c>
      <c r="B6493">
        <v>6492</v>
      </c>
      <c r="C6493" t="s">
        <v>55</v>
      </c>
      <c r="D6493" t="s">
        <v>56</v>
      </c>
      <c r="E6493">
        <v>1998</v>
      </c>
      <c r="F6493" t="s">
        <v>140</v>
      </c>
      <c r="G6493" t="s">
        <v>16</v>
      </c>
      <c r="H6493" t="s">
        <v>28</v>
      </c>
      <c r="I6493" t="s">
        <v>42</v>
      </c>
      <c r="J6493">
        <v>5.7933643E-2</v>
      </c>
      <c r="L6493">
        <v>175.1738</v>
      </c>
      <c r="M6493">
        <v>4</v>
      </c>
    </row>
    <row r="6494" spans="1:13" x14ac:dyDescent="0.3">
      <c r="A6494" t="s">
        <v>19</v>
      </c>
      <c r="B6494">
        <v>6493</v>
      </c>
      <c r="C6494" t="s">
        <v>1073</v>
      </c>
      <c r="D6494" t="s">
        <v>56</v>
      </c>
      <c r="E6494">
        <v>1998</v>
      </c>
      <c r="F6494" t="s">
        <v>140</v>
      </c>
      <c r="G6494" t="s">
        <v>16</v>
      </c>
      <c r="H6494" t="s">
        <v>28</v>
      </c>
      <c r="I6494" t="s">
        <v>42</v>
      </c>
      <c r="J6494">
        <v>0.20914265000000001</v>
      </c>
      <c r="L6494">
        <v>190.953</v>
      </c>
      <c r="M6494">
        <v>4</v>
      </c>
    </row>
    <row r="6495" spans="1:13" x14ac:dyDescent="0.3">
      <c r="A6495" t="s">
        <v>19</v>
      </c>
      <c r="B6495">
        <v>6494</v>
      </c>
      <c r="C6495" t="s">
        <v>1371</v>
      </c>
      <c r="D6495" t="s">
        <v>56</v>
      </c>
      <c r="E6495">
        <v>1998</v>
      </c>
      <c r="F6495" t="s">
        <v>140</v>
      </c>
      <c r="G6495" t="s">
        <v>16</v>
      </c>
      <c r="H6495" t="s">
        <v>28</v>
      </c>
      <c r="I6495" t="s">
        <v>42</v>
      </c>
      <c r="J6495">
        <v>0</v>
      </c>
      <c r="L6495">
        <v>196.8426</v>
      </c>
      <c r="M6495">
        <v>4</v>
      </c>
    </row>
    <row r="6496" spans="1:13" x14ac:dyDescent="0.3">
      <c r="A6496" t="s">
        <v>19</v>
      </c>
      <c r="B6496">
        <v>6495</v>
      </c>
      <c r="C6496" t="s">
        <v>790</v>
      </c>
      <c r="D6496" t="s">
        <v>66</v>
      </c>
      <c r="E6496">
        <v>1998</v>
      </c>
      <c r="F6496" t="s">
        <v>140</v>
      </c>
      <c r="G6496" t="s">
        <v>16</v>
      </c>
      <c r="H6496" t="s">
        <v>28</v>
      </c>
      <c r="I6496" t="s">
        <v>42</v>
      </c>
      <c r="J6496">
        <v>0.210596485</v>
      </c>
      <c r="L6496">
        <v>144.74700000000001</v>
      </c>
      <c r="M6496">
        <v>4</v>
      </c>
    </row>
    <row r="6497" spans="1:13" x14ac:dyDescent="0.3">
      <c r="A6497" t="s">
        <v>19</v>
      </c>
      <c r="B6497">
        <v>6496</v>
      </c>
      <c r="C6497" t="s">
        <v>247</v>
      </c>
      <c r="D6497" t="s">
        <v>66</v>
      </c>
      <c r="E6497">
        <v>1998</v>
      </c>
      <c r="F6497" t="s">
        <v>140</v>
      </c>
      <c r="G6497" t="s">
        <v>16</v>
      </c>
      <c r="H6497" t="s">
        <v>28</v>
      </c>
      <c r="I6497" t="s">
        <v>42</v>
      </c>
      <c r="J6497">
        <v>0.194874778</v>
      </c>
      <c r="L6497">
        <v>110.2912</v>
      </c>
      <c r="M6497">
        <v>4</v>
      </c>
    </row>
    <row r="6498" spans="1:13" x14ac:dyDescent="0.3">
      <c r="A6498" t="s">
        <v>19</v>
      </c>
      <c r="B6498">
        <v>6497</v>
      </c>
      <c r="C6498" t="s">
        <v>1499</v>
      </c>
      <c r="D6498" t="s">
        <v>155</v>
      </c>
      <c r="E6498">
        <v>1998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1998</v>
      </c>
      <c r="F6499" t="s">
        <v>140</v>
      </c>
      <c r="G6499" t="s">
        <v>16</v>
      </c>
      <c r="H6499" t="s">
        <v>28</v>
      </c>
      <c r="I6499" t="s">
        <v>42</v>
      </c>
      <c r="J6499">
        <v>0.10391811300000001</v>
      </c>
      <c r="L6499">
        <v>100.67</v>
      </c>
      <c r="M6499">
        <v>4</v>
      </c>
    </row>
    <row r="6500" spans="1:13" x14ac:dyDescent="0.3">
      <c r="A6500" t="s">
        <v>19</v>
      </c>
      <c r="B6500">
        <v>6499</v>
      </c>
      <c r="C6500" t="s">
        <v>308</v>
      </c>
      <c r="D6500" t="s">
        <v>50</v>
      </c>
      <c r="E6500">
        <v>1998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1998</v>
      </c>
      <c r="F6501" t="s">
        <v>140</v>
      </c>
      <c r="G6501" t="s">
        <v>16</v>
      </c>
      <c r="H6501" t="s">
        <v>28</v>
      </c>
      <c r="I6501" t="s">
        <v>42</v>
      </c>
      <c r="J6501">
        <v>0.13456428400000001</v>
      </c>
      <c r="L6501">
        <v>159.8236</v>
      </c>
      <c r="M6501">
        <v>4</v>
      </c>
    </row>
    <row r="6502" spans="1:13" x14ac:dyDescent="0.3">
      <c r="A6502" t="s">
        <v>19</v>
      </c>
      <c r="B6502">
        <v>6501</v>
      </c>
      <c r="C6502" t="s">
        <v>1356</v>
      </c>
      <c r="D6502" t="s">
        <v>50</v>
      </c>
      <c r="E6502">
        <v>1998</v>
      </c>
      <c r="F6502" t="s">
        <v>140</v>
      </c>
      <c r="G6502" t="s">
        <v>16</v>
      </c>
      <c r="H6502" t="s">
        <v>28</v>
      </c>
      <c r="I6502" t="s">
        <v>42</v>
      </c>
      <c r="J6502">
        <v>9.4957079E-2</v>
      </c>
      <c r="L6502">
        <v>143.5154</v>
      </c>
      <c r="M6502">
        <v>4</v>
      </c>
    </row>
    <row r="6503" spans="1:13" x14ac:dyDescent="0.3">
      <c r="A6503" t="s">
        <v>19</v>
      </c>
      <c r="B6503">
        <v>6502</v>
      </c>
      <c r="C6503" t="s">
        <v>1197</v>
      </c>
      <c r="D6503" t="s">
        <v>50</v>
      </c>
      <c r="E6503">
        <v>1998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1998</v>
      </c>
      <c r="F6504" t="s">
        <v>140</v>
      </c>
      <c r="G6504" t="s">
        <v>16</v>
      </c>
      <c r="H6504" t="s">
        <v>28</v>
      </c>
      <c r="I6504" t="s">
        <v>42</v>
      </c>
      <c r="J6504">
        <v>0.23661675400000001</v>
      </c>
      <c r="L6504">
        <v>217.6482</v>
      </c>
      <c r="M6504">
        <v>4</v>
      </c>
    </row>
    <row r="6505" spans="1:13" x14ac:dyDescent="0.3">
      <c r="A6505" t="s">
        <v>19</v>
      </c>
      <c r="B6505">
        <v>6504</v>
      </c>
      <c r="C6505" t="s">
        <v>1088</v>
      </c>
      <c r="D6505" t="s">
        <v>50</v>
      </c>
      <c r="E6505">
        <v>1998</v>
      </c>
      <c r="F6505" t="s">
        <v>140</v>
      </c>
      <c r="G6505" t="s">
        <v>16</v>
      </c>
      <c r="H6505" t="s">
        <v>28</v>
      </c>
      <c r="I6505" t="s">
        <v>42</v>
      </c>
      <c r="J6505">
        <v>6.2294473000000003E-2</v>
      </c>
      <c r="L6505">
        <v>242.417</v>
      </c>
      <c r="M6505">
        <v>4</v>
      </c>
    </row>
    <row r="6506" spans="1:13" x14ac:dyDescent="0.3">
      <c r="A6506" t="s">
        <v>19</v>
      </c>
      <c r="B6506">
        <v>6505</v>
      </c>
      <c r="C6506" t="s">
        <v>1568</v>
      </c>
      <c r="D6506" t="s">
        <v>50</v>
      </c>
      <c r="E6506">
        <v>1998</v>
      </c>
      <c r="F6506" t="s">
        <v>140</v>
      </c>
      <c r="G6506" t="s">
        <v>16</v>
      </c>
      <c r="H6506" t="s">
        <v>28</v>
      </c>
      <c r="I6506" t="s">
        <v>42</v>
      </c>
      <c r="J6506">
        <v>0.18358896</v>
      </c>
      <c r="L6506">
        <v>154.66300000000001</v>
      </c>
      <c r="M6506">
        <v>4</v>
      </c>
    </row>
    <row r="6507" spans="1:13" x14ac:dyDescent="0.3">
      <c r="A6507" t="s">
        <v>19</v>
      </c>
      <c r="B6507">
        <v>6506</v>
      </c>
      <c r="C6507" t="s">
        <v>391</v>
      </c>
      <c r="D6507" t="s">
        <v>50</v>
      </c>
      <c r="E6507">
        <v>1998</v>
      </c>
      <c r="F6507" t="s">
        <v>140</v>
      </c>
      <c r="G6507" t="s">
        <v>16</v>
      </c>
      <c r="H6507" t="s">
        <v>28</v>
      </c>
      <c r="I6507" t="s">
        <v>42</v>
      </c>
      <c r="J6507">
        <v>0.117091213</v>
      </c>
      <c r="L6507">
        <v>197.9084</v>
      </c>
      <c r="M6507">
        <v>4</v>
      </c>
    </row>
    <row r="6508" spans="1:13" x14ac:dyDescent="0.3">
      <c r="A6508" t="s">
        <v>19</v>
      </c>
      <c r="B6508">
        <v>6507</v>
      </c>
      <c r="C6508" t="s">
        <v>1410</v>
      </c>
      <c r="D6508" t="s">
        <v>34</v>
      </c>
      <c r="E6508">
        <v>1998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1998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1998</v>
      </c>
      <c r="F6510" t="s">
        <v>140</v>
      </c>
      <c r="G6510" t="s">
        <v>16</v>
      </c>
      <c r="H6510" t="s">
        <v>28</v>
      </c>
      <c r="I6510" t="s">
        <v>42</v>
      </c>
      <c r="J6510">
        <v>0.16496634499999999</v>
      </c>
      <c r="L6510">
        <v>189.4872</v>
      </c>
      <c r="M6510">
        <v>4</v>
      </c>
    </row>
    <row r="6511" spans="1:13" x14ac:dyDescent="0.3">
      <c r="A6511" t="s">
        <v>19</v>
      </c>
      <c r="B6511">
        <v>6510</v>
      </c>
      <c r="C6511" t="s">
        <v>973</v>
      </c>
      <c r="D6511" t="s">
        <v>34</v>
      </c>
      <c r="E6511">
        <v>1998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1998</v>
      </c>
      <c r="F6512" t="s">
        <v>140</v>
      </c>
      <c r="G6512" t="s">
        <v>16</v>
      </c>
      <c r="H6512" t="s">
        <v>28</v>
      </c>
      <c r="I6512" t="s">
        <v>42</v>
      </c>
      <c r="J6512">
        <v>5.8444176E-2</v>
      </c>
      <c r="L6512">
        <v>73.069599999999994</v>
      </c>
      <c r="M6512">
        <v>4</v>
      </c>
    </row>
    <row r="6513" spans="1:13" x14ac:dyDescent="0.3">
      <c r="A6513" t="s">
        <v>19</v>
      </c>
      <c r="B6513">
        <v>6512</v>
      </c>
      <c r="C6513" t="s">
        <v>223</v>
      </c>
      <c r="D6513" t="s">
        <v>34</v>
      </c>
      <c r="E6513">
        <v>1998</v>
      </c>
      <c r="F6513" t="s">
        <v>140</v>
      </c>
      <c r="G6513" t="s">
        <v>16</v>
      </c>
      <c r="H6513" t="s">
        <v>28</v>
      </c>
      <c r="I6513" t="s">
        <v>42</v>
      </c>
      <c r="J6513">
        <v>7.7046505000000001E-2</v>
      </c>
      <c r="L6513">
        <v>189.453</v>
      </c>
      <c r="M6513">
        <v>4</v>
      </c>
    </row>
    <row r="6514" spans="1:13" x14ac:dyDescent="0.3">
      <c r="A6514" t="s">
        <v>12</v>
      </c>
      <c r="B6514">
        <v>6513</v>
      </c>
      <c r="C6514" t="s">
        <v>337</v>
      </c>
      <c r="D6514" t="s">
        <v>97</v>
      </c>
      <c r="E6514">
        <v>1998</v>
      </c>
      <c r="F6514" t="s">
        <v>140</v>
      </c>
      <c r="G6514" t="s">
        <v>16</v>
      </c>
      <c r="H6514" t="s">
        <v>28</v>
      </c>
      <c r="I6514" t="s">
        <v>42</v>
      </c>
      <c r="J6514">
        <v>0.2004264</v>
      </c>
      <c r="L6514">
        <v>88.851399999999998</v>
      </c>
      <c r="M6514">
        <v>4</v>
      </c>
    </row>
    <row r="6515" spans="1:13" x14ac:dyDescent="0.3">
      <c r="A6515" t="s">
        <v>12</v>
      </c>
      <c r="B6515">
        <v>6514</v>
      </c>
      <c r="C6515" t="s">
        <v>433</v>
      </c>
      <c r="D6515" t="s">
        <v>97</v>
      </c>
      <c r="E6515">
        <v>1998</v>
      </c>
      <c r="F6515" t="s">
        <v>140</v>
      </c>
      <c r="G6515" t="s">
        <v>16</v>
      </c>
      <c r="H6515" t="s">
        <v>28</v>
      </c>
      <c r="I6515" t="s">
        <v>42</v>
      </c>
      <c r="J6515">
        <v>0</v>
      </c>
      <c r="L6515">
        <v>38.184800000000003</v>
      </c>
      <c r="M6515">
        <v>4</v>
      </c>
    </row>
    <row r="6516" spans="1:13" x14ac:dyDescent="0.3">
      <c r="A6516" t="s">
        <v>12</v>
      </c>
      <c r="B6516">
        <v>6515</v>
      </c>
      <c r="C6516" t="s">
        <v>1605</v>
      </c>
      <c r="D6516" t="s">
        <v>97</v>
      </c>
      <c r="E6516">
        <v>1998</v>
      </c>
      <c r="F6516" t="s">
        <v>140</v>
      </c>
      <c r="G6516" t="s">
        <v>16</v>
      </c>
      <c r="H6516" t="s">
        <v>28</v>
      </c>
      <c r="I6516" t="s">
        <v>42</v>
      </c>
      <c r="J6516">
        <v>0.191500528</v>
      </c>
      <c r="L6516">
        <v>121.2098</v>
      </c>
      <c r="M6516">
        <v>4</v>
      </c>
    </row>
    <row r="6517" spans="1:13" x14ac:dyDescent="0.3">
      <c r="A6517" t="s">
        <v>12</v>
      </c>
      <c r="B6517">
        <v>6516</v>
      </c>
      <c r="C6517" t="s">
        <v>122</v>
      </c>
      <c r="D6517" t="s">
        <v>97</v>
      </c>
      <c r="E6517">
        <v>1998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1998</v>
      </c>
      <c r="F6518" t="s">
        <v>140</v>
      </c>
      <c r="G6518" t="s">
        <v>16</v>
      </c>
      <c r="H6518" t="s">
        <v>28</v>
      </c>
      <c r="I6518" t="s">
        <v>42</v>
      </c>
      <c r="J6518">
        <v>0.18212836299999999</v>
      </c>
      <c r="L6518">
        <v>165.65</v>
      </c>
      <c r="M6518">
        <v>4</v>
      </c>
    </row>
    <row r="6519" spans="1:13" x14ac:dyDescent="0.3">
      <c r="A6519" t="s">
        <v>12</v>
      </c>
      <c r="B6519">
        <v>6518</v>
      </c>
      <c r="C6519" t="s">
        <v>869</v>
      </c>
      <c r="D6519" t="s">
        <v>59</v>
      </c>
      <c r="E6519">
        <v>1998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1998</v>
      </c>
      <c r="F6520" t="s">
        <v>140</v>
      </c>
      <c r="G6520" t="s">
        <v>16</v>
      </c>
      <c r="H6520" t="s">
        <v>28</v>
      </c>
      <c r="I6520" t="s">
        <v>42</v>
      </c>
      <c r="J6520">
        <v>7.6851759000000006E-2</v>
      </c>
      <c r="L6520">
        <v>111.857</v>
      </c>
      <c r="M6520">
        <v>4</v>
      </c>
    </row>
    <row r="6521" spans="1:13" x14ac:dyDescent="0.3">
      <c r="A6521" t="s">
        <v>12</v>
      </c>
      <c r="B6521">
        <v>6520</v>
      </c>
      <c r="C6521" t="s">
        <v>571</v>
      </c>
      <c r="D6521" t="s">
        <v>59</v>
      </c>
      <c r="E6521">
        <v>1998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1998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1998</v>
      </c>
      <c r="F6523" t="s">
        <v>140</v>
      </c>
      <c r="G6523" t="s">
        <v>16</v>
      </c>
      <c r="H6523" t="s">
        <v>28</v>
      </c>
      <c r="I6523" t="s">
        <v>42</v>
      </c>
      <c r="J6523">
        <v>0.120965853</v>
      </c>
      <c r="L6523">
        <v>55.861400000000003</v>
      </c>
      <c r="M6523">
        <v>4</v>
      </c>
    </row>
    <row r="6524" spans="1:13" x14ac:dyDescent="0.3">
      <c r="A6524" t="s">
        <v>12</v>
      </c>
      <c r="B6524">
        <v>6523</v>
      </c>
      <c r="C6524" t="s">
        <v>425</v>
      </c>
      <c r="D6524" t="s">
        <v>30</v>
      </c>
      <c r="E6524">
        <v>1998</v>
      </c>
      <c r="F6524" t="s">
        <v>140</v>
      </c>
      <c r="G6524" t="s">
        <v>16</v>
      </c>
      <c r="H6524" t="s">
        <v>28</v>
      </c>
      <c r="I6524" t="s">
        <v>42</v>
      </c>
      <c r="J6524">
        <v>0</v>
      </c>
      <c r="L6524">
        <v>92.311999999999998</v>
      </c>
      <c r="M6524">
        <v>4</v>
      </c>
    </row>
    <row r="6525" spans="1:13" x14ac:dyDescent="0.3">
      <c r="A6525" t="s">
        <v>12</v>
      </c>
      <c r="B6525">
        <v>6524</v>
      </c>
      <c r="C6525" t="s">
        <v>714</v>
      </c>
      <c r="D6525" t="s">
        <v>30</v>
      </c>
      <c r="E6525">
        <v>1998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1998</v>
      </c>
      <c r="F6526" t="s">
        <v>140</v>
      </c>
      <c r="G6526" t="s">
        <v>16</v>
      </c>
      <c r="H6526" t="s">
        <v>28</v>
      </c>
      <c r="I6526" t="s">
        <v>42</v>
      </c>
      <c r="J6526">
        <v>0</v>
      </c>
      <c r="L6526">
        <v>78.896000000000001</v>
      </c>
      <c r="M6526">
        <v>4</v>
      </c>
    </row>
    <row r="6527" spans="1:13" x14ac:dyDescent="0.3">
      <c r="A6527" t="s">
        <v>12</v>
      </c>
      <c r="B6527">
        <v>6526</v>
      </c>
      <c r="C6527" t="s">
        <v>1050</v>
      </c>
      <c r="D6527" t="s">
        <v>30</v>
      </c>
      <c r="E6527">
        <v>1998</v>
      </c>
      <c r="F6527" t="s">
        <v>140</v>
      </c>
      <c r="G6527" t="s">
        <v>16</v>
      </c>
      <c r="H6527" t="s">
        <v>28</v>
      </c>
      <c r="I6527" t="s">
        <v>42</v>
      </c>
      <c r="J6527">
        <v>0.161030847</v>
      </c>
      <c r="L6527">
        <v>251.24080000000001</v>
      </c>
      <c r="M6527">
        <v>4</v>
      </c>
    </row>
    <row r="6528" spans="1:13" x14ac:dyDescent="0.3">
      <c r="A6528" t="s">
        <v>12</v>
      </c>
      <c r="B6528">
        <v>6527</v>
      </c>
      <c r="C6528" t="s">
        <v>254</v>
      </c>
      <c r="D6528" t="s">
        <v>30</v>
      </c>
      <c r="E6528">
        <v>1998</v>
      </c>
      <c r="F6528" t="s">
        <v>140</v>
      </c>
      <c r="G6528" t="s">
        <v>16</v>
      </c>
      <c r="H6528" t="s">
        <v>28</v>
      </c>
      <c r="I6528" t="s">
        <v>42</v>
      </c>
      <c r="J6528">
        <v>2.1031586000000001E-2</v>
      </c>
      <c r="L6528">
        <v>164.7184</v>
      </c>
      <c r="M6528">
        <v>4</v>
      </c>
    </row>
    <row r="6529" spans="1:13" x14ac:dyDescent="0.3">
      <c r="A6529" t="s">
        <v>12</v>
      </c>
      <c r="B6529">
        <v>6528</v>
      </c>
      <c r="C6529" t="s">
        <v>1589</v>
      </c>
      <c r="D6529" t="s">
        <v>69</v>
      </c>
      <c r="E6529">
        <v>1998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1998</v>
      </c>
      <c r="F6530" t="s">
        <v>140</v>
      </c>
      <c r="G6530" t="s">
        <v>16</v>
      </c>
      <c r="H6530" t="s">
        <v>28</v>
      </c>
      <c r="I6530" t="s">
        <v>42</v>
      </c>
      <c r="J6530">
        <v>7.4620291000000005E-2</v>
      </c>
      <c r="L6530">
        <v>120.1782</v>
      </c>
      <c r="M6530">
        <v>4</v>
      </c>
    </row>
    <row r="6531" spans="1:13" x14ac:dyDescent="0.3">
      <c r="A6531" t="s">
        <v>12</v>
      </c>
      <c r="B6531">
        <v>6530</v>
      </c>
      <c r="C6531" t="s">
        <v>127</v>
      </c>
      <c r="D6531" t="s">
        <v>69</v>
      </c>
      <c r="E6531">
        <v>1998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1998</v>
      </c>
      <c r="F6532" t="s">
        <v>140</v>
      </c>
      <c r="G6532" t="s">
        <v>16</v>
      </c>
      <c r="H6532" t="s">
        <v>28</v>
      </c>
      <c r="I6532" t="s">
        <v>42</v>
      </c>
      <c r="J6532">
        <v>0.153456703</v>
      </c>
      <c r="L6532">
        <v>264.09100000000001</v>
      </c>
      <c r="M6532">
        <v>4</v>
      </c>
    </row>
    <row r="6533" spans="1:13" x14ac:dyDescent="0.3">
      <c r="A6533" t="s">
        <v>12</v>
      </c>
      <c r="B6533">
        <v>6532</v>
      </c>
      <c r="C6533" t="s">
        <v>400</v>
      </c>
      <c r="D6533" t="s">
        <v>26</v>
      </c>
      <c r="E6533">
        <v>1998</v>
      </c>
      <c r="F6533" t="s">
        <v>140</v>
      </c>
      <c r="G6533" t="s">
        <v>16</v>
      </c>
      <c r="H6533" t="s">
        <v>28</v>
      </c>
      <c r="I6533" t="s">
        <v>42</v>
      </c>
      <c r="J6533">
        <v>1.9912605999999999E-2</v>
      </c>
      <c r="L6533">
        <v>91.0488</v>
      </c>
      <c r="M6533">
        <v>4</v>
      </c>
    </row>
    <row r="6534" spans="1:13" x14ac:dyDescent="0.3">
      <c r="A6534" t="s">
        <v>12</v>
      </c>
      <c r="B6534">
        <v>6533</v>
      </c>
      <c r="C6534" t="s">
        <v>1491</v>
      </c>
      <c r="D6534" t="s">
        <v>26</v>
      </c>
      <c r="E6534">
        <v>1998</v>
      </c>
      <c r="F6534" t="s">
        <v>140</v>
      </c>
      <c r="G6534" t="s">
        <v>16</v>
      </c>
      <c r="H6534" t="s">
        <v>28</v>
      </c>
      <c r="I6534" t="s">
        <v>42</v>
      </c>
      <c r="J6534">
        <v>0.127660257</v>
      </c>
      <c r="L6534">
        <v>198.54259999999999</v>
      </c>
      <c r="M6534">
        <v>4</v>
      </c>
    </row>
    <row r="6535" spans="1:13" x14ac:dyDescent="0.3">
      <c r="A6535" t="s">
        <v>12</v>
      </c>
      <c r="B6535">
        <v>6534</v>
      </c>
      <c r="C6535" t="s">
        <v>1495</v>
      </c>
      <c r="D6535" t="s">
        <v>26</v>
      </c>
      <c r="E6535">
        <v>1998</v>
      </c>
      <c r="F6535" t="s">
        <v>140</v>
      </c>
      <c r="G6535" t="s">
        <v>16</v>
      </c>
      <c r="H6535" t="s">
        <v>28</v>
      </c>
      <c r="I6535" t="s">
        <v>42</v>
      </c>
      <c r="J6535">
        <v>0</v>
      </c>
      <c r="L6535">
        <v>230.0668</v>
      </c>
      <c r="M6535">
        <v>4</v>
      </c>
    </row>
    <row r="6536" spans="1:13" x14ac:dyDescent="0.3">
      <c r="A6536" t="s">
        <v>12</v>
      </c>
      <c r="B6536">
        <v>6535</v>
      </c>
      <c r="C6536" t="s">
        <v>554</v>
      </c>
      <c r="D6536" t="s">
        <v>26</v>
      </c>
      <c r="E6536">
        <v>1998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1998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1998</v>
      </c>
      <c r="F6538" t="s">
        <v>140</v>
      </c>
      <c r="G6538" t="s">
        <v>16</v>
      </c>
      <c r="H6538" t="s">
        <v>28</v>
      </c>
      <c r="I6538" t="s">
        <v>42</v>
      </c>
      <c r="J6538">
        <v>0.145200948</v>
      </c>
      <c r="L6538">
        <v>35.455800000000004</v>
      </c>
      <c r="M6538">
        <v>4</v>
      </c>
    </row>
    <row r="6539" spans="1:13" x14ac:dyDescent="0.3">
      <c r="A6539" t="s">
        <v>12</v>
      </c>
      <c r="B6539">
        <v>6538</v>
      </c>
      <c r="C6539" t="s">
        <v>1295</v>
      </c>
      <c r="D6539" t="s">
        <v>26</v>
      </c>
      <c r="E6539">
        <v>1998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1998</v>
      </c>
      <c r="F6540" t="s">
        <v>140</v>
      </c>
      <c r="G6540" t="s">
        <v>16</v>
      </c>
      <c r="H6540" t="s">
        <v>28</v>
      </c>
      <c r="I6540" t="s">
        <v>42</v>
      </c>
      <c r="J6540">
        <v>9.9780431000000003E-2</v>
      </c>
      <c r="L6540">
        <v>225.2088</v>
      </c>
      <c r="M6540">
        <v>4</v>
      </c>
    </row>
    <row r="6541" spans="1:13" x14ac:dyDescent="0.3">
      <c r="A6541" t="s">
        <v>12</v>
      </c>
      <c r="B6541">
        <v>6540</v>
      </c>
      <c r="C6541" t="s">
        <v>364</v>
      </c>
      <c r="D6541" t="s">
        <v>14</v>
      </c>
      <c r="E6541">
        <v>1998</v>
      </c>
      <c r="F6541" t="s">
        <v>140</v>
      </c>
      <c r="G6541" t="s">
        <v>16</v>
      </c>
      <c r="H6541" t="s">
        <v>28</v>
      </c>
      <c r="I6541" t="s">
        <v>42</v>
      </c>
      <c r="J6541">
        <v>7.5215349000000001E-2</v>
      </c>
      <c r="L6541">
        <v>108.4254</v>
      </c>
      <c r="M6541">
        <v>4</v>
      </c>
    </row>
    <row r="6542" spans="1:13" x14ac:dyDescent="0.3">
      <c r="A6542" t="s">
        <v>12</v>
      </c>
      <c r="B6542">
        <v>6541</v>
      </c>
      <c r="C6542" t="s">
        <v>1522</v>
      </c>
      <c r="D6542" t="s">
        <v>14</v>
      </c>
      <c r="E6542">
        <v>1998</v>
      </c>
      <c r="F6542" t="s">
        <v>140</v>
      </c>
      <c r="G6542" t="s">
        <v>16</v>
      </c>
      <c r="H6542" t="s">
        <v>28</v>
      </c>
      <c r="I6542" t="s">
        <v>42</v>
      </c>
      <c r="J6542">
        <v>0.214423791</v>
      </c>
      <c r="L6542">
        <v>111.6544</v>
      </c>
      <c r="M6542">
        <v>4</v>
      </c>
    </row>
    <row r="6543" spans="1:13" x14ac:dyDescent="0.3">
      <c r="A6543" t="s">
        <v>12</v>
      </c>
      <c r="B6543">
        <v>6542</v>
      </c>
      <c r="C6543" t="s">
        <v>1538</v>
      </c>
      <c r="D6543" t="s">
        <v>14</v>
      </c>
      <c r="E6543">
        <v>1998</v>
      </c>
      <c r="F6543" t="s">
        <v>140</v>
      </c>
      <c r="G6543" t="s">
        <v>16</v>
      </c>
      <c r="H6543" t="s">
        <v>28</v>
      </c>
      <c r="I6543" t="s">
        <v>42</v>
      </c>
      <c r="J6543">
        <v>0.187443314</v>
      </c>
      <c r="L6543">
        <v>145.87860000000001</v>
      </c>
      <c r="M6543">
        <v>4</v>
      </c>
    </row>
    <row r="6544" spans="1:13" x14ac:dyDescent="0.3">
      <c r="A6544" t="s">
        <v>12</v>
      </c>
      <c r="B6544">
        <v>6543</v>
      </c>
      <c r="C6544" t="s">
        <v>959</v>
      </c>
      <c r="D6544" t="s">
        <v>14</v>
      </c>
      <c r="E6544">
        <v>1998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1998</v>
      </c>
      <c r="F6545" t="s">
        <v>140</v>
      </c>
      <c r="G6545" t="s">
        <v>16</v>
      </c>
      <c r="H6545" t="s">
        <v>28</v>
      </c>
      <c r="I6545" t="s">
        <v>42</v>
      </c>
      <c r="J6545">
        <v>0.27321283000000002</v>
      </c>
      <c r="L6545">
        <v>240.9538</v>
      </c>
      <c r="M6545">
        <v>4</v>
      </c>
    </row>
    <row r="6546" spans="1:13" x14ac:dyDescent="0.3">
      <c r="A6546" t="s">
        <v>12</v>
      </c>
      <c r="B6546">
        <v>6545</v>
      </c>
      <c r="C6546" t="s">
        <v>1248</v>
      </c>
      <c r="D6546" t="s">
        <v>14</v>
      </c>
      <c r="E6546">
        <v>1998</v>
      </c>
      <c r="F6546" t="s">
        <v>140</v>
      </c>
      <c r="G6546" t="s">
        <v>16</v>
      </c>
      <c r="H6546" t="s">
        <v>28</v>
      </c>
      <c r="I6546" t="s">
        <v>42</v>
      </c>
      <c r="J6546">
        <v>3.7569401000000002E-2</v>
      </c>
      <c r="L6546">
        <v>120.7098</v>
      </c>
      <c r="M6546">
        <v>4</v>
      </c>
    </row>
    <row r="6547" spans="1:13" x14ac:dyDescent="0.3">
      <c r="A6547" t="s">
        <v>12</v>
      </c>
      <c r="B6547">
        <v>6546</v>
      </c>
      <c r="C6547" t="s">
        <v>365</v>
      </c>
      <c r="D6547" t="s">
        <v>14</v>
      </c>
      <c r="E6547">
        <v>1998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1998</v>
      </c>
      <c r="F6548" t="s">
        <v>140</v>
      </c>
      <c r="G6548" t="s">
        <v>16</v>
      </c>
      <c r="H6548" t="s">
        <v>28</v>
      </c>
      <c r="I6548" t="s">
        <v>42</v>
      </c>
      <c r="J6548">
        <v>0.165101585</v>
      </c>
      <c r="L6548">
        <v>87.788200000000003</v>
      </c>
      <c r="M6548">
        <v>4</v>
      </c>
    </row>
    <row r="6549" spans="1:13" x14ac:dyDescent="0.3">
      <c r="A6549" t="s">
        <v>12</v>
      </c>
      <c r="B6549">
        <v>6548</v>
      </c>
      <c r="C6549" t="s">
        <v>402</v>
      </c>
      <c r="D6549" t="s">
        <v>14</v>
      </c>
      <c r="E6549">
        <v>1998</v>
      </c>
      <c r="F6549" t="s">
        <v>140</v>
      </c>
      <c r="G6549" t="s">
        <v>16</v>
      </c>
      <c r="H6549" t="s">
        <v>28</v>
      </c>
      <c r="I6549" t="s">
        <v>42</v>
      </c>
      <c r="J6549">
        <v>0</v>
      </c>
      <c r="L6549">
        <v>234.79580000000001</v>
      </c>
      <c r="M6549">
        <v>4</v>
      </c>
    </row>
    <row r="6550" spans="1:13" x14ac:dyDescent="0.3">
      <c r="A6550" t="s">
        <v>12</v>
      </c>
      <c r="B6550">
        <v>6549</v>
      </c>
      <c r="C6550" t="s">
        <v>445</v>
      </c>
      <c r="D6550" t="s">
        <v>14</v>
      </c>
      <c r="E6550">
        <v>1998</v>
      </c>
      <c r="F6550" t="s">
        <v>140</v>
      </c>
      <c r="G6550" t="s">
        <v>16</v>
      </c>
      <c r="H6550" t="s">
        <v>28</v>
      </c>
      <c r="I6550" t="s">
        <v>42</v>
      </c>
      <c r="J6550">
        <v>0.109274313</v>
      </c>
      <c r="L6550">
        <v>225.30619999999999</v>
      </c>
      <c r="M6550">
        <v>4</v>
      </c>
    </row>
    <row r="6551" spans="1:13" x14ac:dyDescent="0.3">
      <c r="A6551" t="s">
        <v>12</v>
      </c>
      <c r="B6551">
        <v>6550</v>
      </c>
      <c r="C6551" t="s">
        <v>64</v>
      </c>
      <c r="D6551" t="s">
        <v>14</v>
      </c>
      <c r="E6551">
        <v>1998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1998</v>
      </c>
      <c r="F6552" t="s">
        <v>140</v>
      </c>
      <c r="G6552" t="s">
        <v>16</v>
      </c>
      <c r="H6552" t="s">
        <v>28</v>
      </c>
      <c r="I6552" t="s">
        <v>42</v>
      </c>
      <c r="J6552">
        <v>0.277459381</v>
      </c>
      <c r="L6552">
        <v>156.3946</v>
      </c>
      <c r="M6552">
        <v>4</v>
      </c>
    </row>
    <row r="6553" spans="1:13" x14ac:dyDescent="0.3">
      <c r="A6553" t="s">
        <v>12</v>
      </c>
      <c r="B6553">
        <v>6552</v>
      </c>
      <c r="C6553" t="s">
        <v>888</v>
      </c>
      <c r="D6553" t="s">
        <v>56</v>
      </c>
      <c r="E6553">
        <v>1998</v>
      </c>
      <c r="F6553" t="s">
        <v>140</v>
      </c>
      <c r="G6553" t="s">
        <v>16</v>
      </c>
      <c r="H6553" t="s">
        <v>28</v>
      </c>
      <c r="I6553" t="s">
        <v>42</v>
      </c>
      <c r="J6553">
        <v>1.4998914E-2</v>
      </c>
      <c r="L6553">
        <v>72.403800000000004</v>
      </c>
      <c r="M6553">
        <v>4</v>
      </c>
    </row>
    <row r="6554" spans="1:13" x14ac:dyDescent="0.3">
      <c r="A6554" t="s">
        <v>12</v>
      </c>
      <c r="B6554">
        <v>6553</v>
      </c>
      <c r="C6554" t="s">
        <v>86</v>
      </c>
      <c r="D6554" t="s">
        <v>56</v>
      </c>
      <c r="E6554">
        <v>1998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1998</v>
      </c>
      <c r="F6555" t="s">
        <v>140</v>
      </c>
      <c r="G6555" t="s">
        <v>16</v>
      </c>
      <c r="H6555" t="s">
        <v>28</v>
      </c>
      <c r="I6555" t="s">
        <v>42</v>
      </c>
      <c r="J6555">
        <v>0.13659289099999999</v>
      </c>
      <c r="L6555">
        <v>238.0248</v>
      </c>
      <c r="M6555">
        <v>4</v>
      </c>
    </row>
    <row r="6556" spans="1:13" x14ac:dyDescent="0.3">
      <c r="A6556" t="s">
        <v>12</v>
      </c>
      <c r="B6556">
        <v>6555</v>
      </c>
      <c r="C6556" t="s">
        <v>1561</v>
      </c>
      <c r="D6556" t="s">
        <v>56</v>
      </c>
      <c r="E6556">
        <v>1998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1998</v>
      </c>
      <c r="F6557" t="s">
        <v>140</v>
      </c>
      <c r="G6557" t="s">
        <v>16</v>
      </c>
      <c r="H6557" t="s">
        <v>28</v>
      </c>
      <c r="I6557" t="s">
        <v>42</v>
      </c>
      <c r="J6557">
        <v>1.9117392E-2</v>
      </c>
      <c r="L6557">
        <v>110.6544</v>
      </c>
      <c r="M6557">
        <v>4</v>
      </c>
    </row>
    <row r="6558" spans="1:13" x14ac:dyDescent="0.3">
      <c r="A6558" t="s">
        <v>12</v>
      </c>
      <c r="B6558">
        <v>6557</v>
      </c>
      <c r="C6558" t="s">
        <v>1441</v>
      </c>
      <c r="D6558" t="s">
        <v>56</v>
      </c>
      <c r="E6558">
        <v>1998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1998</v>
      </c>
      <c r="F6559" t="s">
        <v>140</v>
      </c>
      <c r="G6559" t="s">
        <v>16</v>
      </c>
      <c r="H6559" t="s">
        <v>28</v>
      </c>
      <c r="I6559" t="s">
        <v>42</v>
      </c>
      <c r="J6559">
        <v>0.256152243</v>
      </c>
      <c r="L6559">
        <v>151.005</v>
      </c>
      <c r="M6559">
        <v>4</v>
      </c>
    </row>
    <row r="6560" spans="1:13" x14ac:dyDescent="0.3">
      <c r="A6560" t="s">
        <v>12</v>
      </c>
      <c r="B6560">
        <v>6559</v>
      </c>
      <c r="C6560" t="s">
        <v>1338</v>
      </c>
      <c r="D6560" t="s">
        <v>155</v>
      </c>
      <c r="E6560">
        <v>1998</v>
      </c>
      <c r="F6560" t="s">
        <v>140</v>
      </c>
      <c r="G6560" t="s">
        <v>16</v>
      </c>
      <c r="H6560" t="s">
        <v>28</v>
      </c>
      <c r="I6560" t="s">
        <v>42</v>
      </c>
      <c r="J6560">
        <v>0.24554262700000001</v>
      </c>
      <c r="L6560">
        <v>172.2764</v>
      </c>
      <c r="M6560">
        <v>4</v>
      </c>
    </row>
    <row r="6561" spans="1:13" x14ac:dyDescent="0.3">
      <c r="A6561" t="s">
        <v>12</v>
      </c>
      <c r="B6561">
        <v>6560</v>
      </c>
      <c r="C6561" t="s">
        <v>194</v>
      </c>
      <c r="D6561" t="s">
        <v>155</v>
      </c>
      <c r="E6561">
        <v>1998</v>
      </c>
      <c r="F6561" t="s">
        <v>140</v>
      </c>
      <c r="G6561" t="s">
        <v>16</v>
      </c>
      <c r="H6561" t="s">
        <v>28</v>
      </c>
      <c r="I6561" t="s">
        <v>42</v>
      </c>
      <c r="J6561">
        <v>0</v>
      </c>
      <c r="L6561">
        <v>184.35820000000001</v>
      </c>
      <c r="M6561">
        <v>4</v>
      </c>
    </row>
    <row r="6562" spans="1:13" x14ac:dyDescent="0.3">
      <c r="A6562" t="s">
        <v>12</v>
      </c>
      <c r="B6562">
        <v>6561</v>
      </c>
      <c r="C6562" t="s">
        <v>905</v>
      </c>
      <c r="D6562" t="s">
        <v>50</v>
      </c>
      <c r="E6562">
        <v>1998</v>
      </c>
      <c r="F6562" t="s">
        <v>140</v>
      </c>
      <c r="G6562" t="s">
        <v>16</v>
      </c>
      <c r="H6562" t="s">
        <v>28</v>
      </c>
      <c r="I6562" t="s">
        <v>42</v>
      </c>
      <c r="J6562">
        <v>2.363057E-2</v>
      </c>
      <c r="L6562">
        <v>141.71539999999999</v>
      </c>
      <c r="M6562">
        <v>4</v>
      </c>
    </row>
    <row r="6563" spans="1:13" x14ac:dyDescent="0.3">
      <c r="A6563" t="s">
        <v>12</v>
      </c>
      <c r="B6563">
        <v>6562</v>
      </c>
      <c r="C6563" t="s">
        <v>1165</v>
      </c>
      <c r="D6563" t="s">
        <v>50</v>
      </c>
      <c r="E6563">
        <v>1998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1998</v>
      </c>
      <c r="F6564" t="s">
        <v>140</v>
      </c>
      <c r="G6564" t="s">
        <v>16</v>
      </c>
      <c r="H6564" t="s">
        <v>28</v>
      </c>
      <c r="I6564" t="s">
        <v>42</v>
      </c>
      <c r="J6564">
        <v>5.7620562E-2</v>
      </c>
      <c r="L6564">
        <v>115.45180000000001</v>
      </c>
      <c r="M6564">
        <v>4</v>
      </c>
    </row>
    <row r="6565" spans="1:13" x14ac:dyDescent="0.3">
      <c r="A6565" t="s">
        <v>12</v>
      </c>
      <c r="B6565">
        <v>6564</v>
      </c>
      <c r="C6565" t="s">
        <v>1100</v>
      </c>
      <c r="D6565" t="s">
        <v>50</v>
      </c>
      <c r="E6565">
        <v>1998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1998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1998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1998</v>
      </c>
      <c r="F6568" t="s">
        <v>140</v>
      </c>
      <c r="G6568" t="s">
        <v>16</v>
      </c>
      <c r="H6568" t="s">
        <v>28</v>
      </c>
      <c r="I6568" t="s">
        <v>42</v>
      </c>
      <c r="J6568">
        <v>0.223985293</v>
      </c>
      <c r="L6568">
        <v>186.29239999999999</v>
      </c>
      <c r="M6568">
        <v>4</v>
      </c>
    </row>
    <row r="6569" spans="1:13" x14ac:dyDescent="0.3">
      <c r="A6569" t="s">
        <v>12</v>
      </c>
      <c r="B6569">
        <v>6568</v>
      </c>
      <c r="C6569" t="s">
        <v>962</v>
      </c>
      <c r="D6569" t="s">
        <v>34</v>
      </c>
      <c r="E6569">
        <v>1998</v>
      </c>
      <c r="F6569" t="s">
        <v>140</v>
      </c>
      <c r="G6569" t="s">
        <v>16</v>
      </c>
      <c r="H6569" t="s">
        <v>28</v>
      </c>
      <c r="I6569" t="s">
        <v>42</v>
      </c>
      <c r="J6569">
        <v>0.13511877</v>
      </c>
      <c r="L6569">
        <v>232.9958</v>
      </c>
      <c r="M6569">
        <v>4</v>
      </c>
    </row>
    <row r="6570" spans="1:13" x14ac:dyDescent="0.3">
      <c r="A6570" t="s">
        <v>12</v>
      </c>
      <c r="B6570">
        <v>6569</v>
      </c>
      <c r="C6570" t="s">
        <v>279</v>
      </c>
      <c r="D6570" t="s">
        <v>161</v>
      </c>
      <c r="E6570">
        <v>1998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1998</v>
      </c>
      <c r="F6571" t="s">
        <v>140</v>
      </c>
      <c r="G6571" t="s">
        <v>16</v>
      </c>
      <c r="H6571" t="s">
        <v>28</v>
      </c>
      <c r="I6571" t="s">
        <v>42</v>
      </c>
      <c r="J6571">
        <v>0.13299549399999999</v>
      </c>
      <c r="L6571">
        <v>113.5544</v>
      </c>
      <c r="M6571">
        <v>4</v>
      </c>
    </row>
    <row r="6572" spans="1:13" x14ac:dyDescent="0.3">
      <c r="A6572" t="s">
        <v>37</v>
      </c>
      <c r="B6572">
        <v>6571</v>
      </c>
      <c r="C6572" t="s">
        <v>1303</v>
      </c>
      <c r="D6572" t="s">
        <v>30</v>
      </c>
      <c r="E6572">
        <v>1998</v>
      </c>
      <c r="F6572" t="s">
        <v>140</v>
      </c>
      <c r="G6572" t="s">
        <v>16</v>
      </c>
      <c r="H6572" t="s">
        <v>28</v>
      </c>
      <c r="I6572" t="s">
        <v>42</v>
      </c>
      <c r="J6572">
        <v>3.7131628E-2</v>
      </c>
      <c r="L6572">
        <v>216.48240000000001</v>
      </c>
      <c r="M6572">
        <v>4</v>
      </c>
    </row>
    <row r="6573" spans="1:13" x14ac:dyDescent="0.3">
      <c r="A6573" t="s">
        <v>37</v>
      </c>
      <c r="B6573">
        <v>6572</v>
      </c>
      <c r="C6573" t="s">
        <v>1112</v>
      </c>
      <c r="D6573" t="s">
        <v>14</v>
      </c>
      <c r="E6573">
        <v>1998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1998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2010</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2010</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2010</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2010</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2010</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2010</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2010</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2010</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2010</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2010</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2010</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2010</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2010</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2010</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2010</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2010</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2010</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2010</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2010</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2010</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2010</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2010</v>
      </c>
      <c r="F6596" t="s">
        <v>27</v>
      </c>
      <c r="G6596" t="s">
        <v>16</v>
      </c>
      <c r="H6596" t="s">
        <v>28</v>
      </c>
      <c r="I6596" t="s">
        <v>18</v>
      </c>
      <c r="J6596">
        <v>0</v>
      </c>
      <c r="K6596">
        <v>6.44</v>
      </c>
      <c r="L6596">
        <v>98.27</v>
      </c>
      <c r="M6596">
        <v>4</v>
      </c>
    </row>
    <row r="6597" spans="1:13" x14ac:dyDescent="0.3">
      <c r="A6597" t="s">
        <v>19</v>
      </c>
      <c r="B6597">
        <v>6596</v>
      </c>
      <c r="C6597" t="s">
        <v>845</v>
      </c>
      <c r="D6597" t="s">
        <v>59</v>
      </c>
      <c r="E6597">
        <v>2010</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2010</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2010</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2010</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2010</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2010</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2010</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2010</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2010</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2010</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2010</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2010</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2010</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2010</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2010</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2010</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2010</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2010</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2010</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2010</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2010</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2010</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2010</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2010</v>
      </c>
      <c r="F6620" t="s">
        <v>27</v>
      </c>
      <c r="G6620" t="s">
        <v>16</v>
      </c>
      <c r="H6620" t="s">
        <v>28</v>
      </c>
      <c r="I6620" t="s">
        <v>18</v>
      </c>
      <c r="J6620">
        <v>0</v>
      </c>
      <c r="K6620">
        <v>5.88</v>
      </c>
      <c r="L6620">
        <v>154.2998</v>
      </c>
      <c r="M6620">
        <v>4</v>
      </c>
    </row>
    <row r="6621" spans="1:13" x14ac:dyDescent="0.3">
      <c r="A6621" t="s">
        <v>19</v>
      </c>
      <c r="B6621">
        <v>6620</v>
      </c>
      <c r="C6621" t="s">
        <v>101</v>
      </c>
      <c r="D6621" t="s">
        <v>26</v>
      </c>
      <c r="E6621">
        <v>2010</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2010</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2010</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2010</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2010</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2010</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2010</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2010</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2010</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2010</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2010</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2010</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2010</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2010</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2010</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2010</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2010</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2010</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2010</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2010</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2010</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2010</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2010</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2010</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2010</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2010</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2010</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2010</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2010</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2010</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2010</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2010</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2010</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2010</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2010</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2010</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2010</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2010</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2010</v>
      </c>
      <c r="F6659" t="s">
        <v>27</v>
      </c>
      <c r="G6659" t="s">
        <v>16</v>
      </c>
      <c r="H6659" t="s">
        <v>28</v>
      </c>
      <c r="I6659" t="s">
        <v>18</v>
      </c>
      <c r="J6659">
        <v>0</v>
      </c>
      <c r="K6659">
        <v>10.195</v>
      </c>
      <c r="L6659">
        <v>114.086</v>
      </c>
      <c r="M6659">
        <v>4</v>
      </c>
    </row>
    <row r="6660" spans="1:13" x14ac:dyDescent="0.3">
      <c r="A6660" t="s">
        <v>19</v>
      </c>
      <c r="B6660">
        <v>6659</v>
      </c>
      <c r="C6660" t="s">
        <v>1213</v>
      </c>
      <c r="D6660" t="s">
        <v>63</v>
      </c>
      <c r="E6660">
        <v>2010</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2010</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2010</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2010</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2010</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2010</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2010</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2010</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2010</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2010</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2010</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2010</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2010</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2010</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2010</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2010</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2010</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2010</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2010</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2010</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2010</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2010</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2010</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2010</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2010</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2010</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2010</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2010</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2010</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2010</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2010</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2010</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2010</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2010</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2010</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2010</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2010</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2010</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2010</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2010</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2010</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2010</v>
      </c>
      <c r="F6701" t="s">
        <v>27</v>
      </c>
      <c r="G6701" t="s">
        <v>16</v>
      </c>
      <c r="H6701" t="s">
        <v>28</v>
      </c>
      <c r="I6701" t="s">
        <v>18</v>
      </c>
      <c r="J6701">
        <v>0</v>
      </c>
      <c r="K6701">
        <v>12.65</v>
      </c>
      <c r="L6701">
        <v>107.8938</v>
      </c>
      <c r="M6701">
        <v>4</v>
      </c>
    </row>
    <row r="6702" spans="1:13" x14ac:dyDescent="0.3">
      <c r="A6702" t="s">
        <v>19</v>
      </c>
      <c r="B6702">
        <v>6701</v>
      </c>
      <c r="C6702" t="s">
        <v>579</v>
      </c>
      <c r="D6702" t="s">
        <v>56</v>
      </c>
      <c r="E6702">
        <v>2010</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2010</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2010</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2010</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2010</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2010</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2010</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2010</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2010</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2010</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2010</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2010</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2010</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2010</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2010</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2010</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2010</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2010</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2010</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2010</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2010</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2010</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2010</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2010</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2010</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2010</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2010</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2010</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2010</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2010</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2010</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2010</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2010</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2010</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2010</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2010</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2010</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2010</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2010</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2010</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2010</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2010</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2010</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2010</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2010</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2010</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2010</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2010</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2010</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2010</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2010</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2010</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2010</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2010</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2010</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2010</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2010</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2010</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2010</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2010</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2010</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2010</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2010</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2010</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2010</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2010</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2010</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2010</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2010</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2010</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2010</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2010</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2010</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2010</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2010</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2010</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2010</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2010</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2010</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2010</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2010</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2010</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2010</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2010</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2010</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2010</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2010</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2010</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2010</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2010</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2010</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2010</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2010</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2010</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2010</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2010</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2010</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2010</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2010</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2010</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2010</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2010</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2010</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2010</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2010</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2010</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2010</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2010</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2010</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2010</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2010</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2010</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2010</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2010</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2010</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2010</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2010</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2010</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2010</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2010</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2010</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2010</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2010</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2010</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2010</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2010</v>
      </c>
      <c r="F6827" t="s">
        <v>27</v>
      </c>
      <c r="G6827" t="s">
        <v>16</v>
      </c>
      <c r="H6827" t="s">
        <v>28</v>
      </c>
      <c r="I6827" t="s">
        <v>18</v>
      </c>
      <c r="J6827">
        <v>9.6413261E-2</v>
      </c>
      <c r="K6827">
        <v>7.5</v>
      </c>
      <c r="L6827">
        <v>55.358800000000002</v>
      </c>
      <c r="M6827">
        <v>4</v>
      </c>
    </row>
    <row r="6828" spans="1:13" x14ac:dyDescent="0.3">
      <c r="A6828" t="s">
        <v>12</v>
      </c>
      <c r="B6828">
        <v>6827</v>
      </c>
      <c r="C6828" t="s">
        <v>1546</v>
      </c>
      <c r="D6828" t="s">
        <v>97</v>
      </c>
      <c r="E6828">
        <v>2010</v>
      </c>
      <c r="F6828" t="s">
        <v>27</v>
      </c>
      <c r="G6828" t="s">
        <v>16</v>
      </c>
      <c r="H6828" t="s">
        <v>28</v>
      </c>
      <c r="I6828" t="s">
        <v>18</v>
      </c>
      <c r="J6828">
        <v>8.0737030000000001E-2</v>
      </c>
      <c r="K6828">
        <v>19.7</v>
      </c>
      <c r="L6828">
        <v>197.011</v>
      </c>
      <c r="M6828">
        <v>4</v>
      </c>
    </row>
    <row r="6829" spans="1:13" x14ac:dyDescent="0.3">
      <c r="A6829" t="s">
        <v>12</v>
      </c>
      <c r="B6829">
        <v>6828</v>
      </c>
      <c r="C6829" t="s">
        <v>253</v>
      </c>
      <c r="D6829" t="s">
        <v>30</v>
      </c>
      <c r="E6829">
        <v>2010</v>
      </c>
      <c r="F6829" t="s">
        <v>27</v>
      </c>
      <c r="G6829" t="s">
        <v>16</v>
      </c>
      <c r="H6829" t="s">
        <v>28</v>
      </c>
      <c r="I6829" t="s">
        <v>18</v>
      </c>
      <c r="J6829">
        <v>3.1267495999999999E-2</v>
      </c>
      <c r="K6829">
        <v>14</v>
      </c>
      <c r="L6829">
        <v>51.463999999999999</v>
      </c>
      <c r="M6829">
        <v>4</v>
      </c>
    </row>
    <row r="6830" spans="1:13" x14ac:dyDescent="0.3">
      <c r="A6830" t="s">
        <v>12</v>
      </c>
      <c r="B6830">
        <v>6829</v>
      </c>
      <c r="C6830" t="s">
        <v>1523</v>
      </c>
      <c r="D6830" t="s">
        <v>56</v>
      </c>
      <c r="E6830">
        <v>2010</v>
      </c>
      <c r="F6830" t="s">
        <v>27</v>
      </c>
      <c r="G6830" t="s">
        <v>16</v>
      </c>
      <c r="H6830" t="s">
        <v>28</v>
      </c>
      <c r="I6830" t="s">
        <v>18</v>
      </c>
      <c r="J6830">
        <v>4.9676156999999999E-2</v>
      </c>
      <c r="K6830">
        <v>14.3</v>
      </c>
      <c r="L6830">
        <v>212.45859999999999</v>
      </c>
      <c r="M6830">
        <v>4</v>
      </c>
    </row>
    <row r="6831" spans="1:13" x14ac:dyDescent="0.3">
      <c r="A6831" t="s">
        <v>12</v>
      </c>
      <c r="B6831">
        <v>6830</v>
      </c>
      <c r="C6831" t="s">
        <v>1390</v>
      </c>
      <c r="D6831" t="s">
        <v>50</v>
      </c>
      <c r="E6831">
        <v>2010</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0.12013795300000001</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155.19980000000001</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2000</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2000</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2000</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2000</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2000</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2000</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2000</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2000</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2000</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2000</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2000</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2000</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2000</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2000</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2000</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2000</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2000</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2000</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2000</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2000</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2000</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2000</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2000</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2000</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2000</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2000</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2000</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2000</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2000</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2000</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2000</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2000</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2000</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2000</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2000</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2000</v>
      </c>
      <c r="F7767" t="s">
        <v>31</v>
      </c>
      <c r="G7767" t="s">
        <v>23</v>
      </c>
      <c r="H7767" t="s">
        <v>32</v>
      </c>
      <c r="I7767" t="s">
        <v>18</v>
      </c>
      <c r="J7767">
        <v>0</v>
      </c>
      <c r="K7767">
        <v>16.2</v>
      </c>
      <c r="L7767">
        <v>100.57</v>
      </c>
      <c r="M7767">
        <v>4</v>
      </c>
    </row>
    <row r="7768" spans="1:13" x14ac:dyDescent="0.3">
      <c r="A7768" t="s">
        <v>19</v>
      </c>
      <c r="B7768">
        <v>7767</v>
      </c>
      <c r="C7768" t="s">
        <v>1263</v>
      </c>
      <c r="D7768" t="s">
        <v>30</v>
      </c>
      <c r="E7768">
        <v>2000</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2000</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2000</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2000</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2000</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2000</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2000</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2000</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2000</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2000</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2000</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2000</v>
      </c>
      <c r="F7779" t="s">
        <v>31</v>
      </c>
      <c r="G7779" t="s">
        <v>23</v>
      </c>
      <c r="H7779" t="s">
        <v>32</v>
      </c>
      <c r="I7779" t="s">
        <v>18</v>
      </c>
      <c r="J7779">
        <v>0</v>
      </c>
      <c r="K7779">
        <v>17.7</v>
      </c>
      <c r="L7779">
        <v>182.5292</v>
      </c>
      <c r="M7779">
        <v>4</v>
      </c>
    </row>
    <row r="7780" spans="1:13" x14ac:dyDescent="0.3">
      <c r="A7780" t="s">
        <v>19</v>
      </c>
      <c r="B7780">
        <v>7779</v>
      </c>
      <c r="C7780" t="s">
        <v>229</v>
      </c>
      <c r="D7780" t="s">
        <v>69</v>
      </c>
      <c r="E7780">
        <v>2000</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2000</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2000</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2000</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2000</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2000</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2000</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2000</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2000</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2000</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2000</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2000</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2000</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2000</v>
      </c>
      <c r="F7793" t="s">
        <v>31</v>
      </c>
      <c r="G7793" t="s">
        <v>23</v>
      </c>
      <c r="H7793" t="s">
        <v>32</v>
      </c>
      <c r="I7793" t="s">
        <v>18</v>
      </c>
      <c r="J7793">
        <v>0</v>
      </c>
      <c r="K7793">
        <v>17.5</v>
      </c>
      <c r="L7793">
        <v>258.3304</v>
      </c>
      <c r="M7793">
        <v>4</v>
      </c>
    </row>
    <row r="7794" spans="1:13" x14ac:dyDescent="0.3">
      <c r="A7794" t="s">
        <v>19</v>
      </c>
      <c r="B7794">
        <v>7793</v>
      </c>
      <c r="C7794" t="s">
        <v>848</v>
      </c>
      <c r="D7794" t="s">
        <v>26</v>
      </c>
      <c r="E7794">
        <v>2000</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2000</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2000</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2000</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2000</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2000</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2000</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2000</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2000</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2000</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2000</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2000</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2000</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2000</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2000</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2000</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2000</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2000</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2000</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2000</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2000</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2000</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2000</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2000</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2000</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2000</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2000</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2000</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2000</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2000</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2000</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2000</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2000</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2000</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2000</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2000</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2000</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2000</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2000</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2000</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2000</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2000</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2000</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2000</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2000</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2000</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2000</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2000</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2000</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2000</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2000</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2000</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2000</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2000</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2000</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2000</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2000</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2000</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2000</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2000</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2000</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2000</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2000</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2000</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2000</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2000</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2000</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2000</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2000</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2000</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2000</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2000</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2000</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2000</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2000</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2000</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2000</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2000</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2000</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2000</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2000</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2000</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2000</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2000</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2000</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2000</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2000</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2000</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2000</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2000</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2000</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2000</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2000</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2000</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2000</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2000</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2000</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2000</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2000</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2000</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2000</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2000</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2000</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2000</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2000</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2000</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2000</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2000</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2000</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2000</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2000</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2000</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2000</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2000</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2000</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2000</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2000</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2000</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2000</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2000</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2000</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2000</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2000</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2000</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2000</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2000</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2000</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2000</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2000</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2000</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2000</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2000</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2000</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2000</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2000</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2000</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2000</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2000</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2000</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2000</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2000</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2000</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2000</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2000</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2000</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2000</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2000</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2000</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2000</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2000</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2000</v>
      </c>
      <c r="F7944" t="s">
        <v>31</v>
      </c>
      <c r="G7944" t="s">
        <v>23</v>
      </c>
      <c r="H7944" t="s">
        <v>32</v>
      </c>
      <c r="I7944" t="s">
        <v>18</v>
      </c>
      <c r="J7944">
        <v>0</v>
      </c>
      <c r="K7944">
        <v>10.1</v>
      </c>
      <c r="L7944">
        <v>225.1088</v>
      </c>
      <c r="M7944">
        <v>4</v>
      </c>
    </row>
    <row r="7945" spans="1:13" x14ac:dyDescent="0.3">
      <c r="A7945" t="s">
        <v>12</v>
      </c>
      <c r="B7945">
        <v>7944</v>
      </c>
      <c r="C7945" t="s">
        <v>282</v>
      </c>
      <c r="D7945" t="s">
        <v>14</v>
      </c>
      <c r="E7945">
        <v>2000</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2000</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2000</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2000</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2000</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2000</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2000</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2000</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2000</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2000</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2000</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2000</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2000</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2000</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2000</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2000</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2000</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2000</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2000</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2000</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2000</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2000</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2000</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2000</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2000</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2000</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2000</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2000</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2000</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2000</v>
      </c>
      <c r="F7974" t="s">
        <v>31</v>
      </c>
      <c r="G7974" t="s">
        <v>23</v>
      </c>
      <c r="H7974" t="s">
        <v>32</v>
      </c>
      <c r="I7974" t="s">
        <v>18</v>
      </c>
      <c r="J7974">
        <v>3.7877201999999999E-2</v>
      </c>
      <c r="K7974">
        <v>14.15</v>
      </c>
      <c r="L7974">
        <v>124.0046</v>
      </c>
      <c r="M7974">
        <v>4</v>
      </c>
    </row>
    <row r="7975" spans="1:13" x14ac:dyDescent="0.3">
      <c r="A7975" t="s">
        <v>12</v>
      </c>
      <c r="B7975">
        <v>7974</v>
      </c>
      <c r="C7975" t="s">
        <v>573</v>
      </c>
      <c r="D7975" t="s">
        <v>50</v>
      </c>
      <c r="E7975">
        <v>2000</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1998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1998</v>
      </c>
      <c r="F8249" t="s">
        <v>47</v>
      </c>
      <c r="G8249" t="s">
        <v>23</v>
      </c>
      <c r="H8249" t="s">
        <v>17</v>
      </c>
      <c r="I8249" t="s">
        <v>48</v>
      </c>
      <c r="J8249">
        <v>0</v>
      </c>
      <c r="L8249">
        <v>87.685599999999994</v>
      </c>
      <c r="M8249">
        <v>4</v>
      </c>
    </row>
    <row r="8250" spans="1:13" x14ac:dyDescent="0.3">
      <c r="A8250" t="s">
        <v>19</v>
      </c>
      <c r="B8250">
        <v>8249</v>
      </c>
      <c r="C8250" t="s">
        <v>1443</v>
      </c>
      <c r="D8250" t="s">
        <v>14</v>
      </c>
      <c r="E8250">
        <v>1998</v>
      </c>
      <c r="F8250" t="s">
        <v>47</v>
      </c>
      <c r="G8250" t="s">
        <v>23</v>
      </c>
      <c r="H8250" t="s">
        <v>17</v>
      </c>
      <c r="I8250" t="s">
        <v>48</v>
      </c>
      <c r="J8250">
        <v>2.7183141000000001E-2</v>
      </c>
      <c r="L8250">
        <v>99.7042</v>
      </c>
      <c r="M8250">
        <v>4</v>
      </c>
    </row>
    <row r="8251" spans="1:13" x14ac:dyDescent="0.3">
      <c r="A8251" t="s">
        <v>19</v>
      </c>
      <c r="B8251">
        <v>8250</v>
      </c>
      <c r="C8251" t="s">
        <v>720</v>
      </c>
      <c r="D8251" t="s">
        <v>21</v>
      </c>
      <c r="E8251">
        <v>1998</v>
      </c>
      <c r="F8251" t="s">
        <v>47</v>
      </c>
      <c r="G8251" t="s">
        <v>23</v>
      </c>
      <c r="H8251" t="s">
        <v>17</v>
      </c>
      <c r="I8251" t="s">
        <v>48</v>
      </c>
      <c r="J8251">
        <v>0</v>
      </c>
      <c r="L8251">
        <v>64.216800000000006</v>
      </c>
      <c r="M8251">
        <v>4</v>
      </c>
    </row>
    <row r="8252" spans="1:13" x14ac:dyDescent="0.3">
      <c r="A8252" t="s">
        <v>19</v>
      </c>
      <c r="B8252">
        <v>8251</v>
      </c>
      <c r="C8252" t="s">
        <v>1148</v>
      </c>
      <c r="D8252" t="s">
        <v>21</v>
      </c>
      <c r="E8252">
        <v>1998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1998</v>
      </c>
      <c r="F8253" t="s">
        <v>47</v>
      </c>
      <c r="G8253" t="s">
        <v>23</v>
      </c>
      <c r="H8253" t="s">
        <v>17</v>
      </c>
      <c r="I8253" t="s">
        <v>48</v>
      </c>
      <c r="J8253">
        <v>0.102941345</v>
      </c>
      <c r="L8253">
        <v>171.2448</v>
      </c>
      <c r="M8253">
        <v>4</v>
      </c>
    </row>
    <row r="8254" spans="1:13" x14ac:dyDescent="0.3">
      <c r="A8254" t="s">
        <v>19</v>
      </c>
      <c r="B8254">
        <v>8253</v>
      </c>
      <c r="C8254" t="s">
        <v>77</v>
      </c>
      <c r="D8254" t="s">
        <v>44</v>
      </c>
      <c r="E8254">
        <v>1998</v>
      </c>
      <c r="F8254" t="s">
        <v>47</v>
      </c>
      <c r="G8254" t="s">
        <v>23</v>
      </c>
      <c r="H8254" t="s">
        <v>17</v>
      </c>
      <c r="I8254" t="s">
        <v>48</v>
      </c>
      <c r="J8254">
        <v>8.0249973000000002E-2</v>
      </c>
      <c r="L8254">
        <v>168.679</v>
      </c>
      <c r="M8254">
        <v>4</v>
      </c>
    </row>
    <row r="8255" spans="1:13" x14ac:dyDescent="0.3">
      <c r="A8255" t="s">
        <v>19</v>
      </c>
      <c r="B8255">
        <v>8254</v>
      </c>
      <c r="C8255" t="s">
        <v>1072</v>
      </c>
      <c r="D8255" t="s">
        <v>44</v>
      </c>
      <c r="E8255">
        <v>1998</v>
      </c>
      <c r="F8255" t="s">
        <v>47</v>
      </c>
      <c r="G8255" t="s">
        <v>23</v>
      </c>
      <c r="H8255" t="s">
        <v>17</v>
      </c>
      <c r="I8255" t="s">
        <v>48</v>
      </c>
      <c r="J8255">
        <v>6.0888513999999998E-2</v>
      </c>
      <c r="L8255">
        <v>130.1968</v>
      </c>
      <c r="M8255">
        <v>4</v>
      </c>
    </row>
    <row r="8256" spans="1:13" x14ac:dyDescent="0.3">
      <c r="A8256" t="s">
        <v>19</v>
      </c>
      <c r="B8256">
        <v>8255</v>
      </c>
      <c r="C8256" t="s">
        <v>1528</v>
      </c>
      <c r="D8256" t="s">
        <v>56</v>
      </c>
      <c r="E8256">
        <v>1998</v>
      </c>
      <c r="F8256" t="s">
        <v>47</v>
      </c>
      <c r="G8256" t="s">
        <v>23</v>
      </c>
      <c r="H8256" t="s">
        <v>17</v>
      </c>
      <c r="I8256" t="s">
        <v>48</v>
      </c>
      <c r="J8256">
        <v>3.2024658999999997E-2</v>
      </c>
      <c r="L8256">
        <v>62.7194</v>
      </c>
      <c r="M8256">
        <v>4</v>
      </c>
    </row>
    <row r="8257" spans="1:13" x14ac:dyDescent="0.3">
      <c r="A8257" t="s">
        <v>19</v>
      </c>
      <c r="B8257">
        <v>8256</v>
      </c>
      <c r="C8257" t="s">
        <v>92</v>
      </c>
      <c r="D8257" t="s">
        <v>66</v>
      </c>
      <c r="E8257">
        <v>1998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1998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1998</v>
      </c>
      <c r="F8259" t="s">
        <v>47</v>
      </c>
      <c r="G8259" t="s">
        <v>23</v>
      </c>
      <c r="H8259" t="s">
        <v>17</v>
      </c>
      <c r="I8259" t="s">
        <v>48</v>
      </c>
      <c r="J8259">
        <v>7.4830794000000006E-2</v>
      </c>
      <c r="L8259">
        <v>125.9046</v>
      </c>
      <c r="M8259">
        <v>4</v>
      </c>
    </row>
    <row r="8260" spans="1:13" x14ac:dyDescent="0.3">
      <c r="A8260" t="s">
        <v>19</v>
      </c>
      <c r="B8260">
        <v>8259</v>
      </c>
      <c r="C8260" t="s">
        <v>922</v>
      </c>
      <c r="D8260" t="s">
        <v>34</v>
      </c>
      <c r="E8260">
        <v>1998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1998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1998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1998</v>
      </c>
      <c r="F8263" t="s">
        <v>47</v>
      </c>
      <c r="G8263" t="s">
        <v>23</v>
      </c>
      <c r="H8263" t="s">
        <v>17</v>
      </c>
      <c r="I8263" t="s">
        <v>48</v>
      </c>
      <c r="J8263">
        <v>6.0405783999999997E-2</v>
      </c>
      <c r="L8263">
        <v>234.5616</v>
      </c>
      <c r="M8263">
        <v>4</v>
      </c>
    </row>
    <row r="8264" spans="1:13" x14ac:dyDescent="0.3">
      <c r="A8264" t="s">
        <v>19</v>
      </c>
      <c r="B8264">
        <v>8263</v>
      </c>
      <c r="C8264" t="s">
        <v>683</v>
      </c>
      <c r="D8264" t="s">
        <v>97</v>
      </c>
      <c r="E8264">
        <v>1998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1998</v>
      </c>
      <c r="F8265" t="s">
        <v>47</v>
      </c>
      <c r="G8265" t="s">
        <v>23</v>
      </c>
      <c r="H8265" t="s">
        <v>17</v>
      </c>
      <c r="I8265" t="s">
        <v>48</v>
      </c>
      <c r="J8265">
        <v>8.2602126999999997E-2</v>
      </c>
      <c r="L8265">
        <v>120.9756</v>
      </c>
      <c r="M8265">
        <v>4</v>
      </c>
    </row>
    <row r="8266" spans="1:13" x14ac:dyDescent="0.3">
      <c r="A8266" t="s">
        <v>19</v>
      </c>
      <c r="B8266">
        <v>8265</v>
      </c>
      <c r="C8266" t="s">
        <v>455</v>
      </c>
      <c r="D8266" t="s">
        <v>97</v>
      </c>
      <c r="E8266">
        <v>1998</v>
      </c>
      <c r="F8266" t="s">
        <v>47</v>
      </c>
      <c r="G8266" t="s">
        <v>23</v>
      </c>
      <c r="H8266" t="s">
        <v>17</v>
      </c>
      <c r="I8266" t="s">
        <v>48</v>
      </c>
      <c r="J8266">
        <v>3.5239270000000003E-2</v>
      </c>
      <c r="L8266">
        <v>231.601</v>
      </c>
      <c r="M8266">
        <v>4</v>
      </c>
    </row>
    <row r="8267" spans="1:13" x14ac:dyDescent="0.3">
      <c r="A8267" t="s">
        <v>19</v>
      </c>
      <c r="B8267">
        <v>8266</v>
      </c>
      <c r="C8267" t="s">
        <v>285</v>
      </c>
      <c r="D8267" t="s">
        <v>97</v>
      </c>
      <c r="E8267">
        <v>1998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1998</v>
      </c>
      <c r="F8268" t="s">
        <v>47</v>
      </c>
      <c r="G8268" t="s">
        <v>23</v>
      </c>
      <c r="H8268" t="s">
        <v>17</v>
      </c>
      <c r="I8268" t="s">
        <v>48</v>
      </c>
      <c r="J8268">
        <v>0</v>
      </c>
      <c r="L8268">
        <v>100.1384</v>
      </c>
      <c r="M8268">
        <v>4</v>
      </c>
    </row>
    <row r="8269" spans="1:13" x14ac:dyDescent="0.3">
      <c r="A8269" t="s">
        <v>19</v>
      </c>
      <c r="B8269">
        <v>8268</v>
      </c>
      <c r="C8269" t="s">
        <v>1473</v>
      </c>
      <c r="D8269" t="s">
        <v>97</v>
      </c>
      <c r="E8269">
        <v>1998</v>
      </c>
      <c r="F8269" t="s">
        <v>47</v>
      </c>
      <c r="G8269" t="s">
        <v>23</v>
      </c>
      <c r="H8269" t="s">
        <v>17</v>
      </c>
      <c r="I8269" t="s">
        <v>48</v>
      </c>
      <c r="J8269">
        <v>9.3649570000000001E-3</v>
      </c>
      <c r="L8269">
        <v>74.238</v>
      </c>
      <c r="M8269">
        <v>4</v>
      </c>
    </row>
    <row r="8270" spans="1:13" x14ac:dyDescent="0.3">
      <c r="A8270" t="s">
        <v>19</v>
      </c>
      <c r="B8270">
        <v>8269</v>
      </c>
      <c r="C8270" t="s">
        <v>615</v>
      </c>
      <c r="D8270" t="s">
        <v>59</v>
      </c>
      <c r="E8270">
        <v>1998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1998</v>
      </c>
      <c r="F8271" t="s">
        <v>47</v>
      </c>
      <c r="G8271" t="s">
        <v>23</v>
      </c>
      <c r="H8271" t="s">
        <v>17</v>
      </c>
      <c r="I8271" t="s">
        <v>48</v>
      </c>
      <c r="J8271">
        <v>1.5834379999999999E-2</v>
      </c>
      <c r="L8271">
        <v>228.5668</v>
      </c>
      <c r="M8271">
        <v>4</v>
      </c>
    </row>
    <row r="8272" spans="1:13" x14ac:dyDescent="0.3">
      <c r="A8272" t="s">
        <v>19</v>
      </c>
      <c r="B8272">
        <v>8271</v>
      </c>
      <c r="C8272" t="s">
        <v>1366</v>
      </c>
      <c r="D8272" t="s">
        <v>59</v>
      </c>
      <c r="E8272">
        <v>1998</v>
      </c>
      <c r="F8272" t="s">
        <v>47</v>
      </c>
      <c r="G8272" t="s">
        <v>23</v>
      </c>
      <c r="H8272" t="s">
        <v>17</v>
      </c>
      <c r="I8272" t="s">
        <v>48</v>
      </c>
      <c r="J8272">
        <v>4.8545853E-2</v>
      </c>
      <c r="L8272">
        <v>60.119399999999999</v>
      </c>
      <c r="M8272">
        <v>4</v>
      </c>
    </row>
    <row r="8273" spans="1:13" x14ac:dyDescent="0.3">
      <c r="A8273" t="s">
        <v>19</v>
      </c>
      <c r="B8273">
        <v>8272</v>
      </c>
      <c r="C8273" t="s">
        <v>972</v>
      </c>
      <c r="D8273" t="s">
        <v>76</v>
      </c>
      <c r="E8273">
        <v>1998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1998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1998</v>
      </c>
      <c r="F8275" t="s">
        <v>47</v>
      </c>
      <c r="G8275" t="s">
        <v>23</v>
      </c>
      <c r="H8275" t="s">
        <v>17</v>
      </c>
      <c r="I8275" t="s">
        <v>48</v>
      </c>
      <c r="J8275">
        <v>0.120663214</v>
      </c>
      <c r="L8275">
        <v>95.677800000000005</v>
      </c>
      <c r="M8275">
        <v>4</v>
      </c>
    </row>
    <row r="8276" spans="1:13" x14ac:dyDescent="0.3">
      <c r="A8276" t="s">
        <v>19</v>
      </c>
      <c r="B8276">
        <v>8275</v>
      </c>
      <c r="C8276" t="s">
        <v>1547</v>
      </c>
      <c r="D8276" t="s">
        <v>30</v>
      </c>
      <c r="E8276">
        <v>1998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1998</v>
      </c>
      <c r="F8277" t="s">
        <v>47</v>
      </c>
      <c r="G8277" t="s">
        <v>23</v>
      </c>
      <c r="H8277" t="s">
        <v>17</v>
      </c>
      <c r="I8277" t="s">
        <v>48</v>
      </c>
      <c r="J8277">
        <v>7.2838380999999994E-2</v>
      </c>
      <c r="L8277">
        <v>155.2972</v>
      </c>
      <c r="M8277">
        <v>4</v>
      </c>
    </row>
    <row r="8278" spans="1:13" x14ac:dyDescent="0.3">
      <c r="A8278" t="s">
        <v>19</v>
      </c>
      <c r="B8278">
        <v>8277</v>
      </c>
      <c r="C8278" t="s">
        <v>928</v>
      </c>
      <c r="D8278" t="s">
        <v>30</v>
      </c>
      <c r="E8278">
        <v>1998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1998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1998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1998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1998</v>
      </c>
      <c r="F8282" t="s">
        <v>47</v>
      </c>
      <c r="G8282" t="s">
        <v>23</v>
      </c>
      <c r="H8282" t="s">
        <v>17</v>
      </c>
      <c r="I8282" t="s">
        <v>48</v>
      </c>
      <c r="J8282">
        <v>0.123449671</v>
      </c>
      <c r="L8282">
        <v>89.748800000000003</v>
      </c>
      <c r="M8282">
        <v>4</v>
      </c>
    </row>
    <row r="8283" spans="1:13" x14ac:dyDescent="0.3">
      <c r="A8283" t="s">
        <v>19</v>
      </c>
      <c r="B8283">
        <v>8282</v>
      </c>
      <c r="C8283" t="s">
        <v>99</v>
      </c>
      <c r="D8283" t="s">
        <v>30</v>
      </c>
      <c r="E8283">
        <v>1998</v>
      </c>
      <c r="F8283" t="s">
        <v>47</v>
      </c>
      <c r="G8283" t="s">
        <v>23</v>
      </c>
      <c r="H8283" t="s">
        <v>17</v>
      </c>
      <c r="I8283" t="s">
        <v>48</v>
      </c>
      <c r="J8283">
        <v>2.4047319000000001E-2</v>
      </c>
      <c r="L8283">
        <v>115.515</v>
      </c>
      <c r="M8283">
        <v>4</v>
      </c>
    </row>
    <row r="8284" spans="1:13" x14ac:dyDescent="0.3">
      <c r="A8284" t="s">
        <v>19</v>
      </c>
      <c r="B8284">
        <v>8283</v>
      </c>
      <c r="C8284" t="s">
        <v>877</v>
      </c>
      <c r="D8284" t="s">
        <v>30</v>
      </c>
      <c r="E8284">
        <v>1998</v>
      </c>
      <c r="F8284" t="s">
        <v>47</v>
      </c>
      <c r="G8284" t="s">
        <v>23</v>
      </c>
      <c r="H8284" t="s">
        <v>17</v>
      </c>
      <c r="I8284" t="s">
        <v>48</v>
      </c>
      <c r="J8284">
        <v>6.2724116999999996E-2</v>
      </c>
      <c r="L8284">
        <v>100.57</v>
      </c>
      <c r="M8284">
        <v>4</v>
      </c>
    </row>
    <row r="8285" spans="1:13" x14ac:dyDescent="0.3">
      <c r="A8285" t="s">
        <v>19</v>
      </c>
      <c r="B8285">
        <v>8284</v>
      </c>
      <c r="C8285" t="s">
        <v>373</v>
      </c>
      <c r="D8285" t="s">
        <v>69</v>
      </c>
      <c r="E8285">
        <v>1998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1998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1998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1998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1998</v>
      </c>
      <c r="F8289" t="s">
        <v>47</v>
      </c>
      <c r="G8289" t="s">
        <v>23</v>
      </c>
      <c r="H8289" t="s">
        <v>17</v>
      </c>
      <c r="I8289" t="s">
        <v>48</v>
      </c>
      <c r="J8289">
        <v>5.3211728E-2</v>
      </c>
      <c r="L8289">
        <v>177.6002</v>
      </c>
      <c r="M8289">
        <v>4</v>
      </c>
    </row>
    <row r="8290" spans="1:13" x14ac:dyDescent="0.3">
      <c r="A8290" t="s">
        <v>19</v>
      </c>
      <c r="B8290">
        <v>8289</v>
      </c>
      <c r="C8290" t="s">
        <v>537</v>
      </c>
      <c r="D8290" t="s">
        <v>69</v>
      </c>
      <c r="E8290">
        <v>1998</v>
      </c>
      <c r="F8290" t="s">
        <v>47</v>
      </c>
      <c r="G8290" t="s">
        <v>23</v>
      </c>
      <c r="H8290" t="s">
        <v>17</v>
      </c>
      <c r="I8290" t="s">
        <v>48</v>
      </c>
      <c r="J8290">
        <v>0.101281</v>
      </c>
      <c r="L8290">
        <v>55.095599999999997</v>
      </c>
      <c r="M8290">
        <v>4</v>
      </c>
    </row>
    <row r="8291" spans="1:13" x14ac:dyDescent="0.3">
      <c r="A8291" t="s">
        <v>19</v>
      </c>
      <c r="B8291">
        <v>8290</v>
      </c>
      <c r="C8291" t="s">
        <v>847</v>
      </c>
      <c r="D8291" t="s">
        <v>69</v>
      </c>
      <c r="E8291">
        <v>1998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1998</v>
      </c>
      <c r="F8292" t="s">
        <v>47</v>
      </c>
      <c r="G8292" t="s">
        <v>23</v>
      </c>
      <c r="H8292" t="s">
        <v>17</v>
      </c>
      <c r="I8292" t="s">
        <v>48</v>
      </c>
      <c r="J8292">
        <v>7.4265815999999998E-2</v>
      </c>
      <c r="L8292">
        <v>109.5228</v>
      </c>
      <c r="M8292">
        <v>4</v>
      </c>
    </row>
    <row r="8293" spans="1:13" x14ac:dyDescent="0.3">
      <c r="A8293" t="s">
        <v>19</v>
      </c>
      <c r="B8293">
        <v>8292</v>
      </c>
      <c r="C8293" t="s">
        <v>507</v>
      </c>
      <c r="D8293" t="s">
        <v>69</v>
      </c>
      <c r="E8293">
        <v>1998</v>
      </c>
      <c r="F8293" t="s">
        <v>47</v>
      </c>
      <c r="G8293" t="s">
        <v>23</v>
      </c>
      <c r="H8293" t="s">
        <v>17</v>
      </c>
      <c r="I8293" t="s">
        <v>48</v>
      </c>
      <c r="J8293">
        <v>3.1743707000000003E-2</v>
      </c>
      <c r="L8293">
        <v>179.1344</v>
      </c>
      <c r="M8293">
        <v>4</v>
      </c>
    </row>
    <row r="8294" spans="1:13" x14ac:dyDescent="0.3">
      <c r="A8294" t="s">
        <v>19</v>
      </c>
      <c r="B8294">
        <v>8293</v>
      </c>
      <c r="C8294" t="s">
        <v>779</v>
      </c>
      <c r="D8294" t="s">
        <v>69</v>
      </c>
      <c r="E8294">
        <v>1998</v>
      </c>
      <c r="F8294" t="s">
        <v>47</v>
      </c>
      <c r="G8294" t="s">
        <v>23</v>
      </c>
      <c r="H8294" t="s">
        <v>17</v>
      </c>
      <c r="I8294" t="s">
        <v>48</v>
      </c>
      <c r="J8294">
        <v>2.0769677E-2</v>
      </c>
      <c r="L8294">
        <v>117.5782</v>
      </c>
      <c r="M8294">
        <v>4</v>
      </c>
    </row>
    <row r="8295" spans="1:13" x14ac:dyDescent="0.3">
      <c r="A8295" t="s">
        <v>19</v>
      </c>
      <c r="B8295">
        <v>8294</v>
      </c>
      <c r="C8295" t="s">
        <v>1020</v>
      </c>
      <c r="D8295" t="s">
        <v>26</v>
      </c>
      <c r="E8295">
        <v>1998</v>
      </c>
      <c r="F8295" t="s">
        <v>47</v>
      </c>
      <c r="G8295" t="s">
        <v>23</v>
      </c>
      <c r="H8295" t="s">
        <v>17</v>
      </c>
      <c r="I8295" t="s">
        <v>48</v>
      </c>
      <c r="J8295">
        <v>5.4720642E-2</v>
      </c>
      <c r="L8295">
        <v>107.8254</v>
      </c>
      <c r="M8295">
        <v>4</v>
      </c>
    </row>
    <row r="8296" spans="1:13" x14ac:dyDescent="0.3">
      <c r="A8296" t="s">
        <v>19</v>
      </c>
      <c r="B8296">
        <v>8295</v>
      </c>
      <c r="C8296" t="s">
        <v>730</v>
      </c>
      <c r="D8296" t="s">
        <v>26</v>
      </c>
      <c r="E8296">
        <v>1998</v>
      </c>
      <c r="F8296" t="s">
        <v>47</v>
      </c>
      <c r="G8296" t="s">
        <v>23</v>
      </c>
      <c r="H8296" t="s">
        <v>17</v>
      </c>
      <c r="I8296" t="s">
        <v>48</v>
      </c>
      <c r="J8296">
        <v>0.116347087</v>
      </c>
      <c r="L8296">
        <v>76.867000000000004</v>
      </c>
      <c r="M8296">
        <v>4</v>
      </c>
    </row>
    <row r="8297" spans="1:13" x14ac:dyDescent="0.3">
      <c r="A8297" t="s">
        <v>19</v>
      </c>
      <c r="B8297">
        <v>8296</v>
      </c>
      <c r="C8297" t="s">
        <v>1079</v>
      </c>
      <c r="D8297" t="s">
        <v>26</v>
      </c>
      <c r="E8297">
        <v>1998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1998</v>
      </c>
      <c r="F8298" t="s">
        <v>47</v>
      </c>
      <c r="G8298" t="s">
        <v>23</v>
      </c>
      <c r="H8298" t="s">
        <v>17</v>
      </c>
      <c r="I8298" t="s">
        <v>48</v>
      </c>
      <c r="J8298">
        <v>2.6216144E-2</v>
      </c>
      <c r="L8298">
        <v>207.59540000000001</v>
      </c>
      <c r="M8298">
        <v>4</v>
      </c>
    </row>
    <row r="8299" spans="1:13" x14ac:dyDescent="0.3">
      <c r="A8299" t="s">
        <v>19</v>
      </c>
      <c r="B8299">
        <v>8298</v>
      </c>
      <c r="C8299" t="s">
        <v>910</v>
      </c>
      <c r="D8299" t="s">
        <v>26</v>
      </c>
      <c r="E8299">
        <v>1998</v>
      </c>
      <c r="F8299" t="s">
        <v>47</v>
      </c>
      <c r="G8299" t="s">
        <v>23</v>
      </c>
      <c r="H8299" t="s">
        <v>17</v>
      </c>
      <c r="I8299" t="s">
        <v>48</v>
      </c>
      <c r="J8299">
        <v>0.142436015</v>
      </c>
      <c r="L8299">
        <v>62.387799999999999</v>
      </c>
      <c r="M8299">
        <v>4</v>
      </c>
    </row>
    <row r="8300" spans="1:13" x14ac:dyDescent="0.3">
      <c r="A8300" t="s">
        <v>19</v>
      </c>
      <c r="B8300">
        <v>8299</v>
      </c>
      <c r="C8300" t="s">
        <v>169</v>
      </c>
      <c r="D8300" t="s">
        <v>26</v>
      </c>
      <c r="E8300">
        <v>1998</v>
      </c>
      <c r="F8300" t="s">
        <v>47</v>
      </c>
      <c r="G8300" t="s">
        <v>23</v>
      </c>
      <c r="H8300" t="s">
        <v>17</v>
      </c>
      <c r="I8300" t="s">
        <v>48</v>
      </c>
      <c r="J8300">
        <v>2.6740766999999999E-2</v>
      </c>
      <c r="L8300">
        <v>261.291</v>
      </c>
      <c r="M8300">
        <v>4</v>
      </c>
    </row>
    <row r="8301" spans="1:13" x14ac:dyDescent="0.3">
      <c r="A8301" t="s">
        <v>19</v>
      </c>
      <c r="B8301">
        <v>8300</v>
      </c>
      <c r="C8301" t="s">
        <v>1577</v>
      </c>
      <c r="D8301" t="s">
        <v>26</v>
      </c>
      <c r="E8301">
        <v>1998</v>
      </c>
      <c r="F8301" t="s">
        <v>47</v>
      </c>
      <c r="G8301" t="s">
        <v>23</v>
      </c>
      <c r="H8301" t="s">
        <v>17</v>
      </c>
      <c r="I8301" t="s">
        <v>48</v>
      </c>
      <c r="J8301">
        <v>0.130544568</v>
      </c>
      <c r="L8301">
        <v>248.04599999999999</v>
      </c>
      <c r="M8301">
        <v>4</v>
      </c>
    </row>
    <row r="8302" spans="1:13" x14ac:dyDescent="0.3">
      <c r="A8302" t="s">
        <v>19</v>
      </c>
      <c r="B8302">
        <v>8301</v>
      </c>
      <c r="C8302" t="s">
        <v>1264</v>
      </c>
      <c r="D8302" t="s">
        <v>26</v>
      </c>
      <c r="E8302">
        <v>1998</v>
      </c>
      <c r="F8302" t="s">
        <v>47</v>
      </c>
      <c r="G8302" t="s">
        <v>23</v>
      </c>
      <c r="H8302" t="s">
        <v>17</v>
      </c>
      <c r="I8302" t="s">
        <v>48</v>
      </c>
      <c r="J8302">
        <v>3.9631495000000003E-2</v>
      </c>
      <c r="L8302">
        <v>31.9558</v>
      </c>
      <c r="M8302">
        <v>4</v>
      </c>
    </row>
    <row r="8303" spans="1:13" x14ac:dyDescent="0.3">
      <c r="A8303" t="s">
        <v>19</v>
      </c>
      <c r="B8303">
        <v>8302</v>
      </c>
      <c r="C8303" t="s">
        <v>231</v>
      </c>
      <c r="D8303" t="s">
        <v>26</v>
      </c>
      <c r="E8303">
        <v>1998</v>
      </c>
      <c r="F8303" t="s">
        <v>47</v>
      </c>
      <c r="G8303" t="s">
        <v>23</v>
      </c>
      <c r="H8303" t="s">
        <v>17</v>
      </c>
      <c r="I8303" t="s">
        <v>48</v>
      </c>
      <c r="J8303">
        <v>0</v>
      </c>
      <c r="L8303">
        <v>190.9162</v>
      </c>
      <c r="M8303">
        <v>4</v>
      </c>
    </row>
    <row r="8304" spans="1:13" x14ac:dyDescent="0.3">
      <c r="A8304" t="s">
        <v>19</v>
      </c>
      <c r="B8304">
        <v>8303</v>
      </c>
      <c r="C8304" t="s">
        <v>538</v>
      </c>
      <c r="D8304" t="s">
        <v>26</v>
      </c>
      <c r="E8304">
        <v>1998</v>
      </c>
      <c r="F8304" t="s">
        <v>47</v>
      </c>
      <c r="G8304" t="s">
        <v>23</v>
      </c>
      <c r="H8304" t="s">
        <v>17</v>
      </c>
      <c r="I8304" t="s">
        <v>48</v>
      </c>
      <c r="J8304">
        <v>7.0912843000000003E-2</v>
      </c>
      <c r="L8304">
        <v>121.5098</v>
      </c>
      <c r="M8304">
        <v>4</v>
      </c>
    </row>
    <row r="8305" spans="1:13" x14ac:dyDescent="0.3">
      <c r="A8305" t="s">
        <v>19</v>
      </c>
      <c r="B8305">
        <v>8304</v>
      </c>
      <c r="C8305" t="s">
        <v>529</v>
      </c>
      <c r="D8305" t="s">
        <v>26</v>
      </c>
      <c r="E8305">
        <v>1998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1998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1998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1998</v>
      </c>
      <c r="F8308" t="s">
        <v>47</v>
      </c>
      <c r="G8308" t="s">
        <v>23</v>
      </c>
      <c r="H8308" t="s">
        <v>17</v>
      </c>
      <c r="I8308" t="s">
        <v>48</v>
      </c>
      <c r="J8308">
        <v>1.1556919000000001E-2</v>
      </c>
      <c r="L8308">
        <v>94.741</v>
      </c>
      <c r="M8308">
        <v>4</v>
      </c>
    </row>
    <row r="8309" spans="1:13" x14ac:dyDescent="0.3">
      <c r="A8309" t="s">
        <v>19</v>
      </c>
      <c r="B8309">
        <v>8308</v>
      </c>
      <c r="C8309" t="s">
        <v>971</v>
      </c>
      <c r="D8309" t="s">
        <v>26</v>
      </c>
      <c r="E8309">
        <v>1998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1998</v>
      </c>
      <c r="F8310" t="s">
        <v>47</v>
      </c>
      <c r="G8310" t="s">
        <v>23</v>
      </c>
      <c r="H8310" t="s">
        <v>17</v>
      </c>
      <c r="I8310" t="s">
        <v>48</v>
      </c>
      <c r="J8310">
        <v>1.3745883E-2</v>
      </c>
      <c r="L8310">
        <v>62.016800000000003</v>
      </c>
      <c r="M8310">
        <v>4</v>
      </c>
    </row>
    <row r="8311" spans="1:13" x14ac:dyDescent="0.3">
      <c r="A8311" t="s">
        <v>19</v>
      </c>
      <c r="B8311">
        <v>8310</v>
      </c>
      <c r="C8311" t="s">
        <v>740</v>
      </c>
      <c r="D8311" t="s">
        <v>26</v>
      </c>
      <c r="E8311">
        <v>1998</v>
      </c>
      <c r="F8311" t="s">
        <v>47</v>
      </c>
      <c r="G8311" t="s">
        <v>23</v>
      </c>
      <c r="H8311" t="s">
        <v>17</v>
      </c>
      <c r="I8311" t="s">
        <v>48</v>
      </c>
      <c r="J8311">
        <v>0.118806857</v>
      </c>
      <c r="L8311">
        <v>248.8434</v>
      </c>
      <c r="M8311">
        <v>4</v>
      </c>
    </row>
    <row r="8312" spans="1:13" x14ac:dyDescent="0.3">
      <c r="A8312" t="s">
        <v>19</v>
      </c>
      <c r="B8312">
        <v>8311</v>
      </c>
      <c r="C8312" t="s">
        <v>1280</v>
      </c>
      <c r="D8312" t="s">
        <v>26</v>
      </c>
      <c r="E8312">
        <v>1998</v>
      </c>
      <c r="F8312" t="s">
        <v>47</v>
      </c>
      <c r="G8312" t="s">
        <v>23</v>
      </c>
      <c r="H8312" t="s">
        <v>17</v>
      </c>
      <c r="I8312" t="s">
        <v>48</v>
      </c>
      <c r="J8312">
        <v>1.3951504E-2</v>
      </c>
      <c r="L8312">
        <v>36.719000000000001</v>
      </c>
      <c r="M8312">
        <v>4</v>
      </c>
    </row>
    <row r="8313" spans="1:13" x14ac:dyDescent="0.3">
      <c r="A8313" t="s">
        <v>19</v>
      </c>
      <c r="B8313">
        <v>8312</v>
      </c>
      <c r="C8313" t="s">
        <v>38</v>
      </c>
      <c r="D8313" t="s">
        <v>26</v>
      </c>
      <c r="E8313">
        <v>1998</v>
      </c>
      <c r="F8313" t="s">
        <v>47</v>
      </c>
      <c r="G8313" t="s">
        <v>23</v>
      </c>
      <c r="H8313" t="s">
        <v>17</v>
      </c>
      <c r="I8313" t="s">
        <v>48</v>
      </c>
      <c r="J8313">
        <v>5.4480049999999997E-3</v>
      </c>
      <c r="L8313">
        <v>102.1016</v>
      </c>
      <c r="M8313">
        <v>4</v>
      </c>
    </row>
    <row r="8314" spans="1:13" x14ac:dyDescent="0.3">
      <c r="A8314" t="s">
        <v>19</v>
      </c>
      <c r="B8314">
        <v>8313</v>
      </c>
      <c r="C8314" t="s">
        <v>1231</v>
      </c>
      <c r="D8314" t="s">
        <v>14</v>
      </c>
      <c r="E8314">
        <v>1998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1998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1998</v>
      </c>
      <c r="F8316" t="s">
        <v>47</v>
      </c>
      <c r="G8316" t="s">
        <v>23</v>
      </c>
      <c r="H8316" t="s">
        <v>17</v>
      </c>
      <c r="I8316" t="s">
        <v>48</v>
      </c>
      <c r="J8316">
        <v>0</v>
      </c>
      <c r="L8316">
        <v>242.9854</v>
      </c>
      <c r="M8316">
        <v>4</v>
      </c>
    </row>
    <row r="8317" spans="1:13" x14ac:dyDescent="0.3">
      <c r="A8317" t="s">
        <v>19</v>
      </c>
      <c r="B8317">
        <v>8316</v>
      </c>
      <c r="C8317" t="s">
        <v>562</v>
      </c>
      <c r="D8317" t="s">
        <v>14</v>
      </c>
      <c r="E8317">
        <v>1998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1998</v>
      </c>
      <c r="F8318" t="s">
        <v>47</v>
      </c>
      <c r="G8318" t="s">
        <v>23</v>
      </c>
      <c r="H8318" t="s">
        <v>17</v>
      </c>
      <c r="I8318" t="s">
        <v>48</v>
      </c>
      <c r="J8318">
        <v>2.1392306E-2</v>
      </c>
      <c r="L8318">
        <v>182.0976</v>
      </c>
      <c r="M8318">
        <v>4</v>
      </c>
    </row>
    <row r="8319" spans="1:13" x14ac:dyDescent="0.3">
      <c r="A8319" t="s">
        <v>19</v>
      </c>
      <c r="B8319">
        <v>8318</v>
      </c>
      <c r="C8319" t="s">
        <v>1449</v>
      </c>
      <c r="D8319" t="s">
        <v>14</v>
      </c>
      <c r="E8319">
        <v>1998</v>
      </c>
      <c r="F8319" t="s">
        <v>47</v>
      </c>
      <c r="G8319" t="s">
        <v>23</v>
      </c>
      <c r="H8319" t="s">
        <v>17</v>
      </c>
      <c r="I8319" t="s">
        <v>48</v>
      </c>
      <c r="J8319">
        <v>0</v>
      </c>
      <c r="L8319">
        <v>115.3492</v>
      </c>
      <c r="M8319">
        <v>4</v>
      </c>
    </row>
    <row r="8320" spans="1:13" x14ac:dyDescent="0.3">
      <c r="A8320" t="s">
        <v>19</v>
      </c>
      <c r="B8320">
        <v>8319</v>
      </c>
      <c r="C8320" t="s">
        <v>449</v>
      </c>
      <c r="D8320" t="s">
        <v>14</v>
      </c>
      <c r="E8320">
        <v>1998</v>
      </c>
      <c r="F8320" t="s">
        <v>47</v>
      </c>
      <c r="G8320" t="s">
        <v>23</v>
      </c>
      <c r="H8320" t="s">
        <v>17</v>
      </c>
      <c r="I8320" t="s">
        <v>48</v>
      </c>
      <c r="J8320">
        <v>3.3059299E-2</v>
      </c>
      <c r="L8320">
        <v>196.4768</v>
      </c>
      <c r="M8320">
        <v>4</v>
      </c>
    </row>
    <row r="8321" spans="1:13" x14ac:dyDescent="0.3">
      <c r="A8321" t="s">
        <v>19</v>
      </c>
      <c r="B8321">
        <v>8320</v>
      </c>
      <c r="C8321" t="s">
        <v>1425</v>
      </c>
      <c r="D8321" t="s">
        <v>14</v>
      </c>
      <c r="E8321">
        <v>1998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1998</v>
      </c>
      <c r="F8322" t="s">
        <v>47</v>
      </c>
      <c r="G8322" t="s">
        <v>23</v>
      </c>
      <c r="H8322" t="s">
        <v>17</v>
      </c>
      <c r="I8322" t="s">
        <v>48</v>
      </c>
      <c r="J8322">
        <v>0.173529036</v>
      </c>
      <c r="L8322">
        <v>113.2834</v>
      </c>
      <c r="M8322">
        <v>4</v>
      </c>
    </row>
    <row r="8323" spans="1:13" x14ac:dyDescent="0.3">
      <c r="A8323" t="s">
        <v>19</v>
      </c>
      <c r="B8323">
        <v>8322</v>
      </c>
      <c r="C8323" t="s">
        <v>1289</v>
      </c>
      <c r="D8323" t="s">
        <v>14</v>
      </c>
      <c r="E8323">
        <v>1998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1998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1998</v>
      </c>
      <c r="F8325" t="s">
        <v>47</v>
      </c>
      <c r="G8325" t="s">
        <v>23</v>
      </c>
      <c r="H8325" t="s">
        <v>17</v>
      </c>
      <c r="I8325" t="s">
        <v>48</v>
      </c>
      <c r="J8325">
        <v>0.121635591</v>
      </c>
      <c r="L8325">
        <v>175.47380000000001</v>
      </c>
      <c r="M8325">
        <v>4</v>
      </c>
    </row>
    <row r="8326" spans="1:13" x14ac:dyDescent="0.3">
      <c r="A8326" t="s">
        <v>19</v>
      </c>
      <c r="B8326">
        <v>8325</v>
      </c>
      <c r="C8326" t="s">
        <v>1306</v>
      </c>
      <c r="D8326" t="s">
        <v>14</v>
      </c>
      <c r="E8326">
        <v>1998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1998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1998</v>
      </c>
      <c r="F8328" t="s">
        <v>47</v>
      </c>
      <c r="G8328" t="s">
        <v>23</v>
      </c>
      <c r="H8328" t="s">
        <v>17</v>
      </c>
      <c r="I8328" t="s">
        <v>48</v>
      </c>
      <c r="J8328">
        <v>8.0771137000000007E-2</v>
      </c>
      <c r="L8328">
        <v>146.4734</v>
      </c>
      <c r="M8328">
        <v>4</v>
      </c>
    </row>
    <row r="8329" spans="1:13" x14ac:dyDescent="0.3">
      <c r="A8329" t="s">
        <v>19</v>
      </c>
      <c r="B8329">
        <v>8328</v>
      </c>
      <c r="C8329" t="s">
        <v>931</v>
      </c>
      <c r="D8329" t="s">
        <v>14</v>
      </c>
      <c r="E8329">
        <v>1998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1998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1998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1998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1998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1998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1998</v>
      </c>
      <c r="F8335" t="s">
        <v>47</v>
      </c>
      <c r="G8335" t="s">
        <v>23</v>
      </c>
      <c r="H8335" t="s">
        <v>17</v>
      </c>
      <c r="I8335" t="s">
        <v>48</v>
      </c>
      <c r="J8335">
        <v>2.5285660000000001E-2</v>
      </c>
      <c r="L8335">
        <v>158.792</v>
      </c>
      <c r="M8335">
        <v>4</v>
      </c>
    </row>
    <row r="8336" spans="1:13" x14ac:dyDescent="0.3">
      <c r="A8336" t="s">
        <v>19</v>
      </c>
      <c r="B8336">
        <v>8335</v>
      </c>
      <c r="C8336" t="s">
        <v>1508</v>
      </c>
      <c r="D8336" t="s">
        <v>63</v>
      </c>
      <c r="E8336">
        <v>1998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1998</v>
      </c>
      <c r="F8337" t="s">
        <v>47</v>
      </c>
      <c r="G8337" t="s">
        <v>23</v>
      </c>
      <c r="H8337" t="s">
        <v>17</v>
      </c>
      <c r="I8337" t="s">
        <v>48</v>
      </c>
      <c r="J8337">
        <v>4.0636925999999997E-2</v>
      </c>
      <c r="L8337">
        <v>224.6088</v>
      </c>
      <c r="M8337">
        <v>4</v>
      </c>
    </row>
    <row r="8338" spans="1:13" x14ac:dyDescent="0.3">
      <c r="A8338" t="s">
        <v>19</v>
      </c>
      <c r="B8338">
        <v>8337</v>
      </c>
      <c r="C8338" t="s">
        <v>719</v>
      </c>
      <c r="D8338" t="s">
        <v>63</v>
      </c>
      <c r="E8338">
        <v>1998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1998</v>
      </c>
      <c r="F8339" t="s">
        <v>47</v>
      </c>
      <c r="G8339" t="s">
        <v>23</v>
      </c>
      <c r="H8339" t="s">
        <v>17</v>
      </c>
      <c r="I8339" t="s">
        <v>48</v>
      </c>
      <c r="J8339">
        <v>0</v>
      </c>
      <c r="L8339">
        <v>37.3506</v>
      </c>
      <c r="M8339">
        <v>4</v>
      </c>
    </row>
    <row r="8340" spans="1:13" x14ac:dyDescent="0.3">
      <c r="A8340" t="s">
        <v>19</v>
      </c>
      <c r="B8340">
        <v>8339</v>
      </c>
      <c r="C8340" t="s">
        <v>994</v>
      </c>
      <c r="D8340" t="s">
        <v>21</v>
      </c>
      <c r="E8340">
        <v>1998</v>
      </c>
      <c r="F8340" t="s">
        <v>47</v>
      </c>
      <c r="G8340" t="s">
        <v>23</v>
      </c>
      <c r="H8340" t="s">
        <v>17</v>
      </c>
      <c r="I8340" t="s">
        <v>48</v>
      </c>
      <c r="J8340">
        <v>0</v>
      </c>
      <c r="L8340">
        <v>100.80419999999999</v>
      </c>
      <c r="M8340">
        <v>4</v>
      </c>
    </row>
    <row r="8341" spans="1:13" x14ac:dyDescent="0.3">
      <c r="A8341" t="s">
        <v>19</v>
      </c>
      <c r="B8341">
        <v>8340</v>
      </c>
      <c r="C8341" t="s">
        <v>475</v>
      </c>
      <c r="D8341" t="s">
        <v>21</v>
      </c>
      <c r="E8341">
        <v>1998</v>
      </c>
      <c r="F8341" t="s">
        <v>47</v>
      </c>
      <c r="G8341" t="s">
        <v>23</v>
      </c>
      <c r="H8341" t="s">
        <v>17</v>
      </c>
      <c r="I8341" t="s">
        <v>48</v>
      </c>
      <c r="J8341">
        <v>4.7665717000000003E-2</v>
      </c>
      <c r="L8341">
        <v>42.177</v>
      </c>
      <c r="M8341">
        <v>4</v>
      </c>
    </row>
    <row r="8342" spans="1:13" x14ac:dyDescent="0.3">
      <c r="A8342" t="s">
        <v>19</v>
      </c>
      <c r="B8342">
        <v>8341</v>
      </c>
      <c r="C8342" t="s">
        <v>1070</v>
      </c>
      <c r="D8342" t="s">
        <v>21</v>
      </c>
      <c r="E8342">
        <v>1998</v>
      </c>
      <c r="F8342" t="s">
        <v>47</v>
      </c>
      <c r="G8342" t="s">
        <v>23</v>
      </c>
      <c r="H8342" t="s">
        <v>17</v>
      </c>
      <c r="I8342" t="s">
        <v>48</v>
      </c>
      <c r="J8342">
        <v>1.7556795E-2</v>
      </c>
      <c r="L8342">
        <v>129.96260000000001</v>
      </c>
      <c r="M8342">
        <v>4</v>
      </c>
    </row>
    <row r="8343" spans="1:13" x14ac:dyDescent="0.3">
      <c r="A8343" t="s">
        <v>19</v>
      </c>
      <c r="B8343">
        <v>8342</v>
      </c>
      <c r="C8343" t="s">
        <v>640</v>
      </c>
      <c r="D8343" t="s">
        <v>21</v>
      </c>
      <c r="E8343">
        <v>1998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1998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1998</v>
      </c>
      <c r="F8345" t="s">
        <v>47</v>
      </c>
      <c r="G8345" t="s">
        <v>23</v>
      </c>
      <c r="H8345" t="s">
        <v>17</v>
      </c>
      <c r="I8345" t="s">
        <v>48</v>
      </c>
      <c r="J8345">
        <v>0</v>
      </c>
      <c r="L8345">
        <v>152.07079999999999</v>
      </c>
      <c r="M8345">
        <v>4</v>
      </c>
    </row>
    <row r="8346" spans="1:13" x14ac:dyDescent="0.3">
      <c r="A8346" t="s">
        <v>19</v>
      </c>
      <c r="B8346">
        <v>8345</v>
      </c>
      <c r="C8346" t="s">
        <v>1423</v>
      </c>
      <c r="D8346" t="s">
        <v>21</v>
      </c>
      <c r="E8346">
        <v>1998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1998</v>
      </c>
      <c r="F8347" t="s">
        <v>47</v>
      </c>
      <c r="G8347" t="s">
        <v>23</v>
      </c>
      <c r="H8347" t="s">
        <v>17</v>
      </c>
      <c r="I8347" t="s">
        <v>48</v>
      </c>
      <c r="J8347">
        <v>2.426524E-2</v>
      </c>
      <c r="L8347">
        <v>114.0492</v>
      </c>
      <c r="M8347">
        <v>4</v>
      </c>
    </row>
    <row r="8348" spans="1:13" x14ac:dyDescent="0.3">
      <c r="A8348" t="s">
        <v>19</v>
      </c>
      <c r="B8348">
        <v>8347</v>
      </c>
      <c r="C8348" t="s">
        <v>1447</v>
      </c>
      <c r="D8348" t="s">
        <v>21</v>
      </c>
      <c r="E8348">
        <v>1998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1998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1998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1998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1998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1998</v>
      </c>
      <c r="F8353" t="s">
        <v>47</v>
      </c>
      <c r="G8353" t="s">
        <v>23</v>
      </c>
      <c r="H8353" t="s">
        <v>17</v>
      </c>
      <c r="I8353" t="s">
        <v>48</v>
      </c>
      <c r="J8353">
        <v>1.5375557E-2</v>
      </c>
      <c r="L8353">
        <v>156.96039999999999</v>
      </c>
      <c r="M8353">
        <v>4</v>
      </c>
    </row>
    <row r="8354" spans="1:13" x14ac:dyDescent="0.3">
      <c r="A8354" t="s">
        <v>19</v>
      </c>
      <c r="B8354">
        <v>8353</v>
      </c>
      <c r="C8354" t="s">
        <v>1115</v>
      </c>
      <c r="D8354" t="s">
        <v>21</v>
      </c>
      <c r="E8354">
        <v>1998</v>
      </c>
      <c r="F8354" t="s">
        <v>47</v>
      </c>
      <c r="G8354" t="s">
        <v>23</v>
      </c>
      <c r="H8354" t="s">
        <v>17</v>
      </c>
      <c r="I8354" t="s">
        <v>48</v>
      </c>
      <c r="J8354">
        <v>9.6592065000000005E-2</v>
      </c>
      <c r="L8354">
        <v>117.4492</v>
      </c>
      <c r="M8354">
        <v>4</v>
      </c>
    </row>
    <row r="8355" spans="1:13" x14ac:dyDescent="0.3">
      <c r="A8355" t="s">
        <v>19</v>
      </c>
      <c r="B8355">
        <v>8354</v>
      </c>
      <c r="C8355" t="s">
        <v>450</v>
      </c>
      <c r="D8355" t="s">
        <v>44</v>
      </c>
      <c r="E8355">
        <v>1998</v>
      </c>
      <c r="F8355" t="s">
        <v>47</v>
      </c>
      <c r="G8355" t="s">
        <v>23</v>
      </c>
      <c r="H8355" t="s">
        <v>17</v>
      </c>
      <c r="I8355" t="s">
        <v>48</v>
      </c>
      <c r="J8355">
        <v>0.118099673</v>
      </c>
      <c r="L8355">
        <v>262.89100000000002</v>
      </c>
      <c r="M8355">
        <v>4</v>
      </c>
    </row>
    <row r="8356" spans="1:13" x14ac:dyDescent="0.3">
      <c r="A8356" t="s">
        <v>19</v>
      </c>
      <c r="B8356">
        <v>8355</v>
      </c>
      <c r="C8356" t="s">
        <v>852</v>
      </c>
      <c r="D8356" t="s">
        <v>44</v>
      </c>
      <c r="E8356">
        <v>1998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1998</v>
      </c>
      <c r="F8357" t="s">
        <v>47</v>
      </c>
      <c r="G8357" t="s">
        <v>23</v>
      </c>
      <c r="H8357" t="s">
        <v>17</v>
      </c>
      <c r="I8357" t="s">
        <v>48</v>
      </c>
      <c r="J8357">
        <v>2.3835163999999999E-2</v>
      </c>
      <c r="L8357">
        <v>103.3964</v>
      </c>
      <c r="M8357">
        <v>4</v>
      </c>
    </row>
    <row r="8358" spans="1:13" x14ac:dyDescent="0.3">
      <c r="A8358" t="s">
        <v>19</v>
      </c>
      <c r="B8358">
        <v>8357</v>
      </c>
      <c r="C8358" t="s">
        <v>1414</v>
      </c>
      <c r="D8358" t="s">
        <v>44</v>
      </c>
      <c r="E8358">
        <v>1998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1998</v>
      </c>
      <c r="F8359" t="s">
        <v>47</v>
      </c>
      <c r="G8359" t="s">
        <v>23</v>
      </c>
      <c r="H8359" t="s">
        <v>17</v>
      </c>
      <c r="I8359" t="s">
        <v>48</v>
      </c>
      <c r="J8359">
        <v>1.5359721999999999E-2</v>
      </c>
      <c r="L8359">
        <v>163.7526</v>
      </c>
      <c r="M8359">
        <v>4</v>
      </c>
    </row>
    <row r="8360" spans="1:13" x14ac:dyDescent="0.3">
      <c r="A8360" t="s">
        <v>19</v>
      </c>
      <c r="B8360">
        <v>8359</v>
      </c>
      <c r="C8360" t="s">
        <v>710</v>
      </c>
      <c r="D8360" t="s">
        <v>44</v>
      </c>
      <c r="E8360">
        <v>1998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1998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1998</v>
      </c>
      <c r="F8362" t="s">
        <v>47</v>
      </c>
      <c r="G8362" t="s">
        <v>23</v>
      </c>
      <c r="H8362" t="s">
        <v>17</v>
      </c>
      <c r="I8362" t="s">
        <v>48</v>
      </c>
      <c r="J8362">
        <v>8.8551694E-2</v>
      </c>
      <c r="L8362">
        <v>191.5504</v>
      </c>
      <c r="M8362">
        <v>4</v>
      </c>
    </row>
    <row r="8363" spans="1:13" x14ac:dyDescent="0.3">
      <c r="A8363" t="s">
        <v>19</v>
      </c>
      <c r="B8363">
        <v>8362</v>
      </c>
      <c r="C8363" t="s">
        <v>1151</v>
      </c>
      <c r="D8363" t="s">
        <v>44</v>
      </c>
      <c r="E8363">
        <v>1998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1998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1998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1998</v>
      </c>
      <c r="F8366" t="s">
        <v>47</v>
      </c>
      <c r="G8366" t="s">
        <v>23</v>
      </c>
      <c r="H8366" t="s">
        <v>17</v>
      </c>
      <c r="I8366" t="s">
        <v>48</v>
      </c>
      <c r="J8366">
        <v>3.6360386000000001E-2</v>
      </c>
      <c r="L8366">
        <v>231.601</v>
      </c>
      <c r="M8366">
        <v>4</v>
      </c>
    </row>
    <row r="8367" spans="1:13" x14ac:dyDescent="0.3">
      <c r="A8367" t="s">
        <v>19</v>
      </c>
      <c r="B8367">
        <v>8366</v>
      </c>
      <c r="C8367" t="s">
        <v>303</v>
      </c>
      <c r="D8367" t="s">
        <v>44</v>
      </c>
      <c r="E8367">
        <v>1998</v>
      </c>
      <c r="F8367" t="s">
        <v>47</v>
      </c>
      <c r="G8367" t="s">
        <v>23</v>
      </c>
      <c r="H8367" t="s">
        <v>17</v>
      </c>
      <c r="I8367" t="s">
        <v>48</v>
      </c>
      <c r="J8367">
        <v>3.3436335999999997E-2</v>
      </c>
      <c r="L8367">
        <v>107.3912</v>
      </c>
      <c r="M8367">
        <v>4</v>
      </c>
    </row>
    <row r="8368" spans="1:13" x14ac:dyDescent="0.3">
      <c r="A8368" t="s">
        <v>19</v>
      </c>
      <c r="B8368">
        <v>8367</v>
      </c>
      <c r="C8368" t="s">
        <v>1602</v>
      </c>
      <c r="D8368" t="s">
        <v>44</v>
      </c>
      <c r="E8368">
        <v>1998</v>
      </c>
      <c r="F8368" t="s">
        <v>47</v>
      </c>
      <c r="G8368" t="s">
        <v>23</v>
      </c>
      <c r="H8368" t="s">
        <v>17</v>
      </c>
      <c r="I8368" t="s">
        <v>48</v>
      </c>
      <c r="J8368">
        <v>1.2592289E-2</v>
      </c>
      <c r="L8368">
        <v>123.34139999999999</v>
      </c>
      <c r="M8368">
        <v>4</v>
      </c>
    </row>
    <row r="8369" spans="1:13" x14ac:dyDescent="0.3">
      <c r="A8369" t="s">
        <v>19</v>
      </c>
      <c r="B8369">
        <v>8368</v>
      </c>
      <c r="C8369" t="s">
        <v>674</v>
      </c>
      <c r="D8369" t="s">
        <v>44</v>
      </c>
      <c r="E8369">
        <v>1998</v>
      </c>
      <c r="F8369" t="s">
        <v>47</v>
      </c>
      <c r="G8369" t="s">
        <v>23</v>
      </c>
      <c r="H8369" t="s">
        <v>17</v>
      </c>
      <c r="I8369" t="s">
        <v>48</v>
      </c>
      <c r="J8369">
        <v>2.6938317E-2</v>
      </c>
      <c r="L8369">
        <v>174.1396</v>
      </c>
      <c r="M8369">
        <v>4</v>
      </c>
    </row>
    <row r="8370" spans="1:13" x14ac:dyDescent="0.3">
      <c r="A8370" t="s">
        <v>19</v>
      </c>
      <c r="B8370">
        <v>8369</v>
      </c>
      <c r="C8370" t="s">
        <v>1228</v>
      </c>
      <c r="D8370" t="s">
        <v>44</v>
      </c>
      <c r="E8370">
        <v>1998</v>
      </c>
      <c r="F8370" t="s">
        <v>47</v>
      </c>
      <c r="G8370" t="s">
        <v>23</v>
      </c>
      <c r="H8370" t="s">
        <v>17</v>
      </c>
      <c r="I8370" t="s">
        <v>48</v>
      </c>
      <c r="J8370">
        <v>1.3056494E-2</v>
      </c>
      <c r="L8370">
        <v>215.91919999999999</v>
      </c>
      <c r="M8370">
        <v>4</v>
      </c>
    </row>
    <row r="8371" spans="1:13" x14ac:dyDescent="0.3">
      <c r="A8371" t="s">
        <v>19</v>
      </c>
      <c r="B8371">
        <v>8370</v>
      </c>
      <c r="C8371" t="s">
        <v>473</v>
      </c>
      <c r="D8371" t="s">
        <v>44</v>
      </c>
      <c r="E8371">
        <v>1998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1998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1998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1998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1998</v>
      </c>
      <c r="F8375" t="s">
        <v>47</v>
      </c>
      <c r="G8375" t="s">
        <v>23</v>
      </c>
      <c r="H8375" t="s">
        <v>17</v>
      </c>
      <c r="I8375" t="s">
        <v>48</v>
      </c>
      <c r="J8375">
        <v>0</v>
      </c>
      <c r="L8375">
        <v>115.2176</v>
      </c>
      <c r="M8375">
        <v>4</v>
      </c>
    </row>
    <row r="8376" spans="1:13" x14ac:dyDescent="0.3">
      <c r="A8376" t="s">
        <v>19</v>
      </c>
      <c r="B8376">
        <v>8375</v>
      </c>
      <c r="C8376" t="s">
        <v>620</v>
      </c>
      <c r="D8376" t="s">
        <v>44</v>
      </c>
      <c r="E8376">
        <v>1998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1998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1998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1998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1998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1998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1998</v>
      </c>
      <c r="F8382" t="s">
        <v>47</v>
      </c>
      <c r="G8382" t="s">
        <v>23</v>
      </c>
      <c r="H8382" t="s">
        <v>17</v>
      </c>
      <c r="I8382" t="s">
        <v>48</v>
      </c>
      <c r="J8382">
        <v>0.176834351</v>
      </c>
      <c r="L8382">
        <v>172.1422</v>
      </c>
      <c r="M8382">
        <v>4</v>
      </c>
    </row>
    <row r="8383" spans="1:13" x14ac:dyDescent="0.3">
      <c r="A8383" t="s">
        <v>19</v>
      </c>
      <c r="B8383">
        <v>8382</v>
      </c>
      <c r="C8383" t="s">
        <v>567</v>
      </c>
      <c r="D8383" t="s">
        <v>56</v>
      </c>
      <c r="E8383">
        <v>1998</v>
      </c>
      <c r="F8383" t="s">
        <v>47</v>
      </c>
      <c r="G8383" t="s">
        <v>23</v>
      </c>
      <c r="H8383" t="s">
        <v>17</v>
      </c>
      <c r="I8383" t="s">
        <v>48</v>
      </c>
      <c r="J8383">
        <v>1.4353675999999999E-2</v>
      </c>
      <c r="L8383">
        <v>115.515</v>
      </c>
      <c r="M8383">
        <v>4</v>
      </c>
    </row>
    <row r="8384" spans="1:13" x14ac:dyDescent="0.3">
      <c r="A8384" t="s">
        <v>19</v>
      </c>
      <c r="B8384">
        <v>8383</v>
      </c>
      <c r="C8384" t="s">
        <v>1119</v>
      </c>
      <c r="D8384" t="s">
        <v>56</v>
      </c>
      <c r="E8384">
        <v>1998</v>
      </c>
      <c r="F8384" t="s">
        <v>47</v>
      </c>
      <c r="G8384" t="s">
        <v>23</v>
      </c>
      <c r="H8384" t="s">
        <v>17</v>
      </c>
      <c r="I8384" t="s">
        <v>48</v>
      </c>
      <c r="J8384">
        <v>3.9370913E-2</v>
      </c>
      <c r="L8384">
        <v>116.9808</v>
      </c>
      <c r="M8384">
        <v>4</v>
      </c>
    </row>
    <row r="8385" spans="1:13" x14ac:dyDescent="0.3">
      <c r="A8385" t="s">
        <v>19</v>
      </c>
      <c r="B8385">
        <v>8384</v>
      </c>
      <c r="C8385" t="s">
        <v>863</v>
      </c>
      <c r="D8385" t="s">
        <v>56</v>
      </c>
      <c r="E8385">
        <v>1998</v>
      </c>
      <c r="F8385" t="s">
        <v>47</v>
      </c>
      <c r="G8385" t="s">
        <v>23</v>
      </c>
      <c r="H8385" t="s">
        <v>17</v>
      </c>
      <c r="I8385" t="s">
        <v>48</v>
      </c>
      <c r="J8385">
        <v>6.9088769999999994E-2</v>
      </c>
      <c r="L8385">
        <v>52.3324</v>
      </c>
      <c r="M8385">
        <v>4</v>
      </c>
    </row>
    <row r="8386" spans="1:13" x14ac:dyDescent="0.3">
      <c r="A8386" t="s">
        <v>19</v>
      </c>
      <c r="B8386">
        <v>8385</v>
      </c>
      <c r="C8386" t="s">
        <v>633</v>
      </c>
      <c r="D8386" t="s">
        <v>66</v>
      </c>
      <c r="E8386">
        <v>1998</v>
      </c>
      <c r="F8386" t="s">
        <v>47</v>
      </c>
      <c r="G8386" t="s">
        <v>23</v>
      </c>
      <c r="H8386" t="s">
        <v>17</v>
      </c>
      <c r="I8386" t="s">
        <v>48</v>
      </c>
      <c r="J8386">
        <v>6.7270079999999996E-3</v>
      </c>
      <c r="L8386">
        <v>125.173</v>
      </c>
      <c r="M8386">
        <v>4</v>
      </c>
    </row>
    <row r="8387" spans="1:13" x14ac:dyDescent="0.3">
      <c r="A8387" t="s">
        <v>19</v>
      </c>
      <c r="B8387">
        <v>8386</v>
      </c>
      <c r="C8387" t="s">
        <v>470</v>
      </c>
      <c r="D8387" t="s">
        <v>66</v>
      </c>
      <c r="E8387">
        <v>1998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1998</v>
      </c>
      <c r="F8388" t="s">
        <v>47</v>
      </c>
      <c r="G8388" t="s">
        <v>23</v>
      </c>
      <c r="H8388" t="s">
        <v>17</v>
      </c>
      <c r="I8388" t="s">
        <v>48</v>
      </c>
      <c r="J8388">
        <v>0</v>
      </c>
      <c r="L8388">
        <v>109.45959999999999</v>
      </c>
      <c r="M8388">
        <v>4</v>
      </c>
    </row>
    <row r="8389" spans="1:13" x14ac:dyDescent="0.3">
      <c r="A8389" t="s">
        <v>19</v>
      </c>
      <c r="B8389">
        <v>8388</v>
      </c>
      <c r="C8389" t="s">
        <v>960</v>
      </c>
      <c r="D8389" t="s">
        <v>50</v>
      </c>
      <c r="E8389">
        <v>1998</v>
      </c>
      <c r="F8389" t="s">
        <v>47</v>
      </c>
      <c r="G8389" t="s">
        <v>23</v>
      </c>
      <c r="H8389" t="s">
        <v>17</v>
      </c>
      <c r="I8389" t="s">
        <v>48</v>
      </c>
      <c r="J8389">
        <v>0.117065801</v>
      </c>
      <c r="L8389">
        <v>196.11359999999999</v>
      </c>
      <c r="M8389">
        <v>4</v>
      </c>
    </row>
    <row r="8390" spans="1:13" x14ac:dyDescent="0.3">
      <c r="A8390" t="s">
        <v>19</v>
      </c>
      <c r="B8390">
        <v>8389</v>
      </c>
      <c r="C8390" t="s">
        <v>1308</v>
      </c>
      <c r="D8390" t="s">
        <v>50</v>
      </c>
      <c r="E8390">
        <v>1998</v>
      </c>
      <c r="F8390" t="s">
        <v>47</v>
      </c>
      <c r="G8390" t="s">
        <v>23</v>
      </c>
      <c r="H8390" t="s">
        <v>17</v>
      </c>
      <c r="I8390" t="s">
        <v>48</v>
      </c>
      <c r="J8390">
        <v>0.110901004</v>
      </c>
      <c r="L8390">
        <v>155.09979999999999</v>
      </c>
      <c r="M8390">
        <v>4</v>
      </c>
    </row>
    <row r="8391" spans="1:13" x14ac:dyDescent="0.3">
      <c r="A8391" t="s">
        <v>19</v>
      </c>
      <c r="B8391">
        <v>8390</v>
      </c>
      <c r="C8391" t="s">
        <v>471</v>
      </c>
      <c r="D8391" t="s">
        <v>50</v>
      </c>
      <c r="E8391">
        <v>1998</v>
      </c>
      <c r="F8391" t="s">
        <v>47</v>
      </c>
      <c r="G8391" t="s">
        <v>23</v>
      </c>
      <c r="H8391" t="s">
        <v>17</v>
      </c>
      <c r="I8391" t="s">
        <v>48</v>
      </c>
      <c r="J8391">
        <v>9.3217569E-2</v>
      </c>
      <c r="L8391">
        <v>116.7834</v>
      </c>
      <c r="M8391">
        <v>4</v>
      </c>
    </row>
    <row r="8392" spans="1:13" x14ac:dyDescent="0.3">
      <c r="A8392" t="s">
        <v>19</v>
      </c>
      <c r="B8392">
        <v>8391</v>
      </c>
      <c r="C8392" t="s">
        <v>1044</v>
      </c>
      <c r="D8392" t="s">
        <v>50</v>
      </c>
      <c r="E8392">
        <v>1998</v>
      </c>
      <c r="F8392" t="s">
        <v>47</v>
      </c>
      <c r="G8392" t="s">
        <v>23</v>
      </c>
      <c r="H8392" t="s">
        <v>17</v>
      </c>
      <c r="I8392" t="s">
        <v>48</v>
      </c>
      <c r="J8392">
        <v>0</v>
      </c>
      <c r="L8392">
        <v>44.142800000000001</v>
      </c>
      <c r="M8392">
        <v>4</v>
      </c>
    </row>
    <row r="8393" spans="1:13" x14ac:dyDescent="0.3">
      <c r="A8393" t="s">
        <v>19</v>
      </c>
      <c r="B8393">
        <v>8392</v>
      </c>
      <c r="C8393" t="s">
        <v>457</v>
      </c>
      <c r="D8393" t="s">
        <v>50</v>
      </c>
      <c r="E8393">
        <v>1998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1998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1998</v>
      </c>
      <c r="F8395" t="s">
        <v>47</v>
      </c>
      <c r="G8395" t="s">
        <v>23</v>
      </c>
      <c r="H8395" t="s">
        <v>17</v>
      </c>
      <c r="I8395" t="s">
        <v>48</v>
      </c>
      <c r="J8395">
        <v>5.2554508E-2</v>
      </c>
      <c r="L8395">
        <v>190.35040000000001</v>
      </c>
      <c r="M8395">
        <v>4</v>
      </c>
    </row>
    <row r="8396" spans="1:13" x14ac:dyDescent="0.3">
      <c r="A8396" t="s">
        <v>19</v>
      </c>
      <c r="B8396">
        <v>8395</v>
      </c>
      <c r="C8396" t="s">
        <v>487</v>
      </c>
      <c r="D8396" t="s">
        <v>50</v>
      </c>
      <c r="E8396">
        <v>1998</v>
      </c>
      <c r="F8396" t="s">
        <v>47</v>
      </c>
      <c r="G8396" t="s">
        <v>23</v>
      </c>
      <c r="H8396" t="s">
        <v>17</v>
      </c>
      <c r="I8396" t="s">
        <v>48</v>
      </c>
      <c r="J8396">
        <v>4.4606379000000002E-2</v>
      </c>
      <c r="L8396">
        <v>174.2054</v>
      </c>
      <c r="M8396">
        <v>4</v>
      </c>
    </row>
    <row r="8397" spans="1:13" x14ac:dyDescent="0.3">
      <c r="A8397" t="s">
        <v>19</v>
      </c>
      <c r="B8397">
        <v>8396</v>
      </c>
      <c r="C8397" t="s">
        <v>248</v>
      </c>
      <c r="D8397" t="s">
        <v>50</v>
      </c>
      <c r="E8397">
        <v>1998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1998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1998</v>
      </c>
      <c r="F8399" t="s">
        <v>47</v>
      </c>
      <c r="G8399" t="s">
        <v>23</v>
      </c>
      <c r="H8399" t="s">
        <v>17</v>
      </c>
      <c r="I8399" t="s">
        <v>48</v>
      </c>
      <c r="J8399">
        <v>3.6213953E-2</v>
      </c>
      <c r="L8399">
        <v>92.5488</v>
      </c>
      <c r="M8399">
        <v>4</v>
      </c>
    </row>
    <row r="8400" spans="1:13" x14ac:dyDescent="0.3">
      <c r="A8400" t="s">
        <v>19</v>
      </c>
      <c r="B8400">
        <v>8399</v>
      </c>
      <c r="C8400" t="s">
        <v>222</v>
      </c>
      <c r="D8400" t="s">
        <v>50</v>
      </c>
      <c r="E8400">
        <v>1998</v>
      </c>
      <c r="F8400" t="s">
        <v>47</v>
      </c>
      <c r="G8400" t="s">
        <v>23</v>
      </c>
      <c r="H8400" t="s">
        <v>17</v>
      </c>
      <c r="I8400" t="s">
        <v>48</v>
      </c>
      <c r="J8400">
        <v>4.0747616E-2</v>
      </c>
      <c r="L8400">
        <v>140.24959999999999</v>
      </c>
      <c r="M8400">
        <v>4</v>
      </c>
    </row>
    <row r="8401" spans="1:13" x14ac:dyDescent="0.3">
      <c r="A8401" t="s">
        <v>19</v>
      </c>
      <c r="B8401">
        <v>8400</v>
      </c>
      <c r="C8401" t="s">
        <v>332</v>
      </c>
      <c r="D8401" t="s">
        <v>50</v>
      </c>
      <c r="E8401">
        <v>1998</v>
      </c>
      <c r="F8401" t="s">
        <v>47</v>
      </c>
      <c r="G8401" t="s">
        <v>23</v>
      </c>
      <c r="H8401" t="s">
        <v>17</v>
      </c>
      <c r="I8401" t="s">
        <v>48</v>
      </c>
      <c r="J8401">
        <v>3.7505332000000002E-2</v>
      </c>
      <c r="L8401">
        <v>126.2704</v>
      </c>
      <c r="M8401">
        <v>4</v>
      </c>
    </row>
    <row r="8402" spans="1:13" x14ac:dyDescent="0.3">
      <c r="A8402" t="s">
        <v>19</v>
      </c>
      <c r="B8402">
        <v>8401</v>
      </c>
      <c r="C8402" t="s">
        <v>1002</v>
      </c>
      <c r="D8402" t="s">
        <v>50</v>
      </c>
      <c r="E8402">
        <v>1998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1998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1998</v>
      </c>
      <c r="F8404" t="s">
        <v>47</v>
      </c>
      <c r="G8404" t="s">
        <v>23</v>
      </c>
      <c r="H8404" t="s">
        <v>17</v>
      </c>
      <c r="I8404" t="s">
        <v>48</v>
      </c>
      <c r="J8404">
        <v>5.7850698999999998E-2</v>
      </c>
      <c r="L8404">
        <v>113.2834</v>
      </c>
      <c r="M8404">
        <v>4</v>
      </c>
    </row>
    <row r="8405" spans="1:13" x14ac:dyDescent="0.3">
      <c r="A8405" t="s">
        <v>19</v>
      </c>
      <c r="B8405">
        <v>8404</v>
      </c>
      <c r="C8405" t="s">
        <v>221</v>
      </c>
      <c r="D8405" t="s">
        <v>50</v>
      </c>
      <c r="E8405">
        <v>1998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1998</v>
      </c>
      <c r="F8406" t="s">
        <v>47</v>
      </c>
      <c r="G8406" t="s">
        <v>23</v>
      </c>
      <c r="H8406" t="s">
        <v>17</v>
      </c>
      <c r="I8406" t="s">
        <v>48</v>
      </c>
      <c r="J8406">
        <v>0</v>
      </c>
      <c r="L8406">
        <v>151.67080000000001</v>
      </c>
      <c r="M8406">
        <v>4</v>
      </c>
    </row>
    <row r="8407" spans="1:13" x14ac:dyDescent="0.3">
      <c r="A8407" t="s">
        <v>19</v>
      </c>
      <c r="B8407">
        <v>8406</v>
      </c>
      <c r="C8407" t="s">
        <v>1389</v>
      </c>
      <c r="D8407" t="s">
        <v>50</v>
      </c>
      <c r="E8407">
        <v>1998</v>
      </c>
      <c r="F8407" t="s">
        <v>47</v>
      </c>
      <c r="G8407" t="s">
        <v>23</v>
      </c>
      <c r="H8407" t="s">
        <v>17</v>
      </c>
      <c r="I8407" t="s">
        <v>48</v>
      </c>
      <c r="J8407">
        <v>2.7812303999999999E-2</v>
      </c>
      <c r="L8407">
        <v>147.476</v>
      </c>
      <c r="M8407">
        <v>4</v>
      </c>
    </row>
    <row r="8408" spans="1:13" x14ac:dyDescent="0.3">
      <c r="A8408" t="s">
        <v>19</v>
      </c>
      <c r="B8408">
        <v>8407</v>
      </c>
      <c r="C8408" t="s">
        <v>1511</v>
      </c>
      <c r="D8408" t="s">
        <v>50</v>
      </c>
      <c r="E8408">
        <v>1998</v>
      </c>
      <c r="F8408" t="s">
        <v>47</v>
      </c>
      <c r="G8408" t="s">
        <v>23</v>
      </c>
      <c r="H8408" t="s">
        <v>17</v>
      </c>
      <c r="I8408" t="s">
        <v>48</v>
      </c>
      <c r="J8408">
        <v>7.7348213999999998E-2</v>
      </c>
      <c r="L8408">
        <v>259.7962</v>
      </c>
      <c r="M8408">
        <v>4</v>
      </c>
    </row>
    <row r="8409" spans="1:13" x14ac:dyDescent="0.3">
      <c r="A8409" t="s">
        <v>19</v>
      </c>
      <c r="B8409">
        <v>8408</v>
      </c>
      <c r="C8409" t="s">
        <v>595</v>
      </c>
      <c r="D8409" t="s">
        <v>50</v>
      </c>
      <c r="E8409">
        <v>1998</v>
      </c>
      <c r="F8409" t="s">
        <v>47</v>
      </c>
      <c r="G8409" t="s">
        <v>23</v>
      </c>
      <c r="H8409" t="s">
        <v>17</v>
      </c>
      <c r="I8409" t="s">
        <v>48</v>
      </c>
      <c r="J8409">
        <v>0.13874251800000001</v>
      </c>
      <c r="L8409">
        <v>147.476</v>
      </c>
      <c r="M8409">
        <v>4</v>
      </c>
    </row>
    <row r="8410" spans="1:13" x14ac:dyDescent="0.3">
      <c r="A8410" t="s">
        <v>19</v>
      </c>
      <c r="B8410">
        <v>8409</v>
      </c>
      <c r="C8410" t="s">
        <v>658</v>
      </c>
      <c r="D8410" t="s">
        <v>50</v>
      </c>
      <c r="E8410">
        <v>1998</v>
      </c>
      <c r="F8410" t="s">
        <v>47</v>
      </c>
      <c r="G8410" t="s">
        <v>23</v>
      </c>
      <c r="H8410" t="s">
        <v>17</v>
      </c>
      <c r="I8410" t="s">
        <v>48</v>
      </c>
      <c r="J8410">
        <v>0.102941345</v>
      </c>
      <c r="L8410">
        <v>142.047</v>
      </c>
      <c r="M8410">
        <v>4</v>
      </c>
    </row>
    <row r="8411" spans="1:13" x14ac:dyDescent="0.3">
      <c r="A8411" t="s">
        <v>19</v>
      </c>
      <c r="B8411">
        <v>8410</v>
      </c>
      <c r="C8411" t="s">
        <v>724</v>
      </c>
      <c r="D8411" t="s">
        <v>50</v>
      </c>
      <c r="E8411">
        <v>1998</v>
      </c>
      <c r="F8411" t="s">
        <v>47</v>
      </c>
      <c r="G8411" t="s">
        <v>23</v>
      </c>
      <c r="H8411" t="s">
        <v>17</v>
      </c>
      <c r="I8411" t="s">
        <v>48</v>
      </c>
      <c r="J8411">
        <v>8.5538477000000002E-2</v>
      </c>
      <c r="L8411">
        <v>169.2816</v>
      </c>
      <c r="M8411">
        <v>4</v>
      </c>
    </row>
    <row r="8412" spans="1:13" x14ac:dyDescent="0.3">
      <c r="A8412" t="s">
        <v>19</v>
      </c>
      <c r="B8412">
        <v>8411</v>
      </c>
      <c r="C8412" t="s">
        <v>478</v>
      </c>
      <c r="D8412" t="s">
        <v>50</v>
      </c>
      <c r="E8412">
        <v>1998</v>
      </c>
      <c r="F8412" t="s">
        <v>47</v>
      </c>
      <c r="G8412" t="s">
        <v>23</v>
      </c>
      <c r="H8412" t="s">
        <v>17</v>
      </c>
      <c r="I8412" t="s">
        <v>48</v>
      </c>
      <c r="J8412">
        <v>4.3551752999999999E-2</v>
      </c>
      <c r="L8412">
        <v>184.495</v>
      </c>
      <c r="M8412">
        <v>4</v>
      </c>
    </row>
    <row r="8413" spans="1:13" x14ac:dyDescent="0.3">
      <c r="A8413" t="s">
        <v>19</v>
      </c>
      <c r="B8413">
        <v>8412</v>
      </c>
      <c r="C8413" t="s">
        <v>1543</v>
      </c>
      <c r="D8413" t="s">
        <v>50</v>
      </c>
      <c r="E8413">
        <v>1998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1998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1998</v>
      </c>
      <c r="F8415" t="s">
        <v>47</v>
      </c>
      <c r="G8415" t="s">
        <v>23</v>
      </c>
      <c r="H8415" t="s">
        <v>17</v>
      </c>
      <c r="I8415" t="s">
        <v>48</v>
      </c>
      <c r="J8415">
        <v>0.106876976</v>
      </c>
      <c r="L8415">
        <v>146.70760000000001</v>
      </c>
      <c r="M8415">
        <v>4</v>
      </c>
    </row>
    <row r="8416" spans="1:13" x14ac:dyDescent="0.3">
      <c r="A8416" t="s">
        <v>19</v>
      </c>
      <c r="B8416">
        <v>8415</v>
      </c>
      <c r="C8416" t="s">
        <v>1331</v>
      </c>
      <c r="D8416" t="s">
        <v>34</v>
      </c>
      <c r="E8416">
        <v>1998</v>
      </c>
      <c r="F8416" t="s">
        <v>47</v>
      </c>
      <c r="G8416" t="s">
        <v>23</v>
      </c>
      <c r="H8416" t="s">
        <v>17</v>
      </c>
      <c r="I8416" t="s">
        <v>48</v>
      </c>
      <c r="J8416">
        <v>8.1841135999999995E-2</v>
      </c>
      <c r="L8416">
        <v>190.053</v>
      </c>
      <c r="M8416">
        <v>4</v>
      </c>
    </row>
    <row r="8417" spans="1:13" x14ac:dyDescent="0.3">
      <c r="A8417" t="s">
        <v>19</v>
      </c>
      <c r="B8417">
        <v>8416</v>
      </c>
      <c r="C8417" t="s">
        <v>900</v>
      </c>
      <c r="D8417" t="s">
        <v>34</v>
      </c>
      <c r="E8417">
        <v>1998</v>
      </c>
      <c r="F8417" t="s">
        <v>47</v>
      </c>
      <c r="G8417" t="s">
        <v>23</v>
      </c>
      <c r="H8417" t="s">
        <v>17</v>
      </c>
      <c r="I8417" t="s">
        <v>48</v>
      </c>
      <c r="J8417">
        <v>6.9123359999999995E-2</v>
      </c>
      <c r="L8417">
        <v>106.0938</v>
      </c>
      <c r="M8417">
        <v>4</v>
      </c>
    </row>
    <row r="8418" spans="1:13" x14ac:dyDescent="0.3">
      <c r="A8418" t="s">
        <v>19</v>
      </c>
      <c r="B8418">
        <v>8417</v>
      </c>
      <c r="C8418" t="s">
        <v>183</v>
      </c>
      <c r="D8418" t="s">
        <v>34</v>
      </c>
      <c r="E8418">
        <v>1998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1998</v>
      </c>
      <c r="F8419" t="s">
        <v>47</v>
      </c>
      <c r="G8419" t="s">
        <v>23</v>
      </c>
      <c r="H8419" t="s">
        <v>17</v>
      </c>
      <c r="I8419" t="s">
        <v>48</v>
      </c>
      <c r="J8419">
        <v>1.724183E-2</v>
      </c>
      <c r="L8419">
        <v>197.07679999999999</v>
      </c>
      <c r="M8419">
        <v>4</v>
      </c>
    </row>
    <row r="8420" spans="1:13" x14ac:dyDescent="0.3">
      <c r="A8420" t="s">
        <v>19</v>
      </c>
      <c r="B8420">
        <v>8419</v>
      </c>
      <c r="C8420" t="s">
        <v>1255</v>
      </c>
      <c r="D8420" t="s">
        <v>34</v>
      </c>
      <c r="E8420">
        <v>1998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1998</v>
      </c>
      <c r="F8421" t="s">
        <v>47</v>
      </c>
      <c r="G8421" t="s">
        <v>23</v>
      </c>
      <c r="H8421" t="s">
        <v>17</v>
      </c>
      <c r="I8421" t="s">
        <v>48</v>
      </c>
      <c r="J8421">
        <v>6.7128641000000003E-2</v>
      </c>
      <c r="L8421">
        <v>242.8486</v>
      </c>
      <c r="M8421">
        <v>4</v>
      </c>
    </row>
    <row r="8422" spans="1:13" x14ac:dyDescent="0.3">
      <c r="A8422" t="s">
        <v>19</v>
      </c>
      <c r="B8422">
        <v>8421</v>
      </c>
      <c r="C8422" t="s">
        <v>1185</v>
      </c>
      <c r="D8422" t="s">
        <v>34</v>
      </c>
      <c r="E8422">
        <v>1998</v>
      </c>
      <c r="F8422" t="s">
        <v>47</v>
      </c>
      <c r="G8422" t="s">
        <v>23</v>
      </c>
      <c r="H8422" t="s">
        <v>17</v>
      </c>
      <c r="I8422" t="s">
        <v>48</v>
      </c>
      <c r="J8422">
        <v>0.114475357</v>
      </c>
      <c r="L8422">
        <v>160.92359999999999</v>
      </c>
      <c r="M8422">
        <v>4</v>
      </c>
    </row>
    <row r="8423" spans="1:13" x14ac:dyDescent="0.3">
      <c r="A8423" t="s">
        <v>19</v>
      </c>
      <c r="B8423">
        <v>8422</v>
      </c>
      <c r="C8423" t="s">
        <v>223</v>
      </c>
      <c r="D8423" t="s">
        <v>34</v>
      </c>
      <c r="E8423">
        <v>1998</v>
      </c>
      <c r="F8423" t="s">
        <v>47</v>
      </c>
      <c r="G8423" t="s">
        <v>23</v>
      </c>
      <c r="H8423" t="s">
        <v>17</v>
      </c>
      <c r="I8423" t="s">
        <v>48</v>
      </c>
      <c r="J8423">
        <v>4.3791579999999997E-2</v>
      </c>
      <c r="L8423">
        <v>189.053</v>
      </c>
      <c r="M8423">
        <v>4</v>
      </c>
    </row>
    <row r="8424" spans="1:13" x14ac:dyDescent="0.3">
      <c r="A8424" t="s">
        <v>19</v>
      </c>
      <c r="B8424">
        <v>8423</v>
      </c>
      <c r="C8424" t="s">
        <v>1244</v>
      </c>
      <c r="D8424" t="s">
        <v>34</v>
      </c>
      <c r="E8424">
        <v>1998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1998</v>
      </c>
      <c r="F8425" t="s">
        <v>47</v>
      </c>
      <c r="G8425" t="s">
        <v>23</v>
      </c>
      <c r="H8425" t="s">
        <v>17</v>
      </c>
      <c r="I8425" t="s">
        <v>48</v>
      </c>
      <c r="J8425">
        <v>0</v>
      </c>
      <c r="L8425">
        <v>167.51580000000001</v>
      </c>
      <c r="M8425">
        <v>4</v>
      </c>
    </row>
    <row r="8426" spans="1:13" x14ac:dyDescent="0.3">
      <c r="A8426" t="s">
        <v>19</v>
      </c>
      <c r="B8426">
        <v>8425</v>
      </c>
      <c r="C8426" t="s">
        <v>738</v>
      </c>
      <c r="D8426" t="s">
        <v>161</v>
      </c>
      <c r="E8426">
        <v>1998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1998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1998</v>
      </c>
      <c r="F8428" t="s">
        <v>47</v>
      </c>
      <c r="G8428" t="s">
        <v>23</v>
      </c>
      <c r="H8428" t="s">
        <v>17</v>
      </c>
      <c r="I8428" t="s">
        <v>48</v>
      </c>
      <c r="J8428">
        <v>0.116108797</v>
      </c>
      <c r="L8428">
        <v>164.12100000000001</v>
      </c>
      <c r="M8428">
        <v>4</v>
      </c>
    </row>
    <row r="8429" spans="1:13" x14ac:dyDescent="0.3">
      <c r="A8429" t="s">
        <v>12</v>
      </c>
      <c r="B8429">
        <v>8428</v>
      </c>
      <c r="C8429" t="s">
        <v>805</v>
      </c>
      <c r="D8429" t="s">
        <v>97</v>
      </c>
      <c r="E8429">
        <v>1998</v>
      </c>
      <c r="F8429" t="s">
        <v>47</v>
      </c>
      <c r="G8429" t="s">
        <v>23</v>
      </c>
      <c r="H8429" t="s">
        <v>17</v>
      </c>
      <c r="I8429" t="s">
        <v>48</v>
      </c>
      <c r="J8429">
        <v>2.2829734000000001E-2</v>
      </c>
      <c r="L8429">
        <v>241.0538</v>
      </c>
      <c r="M8429">
        <v>4</v>
      </c>
    </row>
    <row r="8430" spans="1:13" x14ac:dyDescent="0.3">
      <c r="A8430" t="s">
        <v>12</v>
      </c>
      <c r="B8430">
        <v>8429</v>
      </c>
      <c r="C8430" t="s">
        <v>1546</v>
      </c>
      <c r="D8430" t="s">
        <v>97</v>
      </c>
      <c r="E8430">
        <v>1998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1998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1998</v>
      </c>
      <c r="F8432" t="s">
        <v>47</v>
      </c>
      <c r="G8432" t="s">
        <v>23</v>
      </c>
      <c r="H8432" t="s">
        <v>17</v>
      </c>
      <c r="I8432" t="s">
        <v>48</v>
      </c>
      <c r="J8432">
        <v>5.1366901E-2</v>
      </c>
      <c r="L8432">
        <v>77.064400000000006</v>
      </c>
      <c r="M8432">
        <v>4</v>
      </c>
    </row>
    <row r="8433" spans="1:13" x14ac:dyDescent="0.3">
      <c r="A8433" t="s">
        <v>12</v>
      </c>
      <c r="B8433">
        <v>8432</v>
      </c>
      <c r="C8433" t="s">
        <v>906</v>
      </c>
      <c r="D8433" t="s">
        <v>97</v>
      </c>
      <c r="E8433">
        <v>1998</v>
      </c>
      <c r="F8433" t="s">
        <v>47</v>
      </c>
      <c r="G8433" t="s">
        <v>23</v>
      </c>
      <c r="H8433" t="s">
        <v>17</v>
      </c>
      <c r="I8433" t="s">
        <v>48</v>
      </c>
      <c r="J8433">
        <v>0.10351785300000001</v>
      </c>
      <c r="L8433">
        <v>164.95</v>
      </c>
      <c r="M8433">
        <v>4</v>
      </c>
    </row>
    <row r="8434" spans="1:13" x14ac:dyDescent="0.3">
      <c r="A8434" t="s">
        <v>12</v>
      </c>
      <c r="B8434">
        <v>8433</v>
      </c>
      <c r="C8434" t="s">
        <v>1048</v>
      </c>
      <c r="D8434" t="s">
        <v>59</v>
      </c>
      <c r="E8434">
        <v>1998</v>
      </c>
      <c r="F8434" t="s">
        <v>47</v>
      </c>
      <c r="G8434" t="s">
        <v>23</v>
      </c>
      <c r="H8434" t="s">
        <v>17</v>
      </c>
      <c r="I8434" t="s">
        <v>48</v>
      </c>
      <c r="J8434">
        <v>0</v>
      </c>
      <c r="L8434">
        <v>84.590800000000002</v>
      </c>
      <c r="M8434">
        <v>4</v>
      </c>
    </row>
    <row r="8435" spans="1:13" x14ac:dyDescent="0.3">
      <c r="A8435" t="s">
        <v>12</v>
      </c>
      <c r="B8435">
        <v>8434</v>
      </c>
      <c r="C8435" t="s">
        <v>869</v>
      </c>
      <c r="D8435" t="s">
        <v>59</v>
      </c>
      <c r="E8435">
        <v>1998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1998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1998</v>
      </c>
      <c r="F8437" t="s">
        <v>47</v>
      </c>
      <c r="G8437" t="s">
        <v>23</v>
      </c>
      <c r="H8437" t="s">
        <v>17</v>
      </c>
      <c r="I8437" t="s">
        <v>48</v>
      </c>
      <c r="J8437">
        <v>9.4109235999999999E-2</v>
      </c>
      <c r="L8437">
        <v>102.9332</v>
      </c>
      <c r="M8437">
        <v>4</v>
      </c>
    </row>
    <row r="8438" spans="1:13" x14ac:dyDescent="0.3">
      <c r="A8438" t="s">
        <v>12</v>
      </c>
      <c r="B8438">
        <v>8437</v>
      </c>
      <c r="C8438" t="s">
        <v>431</v>
      </c>
      <c r="D8438" t="s">
        <v>76</v>
      </c>
      <c r="E8438">
        <v>1998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1998</v>
      </c>
      <c r="F8439" t="s">
        <v>47</v>
      </c>
      <c r="G8439" t="s">
        <v>23</v>
      </c>
      <c r="H8439" t="s">
        <v>17</v>
      </c>
      <c r="I8439" t="s">
        <v>48</v>
      </c>
      <c r="J8439">
        <v>6.5928735000000002E-2</v>
      </c>
      <c r="L8439">
        <v>183.0292</v>
      </c>
      <c r="M8439">
        <v>4</v>
      </c>
    </row>
    <row r="8440" spans="1:13" x14ac:dyDescent="0.3">
      <c r="A8440" t="s">
        <v>12</v>
      </c>
      <c r="B8440">
        <v>8439</v>
      </c>
      <c r="C8440" t="s">
        <v>902</v>
      </c>
      <c r="D8440" t="s">
        <v>30</v>
      </c>
      <c r="E8440">
        <v>1998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1998</v>
      </c>
      <c r="F8441" t="s">
        <v>47</v>
      </c>
      <c r="G8441" t="s">
        <v>23</v>
      </c>
      <c r="H8441" t="s">
        <v>17</v>
      </c>
      <c r="I8441" t="s">
        <v>48</v>
      </c>
      <c r="J8441">
        <v>3.1116081E-2</v>
      </c>
      <c r="L8441">
        <v>55.264000000000003</v>
      </c>
      <c r="M8441">
        <v>4</v>
      </c>
    </row>
    <row r="8442" spans="1:13" x14ac:dyDescent="0.3">
      <c r="A8442" t="s">
        <v>12</v>
      </c>
      <c r="B8442">
        <v>8441</v>
      </c>
      <c r="C8442" t="s">
        <v>397</v>
      </c>
      <c r="D8442" t="s">
        <v>30</v>
      </c>
      <c r="E8442">
        <v>1998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1998</v>
      </c>
      <c r="F8443" t="s">
        <v>47</v>
      </c>
      <c r="G8443" t="s">
        <v>23</v>
      </c>
      <c r="H8443" t="s">
        <v>17</v>
      </c>
      <c r="I8443" t="s">
        <v>48</v>
      </c>
      <c r="J8443">
        <v>5.0256161000000001E-2</v>
      </c>
      <c r="L8443">
        <v>150.9024</v>
      </c>
      <c r="M8443">
        <v>4</v>
      </c>
    </row>
    <row r="8444" spans="1:13" x14ac:dyDescent="0.3">
      <c r="A8444" t="s">
        <v>12</v>
      </c>
      <c r="B8444">
        <v>8443</v>
      </c>
      <c r="C8444" t="s">
        <v>968</v>
      </c>
      <c r="D8444" t="s">
        <v>30</v>
      </c>
      <c r="E8444">
        <v>1998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1998</v>
      </c>
      <c r="F8445" t="s">
        <v>47</v>
      </c>
      <c r="G8445" t="s">
        <v>23</v>
      </c>
      <c r="H8445" t="s">
        <v>17</v>
      </c>
      <c r="I8445" t="s">
        <v>48</v>
      </c>
      <c r="J8445">
        <v>1.4661762E-2</v>
      </c>
      <c r="L8445">
        <v>89.117199999999997</v>
      </c>
      <c r="M8445">
        <v>4</v>
      </c>
    </row>
    <row r="8446" spans="1:13" x14ac:dyDescent="0.3">
      <c r="A8446" t="s">
        <v>12</v>
      </c>
      <c r="B8446">
        <v>8445</v>
      </c>
      <c r="C8446" t="s">
        <v>513</v>
      </c>
      <c r="D8446" t="s">
        <v>30</v>
      </c>
      <c r="E8446">
        <v>1998</v>
      </c>
      <c r="F8446" t="s">
        <v>47</v>
      </c>
      <c r="G8446" t="s">
        <v>23</v>
      </c>
      <c r="H8446" t="s">
        <v>17</v>
      </c>
      <c r="I8446" t="s">
        <v>48</v>
      </c>
      <c r="J8446">
        <v>0.13933055699999999</v>
      </c>
      <c r="L8446">
        <v>109.5228</v>
      </c>
      <c r="M8446">
        <v>4</v>
      </c>
    </row>
    <row r="8447" spans="1:13" x14ac:dyDescent="0.3">
      <c r="A8447" t="s">
        <v>12</v>
      </c>
      <c r="B8447">
        <v>8446</v>
      </c>
      <c r="C8447" t="s">
        <v>885</v>
      </c>
      <c r="D8447" t="s">
        <v>30</v>
      </c>
      <c r="E8447">
        <v>1998</v>
      </c>
      <c r="F8447" t="s">
        <v>47</v>
      </c>
      <c r="G8447" t="s">
        <v>23</v>
      </c>
      <c r="H8447" t="s">
        <v>17</v>
      </c>
      <c r="I8447" t="s">
        <v>48</v>
      </c>
      <c r="J8447">
        <v>0.10400212</v>
      </c>
      <c r="L8447">
        <v>79.796000000000006</v>
      </c>
      <c r="M8447">
        <v>4</v>
      </c>
    </row>
    <row r="8448" spans="1:13" x14ac:dyDescent="0.3">
      <c r="A8448" t="s">
        <v>12</v>
      </c>
      <c r="B8448">
        <v>8447</v>
      </c>
      <c r="C8448" t="s">
        <v>188</v>
      </c>
      <c r="D8448" t="s">
        <v>30</v>
      </c>
      <c r="E8448">
        <v>1998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1998</v>
      </c>
      <c r="F8449" t="s">
        <v>47</v>
      </c>
      <c r="G8449" t="s">
        <v>23</v>
      </c>
      <c r="H8449" t="s">
        <v>17</v>
      </c>
      <c r="I8449" t="s">
        <v>48</v>
      </c>
      <c r="J8449">
        <v>0.132500853</v>
      </c>
      <c r="L8449">
        <v>220.37979999999999</v>
      </c>
      <c r="M8449">
        <v>4</v>
      </c>
    </row>
    <row r="8450" spans="1:13" x14ac:dyDescent="0.3">
      <c r="A8450" t="s">
        <v>12</v>
      </c>
      <c r="B8450">
        <v>8449</v>
      </c>
      <c r="C8450" t="s">
        <v>1589</v>
      </c>
      <c r="D8450" t="s">
        <v>69</v>
      </c>
      <c r="E8450">
        <v>1998</v>
      </c>
      <c r="F8450" t="s">
        <v>47</v>
      </c>
      <c r="G8450" t="s">
        <v>23</v>
      </c>
      <c r="H8450" t="s">
        <v>17</v>
      </c>
      <c r="I8450" t="s">
        <v>48</v>
      </c>
      <c r="J8450">
        <v>7.3562475000000002E-2</v>
      </c>
      <c r="L8450">
        <v>217.6482</v>
      </c>
      <c r="M8450">
        <v>4</v>
      </c>
    </row>
    <row r="8451" spans="1:13" x14ac:dyDescent="0.3">
      <c r="A8451" t="s">
        <v>12</v>
      </c>
      <c r="B8451">
        <v>8450</v>
      </c>
      <c r="C8451" t="s">
        <v>1588</v>
      </c>
      <c r="D8451" t="s">
        <v>69</v>
      </c>
      <c r="E8451">
        <v>1998</v>
      </c>
      <c r="F8451" t="s">
        <v>47</v>
      </c>
      <c r="G8451" t="s">
        <v>23</v>
      </c>
      <c r="H8451" t="s">
        <v>17</v>
      </c>
      <c r="I8451" t="s">
        <v>48</v>
      </c>
      <c r="J8451">
        <v>0.16388212899999999</v>
      </c>
      <c r="L8451">
        <v>113.2518</v>
      </c>
      <c r="M8451">
        <v>4</v>
      </c>
    </row>
    <row r="8452" spans="1:13" x14ac:dyDescent="0.3">
      <c r="A8452" t="s">
        <v>12</v>
      </c>
      <c r="B8452">
        <v>8451</v>
      </c>
      <c r="C8452" t="s">
        <v>1349</v>
      </c>
      <c r="D8452" t="s">
        <v>69</v>
      </c>
      <c r="E8452">
        <v>1998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1998</v>
      </c>
      <c r="F8453" t="s">
        <v>47</v>
      </c>
      <c r="G8453" t="s">
        <v>23</v>
      </c>
      <c r="H8453" t="s">
        <v>17</v>
      </c>
      <c r="I8453" t="s">
        <v>48</v>
      </c>
      <c r="J8453">
        <v>0.18240726600000001</v>
      </c>
      <c r="L8453">
        <v>109.157</v>
      </c>
      <c r="M8453">
        <v>4</v>
      </c>
    </row>
    <row r="8454" spans="1:13" x14ac:dyDescent="0.3">
      <c r="A8454" t="s">
        <v>12</v>
      </c>
      <c r="B8454">
        <v>8453</v>
      </c>
      <c r="C8454" t="s">
        <v>1609</v>
      </c>
      <c r="D8454" t="s">
        <v>69</v>
      </c>
      <c r="E8454">
        <v>1998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1998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1998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1998</v>
      </c>
      <c r="F8457" t="s">
        <v>47</v>
      </c>
      <c r="G8457" t="s">
        <v>23</v>
      </c>
      <c r="H8457" t="s">
        <v>17</v>
      </c>
      <c r="I8457" t="s">
        <v>48</v>
      </c>
      <c r="J8457">
        <v>0</v>
      </c>
      <c r="L8457">
        <v>196.4794</v>
      </c>
      <c r="M8457">
        <v>4</v>
      </c>
    </row>
    <row r="8458" spans="1:13" x14ac:dyDescent="0.3">
      <c r="A8458" t="s">
        <v>12</v>
      </c>
      <c r="B8458">
        <v>8457</v>
      </c>
      <c r="C8458" t="s">
        <v>1310</v>
      </c>
      <c r="D8458" t="s">
        <v>69</v>
      </c>
      <c r="E8458">
        <v>1998</v>
      </c>
      <c r="F8458" t="s">
        <v>47</v>
      </c>
      <c r="G8458" t="s">
        <v>23</v>
      </c>
      <c r="H8458" t="s">
        <v>17</v>
      </c>
      <c r="I8458" t="s">
        <v>48</v>
      </c>
      <c r="J8458">
        <v>0.127108578</v>
      </c>
      <c r="L8458">
        <v>120.744</v>
      </c>
      <c r="M8458">
        <v>4</v>
      </c>
    </row>
    <row r="8459" spans="1:13" x14ac:dyDescent="0.3">
      <c r="A8459" t="s">
        <v>12</v>
      </c>
      <c r="B8459">
        <v>8458</v>
      </c>
      <c r="C8459" t="s">
        <v>1246</v>
      </c>
      <c r="D8459" t="s">
        <v>69</v>
      </c>
      <c r="E8459">
        <v>1998</v>
      </c>
      <c r="F8459" t="s">
        <v>47</v>
      </c>
      <c r="G8459" t="s">
        <v>23</v>
      </c>
      <c r="H8459" t="s">
        <v>17</v>
      </c>
      <c r="I8459" t="s">
        <v>48</v>
      </c>
      <c r="J8459">
        <v>4.2412572000000003E-2</v>
      </c>
      <c r="L8459">
        <v>119.0782</v>
      </c>
      <c r="M8459">
        <v>4</v>
      </c>
    </row>
    <row r="8460" spans="1:13" x14ac:dyDescent="0.3">
      <c r="A8460" t="s">
        <v>12</v>
      </c>
      <c r="B8460">
        <v>8459</v>
      </c>
      <c r="C8460" t="s">
        <v>127</v>
      </c>
      <c r="D8460" t="s">
        <v>69</v>
      </c>
      <c r="E8460">
        <v>1998</v>
      </c>
      <c r="F8460" t="s">
        <v>47</v>
      </c>
      <c r="G8460" t="s">
        <v>23</v>
      </c>
      <c r="H8460" t="s">
        <v>17</v>
      </c>
      <c r="I8460" t="s">
        <v>48</v>
      </c>
      <c r="J8460">
        <v>7.5791641000000007E-2</v>
      </c>
      <c r="L8460">
        <v>193.3794</v>
      </c>
      <c r="M8460">
        <v>4</v>
      </c>
    </row>
    <row r="8461" spans="1:13" x14ac:dyDescent="0.3">
      <c r="A8461" t="s">
        <v>12</v>
      </c>
      <c r="B8461">
        <v>8460</v>
      </c>
      <c r="C8461" t="s">
        <v>1502</v>
      </c>
      <c r="D8461" t="s">
        <v>69</v>
      </c>
      <c r="E8461">
        <v>1998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1998</v>
      </c>
      <c r="F8462" t="s">
        <v>47</v>
      </c>
      <c r="G8462" t="s">
        <v>23</v>
      </c>
      <c r="H8462" t="s">
        <v>17</v>
      </c>
      <c r="I8462" t="s">
        <v>48</v>
      </c>
      <c r="J8462">
        <v>0.170000805</v>
      </c>
      <c r="L8462">
        <v>155.96299999999999</v>
      </c>
      <c r="M8462">
        <v>4</v>
      </c>
    </row>
    <row r="8463" spans="1:13" x14ac:dyDescent="0.3">
      <c r="A8463" t="s">
        <v>12</v>
      </c>
      <c r="B8463">
        <v>8462</v>
      </c>
      <c r="C8463" t="s">
        <v>746</v>
      </c>
      <c r="D8463" t="s">
        <v>69</v>
      </c>
      <c r="E8463">
        <v>1998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1998</v>
      </c>
      <c r="F8464" t="s">
        <v>47</v>
      </c>
      <c r="G8464" t="s">
        <v>23</v>
      </c>
      <c r="H8464" t="s">
        <v>17</v>
      </c>
      <c r="I8464" t="s">
        <v>48</v>
      </c>
      <c r="J8464">
        <v>4.7358246E-2</v>
      </c>
      <c r="L8464">
        <v>123.1756</v>
      </c>
      <c r="M8464">
        <v>4</v>
      </c>
    </row>
    <row r="8465" spans="1:13" x14ac:dyDescent="0.3">
      <c r="A8465" t="s">
        <v>12</v>
      </c>
      <c r="B8465">
        <v>8464</v>
      </c>
      <c r="C8465" t="s">
        <v>128</v>
      </c>
      <c r="D8465" t="s">
        <v>26</v>
      </c>
      <c r="E8465">
        <v>1998</v>
      </c>
      <c r="F8465" t="s">
        <v>47</v>
      </c>
      <c r="G8465" t="s">
        <v>23</v>
      </c>
      <c r="H8465" t="s">
        <v>17</v>
      </c>
      <c r="I8465" t="s">
        <v>48</v>
      </c>
      <c r="J8465">
        <v>6.6406853000000002E-2</v>
      </c>
      <c r="L8465">
        <v>259.7962</v>
      </c>
      <c r="M8465">
        <v>4</v>
      </c>
    </row>
    <row r="8466" spans="1:13" x14ac:dyDescent="0.3">
      <c r="A8466" t="s">
        <v>12</v>
      </c>
      <c r="B8466">
        <v>8465</v>
      </c>
      <c r="C8466" t="s">
        <v>1418</v>
      </c>
      <c r="D8466" t="s">
        <v>26</v>
      </c>
      <c r="E8466">
        <v>1998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1998</v>
      </c>
      <c r="F8467" t="s">
        <v>47</v>
      </c>
      <c r="G8467" t="s">
        <v>23</v>
      </c>
      <c r="H8467" t="s">
        <v>17</v>
      </c>
      <c r="I8467" t="s">
        <v>48</v>
      </c>
      <c r="J8467">
        <v>4.3690499000000001E-2</v>
      </c>
      <c r="L8467">
        <v>60.2194</v>
      </c>
      <c r="M8467">
        <v>4</v>
      </c>
    </row>
    <row r="8468" spans="1:13" x14ac:dyDescent="0.3">
      <c r="A8468" t="s">
        <v>12</v>
      </c>
      <c r="B8468">
        <v>8467</v>
      </c>
      <c r="C8468" t="s">
        <v>1491</v>
      </c>
      <c r="D8468" t="s">
        <v>26</v>
      </c>
      <c r="E8468">
        <v>1998</v>
      </c>
      <c r="F8468" t="s">
        <v>47</v>
      </c>
      <c r="G8468" t="s">
        <v>23</v>
      </c>
      <c r="H8468" t="s">
        <v>17</v>
      </c>
      <c r="I8468" t="s">
        <v>48</v>
      </c>
      <c r="J8468">
        <v>7.2559350999999994E-2</v>
      </c>
      <c r="L8468">
        <v>199.3426</v>
      </c>
      <c r="M8468">
        <v>4</v>
      </c>
    </row>
    <row r="8469" spans="1:13" x14ac:dyDescent="0.3">
      <c r="A8469" t="s">
        <v>12</v>
      </c>
      <c r="B8469">
        <v>8468</v>
      </c>
      <c r="C8469" t="s">
        <v>1496</v>
      </c>
      <c r="D8469" t="s">
        <v>26</v>
      </c>
      <c r="E8469">
        <v>1998</v>
      </c>
      <c r="F8469" t="s">
        <v>47</v>
      </c>
      <c r="G8469" t="s">
        <v>23</v>
      </c>
      <c r="H8469" t="s">
        <v>17</v>
      </c>
      <c r="I8469" t="s">
        <v>48</v>
      </c>
      <c r="J8469">
        <v>7.0349402000000005E-2</v>
      </c>
      <c r="L8469">
        <v>228.601</v>
      </c>
      <c r="M8469">
        <v>4</v>
      </c>
    </row>
    <row r="8470" spans="1:13" x14ac:dyDescent="0.3">
      <c r="A8470" t="s">
        <v>12</v>
      </c>
      <c r="B8470">
        <v>8469</v>
      </c>
      <c r="C8470" t="s">
        <v>444</v>
      </c>
      <c r="D8470" t="s">
        <v>26</v>
      </c>
      <c r="E8470">
        <v>1998</v>
      </c>
      <c r="F8470" t="s">
        <v>47</v>
      </c>
      <c r="G8470" t="s">
        <v>23</v>
      </c>
      <c r="H8470" t="s">
        <v>17</v>
      </c>
      <c r="I8470" t="s">
        <v>48</v>
      </c>
      <c r="J8470">
        <v>7.5676338999999995E-2</v>
      </c>
      <c r="L8470">
        <v>190.4846</v>
      </c>
      <c r="M8470">
        <v>4</v>
      </c>
    </row>
    <row r="8471" spans="1:13" x14ac:dyDescent="0.3">
      <c r="A8471" t="s">
        <v>12</v>
      </c>
      <c r="B8471">
        <v>8470</v>
      </c>
      <c r="C8471" t="s">
        <v>1489</v>
      </c>
      <c r="D8471" t="s">
        <v>26</v>
      </c>
      <c r="E8471">
        <v>1998</v>
      </c>
      <c r="F8471" t="s">
        <v>47</v>
      </c>
      <c r="G8471" t="s">
        <v>23</v>
      </c>
      <c r="H8471" t="s">
        <v>17</v>
      </c>
      <c r="I8471" t="s">
        <v>48</v>
      </c>
      <c r="J8471">
        <v>0</v>
      </c>
      <c r="L8471">
        <v>145.27600000000001</v>
      </c>
      <c r="M8471">
        <v>4</v>
      </c>
    </row>
    <row r="8472" spans="1:13" x14ac:dyDescent="0.3">
      <c r="A8472" t="s">
        <v>12</v>
      </c>
      <c r="B8472">
        <v>8471</v>
      </c>
      <c r="C8472" t="s">
        <v>943</v>
      </c>
      <c r="D8472" t="s">
        <v>26</v>
      </c>
      <c r="E8472">
        <v>1998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1998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1998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1998</v>
      </c>
      <c r="F8475" t="s">
        <v>47</v>
      </c>
      <c r="G8475" t="s">
        <v>23</v>
      </c>
      <c r="H8475" t="s">
        <v>17</v>
      </c>
      <c r="I8475" t="s">
        <v>48</v>
      </c>
      <c r="J8475">
        <v>0.159081735</v>
      </c>
      <c r="L8475">
        <v>193.5478</v>
      </c>
      <c r="M8475">
        <v>4</v>
      </c>
    </row>
    <row r="8476" spans="1:13" x14ac:dyDescent="0.3">
      <c r="A8476" t="s">
        <v>12</v>
      </c>
      <c r="B8476">
        <v>8475</v>
      </c>
      <c r="C8476" t="s">
        <v>1159</v>
      </c>
      <c r="D8476" t="s">
        <v>14</v>
      </c>
      <c r="E8476">
        <v>1998</v>
      </c>
      <c r="F8476" t="s">
        <v>47</v>
      </c>
      <c r="G8476" t="s">
        <v>23</v>
      </c>
      <c r="H8476" t="s">
        <v>17</v>
      </c>
      <c r="I8476" t="s">
        <v>48</v>
      </c>
      <c r="J8476">
        <v>3.0794774E-2</v>
      </c>
      <c r="L8476">
        <v>122.9072</v>
      </c>
      <c r="M8476">
        <v>4</v>
      </c>
    </row>
    <row r="8477" spans="1:13" x14ac:dyDescent="0.3">
      <c r="A8477" t="s">
        <v>12</v>
      </c>
      <c r="B8477">
        <v>8476</v>
      </c>
      <c r="C8477" t="s">
        <v>870</v>
      </c>
      <c r="D8477" t="s">
        <v>14</v>
      </c>
      <c r="E8477">
        <v>1998</v>
      </c>
      <c r="F8477" t="s">
        <v>47</v>
      </c>
      <c r="G8477" t="s">
        <v>23</v>
      </c>
      <c r="H8477" t="s">
        <v>17</v>
      </c>
      <c r="I8477" t="s">
        <v>48</v>
      </c>
      <c r="J8477">
        <v>5.8542509E-2</v>
      </c>
      <c r="L8477">
        <v>188.35300000000001</v>
      </c>
      <c r="M8477">
        <v>4</v>
      </c>
    </row>
    <row r="8478" spans="1:13" x14ac:dyDescent="0.3">
      <c r="A8478" t="s">
        <v>12</v>
      </c>
      <c r="B8478">
        <v>8477</v>
      </c>
      <c r="C8478" t="s">
        <v>158</v>
      </c>
      <c r="D8478" t="s">
        <v>14</v>
      </c>
      <c r="E8478">
        <v>1998</v>
      </c>
      <c r="F8478" t="s">
        <v>47</v>
      </c>
      <c r="G8478" t="s">
        <v>23</v>
      </c>
      <c r="H8478" t="s">
        <v>17</v>
      </c>
      <c r="I8478" t="s">
        <v>48</v>
      </c>
      <c r="J8478">
        <v>0.118883724</v>
      </c>
      <c r="L8478">
        <v>180.39760000000001</v>
      </c>
      <c r="M8478">
        <v>4</v>
      </c>
    </row>
    <row r="8479" spans="1:13" x14ac:dyDescent="0.3">
      <c r="A8479" t="s">
        <v>12</v>
      </c>
      <c r="B8479">
        <v>8478</v>
      </c>
      <c r="C8479" t="s">
        <v>810</v>
      </c>
      <c r="D8479" t="s">
        <v>14</v>
      </c>
      <c r="E8479">
        <v>1998</v>
      </c>
      <c r="F8479" t="s">
        <v>47</v>
      </c>
      <c r="G8479" t="s">
        <v>23</v>
      </c>
      <c r="H8479" t="s">
        <v>17</v>
      </c>
      <c r="I8479" t="s">
        <v>48</v>
      </c>
      <c r="J8479">
        <v>4.7704151E-2</v>
      </c>
      <c r="L8479">
        <v>187.25559999999999</v>
      </c>
      <c r="M8479">
        <v>4</v>
      </c>
    </row>
    <row r="8480" spans="1:13" x14ac:dyDescent="0.3">
      <c r="A8480" t="s">
        <v>12</v>
      </c>
      <c r="B8480">
        <v>8479</v>
      </c>
      <c r="C8480" t="s">
        <v>1538</v>
      </c>
      <c r="D8480" t="s">
        <v>14</v>
      </c>
      <c r="E8480">
        <v>1998</v>
      </c>
      <c r="F8480" t="s">
        <v>47</v>
      </c>
      <c r="G8480" t="s">
        <v>23</v>
      </c>
      <c r="H8480" t="s">
        <v>17</v>
      </c>
      <c r="I8480" t="s">
        <v>48</v>
      </c>
      <c r="J8480">
        <v>0.106538757</v>
      </c>
      <c r="L8480">
        <v>145.4786</v>
      </c>
      <c r="M8480">
        <v>4</v>
      </c>
    </row>
    <row r="8481" spans="1:13" x14ac:dyDescent="0.3">
      <c r="A8481" t="s">
        <v>12</v>
      </c>
      <c r="B8481">
        <v>8480</v>
      </c>
      <c r="C8481" t="s">
        <v>1029</v>
      </c>
      <c r="D8481" t="s">
        <v>14</v>
      </c>
      <c r="E8481">
        <v>1998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1998</v>
      </c>
      <c r="F8482" t="s">
        <v>47</v>
      </c>
      <c r="G8482" t="s">
        <v>23</v>
      </c>
      <c r="H8482" t="s">
        <v>17</v>
      </c>
      <c r="I8482" t="s">
        <v>48</v>
      </c>
      <c r="J8482">
        <v>1.2974937000000001E-2</v>
      </c>
      <c r="L8482">
        <v>115.9834</v>
      </c>
      <c r="M8482">
        <v>4</v>
      </c>
    </row>
    <row r="8483" spans="1:13" x14ac:dyDescent="0.3">
      <c r="A8483" t="s">
        <v>12</v>
      </c>
      <c r="B8483">
        <v>8482</v>
      </c>
      <c r="C8483" t="s">
        <v>776</v>
      </c>
      <c r="D8483" t="s">
        <v>14</v>
      </c>
      <c r="E8483">
        <v>1998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1998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1998</v>
      </c>
      <c r="F8485" t="s">
        <v>47</v>
      </c>
      <c r="G8485" t="s">
        <v>23</v>
      </c>
      <c r="H8485" t="s">
        <v>17</v>
      </c>
      <c r="I8485" t="s">
        <v>48</v>
      </c>
      <c r="J8485">
        <v>0.115032648</v>
      </c>
      <c r="L8485">
        <v>58.0246</v>
      </c>
      <c r="M8485">
        <v>4</v>
      </c>
    </row>
    <row r="8486" spans="1:13" x14ac:dyDescent="0.3">
      <c r="A8486" t="s">
        <v>12</v>
      </c>
      <c r="B8486">
        <v>8485</v>
      </c>
      <c r="C8486" t="s">
        <v>1248</v>
      </c>
      <c r="D8486" t="s">
        <v>14</v>
      </c>
      <c r="E8486">
        <v>1998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1998</v>
      </c>
      <c r="F8487" t="s">
        <v>47</v>
      </c>
      <c r="G8487" t="s">
        <v>23</v>
      </c>
      <c r="H8487" t="s">
        <v>17</v>
      </c>
      <c r="I8487" t="s">
        <v>48</v>
      </c>
      <c r="J8487">
        <v>0.141997869</v>
      </c>
      <c r="L8487">
        <v>90.551400000000001</v>
      </c>
      <c r="M8487">
        <v>4</v>
      </c>
    </row>
    <row r="8488" spans="1:13" x14ac:dyDescent="0.3">
      <c r="A8488" t="s">
        <v>12</v>
      </c>
      <c r="B8488">
        <v>8487</v>
      </c>
      <c r="C8488" t="s">
        <v>281</v>
      </c>
      <c r="D8488" t="s">
        <v>14</v>
      </c>
      <c r="E8488">
        <v>1998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1998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1998</v>
      </c>
      <c r="F8490" t="s">
        <v>47</v>
      </c>
      <c r="G8490" t="s">
        <v>23</v>
      </c>
      <c r="H8490" t="s">
        <v>17</v>
      </c>
      <c r="I8490" t="s">
        <v>48</v>
      </c>
      <c r="J8490">
        <v>0.17024678200000001</v>
      </c>
      <c r="L8490">
        <v>141.5838</v>
      </c>
      <c r="M8490">
        <v>4</v>
      </c>
    </row>
    <row r="8491" spans="1:13" x14ac:dyDescent="0.3">
      <c r="A8491" t="s">
        <v>12</v>
      </c>
      <c r="B8491">
        <v>8490</v>
      </c>
      <c r="C8491" t="s">
        <v>1350</v>
      </c>
      <c r="D8491" t="s">
        <v>14</v>
      </c>
      <c r="E8491">
        <v>1998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1998</v>
      </c>
      <c r="F8492" t="s">
        <v>47</v>
      </c>
      <c r="G8492" t="s">
        <v>23</v>
      </c>
      <c r="H8492" t="s">
        <v>17</v>
      </c>
      <c r="I8492" t="s">
        <v>48</v>
      </c>
      <c r="J8492">
        <v>5.7143514999999999E-2</v>
      </c>
      <c r="L8492">
        <v>151.8366</v>
      </c>
      <c r="M8492">
        <v>4</v>
      </c>
    </row>
    <row r="8493" spans="1:13" x14ac:dyDescent="0.3">
      <c r="A8493" t="s">
        <v>12</v>
      </c>
      <c r="B8493">
        <v>8492</v>
      </c>
      <c r="C8493" t="s">
        <v>1015</v>
      </c>
      <c r="D8493" t="s">
        <v>56</v>
      </c>
      <c r="E8493">
        <v>1998</v>
      </c>
      <c r="F8493" t="s">
        <v>47</v>
      </c>
      <c r="G8493" t="s">
        <v>23</v>
      </c>
      <c r="H8493" t="s">
        <v>17</v>
      </c>
      <c r="I8493" t="s">
        <v>48</v>
      </c>
      <c r="J8493">
        <v>0.157701958</v>
      </c>
      <c r="L8493">
        <v>158.7946</v>
      </c>
      <c r="M8493">
        <v>4</v>
      </c>
    </row>
    <row r="8494" spans="1:13" x14ac:dyDescent="0.3">
      <c r="A8494" t="s">
        <v>12</v>
      </c>
      <c r="B8494">
        <v>8493</v>
      </c>
      <c r="C8494" t="s">
        <v>888</v>
      </c>
      <c r="D8494" t="s">
        <v>56</v>
      </c>
      <c r="E8494">
        <v>1998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1998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1998</v>
      </c>
      <c r="F8496" t="s">
        <v>47</v>
      </c>
      <c r="G8496" t="s">
        <v>23</v>
      </c>
      <c r="H8496" t="s">
        <v>17</v>
      </c>
      <c r="I8496" t="s">
        <v>48</v>
      </c>
      <c r="J8496">
        <v>0.150122794</v>
      </c>
      <c r="L8496">
        <v>154.53139999999999</v>
      </c>
      <c r="M8496">
        <v>4</v>
      </c>
    </row>
    <row r="8497" spans="1:13" x14ac:dyDescent="0.3">
      <c r="A8497" t="s">
        <v>12</v>
      </c>
      <c r="B8497">
        <v>8496</v>
      </c>
      <c r="C8497" t="s">
        <v>1031</v>
      </c>
      <c r="D8497" t="s">
        <v>56</v>
      </c>
      <c r="E8497">
        <v>1998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1998</v>
      </c>
      <c r="F8498" t="s">
        <v>47</v>
      </c>
      <c r="G8498" t="s">
        <v>23</v>
      </c>
      <c r="H8498" t="s">
        <v>17</v>
      </c>
      <c r="I8498" t="s">
        <v>48</v>
      </c>
      <c r="J8498">
        <v>7.5753207000000003E-2</v>
      </c>
      <c r="L8498">
        <v>111.1202</v>
      </c>
      <c r="M8498">
        <v>4</v>
      </c>
    </row>
    <row r="8499" spans="1:13" x14ac:dyDescent="0.3">
      <c r="A8499" t="s">
        <v>12</v>
      </c>
      <c r="B8499">
        <v>8498</v>
      </c>
      <c r="C8499" t="s">
        <v>717</v>
      </c>
      <c r="D8499" t="s">
        <v>50</v>
      </c>
      <c r="E8499">
        <v>1998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1998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1998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1998</v>
      </c>
      <c r="F8502" t="s">
        <v>47</v>
      </c>
      <c r="G8502" t="s">
        <v>23</v>
      </c>
      <c r="H8502" t="s">
        <v>17</v>
      </c>
      <c r="I8502" t="s">
        <v>48</v>
      </c>
      <c r="J8502">
        <v>4.4764725999999998E-2</v>
      </c>
      <c r="L8502">
        <v>102.4016</v>
      </c>
      <c r="M8502">
        <v>4</v>
      </c>
    </row>
    <row r="8503" spans="1:13" x14ac:dyDescent="0.3">
      <c r="A8503" t="s">
        <v>12</v>
      </c>
      <c r="B8503">
        <v>8502</v>
      </c>
      <c r="C8503" t="s">
        <v>460</v>
      </c>
      <c r="D8503" t="s">
        <v>50</v>
      </c>
      <c r="E8503">
        <v>1998</v>
      </c>
      <c r="F8503" t="s">
        <v>47</v>
      </c>
      <c r="G8503" t="s">
        <v>23</v>
      </c>
      <c r="H8503" t="s">
        <v>17</v>
      </c>
      <c r="I8503" t="s">
        <v>48</v>
      </c>
      <c r="J8503">
        <v>4.5542628000000002E-2</v>
      </c>
      <c r="L8503">
        <v>170.7132</v>
      </c>
      <c r="M8503">
        <v>4</v>
      </c>
    </row>
    <row r="8504" spans="1:13" x14ac:dyDescent="0.3">
      <c r="A8504" t="s">
        <v>12</v>
      </c>
      <c r="B8504">
        <v>8503</v>
      </c>
      <c r="C8504" t="s">
        <v>1100</v>
      </c>
      <c r="D8504" t="s">
        <v>50</v>
      </c>
      <c r="E8504">
        <v>1998</v>
      </c>
      <c r="F8504" t="s">
        <v>47</v>
      </c>
      <c r="G8504" t="s">
        <v>23</v>
      </c>
      <c r="H8504" t="s">
        <v>17</v>
      </c>
      <c r="I8504" t="s">
        <v>48</v>
      </c>
      <c r="J8504">
        <v>2.5616191E-2</v>
      </c>
      <c r="L8504">
        <v>188.18719999999999</v>
      </c>
      <c r="M8504">
        <v>4</v>
      </c>
    </row>
    <row r="8505" spans="1:13" x14ac:dyDescent="0.3">
      <c r="A8505" t="s">
        <v>12</v>
      </c>
      <c r="B8505">
        <v>8504</v>
      </c>
      <c r="C8505" t="s">
        <v>532</v>
      </c>
      <c r="D8505" t="s">
        <v>50</v>
      </c>
      <c r="E8505">
        <v>1998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1998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1998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1998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1998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1998</v>
      </c>
      <c r="F8510" t="s">
        <v>47</v>
      </c>
      <c r="G8510" t="s">
        <v>23</v>
      </c>
      <c r="H8510" t="s">
        <v>17</v>
      </c>
      <c r="I8510" t="s">
        <v>48</v>
      </c>
      <c r="J8510">
        <v>8.9120515999999997E-2</v>
      </c>
      <c r="L8510">
        <v>149.8708</v>
      </c>
      <c r="M8510">
        <v>4</v>
      </c>
    </row>
    <row r="8511" spans="1:13" x14ac:dyDescent="0.3">
      <c r="A8511" t="s">
        <v>12</v>
      </c>
      <c r="B8511">
        <v>8510</v>
      </c>
      <c r="C8511" t="s">
        <v>261</v>
      </c>
      <c r="D8511" t="s">
        <v>50</v>
      </c>
      <c r="E8511">
        <v>1998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1998</v>
      </c>
      <c r="F8512" t="s">
        <v>47</v>
      </c>
      <c r="G8512" t="s">
        <v>23</v>
      </c>
      <c r="H8512" t="s">
        <v>17</v>
      </c>
      <c r="I8512" t="s">
        <v>48</v>
      </c>
      <c r="J8512">
        <v>5.7835325E-2</v>
      </c>
      <c r="L8512">
        <v>57.556199999999997</v>
      </c>
      <c r="M8512">
        <v>4</v>
      </c>
    </row>
    <row r="8513" spans="1:13" x14ac:dyDescent="0.3">
      <c r="A8513" t="s">
        <v>12</v>
      </c>
      <c r="B8513">
        <v>8512</v>
      </c>
      <c r="C8513" t="s">
        <v>1521</v>
      </c>
      <c r="D8513" t="s">
        <v>50</v>
      </c>
      <c r="E8513">
        <v>1998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1998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1998</v>
      </c>
      <c r="F8515" t="s">
        <v>47</v>
      </c>
      <c r="G8515" t="s">
        <v>23</v>
      </c>
      <c r="H8515" t="s">
        <v>17</v>
      </c>
      <c r="I8515" t="s">
        <v>48</v>
      </c>
      <c r="J8515">
        <v>0.108568067</v>
      </c>
      <c r="L8515">
        <v>42.911200000000001</v>
      </c>
      <c r="M8515">
        <v>4</v>
      </c>
    </row>
    <row r="8516" spans="1:13" x14ac:dyDescent="0.3">
      <c r="A8516" t="s">
        <v>37</v>
      </c>
      <c r="B8516">
        <v>8515</v>
      </c>
      <c r="C8516" t="s">
        <v>1404</v>
      </c>
      <c r="D8516" t="s">
        <v>97</v>
      </c>
      <c r="E8516">
        <v>1998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1998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1998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1998</v>
      </c>
      <c r="F8519" t="s">
        <v>47</v>
      </c>
      <c r="G8519" t="s">
        <v>23</v>
      </c>
      <c r="H8519" t="s">
        <v>17</v>
      </c>
      <c r="I8519" t="s">
        <v>48</v>
      </c>
      <c r="J8519">
        <v>0.17514326</v>
      </c>
      <c r="L8519">
        <v>222.37719999999999</v>
      </c>
      <c r="M8519">
        <v>4</v>
      </c>
    </row>
    <row r="8520" spans="1:13" x14ac:dyDescent="0.3">
      <c r="A8520" t="s">
        <v>37</v>
      </c>
      <c r="B8520">
        <v>8519</v>
      </c>
      <c r="C8520" t="s">
        <v>239</v>
      </c>
      <c r="D8520" t="s">
        <v>21</v>
      </c>
      <c r="E8520">
        <v>1998</v>
      </c>
      <c r="F8520" t="s">
        <v>47</v>
      </c>
      <c r="G8520" t="s">
        <v>23</v>
      </c>
      <c r="H8520" t="s">
        <v>17</v>
      </c>
      <c r="I8520" t="s">
        <v>48</v>
      </c>
      <c r="J8520">
        <v>0</v>
      </c>
      <c r="L8520">
        <v>164.55260000000001</v>
      </c>
      <c r="M8520">
        <v>4</v>
      </c>
    </row>
    <row r="8521" spans="1:13" x14ac:dyDescent="0.3">
      <c r="A8521" t="s">
        <v>37</v>
      </c>
      <c r="B8521">
        <v>8520</v>
      </c>
      <c r="C8521" t="s">
        <v>1167</v>
      </c>
      <c r="D8521" t="s">
        <v>50</v>
      </c>
      <c r="E8521">
        <v>1998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1998</v>
      </c>
      <c r="F8522" t="s">
        <v>47</v>
      </c>
      <c r="G8522" t="s">
        <v>23</v>
      </c>
      <c r="H8522" t="s">
        <v>17</v>
      </c>
      <c r="I8522" t="s">
        <v>48</v>
      </c>
      <c r="J8522">
        <v>2.7570938999999999E-2</v>
      </c>
      <c r="L8522">
        <v>86.619799999999998</v>
      </c>
      <c r="M8522">
        <v>4</v>
      </c>
    </row>
    <row r="8523" spans="1:13" x14ac:dyDescent="0.3">
      <c r="A8523" t="s">
        <v>12</v>
      </c>
      <c r="B8523">
        <v>8522</v>
      </c>
      <c r="C8523" t="s">
        <v>87</v>
      </c>
      <c r="D8523" t="s">
        <v>69</v>
      </c>
      <c r="E8523">
        <v>1998</v>
      </c>
      <c r="F8523" t="s">
        <v>47</v>
      </c>
      <c r="G8523" t="s">
        <v>23</v>
      </c>
      <c r="H8523" t="s">
        <v>17</v>
      </c>
      <c r="I8523" t="s">
        <v>48</v>
      </c>
      <c r="J8523">
        <v>0.107714834</v>
      </c>
      <c r="L8523">
        <v>97.875200000000007</v>
      </c>
      <c r="M8523">
        <v>4</v>
      </c>
    </row>
    <row r="8524" spans="1:13" x14ac:dyDescent="0.3">
      <c r="A8524" t="s">
        <v>12</v>
      </c>
      <c r="B8524">
        <v>8523</v>
      </c>
      <c r="C8524" t="s">
        <v>561</v>
      </c>
      <c r="D8524" t="s">
        <v>50</v>
      </c>
      <c r="E8524">
        <v>1998</v>
      </c>
      <c r="F8524" t="s">
        <v>47</v>
      </c>
      <c r="G8524" t="s">
        <v>23</v>
      </c>
      <c r="H8524" t="s">
        <v>17</v>
      </c>
      <c r="I8524" t="s">
        <v>48</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Sheets Design</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vaibhav lucktoo</cp:lastModifiedBy>
  <dcterms:created xsi:type="dcterms:W3CDTF">2026-03-06T10:04:39Z</dcterms:created>
  <dcterms:modified xsi:type="dcterms:W3CDTF">2026-03-10T07:16:12Z</dcterms:modified>
</cp:coreProperties>
</file>